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64011"/>
  <mc:AlternateContent xmlns:mc="http://schemas.openxmlformats.org/markup-compatibility/2006">
    <mc:Choice Requires="x15">
      <x15ac:absPath xmlns:x15ac="http://schemas.microsoft.com/office/spreadsheetml/2010/11/ac" url="C:\Users\kzemlickova\Desktop\"/>
    </mc:Choice>
  </mc:AlternateContent>
  <bookViews>
    <workbookView xWindow="0" yWindow="0" windowWidth="19200" windowHeight="6900" tabRatio="601" firstSheet="2" activeTab="2"/>
  </bookViews>
  <sheets>
    <sheet name="LT BEAM" sheetId="1" state="hidden" r:id="rId1"/>
    <sheet name="LT DISTRIBUČNÍ ZNAČKY" sheetId="2" state="hidden" r:id="rId2"/>
    <sheet name="AktualniProdukty" sheetId="3" r:id="rId3"/>
    <sheet name="StareProduktyDistribuce" sheetId="5" r:id="rId4"/>
    <sheet name="StareProduktySTOCK" sheetId="6" r:id="rId5"/>
    <sheet name="Krabicky" sheetId="7" r:id="rId6"/>
    <sheet name="MKTG popis" sheetId="8" state="hidden" r:id="rId7"/>
    <sheet name="Alergeny" sheetId="9" r:id="rId8"/>
    <sheet name="List1" sheetId="4" state="hidden" r:id="rId9"/>
  </sheets>
  <externalReferences>
    <externalReference r:id="rId10"/>
    <externalReference r:id="rId11"/>
  </externalReferences>
  <definedNames>
    <definedName name="_xlnm._FilterDatabase" localSheetId="2" hidden="1">AktualniProdukty!$A$6:$AO$10</definedName>
    <definedName name="_xlnm._FilterDatabase" localSheetId="0" hidden="1">'LT BEAM'!$B$5:$AK$100</definedName>
    <definedName name="_xlnm._FilterDatabase" localSheetId="1" hidden="1">'LT DISTRIBUČNÍ ZNAČKY'!$B$7:$AO$151</definedName>
    <definedName name="_xlnm._FilterDatabase" localSheetId="6" hidden="1">'MKTG popis'!$B$2:$AE$284</definedName>
    <definedName name="_xlnm._FilterDatabase" localSheetId="3" hidden="1">StareProduktyDistribuce!$A$5:$AZ$177</definedName>
    <definedName name="_xlnm._FilterDatabase" localSheetId="4" hidden="1">StareProduktySTOCK!$A$3:$AX$115</definedName>
    <definedName name="Z_995ABD4C_A06F_4959_8BC0_D2730466E15F_.wvu.Cols" localSheetId="2" hidden="1">AktualniProdukty!#REF!,AktualniProdukty!$N:$O,AktualniProdukty!$S:$S</definedName>
    <definedName name="Z_995ABD4C_A06F_4959_8BC0_D2730466E15F_.wvu.Cols" localSheetId="0" hidden="1">'LT BEAM'!$B:$D</definedName>
    <definedName name="Z_995ABD4C_A06F_4959_8BC0_D2730466E15F_.wvu.Cols" localSheetId="6" hidden="1">'MKTG popis'!$E:$J</definedName>
    <definedName name="Z_995ABD4C_A06F_4959_8BC0_D2730466E15F_.wvu.FilterData" localSheetId="2" hidden="1">AktualniProdukty!$A$6:$AO$10</definedName>
    <definedName name="Z_995ABD4C_A06F_4959_8BC0_D2730466E15F_.wvu.FilterData" localSheetId="0" hidden="1">'LT BEAM'!$B$5:$AK$100</definedName>
    <definedName name="Z_995ABD4C_A06F_4959_8BC0_D2730466E15F_.wvu.FilterData" localSheetId="1" hidden="1">'LT DISTRIBUČNÍ ZNAČKY'!$B$7:$AO$151</definedName>
    <definedName name="Z_995ABD4C_A06F_4959_8BC0_D2730466E15F_.wvu.FilterData" localSheetId="6" hidden="1">'MKTG popis'!$B$2:$AE$284</definedName>
    <definedName name="Z_995ABD4C_A06F_4959_8BC0_D2730466E15F_.wvu.FilterData" localSheetId="3" hidden="1">StareProduktyDistribuce!$A$6:$IZ$75</definedName>
    <definedName name="Z_995ABD4C_A06F_4959_8BC0_D2730466E15F_.wvu.FilterData" localSheetId="4" hidden="1">StareProduktySTOCK!$A$3:$AX$115</definedName>
    <definedName name="Z_995ABD4C_A06F_4959_8BC0_D2730466E15F_.wvu.Rows" localSheetId="2" hidden="1">AktualniProdukty!$1:$2</definedName>
    <definedName name="Z_995ABD4C_A06F_4959_8BC0_D2730466E15F_.wvu.Rows" localSheetId="7" hidden="1">Alergeny!$3:$22</definedName>
    <definedName name="Z_995ABD4C_A06F_4959_8BC0_D2730466E15F_.wvu.Rows" localSheetId="0" hidden="1">'LT BEAM'!$7:$43,'LT BEAM'!$45:$62,'LT BEAM'!$64:$85</definedName>
    <definedName name="Z_995ABD4C_A06F_4959_8BC0_D2730466E15F_.wvu.Rows" localSheetId="1" hidden="1">'LT DISTRIBUČNÍ ZNAČKY'!$9:$10,'LT DISTRIBUČNÍ ZNAČKY'!$12:$12,'LT DISTRIBUČNÍ ZNAČKY'!$14:$15,'LT DISTRIBUČNÍ ZNAČKY'!$17:$18,'LT DISTRIBUČNÍ ZNAČKY'!$20:$21,'LT DISTRIBUČNÍ ZNAČKY'!$23:$33,'LT DISTRIBUČNÍ ZNAČKY'!$35:$35,'LT DISTRIBUČNÍ ZNAČKY'!$37:$52,'LT DISTRIBUČNÍ ZNAČKY'!$54:$56,'LT DISTRIBUČNÍ ZNAČKY'!$58:$62,'LT DISTRIBUČNÍ ZNAČKY'!$64:$65,'LT DISTRIBUČNÍ ZNAČKY'!$67:$108,'LT DISTRIBUČNÍ ZNAČKY'!$110:$116,'LT DISTRIBUČNÍ ZNAČKY'!$118:$119,'LT DISTRIBUČNÍ ZNAČKY'!$121:$121,'LT DISTRIBUČNÍ ZNAČKY'!$123:$125,'LT DISTRIBUČNÍ ZNAČKY'!$127:$142,'LT DISTRIBUČNÍ ZNAČKY'!$144:$149,'LT DISTRIBUČNÍ ZNAČKY'!$151:$151</definedName>
    <definedName name="Z_995ABD4C_A06F_4959_8BC0_D2730466E15F_.wvu.Rows" localSheetId="3" hidden="1">StareProduktyDistribuce!$1:$3</definedName>
    <definedName name="Z_B0530181_94F2_4C64_A471_F2F9C0F634D1_.wvu.Cols" localSheetId="2" hidden="1">AktualniProdukty!#REF!,AktualniProdukty!$N:$O,AktualniProdukty!$S:$S</definedName>
    <definedName name="Z_B0530181_94F2_4C64_A471_F2F9C0F634D1_.wvu.Cols" localSheetId="0" hidden="1">'LT BEAM'!$B:$D</definedName>
    <definedName name="Z_B0530181_94F2_4C64_A471_F2F9C0F634D1_.wvu.Cols" localSheetId="6" hidden="1">'MKTG popis'!$E:$J</definedName>
    <definedName name="Z_B0530181_94F2_4C64_A471_F2F9C0F634D1_.wvu.FilterData" localSheetId="2" hidden="1">AktualniProdukty!$A$6:$AO$10</definedName>
    <definedName name="Z_B0530181_94F2_4C64_A471_F2F9C0F634D1_.wvu.FilterData" localSheetId="0" hidden="1">'LT BEAM'!$B$5:$AK$100</definedName>
    <definedName name="Z_B0530181_94F2_4C64_A471_F2F9C0F634D1_.wvu.FilterData" localSheetId="1" hidden="1">'LT DISTRIBUČNÍ ZNAČKY'!$B$7:$AO$151</definedName>
    <definedName name="Z_B0530181_94F2_4C64_A471_F2F9C0F634D1_.wvu.FilterData" localSheetId="6" hidden="1">'MKTG popis'!$B$2:$AE$284</definedName>
    <definedName name="Z_B0530181_94F2_4C64_A471_F2F9C0F634D1_.wvu.FilterData" localSheetId="3" hidden="1">StareProduktyDistribuce!$A$6:$IZ$75</definedName>
    <definedName name="Z_B0530181_94F2_4C64_A471_F2F9C0F634D1_.wvu.FilterData" localSheetId="4" hidden="1">StareProduktySTOCK!$A$3:$AX$115</definedName>
    <definedName name="Z_B0530181_94F2_4C64_A471_F2F9C0F634D1_.wvu.Rows" localSheetId="2" hidden="1">AktualniProdukty!$1:$2</definedName>
    <definedName name="Z_B0530181_94F2_4C64_A471_F2F9C0F634D1_.wvu.Rows" localSheetId="7" hidden="1">Alergeny!$3:$22</definedName>
    <definedName name="Z_B0530181_94F2_4C64_A471_F2F9C0F634D1_.wvu.Rows" localSheetId="0" hidden="1">'LT BEAM'!$7:$43,'LT BEAM'!$45:$62,'LT BEAM'!$64:$85</definedName>
    <definedName name="Z_B0530181_94F2_4C64_A471_F2F9C0F634D1_.wvu.Rows" localSheetId="1" hidden="1">'LT DISTRIBUČNÍ ZNAČKY'!$9:$10,'LT DISTRIBUČNÍ ZNAČKY'!$12:$12,'LT DISTRIBUČNÍ ZNAČKY'!$14:$15,'LT DISTRIBUČNÍ ZNAČKY'!$17:$18,'LT DISTRIBUČNÍ ZNAČKY'!$20:$21,'LT DISTRIBUČNÍ ZNAČKY'!$23:$33,'LT DISTRIBUČNÍ ZNAČKY'!$35:$35,'LT DISTRIBUČNÍ ZNAČKY'!$37:$52,'LT DISTRIBUČNÍ ZNAČKY'!$54:$56,'LT DISTRIBUČNÍ ZNAČKY'!$58:$62,'LT DISTRIBUČNÍ ZNAČKY'!$64:$65,'LT DISTRIBUČNÍ ZNAČKY'!$67:$108,'LT DISTRIBUČNÍ ZNAČKY'!$110:$116,'LT DISTRIBUČNÍ ZNAČKY'!$118:$119,'LT DISTRIBUČNÍ ZNAČKY'!$121:$121,'LT DISTRIBUČNÍ ZNAČKY'!$123:$125,'LT DISTRIBUČNÍ ZNAČKY'!$127:$142,'LT DISTRIBUČNÍ ZNAČKY'!$144:$149,'LT DISTRIBUČNÍ ZNAČKY'!$151:$151</definedName>
    <definedName name="Z_B0530181_94F2_4C64_A471_F2F9C0F634D1_.wvu.Rows" localSheetId="3" hidden="1">StareProduktyDistribuce!$1:$3</definedName>
  </definedNames>
  <calcPr calcId="162913"/>
  <customWorkbookViews>
    <customWorkbookView name="Jaroslav Kovtun – osobní zobrazení" guid="{995ABD4C-A06F-4959-8BC0-D2730466E15F}" mergeInterval="0" personalView="1" maximized="1" xWindow="-9" yWindow="-9" windowWidth="2418" windowHeight="1318" tabRatio="601" activeSheetId="3"/>
    <customWorkbookView name="Patrik Krejčí – osobní zobrazení" guid="{B0530181-94F2-4C64-A471-F2F9C0F634D1}" mergeInterval="0" personalView="1" maximized="1" xWindow="-8" yWindow="-8" windowWidth="1936" windowHeight="1056" tabRatio="601"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 i="3" l="1"/>
  <c r="Y10" i="3"/>
  <c r="Z10" i="3"/>
  <c r="Z7" i="3"/>
  <c r="Y7" i="3"/>
  <c r="U7" i="3"/>
  <c r="S7" i="3"/>
  <c r="N7" i="3"/>
  <c r="Y9" i="3"/>
  <c r="Z8" i="3" l="1"/>
  <c r="Y8" i="3"/>
  <c r="U8" i="3"/>
  <c r="Z9" i="3"/>
  <c r="U9" i="3"/>
  <c r="S9" i="3"/>
  <c r="N9" i="3"/>
  <c r="S8" i="3"/>
  <c r="Y174" i="5" l="1"/>
  <c r="X174" i="5"/>
  <c r="O174" i="5"/>
  <c r="Y166" i="5"/>
  <c r="X166" i="5"/>
  <c r="O166" i="5"/>
  <c r="T165" i="5"/>
  <c r="T164" i="5"/>
  <c r="T163" i="5"/>
  <c r="O161" i="5"/>
  <c r="X161" i="5"/>
  <c r="Y161" i="5"/>
  <c r="Y159" i="5" l="1"/>
  <c r="X159" i="5"/>
  <c r="O159" i="5"/>
  <c r="X115" i="6" l="1"/>
  <c r="W115" i="6"/>
  <c r="M115" i="6"/>
  <c r="X114" i="6"/>
  <c r="W114" i="6"/>
  <c r="M114" i="6"/>
  <c r="X113" i="6"/>
  <c r="W113" i="6"/>
  <c r="M113" i="6"/>
  <c r="X112" i="6"/>
  <c r="W112" i="6"/>
  <c r="M112" i="6"/>
  <c r="X111" i="6"/>
  <c r="W111" i="6"/>
  <c r="M111" i="6"/>
  <c r="X110" i="6"/>
  <c r="W110" i="6"/>
  <c r="M110" i="6"/>
  <c r="X109" i="6"/>
  <c r="W109" i="6"/>
  <c r="M109" i="6"/>
  <c r="M108" i="6"/>
  <c r="W108" i="6"/>
  <c r="X108" i="6"/>
  <c r="M105" i="6"/>
  <c r="W105" i="6"/>
  <c r="X105" i="6"/>
  <c r="M106" i="6"/>
  <c r="W106" i="6"/>
  <c r="X106" i="6"/>
  <c r="M107" i="6"/>
  <c r="W107" i="6"/>
  <c r="X107" i="6"/>
  <c r="M104" i="6"/>
  <c r="W104" i="6"/>
  <c r="X104" i="6"/>
  <c r="M103" i="6"/>
  <c r="W103" i="6"/>
  <c r="X103" i="6"/>
  <c r="M102" i="6"/>
  <c r="W102" i="6"/>
  <c r="X102" i="6"/>
  <c r="M101" i="6"/>
  <c r="W101" i="6"/>
  <c r="X101" i="6"/>
  <c r="M100" i="6"/>
  <c r="W100" i="6"/>
  <c r="X100" i="6"/>
  <c r="M99" i="6"/>
  <c r="W99" i="6"/>
  <c r="X99" i="6"/>
  <c r="M98" i="6"/>
  <c r="W98" i="6"/>
  <c r="X98" i="6"/>
  <c r="M97" i="6"/>
  <c r="W97" i="6"/>
  <c r="X97" i="6"/>
  <c r="M96" i="6"/>
  <c r="W96" i="6"/>
  <c r="X96" i="6"/>
  <c r="M95" i="6"/>
  <c r="W95" i="6"/>
  <c r="X95" i="6"/>
  <c r="X48" i="6" l="1"/>
  <c r="W48" i="6"/>
  <c r="M48" i="6"/>
  <c r="X47" i="6"/>
  <c r="W47" i="6"/>
  <c r="M47" i="6"/>
  <c r="X46" i="6"/>
  <c r="W46" i="6"/>
  <c r="M46" i="6"/>
  <c r="X34" i="6" l="1"/>
  <c r="W34" i="6"/>
  <c r="M34" i="6"/>
  <c r="X94" i="6"/>
  <c r="W94" i="6"/>
  <c r="M94" i="6"/>
  <c r="Y15" i="5"/>
  <c r="X15" i="5"/>
  <c r="O15" i="5"/>
  <c r="Y60" i="5"/>
  <c r="X60" i="5"/>
  <c r="O60" i="5"/>
  <c r="Y58" i="5"/>
  <c r="X58" i="5"/>
  <c r="O58" i="5"/>
  <c r="Y57" i="5"/>
  <c r="X57" i="5"/>
  <c r="O57" i="5"/>
  <c r="Y56" i="5"/>
  <c r="X56" i="5"/>
  <c r="O56" i="5"/>
  <c r="Y55" i="5"/>
  <c r="X55" i="5"/>
  <c r="O55" i="5"/>
  <c r="Y65" i="5"/>
  <c r="X65" i="5"/>
  <c r="O65" i="5"/>
  <c r="X71" i="5"/>
  <c r="Y62" i="5"/>
  <c r="X62" i="5"/>
  <c r="O62" i="5"/>
  <c r="Y61" i="5"/>
  <c r="X61" i="5"/>
  <c r="O61" i="5"/>
  <c r="Y68" i="5"/>
  <c r="X68" i="5"/>
  <c r="O68" i="5"/>
  <c r="Y67" i="5"/>
  <c r="X67" i="5"/>
  <c r="O67" i="5"/>
  <c r="Y66" i="5"/>
  <c r="X66" i="5"/>
  <c r="O66" i="5"/>
  <c r="Y69" i="5"/>
  <c r="X69" i="5"/>
  <c r="O69" i="5"/>
  <c r="Y73" i="5"/>
  <c r="X73" i="5"/>
  <c r="O73" i="5"/>
  <c r="Y72" i="5"/>
  <c r="Y64" i="5"/>
  <c r="X64" i="5"/>
  <c r="O64" i="5"/>
  <c r="Y51" i="5"/>
  <c r="X51" i="5"/>
  <c r="O51" i="5"/>
  <c r="Y63" i="5"/>
  <c r="X63" i="5"/>
  <c r="O63" i="5"/>
  <c r="Y70" i="5"/>
  <c r="X70" i="5"/>
  <c r="Y74" i="5"/>
  <c r="X74" i="5"/>
  <c r="O74" i="5"/>
  <c r="Y54" i="5"/>
  <c r="X54" i="5"/>
  <c r="O54" i="5"/>
  <c r="Y53" i="5"/>
  <c r="X53" i="5"/>
  <c r="O53" i="5"/>
  <c r="Y59" i="5"/>
  <c r="X59" i="5"/>
  <c r="O59" i="5"/>
  <c r="X93" i="6"/>
  <c r="W93" i="6"/>
  <c r="M93" i="6"/>
  <c r="U92" i="6"/>
  <c r="U91" i="6"/>
  <c r="M90" i="6"/>
  <c r="X89" i="6"/>
  <c r="W89" i="6"/>
  <c r="M89" i="6"/>
  <c r="X88" i="6"/>
  <c r="W88" i="6"/>
  <c r="M88" i="6"/>
  <c r="X87" i="6"/>
  <c r="W87" i="6"/>
  <c r="M87" i="6"/>
  <c r="X86" i="6"/>
  <c r="W86" i="6"/>
  <c r="S86" i="6"/>
  <c r="M86" i="6"/>
  <c r="X85" i="6"/>
  <c r="W85" i="6"/>
  <c r="M85" i="6"/>
  <c r="X84" i="6"/>
  <c r="W84" i="6"/>
  <c r="M84" i="6"/>
  <c r="X83" i="6"/>
  <c r="W83" i="6"/>
  <c r="M83" i="6"/>
  <c r="X82" i="6"/>
  <c r="W82" i="6"/>
  <c r="M82" i="6"/>
  <c r="X81" i="6"/>
  <c r="W81" i="6"/>
  <c r="M81" i="6"/>
  <c r="M80" i="6"/>
  <c r="W80" i="6"/>
  <c r="X80" i="6"/>
  <c r="M79" i="6"/>
  <c r="W79" i="6"/>
  <c r="X79" i="6"/>
  <c r="X78" i="6"/>
  <c r="W78" i="6"/>
  <c r="M78" i="6"/>
  <c r="X77" i="6"/>
  <c r="W77" i="6"/>
  <c r="M77" i="6"/>
  <c r="M74" i="6"/>
  <c r="W74" i="6"/>
  <c r="X74" i="6"/>
  <c r="M75" i="6"/>
  <c r="W75" i="6"/>
  <c r="X75" i="6"/>
  <c r="M76" i="6"/>
  <c r="W76" i="6"/>
  <c r="X76" i="6"/>
  <c r="Y19" i="5"/>
  <c r="X19" i="5"/>
  <c r="O19" i="5"/>
  <c r="Y44" i="5"/>
  <c r="X44" i="5"/>
  <c r="O44" i="5"/>
  <c r="X72" i="6"/>
  <c r="W72" i="6"/>
  <c r="M72" i="6"/>
  <c r="X71" i="6"/>
  <c r="W71" i="6"/>
  <c r="M71" i="6"/>
  <c r="X70" i="6"/>
  <c r="W70" i="6"/>
  <c r="M70" i="6"/>
  <c r="X69" i="6"/>
  <c r="W69" i="6"/>
  <c r="M69" i="6"/>
  <c r="X68" i="6"/>
  <c r="W68" i="6"/>
  <c r="M68" i="6"/>
  <c r="X67" i="6"/>
  <c r="W67" i="6"/>
  <c r="M67" i="6"/>
  <c r="X66" i="6"/>
  <c r="W66" i="6"/>
  <c r="S66" i="6"/>
  <c r="M66" i="6"/>
  <c r="X65" i="6"/>
  <c r="W65" i="6"/>
  <c r="M65" i="6"/>
  <c r="X64" i="6"/>
  <c r="W64" i="6"/>
  <c r="S64" i="6"/>
  <c r="M64" i="6"/>
  <c r="X63" i="6"/>
  <c r="W63" i="6"/>
  <c r="M63" i="6"/>
  <c r="X62" i="6"/>
  <c r="W62" i="6"/>
  <c r="M62" i="6"/>
  <c r="X61" i="6"/>
  <c r="W61" i="6"/>
  <c r="M61" i="6"/>
  <c r="X60" i="6"/>
  <c r="W60" i="6"/>
  <c r="M60" i="6"/>
  <c r="X59" i="6"/>
  <c r="W59" i="6"/>
  <c r="M59" i="6"/>
  <c r="X58" i="6"/>
  <c r="W58" i="6"/>
  <c r="S58" i="6"/>
  <c r="M58" i="6"/>
  <c r="X57" i="6"/>
  <c r="W57" i="6"/>
  <c r="M57" i="6"/>
  <c r="X56" i="6"/>
  <c r="W56" i="6"/>
  <c r="M56" i="6"/>
  <c r="X55" i="6"/>
  <c r="W55" i="6"/>
  <c r="M55" i="6"/>
  <c r="X54" i="6"/>
  <c r="W54" i="6"/>
  <c r="M54" i="6"/>
  <c r="X53" i="6"/>
  <c r="W53" i="6"/>
  <c r="M53" i="6"/>
  <c r="X52" i="6"/>
  <c r="W52" i="6"/>
  <c r="M52" i="6"/>
  <c r="X51" i="6"/>
  <c r="W51" i="6"/>
  <c r="M51" i="6"/>
  <c r="X50" i="6"/>
  <c r="W50" i="6"/>
  <c r="M50" i="6"/>
  <c r="X49" i="6"/>
  <c r="W49" i="6"/>
  <c r="M49" i="6"/>
  <c r="X45" i="6"/>
  <c r="W45" i="6"/>
  <c r="M45" i="6"/>
  <c r="X44" i="6"/>
  <c r="W44" i="6"/>
  <c r="M44" i="6"/>
  <c r="X43" i="6"/>
  <c r="W43" i="6"/>
  <c r="M43" i="6"/>
  <c r="X42" i="6"/>
  <c r="W42" i="6"/>
  <c r="M42" i="6"/>
  <c r="X41" i="6"/>
  <c r="W41" i="6"/>
  <c r="M41" i="6"/>
  <c r="X40" i="6"/>
  <c r="W40" i="6"/>
  <c r="M40" i="6"/>
  <c r="X39" i="6"/>
  <c r="W39" i="6"/>
  <c r="M39" i="6"/>
  <c r="X38" i="6"/>
  <c r="W38" i="6"/>
  <c r="M38" i="6"/>
  <c r="X37" i="6"/>
  <c r="W37" i="6"/>
  <c r="M37" i="6"/>
  <c r="X36" i="6"/>
  <c r="W36" i="6"/>
  <c r="M36" i="6"/>
  <c r="X35" i="6"/>
  <c r="W35" i="6"/>
  <c r="M35" i="6"/>
  <c r="X33" i="6"/>
  <c r="W33" i="6"/>
  <c r="M33" i="6"/>
  <c r="X32" i="6"/>
  <c r="W32" i="6"/>
  <c r="M32" i="6"/>
  <c r="X31" i="6"/>
  <c r="W31" i="6"/>
  <c r="M31" i="6"/>
  <c r="X30" i="6"/>
  <c r="W30" i="6"/>
  <c r="M30" i="6"/>
  <c r="X29" i="6"/>
  <c r="W29" i="6"/>
  <c r="M29" i="6"/>
  <c r="X28" i="6"/>
  <c r="W28" i="6"/>
  <c r="M28" i="6"/>
  <c r="X27" i="6"/>
  <c r="W27" i="6"/>
  <c r="M27" i="6"/>
  <c r="X26" i="6"/>
  <c r="W26" i="6"/>
  <c r="M26" i="6"/>
  <c r="X25" i="6"/>
  <c r="W25" i="6"/>
  <c r="M25" i="6"/>
  <c r="X24" i="6"/>
  <c r="W24" i="6"/>
  <c r="M24" i="6"/>
  <c r="X23" i="6"/>
  <c r="W23" i="6"/>
  <c r="M23" i="6"/>
  <c r="X22" i="6"/>
  <c r="W22" i="6"/>
  <c r="M22" i="6"/>
  <c r="X21" i="6"/>
  <c r="W21" i="6"/>
  <c r="M21" i="6"/>
  <c r="X20" i="6"/>
  <c r="W20" i="6"/>
  <c r="M20" i="6"/>
  <c r="X19" i="6"/>
  <c r="W19" i="6"/>
  <c r="M19" i="6"/>
  <c r="X18" i="6"/>
  <c r="W18" i="6"/>
  <c r="M18" i="6"/>
  <c r="X17" i="6"/>
  <c r="W17" i="6"/>
  <c r="M17" i="6"/>
  <c r="X16" i="6"/>
  <c r="W16" i="6"/>
  <c r="M16" i="6"/>
  <c r="X15" i="6"/>
  <c r="W15" i="6"/>
  <c r="M15" i="6"/>
  <c r="X14" i="6"/>
  <c r="W14" i="6"/>
  <c r="M14" i="6"/>
  <c r="X13" i="6"/>
  <c r="W13" i="6"/>
  <c r="M13" i="6"/>
  <c r="X12" i="6"/>
  <c r="W12" i="6"/>
  <c r="M12" i="6"/>
  <c r="X11" i="6"/>
  <c r="W11" i="6"/>
  <c r="M11" i="6"/>
  <c r="X10" i="6"/>
  <c r="W10" i="6"/>
  <c r="M10" i="6"/>
  <c r="X9" i="6"/>
  <c r="W9" i="6"/>
  <c r="M9" i="6"/>
  <c r="X8" i="6"/>
  <c r="W8" i="6"/>
  <c r="M8" i="6"/>
  <c r="X7" i="6"/>
  <c r="W7" i="6"/>
  <c r="M7" i="6"/>
  <c r="X6" i="6"/>
  <c r="W6" i="6"/>
  <c r="M6" i="6"/>
  <c r="X5" i="6"/>
  <c r="W5" i="6"/>
  <c r="M5" i="6"/>
  <c r="X4" i="6"/>
  <c r="W4" i="6"/>
  <c r="M4" i="6"/>
  <c r="Y14" i="5"/>
  <c r="X14" i="5"/>
  <c r="O14" i="5"/>
  <c r="Y13" i="5"/>
  <c r="X13" i="5"/>
  <c r="O13" i="5"/>
  <c r="Y48" i="5"/>
  <c r="X48" i="5"/>
  <c r="O48" i="5"/>
  <c r="Y43" i="5"/>
  <c r="X43" i="5"/>
  <c r="O43" i="5"/>
  <c r="Y35" i="5"/>
  <c r="X35" i="5"/>
  <c r="O35" i="5"/>
  <c r="Z40" i="5"/>
  <c r="Y40" i="5"/>
  <c r="O40" i="5"/>
  <c r="Y36" i="5"/>
  <c r="X36" i="5"/>
  <c r="O36" i="5"/>
  <c r="Y34" i="5"/>
  <c r="X34" i="5"/>
  <c r="O34" i="5"/>
  <c r="Y33" i="5"/>
  <c r="X33" i="5"/>
  <c r="O33" i="5"/>
  <c r="Y32" i="5"/>
  <c r="X32" i="5"/>
  <c r="O32" i="5"/>
  <c r="Y31" i="5"/>
  <c r="X31" i="5"/>
  <c r="O31" i="5"/>
  <c r="Y30" i="5"/>
  <c r="X30" i="5"/>
  <c r="O30" i="5"/>
  <c r="Y45" i="5"/>
  <c r="X45" i="5"/>
  <c r="O45" i="5"/>
  <c r="Y47" i="5"/>
  <c r="X47" i="5"/>
  <c r="O47" i="5"/>
  <c r="Y20" i="5"/>
  <c r="X20" i="5"/>
  <c r="O20" i="5"/>
  <c r="Y17" i="5"/>
  <c r="X17" i="5"/>
  <c r="O17" i="5"/>
  <c r="Y12" i="5"/>
  <c r="X12" i="5"/>
  <c r="O12" i="5"/>
  <c r="Y46" i="5"/>
  <c r="X46" i="5"/>
  <c r="O46" i="5"/>
  <c r="Y21" i="5"/>
  <c r="X21" i="5"/>
  <c r="O21" i="5"/>
  <c r="Y18" i="5"/>
  <c r="X18" i="5"/>
  <c r="O18" i="5"/>
  <c r="Y11" i="5"/>
  <c r="X11" i="5"/>
  <c r="O11" i="5"/>
  <c r="Y16" i="5"/>
  <c r="X16" i="5"/>
  <c r="Y28" i="5"/>
  <c r="X28" i="5"/>
  <c r="Y27" i="5"/>
  <c r="X27" i="5"/>
  <c r="Y26" i="5"/>
  <c r="X26" i="5"/>
  <c r="Y25" i="5"/>
  <c r="X25" i="5"/>
  <c r="Y24" i="5"/>
  <c r="X24" i="5"/>
  <c r="Y23" i="5"/>
  <c r="X23" i="5"/>
  <c r="Y9" i="5"/>
  <c r="X9" i="5"/>
  <c r="Y8" i="5"/>
  <c r="X8" i="5"/>
  <c r="X31" i="2"/>
  <c r="W32" i="2"/>
  <c r="W28" i="2"/>
  <c r="X28" i="2"/>
  <c r="W106" i="2"/>
  <c r="W74" i="2"/>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45" i="1"/>
  <c r="Z45"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6" i="1"/>
  <c r="Z46" i="1"/>
  <c r="Y64" i="1"/>
  <c r="Z64" i="1"/>
  <c r="Y65" i="1"/>
  <c r="Z65" i="1"/>
  <c r="Y66" i="1"/>
  <c r="Z66" i="1"/>
  <c r="Y67" i="1"/>
  <c r="Z67" i="1"/>
  <c r="Y68" i="1"/>
  <c r="Z68" i="1"/>
  <c r="Y69" i="1"/>
  <c r="Z69" i="1"/>
  <c r="Y70" i="1"/>
  <c r="Z70" i="1"/>
  <c r="Y73" i="1"/>
  <c r="Z73" i="1"/>
  <c r="Y74" i="1"/>
  <c r="Z74" i="1"/>
  <c r="Y75" i="1"/>
  <c r="Z75" i="1"/>
  <c r="Y76" i="1"/>
  <c r="Z76" i="1"/>
  <c r="Y77" i="1"/>
  <c r="Z77" i="1"/>
  <c r="Y78" i="1"/>
  <c r="Z78" i="1"/>
  <c r="Y79" i="1"/>
  <c r="Z79" i="1"/>
  <c r="Y80" i="1"/>
  <c r="Z80" i="1"/>
  <c r="Y81" i="1"/>
  <c r="Z81" i="1"/>
  <c r="Y82" i="1"/>
  <c r="Z82" i="1"/>
  <c r="Y83" i="1"/>
  <c r="Z83" i="1"/>
  <c r="Y84" i="1"/>
  <c r="Z84" i="1"/>
  <c r="Y85" i="1"/>
  <c r="Z85" i="1"/>
  <c r="X121" i="2"/>
  <c r="X151" i="2"/>
  <c r="X149" i="2"/>
  <c r="X148" i="2"/>
  <c r="X146" i="2"/>
  <c r="X145" i="2"/>
  <c r="X147" i="2"/>
  <c r="X144" i="2"/>
  <c r="X142" i="2"/>
  <c r="X141" i="2"/>
  <c r="X140" i="2"/>
  <c r="X139" i="2"/>
  <c r="X138" i="2"/>
  <c r="X137" i="2"/>
  <c r="X136" i="2"/>
  <c r="X135" i="2"/>
  <c r="X134" i="2"/>
  <c r="X133" i="2"/>
  <c r="X132" i="2"/>
  <c r="X131" i="2"/>
  <c r="X130" i="2"/>
  <c r="X129" i="2"/>
  <c r="X128" i="2"/>
  <c r="X127" i="2"/>
  <c r="X125" i="2"/>
  <c r="X124" i="2"/>
  <c r="X123" i="2"/>
  <c r="X119" i="2"/>
  <c r="X118" i="2"/>
  <c r="X110" i="2"/>
  <c r="X116" i="2"/>
  <c r="X112" i="2"/>
  <c r="X111" i="2"/>
  <c r="X115" i="2"/>
  <c r="X114" i="2"/>
  <c r="X113" i="2"/>
  <c r="X105" i="2"/>
  <c r="X97" i="2"/>
  <c r="X96" i="2"/>
  <c r="X72" i="2"/>
  <c r="X83" i="2"/>
  <c r="X79" i="2"/>
  <c r="X73" i="2"/>
  <c r="X95" i="2"/>
  <c r="X94" i="2"/>
  <c r="X93" i="2"/>
  <c r="X100" i="2"/>
  <c r="X99" i="2"/>
  <c r="X98" i="2"/>
  <c r="X104" i="2"/>
  <c r="X103" i="2"/>
  <c r="X102" i="2"/>
  <c r="X92" i="2"/>
  <c r="X91" i="2"/>
  <c r="X90" i="2"/>
  <c r="X89" i="2"/>
  <c r="X88" i="2"/>
  <c r="X87" i="2"/>
  <c r="X86" i="2"/>
  <c r="X85" i="2"/>
  <c r="X108" i="2"/>
  <c r="X107" i="2"/>
  <c r="X84" i="2"/>
  <c r="X106" i="2"/>
  <c r="X82" i="2"/>
  <c r="X81" i="2"/>
  <c r="X80" i="2"/>
  <c r="X74" i="2"/>
  <c r="X78" i="2"/>
  <c r="X77" i="2"/>
  <c r="X76" i="2"/>
  <c r="X75" i="2"/>
  <c r="X71" i="2"/>
  <c r="X70" i="2"/>
  <c r="X69" i="2"/>
  <c r="X68" i="2"/>
  <c r="X67" i="2"/>
  <c r="X101" i="2"/>
  <c r="X65" i="2"/>
  <c r="X64" i="2"/>
  <c r="X61" i="2"/>
  <c r="X62" i="2"/>
  <c r="X60" i="2"/>
  <c r="X59" i="2"/>
  <c r="X58" i="2"/>
  <c r="X56" i="2"/>
  <c r="X55" i="2"/>
  <c r="X54" i="2"/>
  <c r="X46" i="2"/>
  <c r="X52" i="2"/>
  <c r="X51" i="2"/>
  <c r="X50" i="2"/>
  <c r="X49" i="2"/>
  <c r="X45" i="2"/>
  <c r="X44" i="2"/>
  <c r="X48" i="2"/>
  <c r="X47" i="2"/>
  <c r="X43" i="2"/>
  <c r="X42" i="2"/>
  <c r="X41" i="2"/>
  <c r="X40" i="2"/>
  <c r="X39" i="2"/>
  <c r="X38" i="2"/>
  <c r="X37" i="2"/>
  <c r="X35" i="2"/>
  <c r="X30" i="2"/>
  <c r="X29" i="2"/>
  <c r="X33" i="2"/>
  <c r="X32" i="2"/>
  <c r="X27" i="2"/>
  <c r="X26" i="2"/>
  <c r="X25" i="2"/>
  <c r="X24" i="2"/>
  <c r="X23" i="2"/>
  <c r="X21" i="2"/>
  <c r="X20" i="2"/>
  <c r="X18" i="2"/>
  <c r="X17" i="2"/>
  <c r="X15" i="2"/>
  <c r="X14" i="2"/>
  <c r="X12" i="2"/>
  <c r="X10" i="2"/>
  <c r="X9" i="2"/>
  <c r="W121" i="2"/>
  <c r="W52" i="2"/>
  <c r="W82" i="2"/>
  <c r="W81" i="2"/>
  <c r="W151" i="2"/>
  <c r="W149" i="2"/>
  <c r="W148" i="2"/>
  <c r="W146" i="2"/>
  <c r="W145" i="2"/>
  <c r="W147" i="2"/>
  <c r="W144" i="2"/>
  <c r="W142" i="2"/>
  <c r="W141" i="2"/>
  <c r="W140" i="2"/>
  <c r="W139" i="2"/>
  <c r="W138" i="2"/>
  <c r="W137" i="2"/>
  <c r="W136" i="2"/>
  <c r="W135" i="2"/>
  <c r="W134" i="2"/>
  <c r="W133" i="2"/>
  <c r="W132" i="2"/>
  <c r="W131" i="2"/>
  <c r="W130" i="2"/>
  <c r="W129" i="2"/>
  <c r="W128" i="2"/>
  <c r="W127" i="2"/>
  <c r="W125" i="2"/>
  <c r="W124" i="2"/>
  <c r="W123" i="2"/>
  <c r="W119" i="2"/>
  <c r="W118" i="2"/>
  <c r="W116" i="2"/>
  <c r="W112" i="2"/>
  <c r="W111" i="2"/>
  <c r="W115" i="2"/>
  <c r="W114" i="2"/>
  <c r="W113" i="2"/>
  <c r="W110" i="2"/>
  <c r="W105" i="2"/>
  <c r="W97" i="2"/>
  <c r="W96" i="2"/>
  <c r="W72" i="2"/>
  <c r="W83" i="2"/>
  <c r="W79" i="2"/>
  <c r="W73" i="2"/>
  <c r="W95" i="2"/>
  <c r="W94" i="2"/>
  <c r="W93" i="2"/>
  <c r="W100" i="2"/>
  <c r="W99" i="2"/>
  <c r="W98" i="2"/>
  <c r="W104" i="2"/>
  <c r="W103" i="2"/>
  <c r="W102" i="2"/>
  <c r="W92" i="2"/>
  <c r="W91" i="2"/>
  <c r="W90" i="2"/>
  <c r="W89" i="2"/>
  <c r="W88" i="2"/>
  <c r="W87" i="2"/>
  <c r="W86" i="2"/>
  <c r="W85" i="2"/>
  <c r="W108" i="2"/>
  <c r="W107" i="2"/>
  <c r="W84" i="2"/>
  <c r="W80" i="2"/>
  <c r="W78" i="2"/>
  <c r="W77" i="2"/>
  <c r="W76" i="2"/>
  <c r="W75" i="2"/>
  <c r="W71" i="2"/>
  <c r="W70" i="2"/>
  <c r="W69" i="2"/>
  <c r="W68" i="2"/>
  <c r="W67" i="2"/>
  <c r="W101" i="2"/>
  <c r="W65" i="2"/>
  <c r="W64" i="2"/>
  <c r="W62" i="2"/>
  <c r="W60" i="2"/>
  <c r="W59" i="2"/>
  <c r="W61" i="2"/>
  <c r="W58" i="2"/>
  <c r="W56" i="2"/>
  <c r="W55" i="2"/>
  <c r="W54" i="2"/>
  <c r="W46" i="2"/>
  <c r="W51" i="2"/>
  <c r="W50" i="2"/>
  <c r="W49" i="2"/>
  <c r="W45" i="2"/>
  <c r="W44" i="2"/>
  <c r="W48" i="2"/>
  <c r="W47" i="2"/>
  <c r="W43" i="2"/>
  <c r="W42" i="2"/>
  <c r="W41" i="2"/>
  <c r="W40" i="2"/>
  <c r="W39" i="2"/>
  <c r="W38" i="2"/>
  <c r="W37" i="2"/>
  <c r="W35" i="2"/>
  <c r="W31" i="2"/>
  <c r="W30" i="2"/>
  <c r="W26" i="2"/>
  <c r="W25" i="2"/>
  <c r="W24" i="2"/>
  <c r="W23" i="2"/>
  <c r="W27" i="2"/>
  <c r="W33" i="2"/>
  <c r="W29" i="2"/>
  <c r="W21" i="2"/>
  <c r="W20" i="2"/>
  <c r="W18" i="2"/>
  <c r="W17" i="2"/>
  <c r="W15" i="2"/>
  <c r="W14" i="2"/>
  <c r="W12" i="2"/>
  <c r="W10" i="2"/>
  <c r="W9" i="2"/>
  <c r="S21" i="2"/>
  <c r="S20" i="2"/>
  <c r="S18" i="2"/>
  <c r="S17" i="2"/>
</calcChain>
</file>

<file path=xl/comments1.xml><?xml version="1.0" encoding="utf-8"?>
<comments xmlns="http://schemas.openxmlformats.org/spreadsheetml/2006/main">
  <authors>
    <author>Autor</author>
  </authors>
  <commentList>
    <comment ref="Y2" authorId="0" shapeId="0">
      <text>
        <r>
          <rPr>
            <sz val="9"/>
            <color indexed="81"/>
            <rFont val="Tahoma"/>
            <family val="2"/>
            <charset val="238"/>
          </rPr>
          <t>výška palety v mm</t>
        </r>
      </text>
    </comment>
    <comment ref="Z2" authorId="0" shapeId="0">
      <text>
        <r>
          <rPr>
            <sz val="9"/>
            <color indexed="81"/>
            <rFont val="Tahoma"/>
            <family val="2"/>
            <charset val="238"/>
          </rPr>
          <t>hmotnost palety v kg</t>
        </r>
      </text>
    </comment>
    <comment ref="E4" authorId="0" shapeId="0">
      <text>
        <r>
          <rPr>
            <b/>
            <sz val="9"/>
            <color indexed="81"/>
            <rFont val="Tahoma"/>
            <family val="2"/>
            <charset val="238"/>
          </rPr>
          <t>Autor:</t>
        </r>
        <r>
          <rPr>
            <sz val="9"/>
            <color indexed="81"/>
            <rFont val="Tahoma"/>
            <family val="2"/>
            <charset val="238"/>
          </rPr>
          <t xml:space="preserve">
kódy mohou být max 9místné</t>
        </r>
      </text>
    </comment>
    <comment ref="R4"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T4"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E4" authorId="0" shapeId="0">
      <text>
        <r>
          <rPr>
            <b/>
            <sz val="9"/>
            <color indexed="81"/>
            <rFont val="Tahoma"/>
            <family val="2"/>
            <charset val="238"/>
          </rPr>
          <t>Autor:</t>
        </r>
        <r>
          <rPr>
            <sz val="9"/>
            <color indexed="81"/>
            <rFont val="Tahoma"/>
            <family val="2"/>
            <charset val="238"/>
          </rPr>
          <t xml:space="preserve">
v sestupném pořadí, voda se neuvádí)</t>
        </r>
      </text>
    </comment>
    <comment ref="AF4" authorId="0" shapeId="0">
      <text>
        <r>
          <rPr>
            <b/>
            <sz val="9"/>
            <color indexed="81"/>
            <rFont val="Tahoma"/>
            <family val="2"/>
            <charset val="238"/>
          </rPr>
          <t>Autor:</t>
        </r>
        <r>
          <rPr>
            <sz val="9"/>
            <color indexed="81"/>
            <rFont val="Tahoma"/>
            <family val="2"/>
            <charset val="238"/>
          </rPr>
          <t xml:space="preserve">
číslo a popis</t>
        </r>
      </text>
    </comment>
  </commentList>
</comments>
</file>

<file path=xl/comments2.xml><?xml version="1.0" encoding="utf-8"?>
<comments xmlns="http://schemas.openxmlformats.org/spreadsheetml/2006/main">
  <authors>
    <author>Autor</author>
  </authors>
  <commentList>
    <comment ref="X3" authorId="0" shapeId="0">
      <text>
        <r>
          <rPr>
            <b/>
            <sz val="9"/>
            <color indexed="81"/>
            <rFont val="Tahoma"/>
            <family val="2"/>
            <charset val="238"/>
          </rPr>
          <t>Autor:</t>
        </r>
        <r>
          <rPr>
            <sz val="9"/>
            <color indexed="81"/>
            <rFont val="Tahoma"/>
            <family val="2"/>
            <charset val="238"/>
          </rPr>
          <t xml:space="preserve">
VÁHA SLIP SHEET PALETY 0,6 KG</t>
        </r>
      </text>
    </comment>
    <comment ref="W4" authorId="0" shapeId="0">
      <text>
        <r>
          <rPr>
            <sz val="9"/>
            <color indexed="81"/>
            <rFont val="Tahoma"/>
            <family val="2"/>
            <charset val="238"/>
          </rPr>
          <t>výška palety v mm</t>
        </r>
      </text>
    </comment>
    <comment ref="X4" authorId="0" shapeId="0">
      <text>
        <r>
          <rPr>
            <sz val="9"/>
            <color indexed="81"/>
            <rFont val="Tahoma"/>
            <family val="2"/>
            <charset val="238"/>
          </rPr>
          <t>hmotnost palety v kg</t>
        </r>
      </text>
    </comment>
    <comment ref="C6" authorId="0" shapeId="0">
      <text>
        <r>
          <rPr>
            <b/>
            <sz val="9"/>
            <color indexed="81"/>
            <rFont val="Tahoma"/>
            <family val="2"/>
            <charset val="238"/>
          </rPr>
          <t>Autor:</t>
        </r>
        <r>
          <rPr>
            <sz val="9"/>
            <color indexed="81"/>
            <rFont val="Tahoma"/>
            <family val="2"/>
            <charset val="238"/>
          </rPr>
          <t xml:space="preserve">
kódy mohou být max 9místné</t>
        </r>
      </text>
    </comment>
    <comment ref="P6"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R6"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C6" authorId="0" shapeId="0">
      <text>
        <r>
          <rPr>
            <b/>
            <sz val="9"/>
            <color indexed="81"/>
            <rFont val="Tahoma"/>
            <family val="2"/>
            <charset val="238"/>
          </rPr>
          <t>Autor:</t>
        </r>
        <r>
          <rPr>
            <sz val="9"/>
            <color indexed="81"/>
            <rFont val="Tahoma"/>
            <family val="2"/>
            <charset val="238"/>
          </rPr>
          <t xml:space="preserve">
v sestupném pořadí, voda se neuvádí)</t>
        </r>
      </text>
    </comment>
    <comment ref="AD6" authorId="0" shapeId="0">
      <text>
        <r>
          <rPr>
            <b/>
            <sz val="9"/>
            <color indexed="81"/>
            <rFont val="Tahoma"/>
            <family val="2"/>
            <charset val="238"/>
          </rPr>
          <t>Autor:</t>
        </r>
        <r>
          <rPr>
            <sz val="9"/>
            <color indexed="81"/>
            <rFont val="Tahoma"/>
            <family val="2"/>
            <charset val="238"/>
          </rPr>
          <t xml:space="preserve">
číslo a popis</t>
        </r>
      </text>
    </comment>
    <comment ref="U12" authorId="0" shapeId="0">
      <text>
        <r>
          <rPr>
            <b/>
            <sz val="9"/>
            <color indexed="81"/>
            <rFont val="Tahoma"/>
            <family val="2"/>
            <charset val="238"/>
          </rPr>
          <t>Autor:</t>
        </r>
        <r>
          <rPr>
            <sz val="9"/>
            <color indexed="81"/>
            <rFont val="Tahoma"/>
            <family val="2"/>
            <charset val="238"/>
          </rPr>
          <t xml:space="preserve">
75 kar od 21/5/2014</t>
        </r>
      </text>
    </comment>
    <comment ref="O23" authorId="0" shapeId="0">
      <text>
        <r>
          <rPr>
            <b/>
            <sz val="9"/>
            <color indexed="81"/>
            <rFont val="Tahoma"/>
            <family val="2"/>
            <charset val="238"/>
          </rPr>
          <t>Autor:</t>
        </r>
        <r>
          <rPr>
            <sz val="9"/>
            <color indexed="81"/>
            <rFont val="Tahoma"/>
            <family val="2"/>
            <charset val="238"/>
          </rPr>
          <t xml:space="preserve">
nula na začátku</t>
        </r>
      </text>
    </comment>
    <comment ref="O24" authorId="0" shapeId="0">
      <text>
        <r>
          <rPr>
            <b/>
            <sz val="9"/>
            <color indexed="81"/>
            <rFont val="Tahoma"/>
            <family val="2"/>
            <charset val="238"/>
          </rPr>
          <t>Autor:</t>
        </r>
        <r>
          <rPr>
            <sz val="9"/>
            <color indexed="81"/>
            <rFont val="Tahoma"/>
            <family val="2"/>
            <charset val="238"/>
          </rPr>
          <t xml:space="preserve">
nula na začátku</t>
        </r>
      </text>
    </comment>
    <comment ref="E25" authorId="0" shapeId="0">
      <text>
        <r>
          <rPr>
            <b/>
            <sz val="9"/>
            <color indexed="81"/>
            <rFont val="Tahoma"/>
            <family val="2"/>
            <charset val="238"/>
          </rPr>
          <t>Autor:</t>
        </r>
        <r>
          <rPr>
            <sz val="9"/>
            <color indexed="81"/>
            <rFont val="Tahoma"/>
            <family val="2"/>
            <charset val="238"/>
          </rPr>
          <t xml:space="preserve">
plast</t>
        </r>
      </text>
    </comment>
    <comment ref="O25" authorId="0" shapeId="0">
      <text>
        <r>
          <rPr>
            <b/>
            <sz val="9"/>
            <color indexed="81"/>
            <rFont val="Tahoma"/>
            <family val="2"/>
            <charset val="238"/>
          </rPr>
          <t>Autor:</t>
        </r>
        <r>
          <rPr>
            <sz val="9"/>
            <color indexed="81"/>
            <rFont val="Tahoma"/>
            <family val="2"/>
            <charset val="238"/>
          </rPr>
          <t xml:space="preserve">
nula na začátku</t>
        </r>
      </text>
    </comment>
    <comment ref="E26" authorId="0" shapeId="0">
      <text>
        <r>
          <rPr>
            <b/>
            <sz val="9"/>
            <color indexed="81"/>
            <rFont val="Tahoma"/>
            <family val="2"/>
            <charset val="238"/>
          </rPr>
          <t>Autor:</t>
        </r>
        <r>
          <rPr>
            <sz val="9"/>
            <color indexed="81"/>
            <rFont val="Tahoma"/>
            <family val="2"/>
            <charset val="238"/>
          </rPr>
          <t xml:space="preserve">
ID s L - bezpečnostní čipy pro Lidl</t>
        </r>
      </text>
    </comment>
    <comment ref="O26" authorId="0" shapeId="0">
      <text>
        <r>
          <rPr>
            <b/>
            <sz val="9"/>
            <color indexed="81"/>
            <rFont val="Tahoma"/>
            <family val="2"/>
            <charset val="238"/>
          </rPr>
          <t>Autor:</t>
        </r>
        <r>
          <rPr>
            <sz val="9"/>
            <color indexed="81"/>
            <rFont val="Tahoma"/>
            <family val="2"/>
            <charset val="238"/>
          </rPr>
          <t xml:space="preserve">
nula na začátku</t>
        </r>
      </text>
    </comment>
    <comment ref="O27" authorId="0" shapeId="0">
      <text>
        <r>
          <rPr>
            <b/>
            <sz val="9"/>
            <color indexed="81"/>
            <rFont val="Tahoma"/>
            <family val="2"/>
            <charset val="238"/>
          </rPr>
          <t>Autor:</t>
        </r>
        <r>
          <rPr>
            <sz val="9"/>
            <color indexed="81"/>
            <rFont val="Tahoma"/>
            <family val="2"/>
            <charset val="238"/>
          </rPr>
          <t xml:space="preserve">
nula na začátku</t>
        </r>
      </text>
    </comment>
    <comment ref="J28" authorId="0" shapeId="0">
      <text>
        <r>
          <rPr>
            <b/>
            <sz val="9"/>
            <color indexed="81"/>
            <rFont val="Tahoma"/>
            <family val="2"/>
            <charset val="238"/>
          </rPr>
          <t>Autor:</t>
        </r>
        <r>
          <rPr>
            <sz val="9"/>
            <color indexed="81"/>
            <rFont val="Tahoma"/>
            <family val="2"/>
            <charset val="238"/>
          </rPr>
          <t xml:space="preserve">
krabička</t>
        </r>
      </text>
    </comment>
    <comment ref="J29" authorId="0" shapeId="0">
      <text>
        <r>
          <rPr>
            <b/>
            <sz val="9"/>
            <color indexed="81"/>
            <rFont val="Tahoma"/>
            <family val="2"/>
            <charset val="238"/>
          </rPr>
          <t>Autor:</t>
        </r>
        <r>
          <rPr>
            <sz val="9"/>
            <color indexed="81"/>
            <rFont val="Tahoma"/>
            <family val="2"/>
            <charset val="238"/>
          </rPr>
          <t xml:space="preserve">
krabička</t>
        </r>
      </text>
    </comment>
    <comment ref="N29" authorId="0" shapeId="0">
      <text>
        <r>
          <rPr>
            <b/>
            <sz val="9"/>
            <color indexed="81"/>
            <rFont val="Tahoma"/>
            <family val="2"/>
            <charset val="238"/>
          </rPr>
          <t>Autor:</t>
        </r>
        <r>
          <rPr>
            <sz val="9"/>
            <color indexed="81"/>
            <rFont val="Tahoma"/>
            <family val="2"/>
            <charset val="238"/>
          </rPr>
          <t xml:space="preserve">
EAN lahve 5011013100156
POZOR holá lahev má jiný EAN než lahev DG672544</t>
        </r>
      </text>
    </comment>
    <comment ref="J30" authorId="0" shapeId="0">
      <text>
        <r>
          <rPr>
            <b/>
            <sz val="9"/>
            <color indexed="81"/>
            <rFont val="Tahoma"/>
            <family val="2"/>
            <charset val="238"/>
          </rPr>
          <t>Autor:</t>
        </r>
        <r>
          <rPr>
            <sz val="9"/>
            <color indexed="81"/>
            <rFont val="Tahoma"/>
            <family val="2"/>
            <charset val="238"/>
          </rPr>
          <t xml:space="preserve">
krabička</t>
        </r>
      </text>
    </comment>
    <comment ref="N30" authorId="0" shapeId="0">
      <text>
        <r>
          <rPr>
            <b/>
            <sz val="9"/>
            <color indexed="81"/>
            <rFont val="Tahoma"/>
            <family val="2"/>
            <charset val="238"/>
          </rPr>
          <t>Autor:</t>
        </r>
        <r>
          <rPr>
            <sz val="9"/>
            <color indexed="81"/>
            <rFont val="Tahoma"/>
            <family val="2"/>
            <charset val="238"/>
          </rPr>
          <t xml:space="preserve">
EAN lahve 5011013100156
</t>
        </r>
      </text>
    </comment>
    <comment ref="J31" authorId="0" shapeId="0">
      <text>
        <r>
          <rPr>
            <b/>
            <sz val="9"/>
            <color indexed="81"/>
            <rFont val="Tahoma"/>
            <family val="2"/>
            <charset val="238"/>
          </rPr>
          <t>Autor:</t>
        </r>
        <r>
          <rPr>
            <sz val="9"/>
            <color indexed="81"/>
            <rFont val="Tahoma"/>
            <family val="2"/>
            <charset val="238"/>
          </rPr>
          <t xml:space="preserve">
krabička</t>
        </r>
      </text>
    </comment>
    <comment ref="N31" authorId="0" shapeId="0">
      <text>
        <r>
          <rPr>
            <b/>
            <sz val="9"/>
            <color indexed="81"/>
            <rFont val="Tahoma"/>
            <family val="2"/>
            <charset val="238"/>
          </rPr>
          <t>Autor:</t>
        </r>
        <r>
          <rPr>
            <sz val="9"/>
            <color indexed="81"/>
            <rFont val="Tahoma"/>
            <family val="2"/>
            <charset val="238"/>
          </rPr>
          <t xml:space="preserve">
EAN lahve 5011013100156
</t>
        </r>
      </text>
    </comment>
    <comment ref="E32" authorId="0" shapeId="0">
      <text>
        <r>
          <rPr>
            <b/>
            <sz val="9"/>
            <color indexed="81"/>
            <rFont val="Tahoma"/>
            <family val="2"/>
            <charset val="238"/>
          </rPr>
          <t>Autor:</t>
        </r>
        <r>
          <rPr>
            <sz val="9"/>
            <color indexed="81"/>
            <rFont val="Tahoma"/>
            <family val="2"/>
            <charset val="238"/>
          </rPr>
          <t xml:space="preserve">
staré ID do 29/2/2016: DG686819</t>
        </r>
      </text>
    </comment>
    <comment ref="E35" authorId="0" shapeId="0">
      <text>
        <r>
          <rPr>
            <b/>
            <sz val="9"/>
            <color indexed="81"/>
            <rFont val="Tahoma"/>
            <family val="2"/>
            <charset val="238"/>
          </rPr>
          <t>Autor:</t>
        </r>
        <r>
          <rPr>
            <sz val="9"/>
            <color indexed="81"/>
            <rFont val="Tahoma"/>
            <family val="2"/>
            <charset val="238"/>
          </rPr>
          <t xml:space="preserve">
staré ID do  29/2/2016: DG634189</t>
        </r>
      </text>
    </comment>
    <comment ref="O35" authorId="0" shapeId="0">
      <text>
        <r>
          <rPr>
            <b/>
            <sz val="9"/>
            <color indexed="81"/>
            <rFont val="Tahoma"/>
            <family val="2"/>
            <charset val="238"/>
          </rPr>
          <t>Autor:</t>
        </r>
        <r>
          <rPr>
            <sz val="9"/>
            <color indexed="81"/>
            <rFont val="Tahoma"/>
            <family val="2"/>
            <charset val="238"/>
          </rPr>
          <t xml:space="preserve">
nula na začátku</t>
        </r>
      </text>
    </comment>
    <comment ref="O37" authorId="0" shapeId="0">
      <text>
        <r>
          <rPr>
            <b/>
            <sz val="9"/>
            <color indexed="81"/>
            <rFont val="Tahoma"/>
            <family val="2"/>
            <charset val="238"/>
          </rPr>
          <t>Autor:</t>
        </r>
        <r>
          <rPr>
            <sz val="9"/>
            <color indexed="81"/>
            <rFont val="Tahoma"/>
            <family val="2"/>
            <charset val="238"/>
          </rPr>
          <t xml:space="preserve">
nula na začátku</t>
        </r>
      </text>
    </comment>
    <comment ref="O40" authorId="0" shapeId="0">
      <text>
        <r>
          <rPr>
            <b/>
            <sz val="9"/>
            <color indexed="81"/>
            <rFont val="Tahoma"/>
            <family val="2"/>
            <charset val="238"/>
          </rPr>
          <t>Autor:</t>
        </r>
        <r>
          <rPr>
            <sz val="9"/>
            <color indexed="81"/>
            <rFont val="Tahoma"/>
            <family val="2"/>
            <charset val="238"/>
          </rPr>
          <t xml:space="preserve">
nula na začátku</t>
        </r>
      </text>
    </comment>
    <comment ref="O41" authorId="0" shapeId="0">
      <text>
        <r>
          <rPr>
            <b/>
            <sz val="9"/>
            <color indexed="81"/>
            <rFont val="Tahoma"/>
            <family val="2"/>
            <charset val="238"/>
          </rPr>
          <t>Autor:</t>
        </r>
        <r>
          <rPr>
            <sz val="9"/>
            <color indexed="81"/>
            <rFont val="Tahoma"/>
            <family val="2"/>
            <charset val="238"/>
          </rPr>
          <t xml:space="preserve">
nula na začátku</t>
        </r>
      </text>
    </comment>
    <comment ref="O42" authorId="0" shapeId="0">
      <text>
        <r>
          <rPr>
            <b/>
            <sz val="9"/>
            <color indexed="81"/>
            <rFont val="Tahoma"/>
            <family val="2"/>
            <charset val="238"/>
          </rPr>
          <t>Autor:</t>
        </r>
        <r>
          <rPr>
            <sz val="9"/>
            <color indexed="81"/>
            <rFont val="Tahoma"/>
            <family val="2"/>
            <charset val="238"/>
          </rPr>
          <t xml:space="preserve">
nula na začátku</t>
        </r>
      </text>
    </comment>
    <comment ref="O43" authorId="0" shapeId="0">
      <text>
        <r>
          <rPr>
            <b/>
            <sz val="9"/>
            <color indexed="81"/>
            <rFont val="Tahoma"/>
            <family val="2"/>
            <charset val="238"/>
          </rPr>
          <t>Autor:</t>
        </r>
        <r>
          <rPr>
            <sz val="9"/>
            <color indexed="81"/>
            <rFont val="Tahoma"/>
            <family val="2"/>
            <charset val="238"/>
          </rPr>
          <t xml:space="preserve">
nula na začátku</t>
        </r>
      </text>
    </comment>
    <comment ref="E45" authorId="0" shapeId="0">
      <text>
        <r>
          <rPr>
            <b/>
            <sz val="9"/>
            <color indexed="81"/>
            <rFont val="Tahoma"/>
            <family val="2"/>
            <charset val="238"/>
          </rPr>
          <t>Autor:</t>
        </r>
        <r>
          <rPr>
            <sz val="9"/>
            <color indexed="81"/>
            <rFont val="Tahoma"/>
            <family val="2"/>
            <charset val="238"/>
          </rPr>
          <t xml:space="preserve">
ID s K - bezpečnostní čipy pro Kaufland</t>
        </r>
      </text>
    </comment>
    <comment ref="U45" authorId="0" shapeId="0">
      <text>
        <r>
          <rPr>
            <b/>
            <sz val="9"/>
            <color indexed="81"/>
            <rFont val="Tahoma"/>
            <family val="2"/>
            <charset val="238"/>
          </rPr>
          <t>Autor:</t>
        </r>
        <r>
          <rPr>
            <sz val="9"/>
            <color indexed="81"/>
            <rFont val="Tahoma"/>
            <family val="2"/>
            <charset val="238"/>
          </rPr>
          <t xml:space="preserve">
v roce 2014 30 kar</t>
        </r>
      </text>
    </comment>
    <comment ref="E46" authorId="0" shapeId="0">
      <text>
        <r>
          <rPr>
            <b/>
            <sz val="9"/>
            <color indexed="81"/>
            <rFont val="Tahoma"/>
            <family val="2"/>
            <charset val="238"/>
          </rPr>
          <t>Autor:</t>
        </r>
        <r>
          <rPr>
            <sz val="9"/>
            <color indexed="81"/>
            <rFont val="Tahoma"/>
            <family val="2"/>
            <charset val="238"/>
          </rPr>
          <t xml:space="preserve">
ID s K - bezpečnostní čipy pro Kaufland</t>
        </r>
      </text>
    </comment>
    <comment ref="E47" authorId="0" shapeId="0">
      <text>
        <r>
          <rPr>
            <b/>
            <sz val="9"/>
            <color indexed="81"/>
            <rFont val="Tahoma"/>
            <family val="2"/>
            <charset val="238"/>
          </rPr>
          <t>Autor:</t>
        </r>
        <r>
          <rPr>
            <sz val="9"/>
            <color indexed="81"/>
            <rFont val="Tahoma"/>
            <family val="2"/>
            <charset val="238"/>
          </rPr>
          <t xml:space="preserve">
CM Black visačky s gumičkou DG683834V</t>
        </r>
      </text>
    </comment>
    <comment ref="O47" authorId="0" shapeId="0">
      <text>
        <r>
          <rPr>
            <b/>
            <sz val="9"/>
            <color indexed="81"/>
            <rFont val="Tahoma"/>
            <family val="2"/>
            <charset val="238"/>
          </rPr>
          <t>Autor:</t>
        </r>
        <r>
          <rPr>
            <sz val="9"/>
            <color indexed="81"/>
            <rFont val="Tahoma"/>
            <family val="2"/>
            <charset val="238"/>
          </rPr>
          <t xml:space="preserve">
nula na začátku</t>
        </r>
      </text>
    </comment>
    <comment ref="O48" authorId="0" shapeId="0">
      <text>
        <r>
          <rPr>
            <b/>
            <sz val="9"/>
            <color indexed="81"/>
            <rFont val="Tahoma"/>
            <family val="2"/>
            <charset val="238"/>
          </rPr>
          <t>Autor:</t>
        </r>
        <r>
          <rPr>
            <sz val="9"/>
            <color indexed="81"/>
            <rFont val="Tahoma"/>
            <family val="2"/>
            <charset val="238"/>
          </rPr>
          <t xml:space="preserve">
nula na začátku</t>
        </r>
      </text>
    </comment>
    <comment ref="U48" authorId="0" shapeId="0">
      <text>
        <r>
          <rPr>
            <b/>
            <sz val="9"/>
            <color indexed="81"/>
            <rFont val="Tahoma"/>
            <family val="2"/>
            <charset val="238"/>
          </rPr>
          <t>Autor:</t>
        </r>
        <r>
          <rPr>
            <sz val="9"/>
            <color indexed="81"/>
            <rFont val="Tahoma"/>
            <family val="2"/>
            <charset val="238"/>
          </rPr>
          <t xml:space="preserve">
dodáváno na standard paletách 50kar/paleta</t>
        </r>
      </text>
    </comment>
    <comment ref="W52" authorId="0" shapeId="0">
      <text>
        <r>
          <rPr>
            <b/>
            <sz val="9"/>
            <color indexed="81"/>
            <rFont val="Tahoma"/>
            <family val="2"/>
            <charset val="238"/>
          </rPr>
          <t>Autor:</t>
        </r>
        <r>
          <rPr>
            <sz val="9"/>
            <color indexed="81"/>
            <rFont val="Tahoma"/>
            <family val="2"/>
            <charset val="238"/>
          </rPr>
          <t xml:space="preserve">
slip sheet paleta 1200x800x0,6-1,1mm</t>
        </r>
      </text>
    </comment>
    <comment ref="N54" authorId="0" shapeId="0">
      <text>
        <r>
          <rPr>
            <b/>
            <sz val="9"/>
            <color indexed="81"/>
            <rFont val="Tahoma"/>
            <family val="2"/>
            <charset val="238"/>
          </rPr>
          <t>Autor:</t>
        </r>
        <r>
          <rPr>
            <sz val="9"/>
            <color indexed="81"/>
            <rFont val="Tahoma"/>
            <family val="2"/>
            <charset val="238"/>
          </rPr>
          <t xml:space="preserve">
EAN lahve:
5000267102566</t>
        </r>
      </text>
    </comment>
    <comment ref="O54" authorId="0" shapeId="0">
      <text>
        <r>
          <rPr>
            <b/>
            <sz val="9"/>
            <color indexed="81"/>
            <rFont val="Tahoma"/>
            <family val="2"/>
            <charset val="238"/>
          </rPr>
          <t>Autor:</t>
        </r>
        <r>
          <rPr>
            <sz val="9"/>
            <color indexed="81"/>
            <rFont val="Tahoma"/>
            <family val="2"/>
            <charset val="238"/>
          </rPr>
          <t xml:space="preserve">
také kód
05000267102580</t>
        </r>
      </text>
    </comment>
    <comment ref="N55" authorId="0" shapeId="0">
      <text>
        <r>
          <rPr>
            <b/>
            <sz val="9"/>
            <color indexed="81"/>
            <rFont val="Tahoma"/>
            <family val="2"/>
            <charset val="238"/>
          </rPr>
          <t>Autor:</t>
        </r>
        <r>
          <rPr>
            <sz val="9"/>
            <color indexed="81"/>
            <rFont val="Tahoma"/>
            <family val="2"/>
            <charset val="238"/>
          </rPr>
          <t xml:space="preserve">
nemá EAN na lahvi, jen na dárkové krabičce</t>
        </r>
      </text>
    </comment>
    <comment ref="O55" authorId="0" shapeId="0">
      <text>
        <r>
          <rPr>
            <b/>
            <sz val="9"/>
            <color indexed="81"/>
            <rFont val="Tahoma"/>
            <family val="2"/>
            <charset val="238"/>
          </rPr>
          <t>Autor:</t>
        </r>
        <r>
          <rPr>
            <sz val="9"/>
            <color indexed="81"/>
            <rFont val="Tahoma"/>
            <family val="2"/>
            <charset val="238"/>
          </rPr>
          <t xml:space="preserve">
00087000901322 je EAN na původním kartonu, přelepuje se novým EAN bez nul na začátku a upraveným číslem</t>
        </r>
      </text>
    </comment>
    <comment ref="N56" authorId="0" shapeId="0">
      <text>
        <r>
          <rPr>
            <b/>
            <sz val="9"/>
            <color indexed="81"/>
            <rFont val="Tahoma"/>
            <family val="2"/>
            <charset val="238"/>
          </rPr>
          <t>Autor:</t>
        </r>
        <r>
          <rPr>
            <sz val="9"/>
            <color indexed="81"/>
            <rFont val="Tahoma"/>
            <family val="2"/>
            <charset val="238"/>
          </rPr>
          <t xml:space="preserve">
stejný EAN lahve i dárk. krabičky</t>
        </r>
      </text>
    </comment>
    <comment ref="O56" authorId="0" shapeId="0">
      <text>
        <r>
          <rPr>
            <b/>
            <sz val="9"/>
            <color indexed="81"/>
            <rFont val="Tahoma"/>
            <family val="2"/>
            <charset val="238"/>
          </rPr>
          <t>Autor:</t>
        </r>
        <r>
          <rPr>
            <sz val="9"/>
            <color indexed="81"/>
            <rFont val="Tahoma"/>
            <family val="2"/>
            <charset val="238"/>
          </rPr>
          <t xml:space="preserve">
nula na začátku</t>
        </r>
      </text>
    </comment>
    <comment ref="E58" authorId="0" shapeId="0">
      <text>
        <r>
          <rPr>
            <b/>
            <sz val="9"/>
            <color indexed="81"/>
            <rFont val="Tahoma"/>
            <family val="2"/>
            <charset val="238"/>
          </rPr>
          <t>Autor:</t>
        </r>
        <r>
          <rPr>
            <sz val="9"/>
            <color indexed="81"/>
            <rFont val="Tahoma"/>
            <family val="2"/>
            <charset val="238"/>
          </rPr>
          <t xml:space="preserve">
plastové lahvičky</t>
        </r>
      </text>
    </comment>
    <comment ref="O58" authorId="0" shapeId="0">
      <text>
        <r>
          <rPr>
            <b/>
            <sz val="9"/>
            <color indexed="81"/>
            <rFont val="Tahoma"/>
            <family val="2"/>
            <charset val="238"/>
          </rPr>
          <t>Autor:</t>
        </r>
        <r>
          <rPr>
            <sz val="9"/>
            <color indexed="81"/>
            <rFont val="Tahoma"/>
            <family val="2"/>
            <charset val="238"/>
          </rPr>
          <t xml:space="preserve">
nula na začátku</t>
        </r>
      </text>
    </comment>
    <comment ref="O59" authorId="0" shapeId="0">
      <text>
        <r>
          <rPr>
            <b/>
            <sz val="9"/>
            <color indexed="81"/>
            <rFont val="Tahoma"/>
            <family val="2"/>
            <charset val="238"/>
          </rPr>
          <t>Autor:</t>
        </r>
        <r>
          <rPr>
            <sz val="9"/>
            <color indexed="81"/>
            <rFont val="Tahoma"/>
            <family val="2"/>
            <charset val="238"/>
          </rPr>
          <t xml:space="preserve">
nula na začátku</t>
        </r>
      </text>
    </comment>
    <comment ref="E60" authorId="0" shapeId="0">
      <text>
        <r>
          <rPr>
            <b/>
            <sz val="9"/>
            <color indexed="81"/>
            <rFont val="Tahoma"/>
            <family val="2"/>
            <charset val="238"/>
          </rPr>
          <t>Autor:</t>
        </r>
        <r>
          <rPr>
            <sz val="9"/>
            <color indexed="81"/>
            <rFont val="Tahoma"/>
            <family val="2"/>
            <charset val="238"/>
          </rPr>
          <t xml:space="preserve">
staré ID do 29/2/2016: DG566482</t>
        </r>
      </text>
    </comment>
    <comment ref="O60" authorId="0" shapeId="0">
      <text>
        <r>
          <rPr>
            <b/>
            <sz val="9"/>
            <color indexed="81"/>
            <rFont val="Tahoma"/>
            <family val="2"/>
            <charset val="238"/>
          </rPr>
          <t>Autor:</t>
        </r>
        <r>
          <rPr>
            <sz val="9"/>
            <color indexed="81"/>
            <rFont val="Tahoma"/>
            <family val="2"/>
            <charset val="238"/>
          </rPr>
          <t xml:space="preserve">
nula na začátku
pův. EAN 5000289020626</t>
        </r>
      </text>
    </comment>
    <comment ref="E64" authorId="0" shapeId="0">
      <text>
        <r>
          <rPr>
            <b/>
            <sz val="9"/>
            <color indexed="81"/>
            <rFont val="Tahoma"/>
            <family val="2"/>
            <charset val="238"/>
          </rPr>
          <t>Autor:</t>
        </r>
        <r>
          <rPr>
            <sz val="9"/>
            <color indexed="81"/>
            <rFont val="Tahoma"/>
            <family val="2"/>
            <charset val="238"/>
          </rPr>
          <t xml:space="preserve">
nový uzávěr - guala+metal cap</t>
        </r>
      </text>
    </comment>
    <comment ref="O64" authorId="0" shapeId="0">
      <text>
        <r>
          <rPr>
            <b/>
            <sz val="9"/>
            <color indexed="81"/>
            <rFont val="Tahoma"/>
            <family val="2"/>
            <charset val="238"/>
          </rPr>
          <t>Autor:</t>
        </r>
        <r>
          <rPr>
            <sz val="9"/>
            <color indexed="81"/>
            <rFont val="Tahoma"/>
            <family val="2"/>
            <charset val="238"/>
          </rPr>
          <t xml:space="preserve">
nula na začátku</t>
        </r>
      </text>
    </comment>
    <comment ref="N67" authorId="0" shapeId="0">
      <text>
        <r>
          <rPr>
            <b/>
            <sz val="9"/>
            <color indexed="81"/>
            <rFont val="Tahoma"/>
            <family val="2"/>
            <charset val="238"/>
          </rPr>
          <t>Autor:</t>
        </r>
        <r>
          <rPr>
            <sz val="9"/>
            <color indexed="81"/>
            <rFont val="Tahoma"/>
            <family val="2"/>
            <charset val="238"/>
          </rPr>
          <t xml:space="preserve">
EAN lahve 5000267024202</t>
        </r>
      </text>
    </comment>
    <comment ref="N68" authorId="0" shapeId="0">
      <text>
        <r>
          <rPr>
            <b/>
            <sz val="9"/>
            <color indexed="81"/>
            <rFont val="Tahoma"/>
            <family val="2"/>
            <charset val="238"/>
          </rPr>
          <t>Autor:</t>
        </r>
        <r>
          <rPr>
            <sz val="9"/>
            <color indexed="81"/>
            <rFont val="Tahoma"/>
            <family val="2"/>
            <charset val="238"/>
          </rPr>
          <t xml:space="preserve">
EAN lahve 5000267024202</t>
        </r>
      </text>
    </comment>
    <comment ref="N69" authorId="0" shapeId="0">
      <text>
        <r>
          <rPr>
            <b/>
            <sz val="9"/>
            <color indexed="81"/>
            <rFont val="Tahoma"/>
            <family val="2"/>
            <charset val="238"/>
          </rPr>
          <t>Autor:</t>
        </r>
        <r>
          <rPr>
            <sz val="9"/>
            <color indexed="81"/>
            <rFont val="Tahoma"/>
            <family val="2"/>
            <charset val="238"/>
          </rPr>
          <t xml:space="preserve">
nový EAN lahve. EAN krabičky?</t>
        </r>
      </text>
    </comment>
    <comment ref="E70" authorId="0" shapeId="0">
      <text>
        <r>
          <rPr>
            <b/>
            <sz val="9"/>
            <color indexed="81"/>
            <rFont val="Tahoma"/>
            <family val="2"/>
            <charset val="238"/>
          </rPr>
          <t>Autor:</t>
        </r>
        <r>
          <rPr>
            <sz val="9"/>
            <color indexed="81"/>
            <rFont val="Tahoma"/>
            <family val="2"/>
            <charset val="238"/>
          </rPr>
          <t xml:space="preserve">
plastové lahvičky</t>
        </r>
      </text>
    </comment>
    <comment ref="N71" authorId="0" shapeId="0">
      <text>
        <r>
          <rPr>
            <b/>
            <sz val="9"/>
            <color indexed="81"/>
            <rFont val="Tahoma"/>
            <family val="2"/>
            <charset val="238"/>
          </rPr>
          <t>Autor:</t>
        </r>
        <r>
          <rPr>
            <sz val="9"/>
            <color indexed="81"/>
            <rFont val="Tahoma"/>
            <family val="2"/>
            <charset val="238"/>
          </rPr>
          <t xml:space="preserve">
EAN lahve 5000267023601</t>
        </r>
      </text>
    </comment>
    <comment ref="N72" authorId="0" shapeId="0">
      <text>
        <r>
          <rPr>
            <b/>
            <sz val="9"/>
            <color indexed="81"/>
            <rFont val="Tahoma"/>
            <family val="2"/>
            <charset val="238"/>
          </rPr>
          <t>Autor:</t>
        </r>
        <r>
          <rPr>
            <sz val="9"/>
            <color indexed="81"/>
            <rFont val="Tahoma"/>
            <family val="2"/>
            <charset val="238"/>
          </rPr>
          <t xml:space="preserve">
lahev - stejný EAN
</t>
        </r>
      </text>
    </comment>
    <comment ref="N73" authorId="0" shapeId="0">
      <text>
        <r>
          <rPr>
            <b/>
            <sz val="9"/>
            <color indexed="81"/>
            <rFont val="Tahoma"/>
            <family val="2"/>
            <charset val="238"/>
          </rPr>
          <t>Autor:</t>
        </r>
        <r>
          <rPr>
            <sz val="9"/>
            <color indexed="81"/>
            <rFont val="Tahoma"/>
            <family val="2"/>
            <charset val="238"/>
          </rPr>
          <t xml:space="preserve">
stejný EAN i na lahvi. POZOR, je to jiný EAN než na DG639891
</t>
        </r>
      </text>
    </comment>
    <comment ref="E74" authorId="0" shapeId="0">
      <text>
        <r>
          <rPr>
            <b/>
            <sz val="9"/>
            <color indexed="81"/>
            <rFont val="Tahoma"/>
            <family val="2"/>
            <charset val="238"/>
          </rPr>
          <t>Autor:</t>
        </r>
        <r>
          <rPr>
            <sz val="9"/>
            <color indexed="81"/>
            <rFont val="Tahoma"/>
            <family val="2"/>
            <charset val="238"/>
          </rPr>
          <t xml:space="preserve">
staré ID do 29/2/2016: DG675497</t>
        </r>
      </text>
    </comment>
    <comment ref="N74" authorId="0" shapeId="0">
      <text>
        <r>
          <rPr>
            <b/>
            <sz val="9"/>
            <color indexed="81"/>
            <rFont val="Tahoma"/>
            <family val="2"/>
            <charset val="238"/>
          </rPr>
          <t>Autor:</t>
        </r>
        <r>
          <rPr>
            <sz val="9"/>
            <color indexed="81"/>
            <rFont val="Tahoma"/>
            <family val="2"/>
            <charset val="238"/>
          </rPr>
          <t xml:space="preserve">
EAN lahve:
5000267116426
</t>
        </r>
      </text>
    </comment>
    <comment ref="N75" authorId="0" shapeId="0">
      <text>
        <r>
          <rPr>
            <b/>
            <sz val="9"/>
            <color indexed="81"/>
            <rFont val="Tahoma"/>
            <family val="2"/>
            <charset val="238"/>
          </rPr>
          <t>Autor:</t>
        </r>
        <r>
          <rPr>
            <sz val="9"/>
            <color indexed="81"/>
            <rFont val="Tahoma"/>
            <family val="2"/>
            <charset val="238"/>
          </rPr>
          <t xml:space="preserve">
stejný EAN lahve i dárk. krabičky</t>
        </r>
      </text>
    </comment>
    <comment ref="N76" authorId="0" shapeId="0">
      <text>
        <r>
          <rPr>
            <b/>
            <sz val="9"/>
            <color indexed="81"/>
            <rFont val="Tahoma"/>
            <family val="2"/>
            <charset val="238"/>
          </rPr>
          <t>Autor:</t>
        </r>
        <r>
          <rPr>
            <sz val="9"/>
            <color indexed="81"/>
            <rFont val="Tahoma"/>
            <family val="2"/>
            <charset val="238"/>
          </rPr>
          <t xml:space="preserve">
lahev: 5000267131092</t>
        </r>
      </text>
    </comment>
    <comment ref="E78" authorId="0" shapeId="0">
      <text>
        <r>
          <rPr>
            <b/>
            <sz val="9"/>
            <color indexed="81"/>
            <rFont val="Tahoma"/>
            <family val="2"/>
            <charset val="238"/>
          </rPr>
          <t>Autor:</t>
        </r>
        <r>
          <rPr>
            <sz val="9"/>
            <color indexed="81"/>
            <rFont val="Tahoma"/>
            <family val="2"/>
            <charset val="238"/>
          </rPr>
          <t xml:space="preserve">
v dárkové kazetě</t>
        </r>
      </text>
    </comment>
    <comment ref="N78" authorId="0" shapeId="0">
      <text>
        <r>
          <rPr>
            <b/>
            <sz val="9"/>
            <color indexed="81"/>
            <rFont val="Tahoma"/>
            <family val="2"/>
            <charset val="238"/>
          </rPr>
          <t>Autor:</t>
        </r>
        <r>
          <rPr>
            <sz val="9"/>
            <color indexed="81"/>
            <rFont val="Tahoma"/>
            <family val="2"/>
            <charset val="238"/>
          </rPr>
          <t xml:space="preserve">
lahev: 5000267115245</t>
        </r>
      </text>
    </comment>
    <comment ref="P78" authorId="0" shapeId="0">
      <text>
        <r>
          <rPr>
            <b/>
            <sz val="9"/>
            <color indexed="81"/>
            <rFont val="Tahoma"/>
            <family val="2"/>
            <charset val="238"/>
          </rPr>
          <t>Autor:</t>
        </r>
        <r>
          <rPr>
            <sz val="9"/>
            <color indexed="81"/>
            <rFont val="Tahoma"/>
            <family val="2"/>
            <charset val="238"/>
          </rPr>
          <t xml:space="preserve">
samotná lahev brutto 1,91kg</t>
        </r>
      </text>
    </comment>
    <comment ref="N79" authorId="0" shapeId="0">
      <text>
        <r>
          <rPr>
            <b/>
            <sz val="9"/>
            <color indexed="81"/>
            <rFont val="Tahoma"/>
            <family val="2"/>
            <charset val="238"/>
          </rPr>
          <t>Autor:</t>
        </r>
        <r>
          <rPr>
            <sz val="9"/>
            <color indexed="81"/>
            <rFont val="Tahoma"/>
            <family val="2"/>
            <charset val="238"/>
          </rPr>
          <t xml:space="preserve">
lahev 5000267172118</t>
        </r>
      </text>
    </comment>
    <comment ref="E80" authorId="0" shapeId="0">
      <text>
        <r>
          <rPr>
            <b/>
            <sz val="9"/>
            <color indexed="81"/>
            <rFont val="Tahoma"/>
            <family val="2"/>
            <charset val="238"/>
          </rPr>
          <t>Autor:</t>
        </r>
        <r>
          <rPr>
            <sz val="9"/>
            <color indexed="81"/>
            <rFont val="Tahoma"/>
            <family val="2"/>
            <charset val="238"/>
          </rPr>
          <t xml:space="preserve">
staré ID do 29/2/2016: DG671831</t>
        </r>
      </text>
    </comment>
    <comment ref="N80" authorId="0" shapeId="0">
      <text>
        <r>
          <rPr>
            <b/>
            <sz val="9"/>
            <color indexed="81"/>
            <rFont val="Tahoma"/>
            <family val="2"/>
            <charset val="238"/>
          </rPr>
          <t>Autor:</t>
        </r>
        <r>
          <rPr>
            <sz val="9"/>
            <color indexed="81"/>
            <rFont val="Tahoma"/>
            <family val="2"/>
            <charset val="238"/>
          </rPr>
          <t xml:space="preserve">
stejný EAN lahve i dárk. krabičky</t>
        </r>
      </text>
    </comment>
    <comment ref="E81" authorId="0" shapeId="0">
      <text>
        <r>
          <rPr>
            <b/>
            <sz val="9"/>
            <color indexed="81"/>
            <rFont val="Tahoma"/>
            <family val="2"/>
            <charset val="238"/>
          </rPr>
          <t>Autor:</t>
        </r>
        <r>
          <rPr>
            <sz val="9"/>
            <color indexed="81"/>
            <rFont val="Tahoma"/>
            <family val="2"/>
            <charset val="238"/>
          </rPr>
          <t xml:space="preserve">
zlatá lahev
SKU 709587 delistováno 28/7/2016, nahrazeno SKU 720200 </t>
        </r>
      </text>
    </comment>
    <comment ref="N81" authorId="0" shapeId="0">
      <text>
        <r>
          <rPr>
            <b/>
            <sz val="9"/>
            <color indexed="81"/>
            <rFont val="Tahoma"/>
            <family val="2"/>
            <charset val="238"/>
          </rPr>
          <t>Autor:</t>
        </r>
        <r>
          <rPr>
            <sz val="9"/>
            <color indexed="81"/>
            <rFont val="Tahoma"/>
            <family val="2"/>
            <charset val="238"/>
          </rPr>
          <t xml:space="preserve">
stejný EAN lahve i dárk. krabičky</t>
        </r>
      </text>
    </comment>
    <comment ref="W81" authorId="0" shapeId="0">
      <text>
        <r>
          <rPr>
            <b/>
            <sz val="9"/>
            <color indexed="81"/>
            <rFont val="Tahoma"/>
            <family val="2"/>
            <charset val="238"/>
          </rPr>
          <t>Autor:
paleta EUR2 1200x1000</t>
        </r>
      </text>
    </comment>
    <comment ref="E82" authorId="0" shapeId="0">
      <text>
        <r>
          <rPr>
            <b/>
            <sz val="9"/>
            <color indexed="81"/>
            <rFont val="Tahoma"/>
            <family val="2"/>
            <charset val="238"/>
          </rPr>
          <t>Autor:</t>
        </r>
        <r>
          <rPr>
            <sz val="9"/>
            <color indexed="81"/>
            <rFont val="Tahoma"/>
            <family val="2"/>
            <charset val="238"/>
          </rPr>
          <t xml:space="preserve">
zlatá lahev
od 28/7/2016 nahradilo SKU 709587 </t>
        </r>
      </text>
    </comment>
    <comment ref="W82" authorId="0" shapeId="0">
      <text>
        <r>
          <rPr>
            <b/>
            <sz val="9"/>
            <color indexed="81"/>
            <rFont val="Tahoma"/>
            <family val="2"/>
            <charset val="238"/>
          </rPr>
          <t>Autor:
paleta EUR2 1200x1000</t>
        </r>
      </text>
    </comment>
    <comment ref="N83" authorId="0" shapeId="0">
      <text>
        <r>
          <rPr>
            <b/>
            <sz val="9"/>
            <color indexed="81"/>
            <rFont val="Tahoma"/>
            <family val="2"/>
            <charset val="238"/>
          </rPr>
          <t>Autor:</t>
        </r>
        <r>
          <rPr>
            <sz val="9"/>
            <color indexed="81"/>
            <rFont val="Tahoma"/>
            <family val="2"/>
            <charset val="238"/>
          </rPr>
          <t xml:space="preserve">
lahev 5000267172262</t>
        </r>
      </text>
    </comment>
    <comment ref="E84" authorId="0" shapeId="0">
      <text>
        <r>
          <rPr>
            <b/>
            <sz val="9"/>
            <color indexed="81"/>
            <rFont val="Tahoma"/>
            <family val="2"/>
            <charset val="238"/>
          </rPr>
          <t>Autor:</t>
        </r>
        <r>
          <rPr>
            <sz val="9"/>
            <color indexed="81"/>
            <rFont val="Tahoma"/>
            <family val="2"/>
            <charset val="238"/>
          </rPr>
          <t xml:space="preserve">
staré ID do 29/2/2016: DG671831</t>
        </r>
      </text>
    </comment>
    <comment ref="N84" authorId="0" shapeId="0">
      <text>
        <r>
          <rPr>
            <b/>
            <sz val="9"/>
            <color indexed="81"/>
            <rFont val="Tahoma"/>
            <family val="2"/>
            <charset val="238"/>
          </rPr>
          <t>Autor:</t>
        </r>
        <r>
          <rPr>
            <sz val="9"/>
            <color indexed="81"/>
            <rFont val="Tahoma"/>
            <family val="2"/>
            <charset val="238"/>
          </rPr>
          <t xml:space="preserve">
stejný EAN i na lahvi</t>
        </r>
      </text>
    </comment>
    <comment ref="E86" authorId="0" shapeId="0">
      <text>
        <r>
          <rPr>
            <b/>
            <sz val="9"/>
            <color indexed="81"/>
            <rFont val="Tahoma"/>
            <family val="2"/>
            <charset val="238"/>
          </rPr>
          <t>Autor:</t>
        </r>
        <r>
          <rPr>
            <sz val="9"/>
            <color indexed="81"/>
            <rFont val="Tahoma"/>
            <family val="2"/>
            <charset val="238"/>
          </rPr>
          <t xml:space="preserve">
sleeve</t>
        </r>
      </text>
    </comment>
    <comment ref="E87" authorId="0" shapeId="0">
      <text>
        <r>
          <rPr>
            <b/>
            <sz val="9"/>
            <color indexed="81"/>
            <rFont val="Tahoma"/>
            <family val="2"/>
            <charset val="238"/>
          </rPr>
          <t>Autor:</t>
        </r>
        <r>
          <rPr>
            <sz val="9"/>
            <color indexed="81"/>
            <rFont val="Tahoma"/>
            <family val="2"/>
            <charset val="238"/>
          </rPr>
          <t xml:space="preserve">
ID s L - bezpečnostní čipy pro Lidl</t>
        </r>
      </text>
    </comment>
    <comment ref="E88" authorId="0" shapeId="0">
      <text>
        <r>
          <rPr>
            <b/>
            <sz val="9"/>
            <color indexed="81"/>
            <rFont val="Tahoma"/>
            <family val="2"/>
            <charset val="238"/>
          </rPr>
          <t>Autor:</t>
        </r>
        <r>
          <rPr>
            <sz val="9"/>
            <color indexed="81"/>
            <rFont val="Tahoma"/>
            <family val="2"/>
            <charset val="238"/>
          </rPr>
          <t xml:space="preserve">
staré ID do 29/2/2016: DG666292</t>
        </r>
      </text>
    </comment>
    <comment ref="E89" authorId="0" shapeId="0">
      <text>
        <r>
          <rPr>
            <b/>
            <sz val="9"/>
            <color indexed="81"/>
            <rFont val="Tahoma"/>
            <family val="2"/>
            <charset val="238"/>
          </rPr>
          <t>Autor:</t>
        </r>
        <r>
          <rPr>
            <sz val="9"/>
            <color indexed="81"/>
            <rFont val="Tahoma"/>
            <family val="2"/>
            <charset val="238"/>
          </rPr>
          <t xml:space="preserve">
1 karton=192 lahviček
staré ID do 29/2/2016: DG565641</t>
        </r>
      </text>
    </comment>
    <comment ref="E90" authorId="0" shapeId="0">
      <text>
        <r>
          <rPr>
            <b/>
            <sz val="9"/>
            <color indexed="81"/>
            <rFont val="Tahoma"/>
            <family val="2"/>
            <charset val="238"/>
          </rPr>
          <t>Autor:</t>
        </r>
        <r>
          <rPr>
            <sz val="9"/>
            <color indexed="81"/>
            <rFont val="Tahoma"/>
            <family val="2"/>
            <charset val="238"/>
          </rPr>
          <t xml:space="preserve">
1 karton=12 lahviček
plastové lahvičky
staré ID do 29/2/2016: DG565641V</t>
        </r>
      </text>
    </comment>
    <comment ref="O90" authorId="0" shapeId="0">
      <text>
        <r>
          <rPr>
            <b/>
            <sz val="9"/>
            <color indexed="81"/>
            <rFont val="Tahoma"/>
            <family val="2"/>
            <charset val="238"/>
          </rPr>
          <t>Autor:</t>
        </r>
        <r>
          <rPr>
            <sz val="9"/>
            <color indexed="81"/>
            <rFont val="Tahoma"/>
            <family val="2"/>
            <charset val="238"/>
          </rPr>
          <t xml:space="preserve">
EAN krabičky po 12ks</t>
        </r>
      </text>
    </comment>
    <comment ref="J91" authorId="0" shapeId="0">
      <text>
        <r>
          <rPr>
            <b/>
            <sz val="9"/>
            <color indexed="81"/>
            <rFont val="Tahoma"/>
            <family val="2"/>
            <charset val="238"/>
          </rPr>
          <t>Autor:</t>
        </r>
        <r>
          <rPr>
            <sz val="9"/>
            <color indexed="81"/>
            <rFont val="Tahoma"/>
            <family val="2"/>
            <charset val="238"/>
          </rPr>
          <t xml:space="preserve">
rozměr krabičky
rozměr lahve: 403,4, průměr 123,4</t>
        </r>
      </text>
    </comment>
    <comment ref="N91" authorId="0" shapeId="0">
      <text>
        <r>
          <rPr>
            <b/>
            <sz val="9"/>
            <color indexed="81"/>
            <rFont val="Tahoma"/>
            <family val="2"/>
            <charset val="238"/>
          </rPr>
          <t>Autor:</t>
        </r>
        <r>
          <rPr>
            <sz val="9"/>
            <color indexed="81"/>
            <rFont val="Tahoma"/>
            <family val="2"/>
            <charset val="238"/>
          </rPr>
          <t xml:space="preserve">
EAN lahve: 
5000267129778</t>
        </r>
      </text>
    </comment>
    <comment ref="E92" authorId="0" shapeId="0">
      <text>
        <r>
          <rPr>
            <b/>
            <sz val="9"/>
            <color indexed="81"/>
            <rFont val="Tahoma"/>
            <family val="2"/>
            <charset val="238"/>
          </rPr>
          <t>Autor:</t>
        </r>
        <r>
          <rPr>
            <sz val="9"/>
            <color indexed="81"/>
            <rFont val="Tahoma"/>
            <family val="2"/>
            <charset val="238"/>
          </rPr>
          <t xml:space="preserve">
po 12ks v kartonu od 2/2015</t>
        </r>
      </text>
    </comment>
    <comment ref="E93" authorId="0" shapeId="0">
      <text>
        <r>
          <rPr>
            <b/>
            <sz val="9"/>
            <color indexed="81"/>
            <rFont val="Tahoma"/>
            <family val="2"/>
            <charset val="238"/>
          </rPr>
          <t>Autor:</t>
        </r>
        <r>
          <rPr>
            <sz val="9"/>
            <color indexed="81"/>
            <rFont val="Tahoma"/>
            <family val="2"/>
            <charset val="238"/>
          </rPr>
          <t xml:space="preserve">
ID s K - bezpečnostní čipy pro Kaufland</t>
        </r>
      </text>
    </comment>
    <comment ref="N95" authorId="0" shapeId="0">
      <text>
        <r>
          <rPr>
            <b/>
            <sz val="9"/>
            <color indexed="81"/>
            <rFont val="Tahoma"/>
            <family val="2"/>
            <charset val="238"/>
          </rPr>
          <t>Autor:</t>
        </r>
        <r>
          <rPr>
            <sz val="9"/>
            <color indexed="81"/>
            <rFont val="Tahoma"/>
            <family val="2"/>
            <charset val="238"/>
          </rPr>
          <t xml:space="preserve">
stejný EAN i na lahvi. POZOR, je to jiný EAN než na DG684117</t>
        </r>
      </text>
    </comment>
    <comment ref="N96" authorId="0" shapeId="0">
      <text>
        <r>
          <rPr>
            <b/>
            <sz val="9"/>
            <color indexed="81"/>
            <rFont val="Tahoma"/>
            <family val="2"/>
            <charset val="238"/>
          </rPr>
          <t>Autor:</t>
        </r>
        <r>
          <rPr>
            <sz val="9"/>
            <color indexed="81"/>
            <rFont val="Tahoma"/>
            <family val="2"/>
            <charset val="238"/>
          </rPr>
          <t xml:space="preserve">
lahev 5000267173146</t>
        </r>
      </text>
    </comment>
    <comment ref="N97" authorId="0" shapeId="0">
      <text>
        <r>
          <rPr>
            <b/>
            <sz val="9"/>
            <color indexed="81"/>
            <rFont val="Tahoma"/>
            <family val="2"/>
            <charset val="238"/>
          </rPr>
          <t>Autor:</t>
        </r>
        <r>
          <rPr>
            <sz val="9"/>
            <color indexed="81"/>
            <rFont val="Tahoma"/>
            <family val="2"/>
            <charset val="238"/>
          </rPr>
          <t xml:space="preserve">
lahev 5000267173146</t>
        </r>
      </text>
    </comment>
    <comment ref="N98" authorId="0" shapeId="0">
      <text>
        <r>
          <rPr>
            <b/>
            <sz val="9"/>
            <color indexed="81"/>
            <rFont val="Tahoma"/>
            <family val="2"/>
            <charset val="238"/>
          </rPr>
          <t>Autor:</t>
        </r>
        <r>
          <rPr>
            <sz val="9"/>
            <color indexed="81"/>
            <rFont val="Tahoma"/>
            <family val="2"/>
            <charset val="238"/>
          </rPr>
          <t xml:space="preserve">
EAN lahve i krabičky je stejný</t>
        </r>
      </text>
    </comment>
    <comment ref="J101" authorId="0" shapeId="0">
      <text>
        <r>
          <rPr>
            <b/>
            <sz val="9"/>
            <color indexed="81"/>
            <rFont val="Tahoma"/>
            <family val="2"/>
            <charset val="238"/>
          </rPr>
          <t>Autor:</t>
        </r>
        <r>
          <rPr>
            <sz val="9"/>
            <color indexed="81"/>
            <rFont val="Tahoma"/>
            <family val="2"/>
            <charset val="238"/>
          </rPr>
          <t xml:space="preserve">
lahev 206.7+108.4+81</t>
        </r>
      </text>
    </comment>
    <comment ref="N101" authorId="0" shapeId="0">
      <text>
        <r>
          <rPr>
            <b/>
            <sz val="9"/>
            <color indexed="81"/>
            <rFont val="Tahoma"/>
            <family val="2"/>
            <charset val="238"/>
          </rPr>
          <t>Autor:</t>
        </r>
        <r>
          <rPr>
            <sz val="9"/>
            <color indexed="81"/>
            <rFont val="Tahoma"/>
            <family val="2"/>
            <charset val="238"/>
          </rPr>
          <t xml:space="preserve">
stejný EAN lahve i dárk. krabičky</t>
        </r>
      </text>
    </comment>
    <comment ref="E106" authorId="0" shapeId="0">
      <text>
        <r>
          <rPr>
            <b/>
            <sz val="9"/>
            <color indexed="81"/>
            <rFont val="Tahoma"/>
            <family val="2"/>
            <charset val="238"/>
          </rPr>
          <t>Autor:</t>
        </r>
        <r>
          <rPr>
            <sz val="9"/>
            <color indexed="81"/>
            <rFont val="Tahoma"/>
            <family val="2"/>
            <charset val="238"/>
          </rPr>
          <t xml:space="preserve">
staré ID do 26/2/2016:
DG672324
</t>
        </r>
      </text>
    </comment>
    <comment ref="N106" authorId="0" shapeId="0">
      <text>
        <r>
          <rPr>
            <b/>
            <sz val="9"/>
            <color indexed="81"/>
            <rFont val="Tahoma"/>
            <family val="2"/>
            <charset val="238"/>
          </rPr>
          <t>Autor:</t>
        </r>
        <r>
          <rPr>
            <sz val="9"/>
            <color indexed="81"/>
            <rFont val="Tahoma"/>
            <family val="2"/>
            <charset val="238"/>
          </rPr>
          <t xml:space="preserve">
stejný EAN lahve i dárk. krabičky</t>
        </r>
      </text>
    </comment>
    <comment ref="N107" authorId="0" shapeId="0">
      <text>
        <r>
          <rPr>
            <b/>
            <sz val="9"/>
            <color indexed="81"/>
            <rFont val="Tahoma"/>
            <family val="2"/>
            <charset val="238"/>
          </rPr>
          <t>Autor:</t>
        </r>
        <r>
          <rPr>
            <sz val="9"/>
            <color indexed="81"/>
            <rFont val="Tahoma"/>
            <family val="2"/>
            <charset val="238"/>
          </rPr>
          <t xml:space="preserve">
stejný EAN lahve i dárk. krabičky</t>
        </r>
      </text>
    </comment>
    <comment ref="N108" authorId="0" shapeId="0">
      <text>
        <r>
          <rPr>
            <b/>
            <sz val="9"/>
            <color indexed="81"/>
            <rFont val="Tahoma"/>
            <family val="2"/>
            <charset val="238"/>
          </rPr>
          <t>Autor:</t>
        </r>
        <r>
          <rPr>
            <sz val="9"/>
            <color indexed="81"/>
            <rFont val="Tahoma"/>
            <family val="2"/>
            <charset val="238"/>
          </rPr>
          <t xml:space="preserve">
EAN lahve 5000267134710
</t>
        </r>
      </text>
    </comment>
    <comment ref="O110" authorId="0" shapeId="0">
      <text>
        <r>
          <rPr>
            <b/>
            <sz val="9"/>
            <color indexed="81"/>
            <rFont val="Tahoma"/>
            <family val="2"/>
            <charset val="238"/>
          </rPr>
          <t>Autor:</t>
        </r>
        <r>
          <rPr>
            <sz val="9"/>
            <color indexed="81"/>
            <rFont val="Tahoma"/>
            <family val="2"/>
            <charset val="238"/>
          </rPr>
          <t xml:space="preserve">
nula na začátku</t>
        </r>
      </text>
    </comment>
    <comment ref="O111" authorId="0" shapeId="0">
      <text>
        <r>
          <rPr>
            <b/>
            <sz val="9"/>
            <color indexed="81"/>
            <rFont val="Tahoma"/>
            <family val="2"/>
            <charset val="238"/>
          </rPr>
          <t>Autor:</t>
        </r>
        <r>
          <rPr>
            <sz val="9"/>
            <color indexed="81"/>
            <rFont val="Tahoma"/>
            <family val="2"/>
            <charset val="238"/>
          </rPr>
          <t xml:space="preserve">
nula na začátku</t>
        </r>
      </text>
    </comment>
    <comment ref="O113" authorId="0" shapeId="0">
      <text>
        <r>
          <rPr>
            <b/>
            <sz val="9"/>
            <color indexed="81"/>
            <rFont val="Tahoma"/>
            <family val="2"/>
            <charset val="238"/>
          </rPr>
          <t>Autor:</t>
        </r>
        <r>
          <rPr>
            <sz val="9"/>
            <color indexed="81"/>
            <rFont val="Tahoma"/>
            <family val="2"/>
            <charset val="238"/>
          </rPr>
          <t xml:space="preserve">
nula na začátku</t>
        </r>
      </text>
    </comment>
    <comment ref="E114" authorId="0" shapeId="0">
      <text>
        <r>
          <rPr>
            <b/>
            <sz val="9"/>
            <color indexed="81"/>
            <rFont val="Tahoma"/>
            <family val="2"/>
            <charset val="238"/>
          </rPr>
          <t>Autor:</t>
        </r>
        <r>
          <rPr>
            <sz val="9"/>
            <color indexed="81"/>
            <rFont val="Tahoma"/>
            <family val="2"/>
            <charset val="238"/>
          </rPr>
          <t xml:space="preserve">
staré ID do 29/2/2016: DG628742</t>
        </r>
      </text>
    </comment>
    <comment ref="O114" authorId="0" shapeId="0">
      <text>
        <r>
          <rPr>
            <b/>
            <sz val="9"/>
            <color indexed="81"/>
            <rFont val="Tahoma"/>
            <family val="2"/>
            <charset val="238"/>
          </rPr>
          <t>Autor:</t>
        </r>
        <r>
          <rPr>
            <sz val="9"/>
            <color indexed="81"/>
            <rFont val="Tahoma"/>
            <family val="2"/>
            <charset val="238"/>
          </rPr>
          <t xml:space="preserve">
nula na začátku</t>
        </r>
      </text>
    </comment>
    <comment ref="O115" authorId="0" shapeId="0">
      <text>
        <r>
          <rPr>
            <b/>
            <sz val="9"/>
            <color indexed="81"/>
            <rFont val="Tahoma"/>
            <family val="2"/>
            <charset val="238"/>
          </rPr>
          <t>Autor:</t>
        </r>
        <r>
          <rPr>
            <sz val="9"/>
            <color indexed="81"/>
            <rFont val="Tahoma"/>
            <family val="2"/>
            <charset val="238"/>
          </rPr>
          <t xml:space="preserve">
nula na začátku</t>
        </r>
      </text>
    </comment>
    <comment ref="O116" authorId="0" shapeId="0">
      <text>
        <r>
          <rPr>
            <b/>
            <sz val="9"/>
            <color indexed="81"/>
            <rFont val="Tahoma"/>
            <family val="2"/>
            <charset val="238"/>
          </rPr>
          <t>Autor:</t>
        </r>
        <r>
          <rPr>
            <sz val="9"/>
            <color indexed="81"/>
            <rFont val="Tahoma"/>
            <family val="2"/>
            <charset val="238"/>
          </rPr>
          <t xml:space="preserve">
nula na začátku</t>
        </r>
      </text>
    </comment>
    <comment ref="E121" authorId="0" shapeId="0">
      <text>
        <r>
          <rPr>
            <b/>
            <sz val="9"/>
            <color indexed="81"/>
            <rFont val="Tahoma"/>
            <family val="2"/>
            <charset val="238"/>
          </rPr>
          <t>Autor:</t>
        </r>
        <r>
          <rPr>
            <sz val="9"/>
            <color indexed="81"/>
            <rFont val="Tahoma"/>
            <family val="2"/>
            <charset val="238"/>
          </rPr>
          <t xml:space="preserve">
staré ID do 29/2/2016: DG221889</t>
        </r>
      </text>
    </comment>
    <comment ref="U121" authorId="0" shapeId="0">
      <text>
        <r>
          <rPr>
            <b/>
            <sz val="9"/>
            <color indexed="81"/>
            <rFont val="Tahoma"/>
            <family val="2"/>
            <charset val="238"/>
          </rPr>
          <t>Autor:</t>
        </r>
        <r>
          <rPr>
            <sz val="9"/>
            <color indexed="81"/>
            <rFont val="Tahoma"/>
            <family val="2"/>
            <charset val="238"/>
          </rPr>
          <t xml:space="preserve">
do 10/2014 bylo 55. Nyní chodí nestandardní palety po 55 kar, které sklad přeskládává na europalety po 40.</t>
        </r>
      </text>
    </comment>
    <comment ref="W121" authorId="0" shapeId="0">
      <text>
        <r>
          <rPr>
            <b/>
            <sz val="9"/>
            <color indexed="81"/>
            <rFont val="Tahoma"/>
            <family val="2"/>
            <charset val="238"/>
          </rPr>
          <t>Autor:</t>
        </r>
        <r>
          <rPr>
            <sz val="9"/>
            <color indexed="81"/>
            <rFont val="Tahoma"/>
            <family val="2"/>
            <charset val="238"/>
          </rPr>
          <t xml:space="preserve">
slip sheet paleta 1200x800x0,6-1,1mm</t>
        </r>
      </text>
    </comment>
    <comment ref="O123" authorId="0" shapeId="0">
      <text>
        <r>
          <rPr>
            <b/>
            <sz val="9"/>
            <color indexed="81"/>
            <rFont val="Tahoma"/>
            <family val="2"/>
            <charset val="238"/>
          </rPr>
          <t>Autor:</t>
        </r>
        <r>
          <rPr>
            <sz val="9"/>
            <color indexed="81"/>
            <rFont val="Tahoma"/>
            <family val="2"/>
            <charset val="238"/>
          </rPr>
          <t xml:space="preserve">
nula na začátku</t>
        </r>
      </text>
    </comment>
    <comment ref="O124" authorId="0" shapeId="0">
      <text>
        <r>
          <rPr>
            <b/>
            <sz val="9"/>
            <color indexed="81"/>
            <rFont val="Tahoma"/>
            <family val="2"/>
            <charset val="238"/>
          </rPr>
          <t>Autor:</t>
        </r>
        <r>
          <rPr>
            <sz val="9"/>
            <color indexed="81"/>
            <rFont val="Tahoma"/>
            <family val="2"/>
            <charset val="238"/>
          </rPr>
          <t xml:space="preserve">
nula na začátku</t>
        </r>
      </text>
    </comment>
    <comment ref="O125" authorId="0" shapeId="0">
      <text>
        <r>
          <rPr>
            <b/>
            <sz val="9"/>
            <color indexed="81"/>
            <rFont val="Tahoma"/>
            <family val="2"/>
            <charset val="238"/>
          </rPr>
          <t>Autor:</t>
        </r>
        <r>
          <rPr>
            <sz val="9"/>
            <color indexed="81"/>
            <rFont val="Tahoma"/>
            <family val="2"/>
            <charset val="238"/>
          </rPr>
          <t xml:space="preserve">
nula na začátku</t>
        </r>
      </text>
    </comment>
    <comment ref="O127" authorId="0" shapeId="0">
      <text>
        <r>
          <rPr>
            <b/>
            <sz val="9"/>
            <color indexed="81"/>
            <rFont val="Tahoma"/>
            <family val="2"/>
            <charset val="238"/>
          </rPr>
          <t>Autor:</t>
        </r>
        <r>
          <rPr>
            <sz val="9"/>
            <color indexed="81"/>
            <rFont val="Tahoma"/>
            <family val="2"/>
            <charset val="238"/>
          </rPr>
          <t xml:space="preserve">
nula na začátku</t>
        </r>
      </text>
    </comment>
    <comment ref="E128" authorId="0" shapeId="0">
      <text>
        <r>
          <rPr>
            <b/>
            <sz val="9"/>
            <color indexed="81"/>
            <rFont val="Tahoma"/>
            <family val="2"/>
            <charset val="238"/>
          </rPr>
          <t>Autor:</t>
        </r>
        <r>
          <rPr>
            <sz val="9"/>
            <color indexed="81"/>
            <rFont val="Tahoma"/>
            <family val="2"/>
            <charset val="238"/>
          </rPr>
          <t xml:space="preserve">
staré ID do 29/2/2016: DG649441</t>
        </r>
      </text>
    </comment>
    <comment ref="O128" authorId="0" shapeId="0">
      <text>
        <r>
          <rPr>
            <b/>
            <sz val="9"/>
            <color indexed="81"/>
            <rFont val="Tahoma"/>
            <family val="2"/>
            <charset val="238"/>
          </rPr>
          <t>Autor:</t>
        </r>
        <r>
          <rPr>
            <sz val="9"/>
            <color indexed="81"/>
            <rFont val="Tahoma"/>
            <family val="2"/>
            <charset val="238"/>
          </rPr>
          <t xml:space="preserve">
nula na začátku</t>
        </r>
      </text>
    </comment>
    <comment ref="E129" authorId="0" shapeId="0">
      <text>
        <r>
          <rPr>
            <b/>
            <sz val="9"/>
            <color indexed="81"/>
            <rFont val="Tahoma"/>
            <family val="2"/>
            <charset val="238"/>
          </rPr>
          <t>Autor:</t>
        </r>
        <r>
          <rPr>
            <sz val="9"/>
            <color indexed="81"/>
            <rFont val="Tahoma"/>
            <family val="2"/>
            <charset val="238"/>
          </rPr>
          <t xml:space="preserve">
staré ID do 29/2/2016: DG630560</t>
        </r>
      </text>
    </comment>
    <comment ref="O129" authorId="0" shapeId="0">
      <text>
        <r>
          <rPr>
            <b/>
            <sz val="9"/>
            <color indexed="81"/>
            <rFont val="Tahoma"/>
            <family val="2"/>
            <charset val="238"/>
          </rPr>
          <t>Autor:</t>
        </r>
        <r>
          <rPr>
            <sz val="9"/>
            <color indexed="81"/>
            <rFont val="Tahoma"/>
            <family val="2"/>
            <charset val="238"/>
          </rPr>
          <t xml:space="preserve">
nula na začátku</t>
        </r>
      </text>
    </comment>
    <comment ref="E130" authorId="0" shapeId="0">
      <text>
        <r>
          <rPr>
            <b/>
            <sz val="9"/>
            <color indexed="81"/>
            <rFont val="Tahoma"/>
            <family val="2"/>
            <charset val="238"/>
          </rPr>
          <t>Autor:</t>
        </r>
        <r>
          <rPr>
            <sz val="9"/>
            <color indexed="81"/>
            <rFont val="Tahoma"/>
            <family val="2"/>
            <charset val="238"/>
          </rPr>
          <t xml:space="preserve">
staré ID do 29/2/2016: DG630560</t>
        </r>
      </text>
    </comment>
    <comment ref="O130" authorId="0" shapeId="0">
      <text>
        <r>
          <rPr>
            <b/>
            <sz val="9"/>
            <color indexed="81"/>
            <rFont val="Tahoma"/>
            <family val="2"/>
            <charset val="238"/>
          </rPr>
          <t>Autor:</t>
        </r>
        <r>
          <rPr>
            <sz val="9"/>
            <color indexed="81"/>
            <rFont val="Tahoma"/>
            <family val="2"/>
            <charset val="238"/>
          </rPr>
          <t xml:space="preserve">
nula na začátku</t>
        </r>
      </text>
    </comment>
    <comment ref="O131" authorId="0" shapeId="0">
      <text>
        <r>
          <rPr>
            <b/>
            <sz val="9"/>
            <color indexed="81"/>
            <rFont val="Tahoma"/>
            <family val="2"/>
            <charset val="238"/>
          </rPr>
          <t>Autor:</t>
        </r>
        <r>
          <rPr>
            <sz val="9"/>
            <color indexed="81"/>
            <rFont val="Tahoma"/>
            <family val="2"/>
            <charset val="238"/>
          </rPr>
          <t xml:space="preserve">
nula na začátku</t>
        </r>
      </text>
    </comment>
    <comment ref="E132" authorId="0" shapeId="0">
      <text>
        <r>
          <rPr>
            <b/>
            <sz val="9"/>
            <color indexed="81"/>
            <rFont val="Tahoma"/>
            <family val="2"/>
            <charset val="238"/>
          </rPr>
          <t>Autor:</t>
        </r>
        <r>
          <rPr>
            <sz val="9"/>
            <color indexed="81"/>
            <rFont val="Tahoma"/>
            <family val="2"/>
            <charset val="238"/>
          </rPr>
          <t xml:space="preserve">
plastové lahvičky</t>
        </r>
      </text>
    </comment>
    <comment ref="O132" authorId="0" shapeId="0">
      <text>
        <r>
          <rPr>
            <b/>
            <sz val="9"/>
            <color indexed="81"/>
            <rFont val="Tahoma"/>
            <family val="2"/>
            <charset val="238"/>
          </rPr>
          <t>Autor:</t>
        </r>
        <r>
          <rPr>
            <sz val="9"/>
            <color indexed="81"/>
            <rFont val="Tahoma"/>
            <family val="2"/>
            <charset val="238"/>
          </rPr>
          <t xml:space="preserve">
nula na začátku</t>
        </r>
      </text>
    </comment>
    <comment ref="E133" authorId="0" shapeId="0">
      <text>
        <r>
          <rPr>
            <b/>
            <sz val="9"/>
            <color indexed="81"/>
            <rFont val="Tahoma"/>
            <family val="2"/>
            <charset val="238"/>
          </rPr>
          <t>Autor:</t>
        </r>
        <r>
          <rPr>
            <sz val="9"/>
            <color indexed="81"/>
            <rFont val="Tahoma"/>
            <family val="2"/>
            <charset val="238"/>
          </rPr>
          <t xml:space="preserve">
plastové lahvičky</t>
        </r>
      </text>
    </comment>
    <comment ref="O133" authorId="0" shapeId="0">
      <text>
        <r>
          <rPr>
            <b/>
            <sz val="9"/>
            <color indexed="81"/>
            <rFont val="Tahoma"/>
            <family val="2"/>
            <charset val="238"/>
          </rPr>
          <t>Autor:</t>
        </r>
        <r>
          <rPr>
            <sz val="9"/>
            <color indexed="81"/>
            <rFont val="Tahoma"/>
            <family val="2"/>
            <charset val="238"/>
          </rPr>
          <t xml:space="preserve">
nula na začátku</t>
        </r>
      </text>
    </comment>
    <comment ref="O134" authorId="0" shapeId="0">
      <text>
        <r>
          <rPr>
            <b/>
            <sz val="9"/>
            <color indexed="81"/>
            <rFont val="Tahoma"/>
            <family val="2"/>
            <charset val="238"/>
          </rPr>
          <t>Autor:</t>
        </r>
        <r>
          <rPr>
            <sz val="9"/>
            <color indexed="81"/>
            <rFont val="Tahoma"/>
            <family val="2"/>
            <charset val="238"/>
          </rPr>
          <t xml:space="preserve">
nula na začátku</t>
        </r>
      </text>
    </comment>
    <comment ref="O135" authorId="0" shapeId="0">
      <text>
        <r>
          <rPr>
            <b/>
            <sz val="9"/>
            <color indexed="81"/>
            <rFont val="Tahoma"/>
            <family val="2"/>
            <charset val="238"/>
          </rPr>
          <t>Autor:</t>
        </r>
        <r>
          <rPr>
            <sz val="9"/>
            <color indexed="81"/>
            <rFont val="Tahoma"/>
            <family val="2"/>
            <charset val="238"/>
          </rPr>
          <t xml:space="preserve">
nula na začátku</t>
        </r>
      </text>
    </comment>
    <comment ref="E136" authorId="0" shapeId="0">
      <text>
        <r>
          <rPr>
            <b/>
            <sz val="9"/>
            <color indexed="81"/>
            <rFont val="Tahoma"/>
            <family val="2"/>
            <charset val="238"/>
          </rPr>
          <t>Autor:</t>
        </r>
        <r>
          <rPr>
            <sz val="9"/>
            <color indexed="81"/>
            <rFont val="Tahoma"/>
            <family val="2"/>
            <charset val="238"/>
          </rPr>
          <t xml:space="preserve">
staré ID do 29/2/2016: DG642089</t>
        </r>
      </text>
    </comment>
    <comment ref="O136" authorId="0" shapeId="0">
      <text>
        <r>
          <rPr>
            <b/>
            <sz val="9"/>
            <color indexed="81"/>
            <rFont val="Tahoma"/>
            <family val="2"/>
            <charset val="238"/>
          </rPr>
          <t>Autor:</t>
        </r>
        <r>
          <rPr>
            <sz val="9"/>
            <color indexed="81"/>
            <rFont val="Tahoma"/>
            <family val="2"/>
            <charset val="238"/>
          </rPr>
          <t xml:space="preserve">
nula na začátku</t>
        </r>
      </text>
    </comment>
    <comment ref="E137" authorId="0" shapeId="0">
      <text>
        <r>
          <rPr>
            <b/>
            <sz val="9"/>
            <color indexed="81"/>
            <rFont val="Tahoma"/>
            <family val="2"/>
            <charset val="238"/>
          </rPr>
          <t>Autor:</t>
        </r>
        <r>
          <rPr>
            <sz val="9"/>
            <color indexed="81"/>
            <rFont val="Tahoma"/>
            <family val="2"/>
            <charset val="238"/>
          </rPr>
          <t xml:space="preserve">
staré ID do 29/2/2016: D642065
</t>
        </r>
      </text>
    </comment>
    <comment ref="O137" authorId="0" shapeId="0">
      <text>
        <r>
          <rPr>
            <b/>
            <sz val="9"/>
            <color indexed="81"/>
            <rFont val="Tahoma"/>
            <family val="2"/>
            <charset val="238"/>
          </rPr>
          <t>Autor:</t>
        </r>
        <r>
          <rPr>
            <sz val="9"/>
            <color indexed="81"/>
            <rFont val="Tahoma"/>
            <family val="2"/>
            <charset val="238"/>
          </rPr>
          <t xml:space="preserve">
nula na začátku</t>
        </r>
      </text>
    </comment>
    <comment ref="O139" authorId="0" shapeId="0">
      <text>
        <r>
          <rPr>
            <b/>
            <sz val="9"/>
            <color indexed="81"/>
            <rFont val="Tahoma"/>
            <family val="2"/>
            <charset val="238"/>
          </rPr>
          <t>Autor:</t>
        </r>
        <r>
          <rPr>
            <sz val="9"/>
            <color indexed="81"/>
            <rFont val="Tahoma"/>
            <family val="2"/>
            <charset val="238"/>
          </rPr>
          <t xml:space="preserve">
nula na začátku</t>
        </r>
      </text>
    </comment>
    <comment ref="N144" authorId="0" shapeId="0">
      <text>
        <r>
          <rPr>
            <b/>
            <sz val="9"/>
            <color indexed="81"/>
            <rFont val="Tahoma"/>
            <family val="2"/>
            <charset val="238"/>
          </rPr>
          <t>Autor:</t>
        </r>
        <r>
          <rPr>
            <sz val="9"/>
            <color indexed="81"/>
            <rFont val="Tahoma"/>
            <family val="2"/>
            <charset val="238"/>
          </rPr>
          <t xml:space="preserve">
není v krabičce</t>
        </r>
      </text>
    </comment>
    <comment ref="N145" authorId="0" shapeId="0">
      <text>
        <r>
          <rPr>
            <b/>
            <sz val="9"/>
            <color indexed="81"/>
            <rFont val="Tahoma"/>
            <family val="2"/>
            <charset val="238"/>
          </rPr>
          <t>Autor:</t>
        </r>
        <r>
          <rPr>
            <sz val="9"/>
            <color indexed="81"/>
            <rFont val="Tahoma"/>
            <family val="2"/>
            <charset val="238"/>
          </rPr>
          <t xml:space="preserve">
není v krabičce</t>
        </r>
      </text>
    </comment>
    <comment ref="N146" authorId="0" shapeId="0">
      <text>
        <r>
          <rPr>
            <b/>
            <sz val="9"/>
            <color indexed="81"/>
            <rFont val="Tahoma"/>
            <family val="2"/>
            <charset val="238"/>
          </rPr>
          <t>Autor:</t>
        </r>
        <r>
          <rPr>
            <sz val="9"/>
            <color indexed="81"/>
            <rFont val="Tahoma"/>
            <family val="2"/>
            <charset val="238"/>
          </rPr>
          <t xml:space="preserve">
není v krabičce</t>
        </r>
      </text>
    </comment>
    <comment ref="N147" authorId="0" shapeId="0">
      <text>
        <r>
          <rPr>
            <b/>
            <sz val="9"/>
            <color indexed="81"/>
            <rFont val="Tahoma"/>
            <family val="2"/>
            <charset val="238"/>
          </rPr>
          <t>Autor:</t>
        </r>
        <r>
          <rPr>
            <sz val="9"/>
            <color indexed="81"/>
            <rFont val="Tahoma"/>
            <family val="2"/>
            <charset val="238"/>
          </rPr>
          <t xml:space="preserve">
není v krabičce</t>
        </r>
      </text>
    </comment>
  </commentList>
</comments>
</file>

<file path=xl/comments3.xml><?xml version="1.0" encoding="utf-8"?>
<comments xmlns="http://schemas.openxmlformats.org/spreadsheetml/2006/main">
  <authors>
    <author>Autor</author>
  </authors>
  <commentList>
    <comment ref="Z2" authorId="0" shapeId="0">
      <text>
        <r>
          <rPr>
            <b/>
            <sz val="9"/>
            <color indexed="81"/>
            <rFont val="Tahoma"/>
            <family val="2"/>
            <charset val="238"/>
          </rPr>
          <t>Autor:</t>
        </r>
        <r>
          <rPr>
            <sz val="9"/>
            <color indexed="81"/>
            <rFont val="Tahoma"/>
            <family val="2"/>
            <charset val="238"/>
          </rPr>
          <t xml:space="preserve">
VÁHA SLIP SHEET PALETY 0,6 KG</t>
        </r>
      </text>
    </comment>
    <comment ref="Y3" authorId="0" shapeId="0">
      <text>
        <r>
          <rPr>
            <sz val="9"/>
            <color indexed="81"/>
            <rFont val="Tahoma"/>
            <family val="2"/>
            <charset val="238"/>
          </rPr>
          <t>výška palety v mm</t>
        </r>
      </text>
    </comment>
    <comment ref="Z3" authorId="0" shapeId="0">
      <text>
        <r>
          <rPr>
            <sz val="9"/>
            <color indexed="81"/>
            <rFont val="Tahoma"/>
            <family val="2"/>
            <charset val="238"/>
          </rPr>
          <t>hmotnost palety v kg</t>
        </r>
      </text>
    </comment>
    <comment ref="A5" authorId="0" shapeId="0">
      <text>
        <r>
          <rPr>
            <b/>
            <sz val="9"/>
            <color indexed="81"/>
            <rFont val="Tahoma"/>
            <family val="2"/>
            <charset val="238"/>
          </rPr>
          <t>Autor:</t>
        </r>
        <r>
          <rPr>
            <sz val="9"/>
            <color indexed="81"/>
            <rFont val="Tahoma"/>
            <family val="2"/>
            <charset val="238"/>
          </rPr>
          <t xml:space="preserve">
kódy mohou být max 9místné</t>
        </r>
      </text>
    </comment>
    <comment ref="Q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T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F5" authorId="0" shapeId="0">
      <text>
        <r>
          <rPr>
            <b/>
            <sz val="9"/>
            <color indexed="81"/>
            <rFont val="Tahoma"/>
            <family val="2"/>
            <charset val="238"/>
          </rPr>
          <t>Autor:</t>
        </r>
        <r>
          <rPr>
            <sz val="9"/>
            <color indexed="81"/>
            <rFont val="Tahoma"/>
            <family val="2"/>
            <charset val="238"/>
          </rPr>
          <t xml:space="preserve">
v sestupném pořadí, voda se neuvádí)</t>
        </r>
      </text>
    </comment>
    <comment ref="AG5" authorId="0" shapeId="0">
      <text>
        <r>
          <rPr>
            <b/>
            <sz val="9"/>
            <color indexed="81"/>
            <rFont val="Tahoma"/>
            <family val="2"/>
            <charset val="238"/>
          </rPr>
          <t>Autor:</t>
        </r>
        <r>
          <rPr>
            <sz val="9"/>
            <color indexed="81"/>
            <rFont val="Tahoma"/>
            <family val="2"/>
            <charset val="238"/>
          </rPr>
          <t xml:space="preserve">
číslo a popis</t>
        </r>
      </text>
    </comment>
    <comment ref="AJ5" authorId="0" shapeId="0">
      <text>
        <r>
          <rPr>
            <b/>
            <sz val="9"/>
            <color indexed="81"/>
            <rFont val="Tahoma"/>
            <family val="2"/>
            <charset val="238"/>
          </rPr>
          <t>Autor:</t>
        </r>
        <r>
          <rPr>
            <sz val="9"/>
            <color indexed="81"/>
            <rFont val="Tahoma"/>
            <family val="2"/>
            <charset val="238"/>
          </rPr>
          <t xml:space="preserve">
1-3 věty
Představení produktu.</t>
        </r>
      </text>
    </comment>
    <comment ref="AK5" authorId="0" shapeId="0">
      <text>
        <r>
          <rPr>
            <b/>
            <sz val="9"/>
            <color indexed="81"/>
            <rFont val="Tahoma"/>
            <family val="2"/>
            <charset val="238"/>
          </rPr>
          <t>Autor:</t>
        </r>
        <r>
          <rPr>
            <sz val="9"/>
            <color indexed="81"/>
            <rFont val="Tahoma"/>
            <family val="2"/>
            <charset val="238"/>
          </rPr>
          <t xml:space="preserve">
1-3 odstavce, 
NEDABLOVAT S KRÁTKÝM POPISKEM (slouží pro jeho doplnění)
Hlavní výhody a vlastnosti produktu, značky, včetně odkazů na web, facebook, instagram, </t>
        </r>
      </text>
    </comment>
    <comment ref="AL5" authorId="0" shapeId="0">
      <text>
        <r>
          <rPr>
            <b/>
            <sz val="9"/>
            <color indexed="81"/>
            <rFont val="Tahoma"/>
            <family val="2"/>
            <charset val="238"/>
          </rPr>
          <t>Autor:</t>
        </r>
        <r>
          <rPr>
            <sz val="9"/>
            <color indexed="81"/>
            <rFont val="Tahoma"/>
            <family val="2"/>
            <charset val="238"/>
          </rPr>
          <t xml:space="preserve">
1-2 odstavce
Jak výrobek používat, pokyny před otevřením.
Použití v kuchyni, do receptů a jiné. Signature drink + návod k přípravě jak namíchat</t>
        </r>
      </text>
    </comment>
  </commentList>
</comments>
</file>

<file path=xl/comments4.xml><?xml version="1.0" encoding="utf-8"?>
<comments xmlns="http://schemas.openxmlformats.org/spreadsheetml/2006/main">
  <authors>
    <author>Autor</author>
  </authors>
  <commentList>
    <comment ref="Y2" authorId="0" shapeId="0">
      <text>
        <r>
          <rPr>
            <b/>
            <sz val="9"/>
            <color indexed="81"/>
            <rFont val="Tahoma"/>
            <family val="2"/>
            <charset val="238"/>
          </rPr>
          <t>Autor:</t>
        </r>
        <r>
          <rPr>
            <sz val="9"/>
            <color indexed="81"/>
            <rFont val="Tahoma"/>
            <family val="2"/>
            <charset val="238"/>
          </rPr>
          <t xml:space="preserve">
VÁHA SLIP SHEET PALETY 0,6 KG</t>
        </r>
      </text>
    </comment>
    <comment ref="X3" authorId="0" shapeId="0">
      <text>
        <r>
          <rPr>
            <sz val="9"/>
            <color indexed="81"/>
            <rFont val="Tahoma"/>
            <family val="2"/>
            <charset val="238"/>
          </rPr>
          <t>výška palety v mm</t>
        </r>
      </text>
    </comment>
    <comment ref="Y3" authorId="0" shapeId="0">
      <text>
        <r>
          <rPr>
            <sz val="9"/>
            <color indexed="81"/>
            <rFont val="Tahoma"/>
            <family val="2"/>
            <charset val="238"/>
          </rPr>
          <t>hmotnost palety v kg</t>
        </r>
      </text>
    </comment>
    <comment ref="C5" authorId="0" shapeId="0">
      <text>
        <r>
          <rPr>
            <b/>
            <sz val="9"/>
            <color indexed="81"/>
            <rFont val="Tahoma"/>
            <family val="2"/>
            <charset val="238"/>
          </rPr>
          <t>Autor:</t>
        </r>
        <r>
          <rPr>
            <sz val="9"/>
            <color indexed="81"/>
            <rFont val="Tahoma"/>
            <family val="2"/>
            <charset val="238"/>
          </rPr>
          <t xml:space="preserve">
kódy mohou být max 9místné</t>
        </r>
      </text>
    </comment>
    <comment ref="Q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S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D5" authorId="0" shapeId="0">
      <text>
        <r>
          <rPr>
            <b/>
            <sz val="9"/>
            <color indexed="81"/>
            <rFont val="Tahoma"/>
            <family val="2"/>
            <charset val="238"/>
          </rPr>
          <t>Autor:</t>
        </r>
        <r>
          <rPr>
            <sz val="9"/>
            <color indexed="81"/>
            <rFont val="Tahoma"/>
            <family val="2"/>
            <charset val="238"/>
          </rPr>
          <t xml:space="preserve">
v sestupném pořadí, voda se neuvádí)</t>
        </r>
      </text>
    </comment>
    <comment ref="AE5" authorId="0" shapeId="0">
      <text>
        <r>
          <rPr>
            <b/>
            <sz val="9"/>
            <color indexed="81"/>
            <rFont val="Tahoma"/>
            <family val="2"/>
            <charset val="238"/>
          </rPr>
          <t>Autor:</t>
        </r>
        <r>
          <rPr>
            <sz val="9"/>
            <color indexed="81"/>
            <rFont val="Tahoma"/>
            <family val="2"/>
            <charset val="238"/>
          </rPr>
          <t xml:space="preserve">
číslo a popis</t>
        </r>
      </text>
    </comment>
    <comment ref="F12" authorId="0" shapeId="0">
      <text>
        <r>
          <rPr>
            <b/>
            <sz val="9"/>
            <color indexed="81"/>
            <rFont val="Tahoma"/>
            <family val="2"/>
            <charset val="238"/>
          </rPr>
          <t>Autor:</t>
        </r>
        <r>
          <rPr>
            <sz val="9"/>
            <color indexed="81"/>
            <rFont val="Tahoma"/>
            <family val="2"/>
            <charset val="238"/>
          </rPr>
          <t xml:space="preserve">
staré ID do 29/2/2016: DG666292</t>
        </r>
      </text>
    </comment>
    <comment ref="F15" authorId="0" shapeId="0">
      <text>
        <r>
          <rPr>
            <b/>
            <sz val="9"/>
            <color indexed="81"/>
            <rFont val="Tahoma"/>
            <family val="2"/>
            <charset val="238"/>
          </rPr>
          <t>Autor:</t>
        </r>
        <r>
          <rPr>
            <sz val="9"/>
            <color indexed="81"/>
            <rFont val="Tahoma"/>
            <family val="2"/>
            <charset val="238"/>
          </rPr>
          <t xml:space="preserve">
nový uzávěr - guala+metal cap
bez krabiček</t>
        </r>
      </text>
    </comment>
    <comment ref="D16" authorId="0" shapeId="0">
      <text>
        <r>
          <rPr>
            <b/>
            <sz val="9"/>
            <color indexed="81"/>
            <rFont val="Tahoma"/>
            <family val="2"/>
            <charset val="238"/>
          </rPr>
          <t>Autor:</t>
        </r>
        <r>
          <rPr>
            <sz val="9"/>
            <color indexed="81"/>
            <rFont val="Tahoma"/>
            <family val="2"/>
            <charset val="238"/>
          </rPr>
          <t xml:space="preserve">
EAN lahve:
5000267102566</t>
        </r>
      </text>
    </comment>
    <comment ref="P16" authorId="0" shapeId="0">
      <text>
        <r>
          <rPr>
            <b/>
            <sz val="9"/>
            <color indexed="81"/>
            <rFont val="Tahoma"/>
            <family val="2"/>
            <charset val="238"/>
          </rPr>
          <t>Autor:</t>
        </r>
        <r>
          <rPr>
            <sz val="9"/>
            <color indexed="81"/>
            <rFont val="Tahoma"/>
            <family val="2"/>
            <charset val="238"/>
          </rPr>
          <t xml:space="preserve">
také kód
05000267102580</t>
        </r>
      </text>
    </comment>
    <comment ref="P17" authorId="0" shapeId="0">
      <text>
        <r>
          <rPr>
            <b/>
            <sz val="9"/>
            <color indexed="81"/>
            <rFont val="Tahoma"/>
            <family val="2"/>
            <charset val="238"/>
          </rPr>
          <t>Autor:</t>
        </r>
        <r>
          <rPr>
            <sz val="9"/>
            <color indexed="81"/>
            <rFont val="Tahoma"/>
            <family val="2"/>
            <charset val="238"/>
          </rPr>
          <t xml:space="preserve">
nula na začátku</t>
        </r>
      </text>
    </comment>
    <comment ref="F18" authorId="0" shapeId="0">
      <text>
        <r>
          <rPr>
            <b/>
            <sz val="9"/>
            <color indexed="81"/>
            <rFont val="Tahoma"/>
            <family val="2"/>
            <charset val="238"/>
          </rPr>
          <t>Autor:</t>
        </r>
        <r>
          <rPr>
            <sz val="9"/>
            <color indexed="81"/>
            <rFont val="Tahoma"/>
            <family val="2"/>
            <charset val="238"/>
          </rPr>
          <t xml:space="preserve">
plastové lahvičky</t>
        </r>
      </text>
    </comment>
    <comment ref="P18" authorId="0" shapeId="0">
      <text>
        <r>
          <rPr>
            <b/>
            <sz val="9"/>
            <color indexed="81"/>
            <rFont val="Tahoma"/>
            <family val="2"/>
            <charset val="238"/>
          </rPr>
          <t>Autor:</t>
        </r>
        <r>
          <rPr>
            <sz val="9"/>
            <color indexed="81"/>
            <rFont val="Tahoma"/>
            <family val="2"/>
            <charset val="238"/>
          </rPr>
          <t xml:space="preserve">
nula na začátku</t>
        </r>
      </text>
    </comment>
    <comment ref="F20" authorId="0" shapeId="0">
      <text>
        <r>
          <rPr>
            <b/>
            <sz val="9"/>
            <color indexed="81"/>
            <rFont val="Tahoma"/>
            <family val="2"/>
            <charset val="238"/>
          </rPr>
          <t>Autor:</t>
        </r>
        <r>
          <rPr>
            <sz val="9"/>
            <color indexed="81"/>
            <rFont val="Tahoma"/>
            <family val="2"/>
            <charset val="238"/>
          </rPr>
          <t xml:space="preserve">
staré ID do 29/2/2016: DG630560</t>
        </r>
      </text>
    </comment>
    <comment ref="P20" authorId="0" shapeId="0">
      <text>
        <r>
          <rPr>
            <b/>
            <sz val="9"/>
            <color indexed="81"/>
            <rFont val="Tahoma"/>
            <family val="2"/>
            <charset val="238"/>
          </rPr>
          <t>Autor:</t>
        </r>
        <r>
          <rPr>
            <sz val="9"/>
            <color indexed="81"/>
            <rFont val="Tahoma"/>
            <family val="2"/>
            <charset val="238"/>
          </rPr>
          <t xml:space="preserve">
nula na začátku</t>
        </r>
      </text>
    </comment>
    <comment ref="D23" authorId="0" shapeId="0">
      <text>
        <r>
          <rPr>
            <b/>
            <sz val="9"/>
            <color indexed="81"/>
            <rFont val="Tahoma"/>
            <family val="2"/>
            <charset val="238"/>
          </rPr>
          <t>Autor:</t>
        </r>
        <r>
          <rPr>
            <sz val="9"/>
            <color indexed="81"/>
            <rFont val="Tahoma"/>
            <family val="2"/>
            <charset val="238"/>
          </rPr>
          <t xml:space="preserve">
není v krabičce</t>
        </r>
      </text>
    </comment>
    <comment ref="D24" authorId="0" shapeId="0">
      <text>
        <r>
          <rPr>
            <b/>
            <sz val="9"/>
            <color indexed="81"/>
            <rFont val="Tahoma"/>
            <family val="2"/>
            <charset val="238"/>
          </rPr>
          <t>Autor:</t>
        </r>
        <r>
          <rPr>
            <sz val="9"/>
            <color indexed="81"/>
            <rFont val="Tahoma"/>
            <family val="2"/>
            <charset val="238"/>
          </rPr>
          <t xml:space="preserve">
není v krabičce</t>
        </r>
      </text>
    </comment>
    <comment ref="D25" authorId="0" shapeId="0">
      <text>
        <r>
          <rPr>
            <b/>
            <sz val="9"/>
            <color indexed="81"/>
            <rFont val="Tahoma"/>
            <family val="2"/>
            <charset val="238"/>
          </rPr>
          <t>Autor:</t>
        </r>
        <r>
          <rPr>
            <sz val="9"/>
            <color indexed="81"/>
            <rFont val="Tahoma"/>
            <family val="2"/>
            <charset val="238"/>
          </rPr>
          <t xml:space="preserve">
není v krabičce</t>
        </r>
      </text>
    </comment>
    <comment ref="D26" authorId="0" shapeId="0">
      <text>
        <r>
          <rPr>
            <b/>
            <sz val="9"/>
            <color indexed="81"/>
            <rFont val="Tahoma"/>
            <family val="2"/>
            <charset val="238"/>
          </rPr>
          <t>Autor:</t>
        </r>
        <r>
          <rPr>
            <sz val="9"/>
            <color indexed="81"/>
            <rFont val="Tahoma"/>
            <family val="2"/>
            <charset val="238"/>
          </rPr>
          <t xml:space="preserve">
není v krabičce</t>
        </r>
      </text>
    </comment>
    <comment ref="P35" authorId="0" shapeId="0">
      <text>
        <r>
          <rPr>
            <b/>
            <sz val="9"/>
            <color indexed="81"/>
            <rFont val="Tahoma"/>
            <family val="2"/>
            <charset val="238"/>
          </rPr>
          <t>Autor:</t>
        </r>
        <r>
          <rPr>
            <sz val="9"/>
            <color indexed="81"/>
            <rFont val="Tahoma"/>
            <family val="2"/>
            <charset val="238"/>
          </rPr>
          <t xml:space="preserve">
nula na začátku</t>
        </r>
      </text>
    </comment>
    <comment ref="D44" authorId="0" shapeId="0">
      <text>
        <r>
          <rPr>
            <b/>
            <sz val="9"/>
            <color indexed="81"/>
            <rFont val="Tahoma"/>
            <family val="2"/>
            <charset val="238"/>
          </rPr>
          <t>Autor:</t>
        </r>
        <r>
          <rPr>
            <sz val="9"/>
            <color indexed="81"/>
            <rFont val="Tahoma"/>
            <family val="2"/>
            <charset val="238"/>
          </rPr>
          <t xml:space="preserve">
stejný EAN lahve i dárk. krabičky</t>
        </r>
      </text>
    </comment>
    <comment ref="K44" authorId="0" shapeId="0">
      <text>
        <r>
          <rPr>
            <b/>
            <sz val="9"/>
            <color indexed="81"/>
            <rFont val="Tahoma"/>
            <family val="2"/>
            <charset val="238"/>
          </rPr>
          <t>Autor:</t>
        </r>
        <r>
          <rPr>
            <sz val="9"/>
            <color indexed="81"/>
            <rFont val="Tahoma"/>
            <family val="2"/>
            <charset val="238"/>
          </rPr>
          <t xml:space="preserve">
lahev 206.7+108.4+81</t>
        </r>
      </text>
    </comment>
    <comment ref="C51" authorId="0" shapeId="0">
      <text>
        <r>
          <rPr>
            <b/>
            <sz val="9"/>
            <color indexed="81"/>
            <rFont val="Tahoma"/>
            <family val="2"/>
            <charset val="238"/>
          </rPr>
          <t>Autor:</t>
        </r>
        <r>
          <rPr>
            <sz val="9"/>
            <color indexed="81"/>
            <rFont val="Tahoma"/>
            <family val="2"/>
            <charset val="238"/>
          </rPr>
          <t xml:space="preserve">
SKU končí, místo něj bude Yipioca Ouro Reserva</t>
        </r>
      </text>
    </comment>
    <comment ref="D63" authorId="0" shapeId="0">
      <text>
        <r>
          <rPr>
            <b/>
            <sz val="9"/>
            <color indexed="81"/>
            <rFont val="Tahoma"/>
            <family val="2"/>
            <charset val="238"/>
          </rPr>
          <t>Autor:</t>
        </r>
        <r>
          <rPr>
            <sz val="9"/>
            <color indexed="81"/>
            <rFont val="Tahoma"/>
            <family val="2"/>
            <charset val="238"/>
          </rPr>
          <t xml:space="preserve">
nový EAN lahve. EAN krabičky?</t>
        </r>
      </text>
    </comment>
    <comment ref="D64" authorId="0" shapeId="0">
      <text>
        <r>
          <rPr>
            <b/>
            <sz val="9"/>
            <color indexed="81"/>
            <rFont val="Tahoma"/>
            <family val="2"/>
            <charset val="238"/>
          </rPr>
          <t>Autor:</t>
        </r>
        <r>
          <rPr>
            <sz val="9"/>
            <color indexed="81"/>
            <rFont val="Tahoma"/>
            <family val="2"/>
            <charset val="238"/>
          </rPr>
          <t xml:space="preserve">
lahev: 5000267131092</t>
        </r>
      </text>
    </comment>
    <comment ref="D67" authorId="0" shapeId="0">
      <text>
        <r>
          <rPr>
            <b/>
            <sz val="9"/>
            <color indexed="81"/>
            <rFont val="Tahoma"/>
            <family val="2"/>
            <charset val="238"/>
          </rPr>
          <t>Autor:</t>
        </r>
        <r>
          <rPr>
            <sz val="9"/>
            <color indexed="81"/>
            <rFont val="Tahoma"/>
            <family val="2"/>
            <charset val="238"/>
          </rPr>
          <t xml:space="preserve">
EAN lahve i krabičky je stejný</t>
        </r>
      </text>
    </comment>
    <comment ref="D69" authorId="0" shapeId="0">
      <text>
        <r>
          <rPr>
            <b/>
            <sz val="9"/>
            <color indexed="81"/>
            <rFont val="Tahoma"/>
            <family val="2"/>
            <charset val="238"/>
          </rPr>
          <t>Autor:</t>
        </r>
        <r>
          <rPr>
            <sz val="9"/>
            <color indexed="81"/>
            <rFont val="Tahoma"/>
            <family val="2"/>
            <charset val="238"/>
          </rPr>
          <t xml:space="preserve">
lahev 5000267173146</t>
        </r>
      </text>
    </comment>
    <comment ref="C71" authorId="0" shapeId="0">
      <text>
        <r>
          <rPr>
            <b/>
            <sz val="9"/>
            <color indexed="81"/>
            <rFont val="Tahoma"/>
            <family val="2"/>
            <charset val="238"/>
          </rPr>
          <t>Autor:</t>
        </r>
        <r>
          <rPr>
            <sz val="9"/>
            <color indexed="81"/>
            <rFont val="Tahoma"/>
            <family val="2"/>
            <charset val="238"/>
          </rPr>
          <t xml:space="preserve">
nové SKU, ještě není založeno</t>
        </r>
      </text>
    </comment>
    <comment ref="S71" authorId="0" shapeId="0">
      <text>
        <r>
          <rPr>
            <b/>
            <sz val="9"/>
            <color indexed="81"/>
            <rFont val="Tahoma"/>
            <family val="2"/>
            <charset val="238"/>
          </rPr>
          <t>Autor:</t>
        </r>
        <r>
          <rPr>
            <sz val="9"/>
            <color indexed="81"/>
            <rFont val="Tahoma"/>
            <family val="2"/>
            <charset val="238"/>
          </rPr>
          <t xml:space="preserve">
balení po 12ks:
brutto 0,76978
netto 0,571740</t>
        </r>
      </text>
    </comment>
    <comment ref="D72" authorId="0" shapeId="0">
      <text>
        <r>
          <rPr>
            <b/>
            <sz val="9"/>
            <color indexed="81"/>
            <rFont val="Tahoma"/>
            <family val="2"/>
            <charset val="238"/>
          </rPr>
          <t>Autor:</t>
        </r>
        <r>
          <rPr>
            <sz val="9"/>
            <color indexed="81"/>
            <rFont val="Tahoma"/>
            <family val="2"/>
            <charset val="238"/>
          </rPr>
          <t xml:space="preserve">
láhev: 5000267176925</t>
        </r>
      </text>
    </comment>
    <comment ref="F89" authorId="0" shapeId="0">
      <text>
        <r>
          <rPr>
            <b/>
            <sz val="9"/>
            <color indexed="81"/>
            <rFont val="Tahoma"/>
            <family val="2"/>
            <charset val="238"/>
          </rPr>
          <t>Autor:</t>
        </r>
        <r>
          <rPr>
            <sz val="9"/>
            <color indexed="81"/>
            <rFont val="Tahoma"/>
            <family val="2"/>
            <charset val="238"/>
          </rPr>
          <t xml:space="preserve">
plast</t>
        </r>
      </text>
    </comment>
    <comment ref="S89" authorId="0" shapeId="0">
      <text>
        <r>
          <rPr>
            <b/>
            <sz val="9"/>
            <color indexed="81"/>
            <rFont val="Tahoma"/>
            <family val="2"/>
            <charset val="238"/>
          </rPr>
          <t>Autor:</t>
        </r>
        <r>
          <rPr>
            <sz val="9"/>
            <color indexed="81"/>
            <rFont val="Tahoma"/>
            <family val="2"/>
            <charset val="238"/>
          </rPr>
          <t xml:space="preserve">
hmotnost krabičky po 20ks:
brutto: 1,48
netto: 1,0684</t>
        </r>
      </text>
    </comment>
    <comment ref="D90" authorId="0" shapeId="0">
      <text>
        <r>
          <rPr>
            <b/>
            <sz val="9"/>
            <color indexed="81"/>
            <rFont val="Tahoma"/>
            <family val="2"/>
            <charset val="238"/>
          </rPr>
          <t>Autor:</t>
        </r>
        <r>
          <rPr>
            <sz val="9"/>
            <color indexed="81"/>
            <rFont val="Tahoma"/>
            <family val="2"/>
            <charset val="238"/>
          </rPr>
          <t xml:space="preserve">
EAN lahve 5011013100156
</t>
        </r>
      </text>
    </comment>
    <comment ref="I90" authorId="0" shapeId="0">
      <text>
        <r>
          <rPr>
            <b/>
            <sz val="9"/>
            <color indexed="81"/>
            <rFont val="Tahoma"/>
            <family val="2"/>
            <charset val="238"/>
          </rPr>
          <t>Autor:</t>
        </r>
        <r>
          <rPr>
            <sz val="9"/>
            <color indexed="81"/>
            <rFont val="Tahoma"/>
            <family val="2"/>
            <charset val="238"/>
          </rPr>
          <t xml:space="preserve">
krabička</t>
        </r>
      </text>
    </comment>
    <comment ref="D91" authorId="0" shapeId="0">
      <text>
        <r>
          <rPr>
            <b/>
            <sz val="9"/>
            <color indexed="81"/>
            <rFont val="Tahoma"/>
            <family val="2"/>
            <charset val="238"/>
          </rPr>
          <t>Autor:</t>
        </r>
        <r>
          <rPr>
            <sz val="9"/>
            <color indexed="81"/>
            <rFont val="Tahoma"/>
            <family val="2"/>
            <charset val="238"/>
          </rPr>
          <t xml:space="preserve">
EAN lahve 5011013100156
</t>
        </r>
      </text>
    </comment>
    <comment ref="I91" authorId="0" shapeId="0">
      <text>
        <r>
          <rPr>
            <b/>
            <sz val="9"/>
            <color indexed="81"/>
            <rFont val="Tahoma"/>
            <family val="2"/>
            <charset val="238"/>
          </rPr>
          <t>Autor:</t>
        </r>
        <r>
          <rPr>
            <sz val="9"/>
            <color indexed="81"/>
            <rFont val="Tahoma"/>
            <family val="2"/>
            <charset val="238"/>
          </rPr>
          <t xml:space="preserve">
krabička</t>
        </r>
      </text>
    </comment>
    <comment ref="D92" authorId="0" shapeId="0">
      <text>
        <r>
          <rPr>
            <b/>
            <sz val="9"/>
            <color indexed="81"/>
            <rFont val="Tahoma"/>
            <family val="2"/>
            <charset val="238"/>
          </rPr>
          <t>Autor:</t>
        </r>
        <r>
          <rPr>
            <sz val="9"/>
            <color indexed="81"/>
            <rFont val="Tahoma"/>
            <family val="2"/>
            <charset val="238"/>
          </rPr>
          <t xml:space="preserve">
EAN lahve 5011013100156
</t>
        </r>
      </text>
    </comment>
    <comment ref="I92" authorId="0" shapeId="0">
      <text>
        <r>
          <rPr>
            <b/>
            <sz val="9"/>
            <color indexed="81"/>
            <rFont val="Tahoma"/>
            <family val="2"/>
            <charset val="238"/>
          </rPr>
          <t>Autor:</t>
        </r>
        <r>
          <rPr>
            <sz val="9"/>
            <color indexed="81"/>
            <rFont val="Tahoma"/>
            <family val="2"/>
            <charset val="238"/>
          </rPr>
          <t xml:space="preserve">
krabička</t>
        </r>
      </text>
    </comment>
    <comment ref="D93" authorId="0" shapeId="0">
      <text>
        <r>
          <rPr>
            <b/>
            <sz val="9"/>
            <color indexed="81"/>
            <rFont val="Tahoma"/>
            <family val="2"/>
            <charset val="238"/>
          </rPr>
          <t>Autor:</t>
        </r>
        <r>
          <rPr>
            <sz val="9"/>
            <color indexed="81"/>
            <rFont val="Tahoma"/>
            <family val="2"/>
            <charset val="238"/>
          </rPr>
          <t xml:space="preserve">
láhev: 5011013100156</t>
        </r>
      </text>
    </comment>
    <comment ref="D94" authorId="0" shapeId="0">
      <text>
        <r>
          <rPr>
            <b/>
            <sz val="9"/>
            <color indexed="81"/>
            <rFont val="Tahoma"/>
            <family val="2"/>
            <charset val="238"/>
          </rPr>
          <t>Autor:</t>
        </r>
        <r>
          <rPr>
            <sz val="9"/>
            <color indexed="81"/>
            <rFont val="Tahoma"/>
            <family val="2"/>
            <charset val="238"/>
          </rPr>
          <t xml:space="preserve">
láhev: 5011013100156</t>
        </r>
      </text>
    </comment>
    <comment ref="AA94" authorId="0" shapeId="0">
      <text>
        <r>
          <rPr>
            <b/>
            <sz val="9"/>
            <color indexed="81"/>
            <rFont val="Tahoma"/>
            <family val="2"/>
            <charset val="238"/>
          </rPr>
          <t>Autor:</t>
        </r>
        <r>
          <rPr>
            <sz val="9"/>
            <color indexed="81"/>
            <rFont val="Tahoma"/>
            <family val="2"/>
            <charset val="238"/>
          </rPr>
          <t xml:space="preserve">
Baileys vydrží 24 měsíců
Čokoládové koule 12 měsíců
Zboží objednáné na Vánoce 2019 prochází 1.6.2020
</t>
        </r>
      </text>
    </comment>
    <comment ref="D95" authorId="0" shapeId="0">
      <text>
        <r>
          <rPr>
            <b/>
            <sz val="9"/>
            <color indexed="81"/>
            <rFont val="Tahoma"/>
            <family val="2"/>
            <charset val="238"/>
          </rPr>
          <t>Autor:</t>
        </r>
        <r>
          <rPr>
            <sz val="9"/>
            <color indexed="81"/>
            <rFont val="Tahoma"/>
            <family val="2"/>
            <charset val="238"/>
          </rPr>
          <t xml:space="preserve">
láhev: 5011013100156</t>
        </r>
      </text>
    </comment>
    <comment ref="I95" authorId="0" shapeId="0">
      <text>
        <r>
          <rPr>
            <b/>
            <sz val="9"/>
            <color indexed="81"/>
            <rFont val="Tahoma"/>
            <family val="2"/>
            <charset val="238"/>
          </rPr>
          <t>Autor:</t>
        </r>
        <r>
          <rPr>
            <sz val="9"/>
            <color indexed="81"/>
            <rFont val="Tahoma"/>
            <family val="2"/>
            <charset val="238"/>
          </rPr>
          <t xml:space="preserve">
krabička</t>
        </r>
      </text>
    </comment>
    <comment ref="D96" authorId="0" shapeId="0">
      <text>
        <r>
          <rPr>
            <b/>
            <sz val="9"/>
            <color indexed="81"/>
            <rFont val="Tahoma"/>
            <family val="2"/>
            <charset val="238"/>
          </rPr>
          <t>Autor:</t>
        </r>
        <r>
          <rPr>
            <sz val="9"/>
            <color indexed="81"/>
            <rFont val="Tahoma"/>
            <family val="2"/>
            <charset val="238"/>
          </rPr>
          <t xml:space="preserve">
láhev: 5011013100156</t>
        </r>
      </text>
    </comment>
    <comment ref="D98" authorId="0" shapeId="0">
      <text>
        <r>
          <rPr>
            <b/>
            <sz val="9"/>
            <color indexed="81"/>
            <rFont val="Tahoma"/>
            <family val="2"/>
            <charset val="238"/>
          </rPr>
          <t>Autor:</t>
        </r>
        <r>
          <rPr>
            <sz val="9"/>
            <color indexed="81"/>
            <rFont val="Tahoma"/>
            <family val="2"/>
            <charset val="238"/>
          </rPr>
          <t xml:space="preserve">
láhev 5011013100156</t>
        </r>
      </text>
    </comment>
    <comment ref="C99" authorId="0" shapeId="0">
      <text>
        <r>
          <rPr>
            <b/>
            <sz val="9"/>
            <color indexed="81"/>
            <rFont val="Tahoma"/>
            <family val="2"/>
            <charset val="238"/>
          </rPr>
          <t>Autor:</t>
        </r>
        <r>
          <rPr>
            <sz val="9"/>
            <color indexed="81"/>
            <rFont val="Tahoma"/>
            <family val="2"/>
            <charset val="238"/>
          </rPr>
          <t xml:space="preserve">
SKU končí</t>
        </r>
      </text>
    </comment>
    <comment ref="D103" authorId="0" shapeId="0">
      <text>
        <r>
          <rPr>
            <b/>
            <sz val="9"/>
            <color indexed="81"/>
            <rFont val="Tahoma"/>
            <family val="2"/>
            <charset val="238"/>
          </rPr>
          <t>Autor:</t>
        </r>
        <r>
          <rPr>
            <sz val="9"/>
            <color indexed="81"/>
            <rFont val="Tahoma"/>
            <family val="2"/>
            <charset val="238"/>
          </rPr>
          <t xml:space="preserve">
láhev: 5000267177274</t>
        </r>
      </text>
    </comment>
    <comment ref="D104" authorId="0" shapeId="0">
      <text>
        <r>
          <rPr>
            <b/>
            <sz val="9"/>
            <color indexed="81"/>
            <rFont val="Tahoma"/>
            <family val="2"/>
            <charset val="238"/>
          </rPr>
          <t>Autor:</t>
        </r>
        <r>
          <rPr>
            <sz val="9"/>
            <color indexed="81"/>
            <rFont val="Tahoma"/>
            <family val="2"/>
            <charset val="238"/>
          </rPr>
          <t xml:space="preserve">
stejný EAN lahve i dárk. krabičky</t>
        </r>
      </text>
    </comment>
    <comment ref="F104" authorId="0" shapeId="0">
      <text>
        <r>
          <rPr>
            <b/>
            <sz val="9"/>
            <color indexed="81"/>
            <rFont val="Tahoma"/>
            <family val="2"/>
            <charset val="238"/>
          </rPr>
          <t>Autor:</t>
        </r>
        <r>
          <rPr>
            <sz val="9"/>
            <color indexed="81"/>
            <rFont val="Tahoma"/>
            <family val="2"/>
            <charset val="238"/>
          </rPr>
          <t xml:space="preserve">
staré ID do 29/2/2016: DG671831</t>
        </r>
      </text>
    </comment>
    <comment ref="D105" authorId="0" shapeId="0">
      <text>
        <r>
          <rPr>
            <b/>
            <sz val="9"/>
            <color indexed="81"/>
            <rFont val="Tahoma"/>
            <family val="2"/>
            <charset val="238"/>
          </rPr>
          <t>Autor:</t>
        </r>
        <r>
          <rPr>
            <sz val="9"/>
            <color indexed="81"/>
            <rFont val="Tahoma"/>
            <family val="2"/>
            <charset val="238"/>
          </rPr>
          <t xml:space="preserve">
stejný EAN lahve i dárk. krabičky</t>
        </r>
      </text>
    </comment>
    <comment ref="F105" authorId="0" shapeId="0">
      <text>
        <r>
          <rPr>
            <b/>
            <sz val="9"/>
            <color indexed="81"/>
            <rFont val="Tahoma"/>
            <family val="2"/>
            <charset val="238"/>
          </rPr>
          <t>Autor:</t>
        </r>
        <r>
          <rPr>
            <sz val="9"/>
            <color indexed="81"/>
            <rFont val="Tahoma"/>
            <family val="2"/>
            <charset val="238"/>
          </rPr>
          <t xml:space="preserve">
zlatá lahev
SKU 709587 delistováno 28/7/2016, nahrazeno SKU 720200 </t>
        </r>
      </text>
    </comment>
    <comment ref="X105" authorId="0" shapeId="0">
      <text>
        <r>
          <rPr>
            <b/>
            <sz val="9"/>
            <color indexed="81"/>
            <rFont val="Tahoma"/>
            <family val="2"/>
            <charset val="238"/>
          </rPr>
          <t>Autor:</t>
        </r>
        <r>
          <rPr>
            <sz val="9"/>
            <color indexed="81"/>
            <rFont val="Tahoma"/>
            <family val="2"/>
            <charset val="238"/>
          </rPr>
          <t xml:space="preserve">
slip sheet paleta 1200x800x0,6-1,1mm</t>
        </r>
      </text>
    </comment>
    <comment ref="F106" authorId="0" shapeId="0">
      <text>
        <r>
          <rPr>
            <b/>
            <sz val="9"/>
            <color indexed="81"/>
            <rFont val="Tahoma"/>
            <family val="2"/>
            <charset val="238"/>
          </rPr>
          <t>Autor:</t>
        </r>
        <r>
          <rPr>
            <sz val="9"/>
            <color indexed="81"/>
            <rFont val="Tahoma"/>
            <family val="2"/>
            <charset val="238"/>
          </rPr>
          <t xml:space="preserve">
ID s L - bezpečnostní čipy pro Lidl</t>
        </r>
      </text>
    </comment>
    <comment ref="D107" authorId="0" shapeId="0">
      <text>
        <r>
          <rPr>
            <b/>
            <sz val="9"/>
            <color indexed="81"/>
            <rFont val="Tahoma"/>
            <family val="2"/>
            <charset val="238"/>
          </rPr>
          <t>Autor:</t>
        </r>
        <r>
          <rPr>
            <sz val="9"/>
            <color indexed="81"/>
            <rFont val="Tahoma"/>
            <family val="2"/>
            <charset val="238"/>
          </rPr>
          <t xml:space="preserve">
stejný EAN i na lahvi. POZOR, je to jiný EAN než na DG684117</t>
        </r>
      </text>
    </comment>
    <comment ref="D109" authorId="0" shapeId="0">
      <text>
        <r>
          <rPr>
            <b/>
            <sz val="9"/>
            <color indexed="81"/>
            <rFont val="Tahoma"/>
            <family val="2"/>
            <charset val="238"/>
          </rPr>
          <t>Autor:</t>
        </r>
        <r>
          <rPr>
            <sz val="9"/>
            <color indexed="81"/>
            <rFont val="Tahoma"/>
            <family val="2"/>
            <charset val="238"/>
          </rPr>
          <t xml:space="preserve">
stejný EAN lahve i dárk. krabičky</t>
        </r>
      </text>
    </comment>
    <comment ref="F109" authorId="0" shapeId="0">
      <text>
        <r>
          <rPr>
            <b/>
            <sz val="9"/>
            <color indexed="81"/>
            <rFont val="Tahoma"/>
            <family val="2"/>
            <charset val="238"/>
          </rPr>
          <t>Autor:</t>
        </r>
        <r>
          <rPr>
            <sz val="9"/>
            <color indexed="81"/>
            <rFont val="Tahoma"/>
            <family val="2"/>
            <charset val="238"/>
          </rPr>
          <t xml:space="preserve">
staré ID do 26/2/2016:
DG672324
</t>
        </r>
      </text>
    </comment>
    <comment ref="F110" authorId="0" shapeId="0">
      <text>
        <r>
          <rPr>
            <b/>
            <sz val="9"/>
            <color indexed="81"/>
            <rFont val="Tahoma"/>
            <family val="2"/>
            <charset val="238"/>
          </rPr>
          <t>Autor:</t>
        </r>
        <r>
          <rPr>
            <sz val="9"/>
            <color indexed="81"/>
            <rFont val="Tahoma"/>
            <family val="2"/>
            <charset val="238"/>
          </rPr>
          <t xml:space="preserve">
staré ID do 29/2/2016: DG628742</t>
        </r>
      </text>
    </comment>
    <comment ref="C118" authorId="0" shapeId="0">
      <text>
        <r>
          <rPr>
            <b/>
            <sz val="9"/>
            <color indexed="81"/>
            <rFont val="Tahoma"/>
            <family val="2"/>
            <charset val="238"/>
          </rPr>
          <t>Autor:</t>
        </r>
        <r>
          <rPr>
            <sz val="9"/>
            <color indexed="81"/>
            <rFont val="Tahoma"/>
            <family val="2"/>
            <charset val="238"/>
          </rPr>
          <t xml:space="preserve">
téměř ukončeno - necelý karton na skladě</t>
        </r>
      </text>
    </comment>
    <comment ref="J141" authorId="0" shapeId="0">
      <text>
        <r>
          <rPr>
            <b/>
            <sz val="9"/>
            <color indexed="81"/>
            <rFont val="Tahoma"/>
            <family val="2"/>
            <charset val="238"/>
          </rPr>
          <t>Autor:</t>
        </r>
        <r>
          <rPr>
            <sz val="9"/>
            <color indexed="81"/>
            <rFont val="Tahoma"/>
            <family val="2"/>
            <charset val="238"/>
          </rPr>
          <t xml:space="preserve">
průměr</t>
        </r>
      </text>
    </comment>
    <comment ref="P141" authorId="0" shapeId="0">
      <text>
        <r>
          <rPr>
            <b/>
            <sz val="9"/>
            <color indexed="81"/>
            <rFont val="Tahoma"/>
            <family val="2"/>
            <charset val="238"/>
          </rPr>
          <t>Autor:</t>
        </r>
        <r>
          <rPr>
            <sz val="9"/>
            <color indexed="81"/>
            <rFont val="Tahoma"/>
            <family val="2"/>
            <charset val="238"/>
          </rPr>
          <t xml:space="preserve">
EAN vnitřního kartonu 20 ks = 8594005019409
</t>
        </r>
      </text>
    </comment>
    <comment ref="U141" authorId="0" shapeId="0">
      <text>
        <r>
          <rPr>
            <b/>
            <sz val="9"/>
            <color indexed="81"/>
            <rFont val="Tahoma"/>
            <family val="2"/>
            <charset val="238"/>
          </rPr>
          <t>Autor:</t>
        </r>
        <r>
          <rPr>
            <sz val="9"/>
            <color indexed="81"/>
            <rFont val="Tahoma"/>
            <family val="2"/>
            <charset val="238"/>
          </rPr>
          <t xml:space="preserve">
240 ks - vnější karton
20 ks vnitřní karton</t>
        </r>
      </text>
    </comment>
    <comment ref="V141" authorId="0" shapeId="0">
      <text>
        <r>
          <rPr>
            <b/>
            <sz val="9"/>
            <color indexed="81"/>
            <rFont val="Tahoma"/>
            <family val="2"/>
            <charset val="238"/>
          </rPr>
          <t>Autor:</t>
        </r>
        <r>
          <rPr>
            <sz val="9"/>
            <color indexed="81"/>
            <rFont val="Tahoma"/>
            <family val="2"/>
            <charset val="238"/>
          </rPr>
          <t xml:space="preserve">
vnější kartonon = 240 ks</t>
        </r>
      </text>
    </comment>
    <comment ref="D166" authorId="0" shapeId="0">
      <text>
        <r>
          <rPr>
            <b/>
            <sz val="9"/>
            <color indexed="81"/>
            <rFont val="Tahoma"/>
            <family val="2"/>
            <charset val="238"/>
          </rPr>
          <t>Autor:</t>
        </r>
        <r>
          <rPr>
            <sz val="9"/>
            <color indexed="81"/>
            <rFont val="Tahoma"/>
            <family val="2"/>
            <charset val="238"/>
          </rPr>
          <t xml:space="preserve">
EAN lahve 5000267023601</t>
        </r>
      </text>
    </comment>
  </commentList>
</comments>
</file>

<file path=xl/comments5.xml><?xml version="1.0" encoding="utf-8"?>
<comments xmlns="http://schemas.openxmlformats.org/spreadsheetml/2006/main">
  <authors>
    <author>Autor</author>
  </authors>
  <commentList>
    <comment ref="A2" authorId="0" shapeId="0">
      <text>
        <r>
          <rPr>
            <b/>
            <sz val="9"/>
            <color indexed="81"/>
            <rFont val="Tahoma"/>
            <family val="2"/>
            <charset val="238"/>
          </rPr>
          <t>Autor:</t>
        </r>
        <r>
          <rPr>
            <sz val="9"/>
            <color indexed="81"/>
            <rFont val="Tahoma"/>
            <family val="2"/>
            <charset val="238"/>
          </rPr>
          <t xml:space="preserve">
kódy mohou být max 9místné</t>
        </r>
      </text>
    </comment>
    <comment ref="P2"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R2"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C2" authorId="0" shapeId="0">
      <text>
        <r>
          <rPr>
            <b/>
            <sz val="9"/>
            <color indexed="81"/>
            <rFont val="Tahoma"/>
            <family val="2"/>
            <charset val="238"/>
          </rPr>
          <t>Autor:</t>
        </r>
        <r>
          <rPr>
            <sz val="9"/>
            <color indexed="81"/>
            <rFont val="Tahoma"/>
            <family val="2"/>
            <charset val="238"/>
          </rPr>
          <t xml:space="preserve">
v sestupném pořadí, voda se neuvádí)</t>
        </r>
      </text>
    </comment>
    <comment ref="AD2" authorId="0" shapeId="0">
      <text>
        <r>
          <rPr>
            <b/>
            <sz val="9"/>
            <color indexed="81"/>
            <rFont val="Tahoma"/>
            <family val="2"/>
            <charset val="238"/>
          </rPr>
          <t>Autor:</t>
        </r>
        <r>
          <rPr>
            <sz val="9"/>
            <color indexed="81"/>
            <rFont val="Tahoma"/>
            <family val="2"/>
            <charset val="238"/>
          </rPr>
          <t xml:space="preserve">
číslo a popis</t>
        </r>
      </text>
    </comment>
    <comment ref="AG2" authorId="0" shapeId="0">
      <text>
        <r>
          <rPr>
            <b/>
            <sz val="9"/>
            <color indexed="81"/>
            <rFont val="Tahoma"/>
            <family val="2"/>
            <charset val="238"/>
          </rPr>
          <t>Autor:</t>
        </r>
        <r>
          <rPr>
            <sz val="9"/>
            <color indexed="81"/>
            <rFont val="Tahoma"/>
            <family val="2"/>
            <charset val="238"/>
          </rPr>
          <t xml:space="preserve">
1-3 věty
Představení produktu.</t>
        </r>
      </text>
    </comment>
    <comment ref="AH2" authorId="0" shapeId="0">
      <text>
        <r>
          <rPr>
            <b/>
            <sz val="9"/>
            <color indexed="81"/>
            <rFont val="Tahoma"/>
            <family val="2"/>
            <charset val="238"/>
          </rPr>
          <t>Autor:</t>
        </r>
        <r>
          <rPr>
            <sz val="9"/>
            <color indexed="81"/>
            <rFont val="Tahoma"/>
            <family val="2"/>
            <charset val="238"/>
          </rPr>
          <t xml:space="preserve">
1-3 odstavce
Hlavní výhody a vlastnosti produktu, značky, včetně odkazů na web, facebook, instagram</t>
        </r>
      </text>
    </comment>
    <comment ref="AI2" authorId="0" shapeId="0">
      <text>
        <r>
          <rPr>
            <b/>
            <sz val="9"/>
            <color indexed="81"/>
            <rFont val="Tahoma"/>
            <family val="2"/>
            <charset val="238"/>
          </rPr>
          <t>Autor:</t>
        </r>
        <r>
          <rPr>
            <sz val="9"/>
            <color indexed="81"/>
            <rFont val="Tahoma"/>
            <family val="2"/>
            <charset val="238"/>
          </rPr>
          <t xml:space="preserve">
1-2 odstavce
Jak výrobek používat, pokyny před otevřením.
Použití v kuchyni, do receptů a jiné. Signature drink + návod k přípravě jak namíchat</t>
        </r>
      </text>
    </comment>
    <comment ref="AJ2" authorId="0" shapeId="0">
      <text>
        <r>
          <rPr>
            <b/>
            <sz val="9"/>
            <color indexed="81"/>
            <rFont val="Tahoma"/>
            <family val="2"/>
            <charset val="238"/>
          </rPr>
          <t>Autor:</t>
        </r>
        <r>
          <rPr>
            <sz val="9"/>
            <color indexed="81"/>
            <rFont val="Tahoma"/>
            <family val="2"/>
            <charset val="238"/>
          </rPr>
          <t xml:space="preserve">
Marketingové videa + doplňující obrázky produktu nebo firmy.</t>
        </r>
      </text>
    </comment>
    <comment ref="A71" authorId="0" shapeId="0">
      <text>
        <r>
          <rPr>
            <b/>
            <sz val="9"/>
            <color indexed="81"/>
            <rFont val="Tahoma"/>
            <family val="2"/>
            <charset val="238"/>
          </rPr>
          <t>Autor:</t>
        </r>
        <r>
          <rPr>
            <sz val="9"/>
            <color indexed="81"/>
            <rFont val="Tahoma"/>
            <family val="2"/>
            <charset val="238"/>
          </rPr>
          <t xml:space="preserve">
prodáváno pod ID 560156 (FERT)</t>
        </r>
      </text>
    </comment>
    <comment ref="B109" authorId="0" shapeId="0">
      <text>
        <r>
          <rPr>
            <b/>
            <sz val="9"/>
            <color indexed="81"/>
            <rFont val="Tahoma"/>
            <family val="2"/>
            <charset val="238"/>
          </rPr>
          <t>Autor:</t>
        </r>
        <r>
          <rPr>
            <sz val="9"/>
            <color indexed="81"/>
            <rFont val="Tahoma"/>
            <family val="2"/>
            <charset val="238"/>
          </rPr>
          <t xml:space="preserve">
EAN dárkového balení</t>
        </r>
      </text>
    </comment>
  </commentList>
</comments>
</file>

<file path=xl/sharedStrings.xml><?xml version="1.0" encoding="utf-8"?>
<sst xmlns="http://schemas.openxmlformats.org/spreadsheetml/2006/main" count="17993" uniqueCount="5199">
  <si>
    <t>DISTRIBUČNÍ ZNAČKY   * LOGISTICKÉ INFORMACE *</t>
  </si>
  <si>
    <t>na fakturach z ADL rozmery kartonu jsou nejdrive sirka, hloubka a vyska!</t>
  </si>
  <si>
    <t>Poznámka: tečka před nulou nic neznamená</t>
  </si>
  <si>
    <t>Značka</t>
  </si>
  <si>
    <t>rozměr láhve (mm)</t>
  </si>
  <si>
    <t>rozměr kartonu (mm)</t>
  </si>
  <si>
    <t>Hmotnost lahve (kg)</t>
  </si>
  <si>
    <t>Hmotnost kartonu (kg)</t>
  </si>
  <si>
    <t>Počet kartonů na paletě</t>
  </si>
  <si>
    <t>Váha palety brutto v kg</t>
  </si>
  <si>
    <t>v.</t>
  </si>
  <si>
    <t>š.</t>
  </si>
  <si>
    <t>h.</t>
  </si>
  <si>
    <t>brutto</t>
  </si>
  <si>
    <t>netto</t>
  </si>
  <si>
    <t>ČR</t>
  </si>
  <si>
    <t xml:space="preserve">Z-ZETKO STOCK (MANGO,GINGER) </t>
  </si>
  <si>
    <t>FERNET STOCK HRUŠKA</t>
  </si>
  <si>
    <t>FERNET STOCK CRANBERRY</t>
  </si>
  <si>
    <t>Hammer Head Whisky</t>
  </si>
  <si>
    <t>3757F</t>
  </si>
  <si>
    <t>Hammer Head 28yo cask LE</t>
  </si>
  <si>
    <t xml:space="preserve">Limoncé 25% </t>
  </si>
  <si>
    <t>IT</t>
  </si>
  <si>
    <t>LIONELLO APERITIVO</t>
  </si>
  <si>
    <t>PL</t>
  </si>
  <si>
    <t xml:space="preserve">Golden Malina </t>
  </si>
  <si>
    <t>Golden hruška</t>
  </si>
  <si>
    <t>Golden slivka</t>
  </si>
  <si>
    <t>Golden marhuľa</t>
  </si>
  <si>
    <t>Golden Marhuľa s medom</t>
  </si>
  <si>
    <t>104002F</t>
  </si>
  <si>
    <t>Golden Hruška s medom</t>
  </si>
  <si>
    <t xml:space="preserve">Golden ľadová hruška  </t>
  </si>
  <si>
    <t>Golden ľadová slivka</t>
  </si>
  <si>
    <t>Hruškovice kosher</t>
  </si>
  <si>
    <t xml:space="preserve">Slivovica kosher </t>
  </si>
  <si>
    <t>Napoleon Ambassador</t>
  </si>
  <si>
    <t>Printer´s Cream</t>
  </si>
  <si>
    <t>24 měsíců</t>
  </si>
  <si>
    <t>3411R</t>
  </si>
  <si>
    <t>Vodka Amundsen</t>
  </si>
  <si>
    <t>3417R</t>
  </si>
  <si>
    <t>3411D</t>
  </si>
  <si>
    <t>3412D</t>
  </si>
  <si>
    <t>3417D</t>
  </si>
  <si>
    <t>Amundsen Fresh Cucumber &amp; Lime</t>
  </si>
  <si>
    <t>Amundsen Pineapple &amp; Coco</t>
  </si>
  <si>
    <t>Amundsen Green Apple</t>
  </si>
  <si>
    <t>Amundsen Energy</t>
  </si>
  <si>
    <t>Amundsen Strawberry</t>
  </si>
  <si>
    <t>Amundsen Cherry</t>
  </si>
  <si>
    <t>Amundsen Plum</t>
  </si>
  <si>
    <t>Amundsen Pear</t>
  </si>
  <si>
    <t>Amundsen Melon</t>
  </si>
  <si>
    <t>Amundsen Cranberry</t>
  </si>
  <si>
    <t>Amundsen Peach</t>
  </si>
  <si>
    <t>Amundsen Lime&amp;Mint</t>
  </si>
  <si>
    <t>Amundsen Fusion Coconut</t>
  </si>
  <si>
    <t xml:space="preserve">Amundsen Cranberry </t>
  </si>
  <si>
    <t>4772D</t>
  </si>
  <si>
    <t>Amundsen Grapefruit</t>
  </si>
  <si>
    <t>4782D</t>
  </si>
  <si>
    <t>Magister</t>
  </si>
  <si>
    <t>3371F</t>
  </si>
  <si>
    <t>Key Rum Caribbean White</t>
  </si>
  <si>
    <t>3372F</t>
  </si>
  <si>
    <t>4002F</t>
  </si>
  <si>
    <t xml:space="preserve">Key Spiced Caribbean Gold </t>
  </si>
  <si>
    <t>Slivovice Stock</t>
  </si>
  <si>
    <t>3712N</t>
  </si>
  <si>
    <t>Hruškovice Stock Excellent</t>
  </si>
  <si>
    <t>Božkov Originál</t>
  </si>
  <si>
    <t xml:space="preserve">Božkov Tradiční </t>
  </si>
  <si>
    <t xml:space="preserve">Božkov Bílý </t>
  </si>
  <si>
    <t>3051R</t>
  </si>
  <si>
    <t>Božkov Vodka</t>
  </si>
  <si>
    <t>3052R</t>
  </si>
  <si>
    <t>3054R</t>
  </si>
  <si>
    <t>3055P</t>
  </si>
  <si>
    <t>CR</t>
  </si>
  <si>
    <t>3981F</t>
  </si>
  <si>
    <t>Božkov Meruňka</t>
  </si>
  <si>
    <t>3982F</t>
  </si>
  <si>
    <t>3984F</t>
  </si>
  <si>
    <t>Božkov Peprmint</t>
  </si>
  <si>
    <t>3921F</t>
  </si>
  <si>
    <t>Božkov Jablko</t>
  </si>
  <si>
    <t>3971F</t>
  </si>
  <si>
    <t>Božkov Švestka</t>
  </si>
  <si>
    <t>3931F</t>
  </si>
  <si>
    <t>Božkov Griotte</t>
  </si>
  <si>
    <t>3932F</t>
  </si>
  <si>
    <t>Božkov Vaječný likér</t>
  </si>
  <si>
    <t xml:space="preserve">Božkov Vaječný  Vanilka </t>
  </si>
  <si>
    <t>Božkov Vaječný Lískový oříšek</t>
  </si>
  <si>
    <t>4062F</t>
  </si>
  <si>
    <t>Božkov Spiced</t>
  </si>
  <si>
    <t>Božkov Speciál</t>
  </si>
  <si>
    <t>Božkov Malina</t>
  </si>
  <si>
    <t xml:space="preserve">Božkov Bezinka </t>
  </si>
  <si>
    <t xml:space="preserve">Božkov Vanilka </t>
  </si>
  <si>
    <t xml:space="preserve">Božkov Speciál Kávový  </t>
  </si>
  <si>
    <t>4281F</t>
  </si>
  <si>
    <t>Božkov Speciál Mandlový</t>
  </si>
  <si>
    <t xml:space="preserve">Božkov Speciál Mandlový </t>
  </si>
  <si>
    <t xml:space="preserve">Božkov Speciál Kokosový </t>
  </si>
  <si>
    <t>Božkov Speciál Jablko a skořice</t>
  </si>
  <si>
    <t>Božkov Speciál Mango</t>
  </si>
  <si>
    <t>Božkov Republica Exclusive</t>
  </si>
  <si>
    <t>Božkov Republica Exclusive White</t>
  </si>
  <si>
    <t xml:space="preserve">Spiritis  polární </t>
  </si>
  <si>
    <t xml:space="preserve">Spiritis  námořní </t>
  </si>
  <si>
    <t>Nordic Ice Vodka</t>
  </si>
  <si>
    <t>Pražská Vodka</t>
  </si>
  <si>
    <t>Dynybyl Special Dry Gin</t>
  </si>
  <si>
    <t>Litráž v ml</t>
  </si>
  <si>
    <t>SAP/Stock kód</t>
  </si>
  <si>
    <t>Poznámky</t>
  </si>
  <si>
    <t>Produkt</t>
  </si>
  <si>
    <t>Fernet</t>
  </si>
  <si>
    <t>Black Fox</t>
  </si>
  <si>
    <t>Božkov</t>
  </si>
  <si>
    <t>Spirits</t>
  </si>
  <si>
    <t>Nordic Ice</t>
  </si>
  <si>
    <t>Pražská vodka</t>
  </si>
  <si>
    <t>Lionello</t>
  </si>
  <si>
    <t>Amundsen</t>
  </si>
  <si>
    <t>Golden</t>
  </si>
  <si>
    <t>Key Rum</t>
  </si>
  <si>
    <t>Hammer Head</t>
  </si>
  <si>
    <t>Limonce</t>
  </si>
  <si>
    <t>Zákonné zařazení lihoviny</t>
  </si>
  <si>
    <t>Alergeny</t>
  </si>
  <si>
    <t>Skladování</t>
  </si>
  <si>
    <t>Výrobce</t>
  </si>
  <si>
    <t>MKTG. popisek výrobku</t>
  </si>
  <si>
    <t>Příprava + konzumace</t>
  </si>
  <si>
    <t>link na packshot</t>
  </si>
  <si>
    <t>Příloha II nařízení EU 1169/2011</t>
  </si>
  <si>
    <t xml:space="preserve">LÁTKY NEBO PRODUKTY VYVOLÁVAJÍCÍ ALERGIE NEBO NESNÁŠENLIVOST </t>
  </si>
  <si>
    <t>Lepek</t>
  </si>
  <si>
    <t>pšenice, žito, ječmen, oves, špalda, kamut nebo jejich odrůdy</t>
  </si>
  <si>
    <t>Korýši</t>
  </si>
  <si>
    <t xml:space="preserve">2. Korýši a výrobky nich </t>
  </si>
  <si>
    <t>Vejce</t>
  </si>
  <si>
    <t xml:space="preserve">3. Vejce a výrobky z nich </t>
  </si>
  <si>
    <t>Ryby</t>
  </si>
  <si>
    <t xml:space="preserve">4. Ryby a výrobky z nich, kromě: 
a) rybí želatiny použité jako nosič vitaminových nebo karotenoidních přípravků; 
b) rybí želatiny nebo vyziny použité jako čiřicí prostředek u piva a vína </t>
  </si>
  <si>
    <t>Arašídy</t>
  </si>
  <si>
    <t>podzemnice olejná</t>
  </si>
  <si>
    <t xml:space="preserve">5. Jádra podzemnice olejné (arašídy) a výrobky z nich </t>
  </si>
  <si>
    <t>Sója</t>
  </si>
  <si>
    <t>sójové boby</t>
  </si>
  <si>
    <t>Mléko</t>
  </si>
  <si>
    <t>7. Mléko a výrobky z něj (včetně laktózy), kromě: 
a) syrovátky použité k výrobě alkoholických destilátů, včetně ethanolu zemědělského původu; 
b) laktitolu</t>
  </si>
  <si>
    <t>Skořápkové plody</t>
  </si>
  <si>
    <t>mandle, lískové ořechy, vlašské ořechy, kešu ořechy, pekanové ořechy, para ořechy, pistácie, makadamie</t>
  </si>
  <si>
    <t>8. Skořápkové plody, konkrétně: mandle (Amygdalus communis L.), lískové ořechy (Corylus avellana), vlašské ořechy (Juglans regia), kešu ořechy (Anacardium occidentale), pekanové ořechy (Carya illinoinensis (Wangenh.) K. Koch), para ořechy (Bertholletia excelsa), pistácie (Pistacia vera), makadamie (Macadamia ternifolia) a výrobky z nich, kromě ořechů použitých k výrobě alkoholických destilátů, včetně ethanolu zemědělského původu</t>
  </si>
  <si>
    <t>Celer</t>
  </si>
  <si>
    <t xml:space="preserve">9. Celer a výrobky z něj </t>
  </si>
  <si>
    <t>Hořčice</t>
  </si>
  <si>
    <t xml:space="preserve">10. Hořčice a výrobky z ní </t>
  </si>
  <si>
    <t>Sezam</t>
  </si>
  <si>
    <t>sezamová semena</t>
  </si>
  <si>
    <t xml:space="preserve">11. Sezamová semena a výrobky z nich </t>
  </si>
  <si>
    <t>Oxid siřičitý
a siřičitany</t>
  </si>
  <si>
    <t>E220, E221, E222, E223, E224, E226, E227, E228</t>
  </si>
  <si>
    <t>Vlčí bob</t>
  </si>
  <si>
    <t>lupina</t>
  </si>
  <si>
    <t xml:space="preserve">13. Vlčí bob (lupina) a výrobky z něj </t>
  </si>
  <si>
    <t>Měkkýši</t>
  </si>
  <si>
    <t>14. Měkkýši a výrobky z nich</t>
  </si>
  <si>
    <t>číslo</t>
  </si>
  <si>
    <t>alergen</t>
  </si>
  <si>
    <t>Melasový líh, směs bylin, cukr, barvivo-karamel</t>
  </si>
  <si>
    <t>Melasový líh, cukr, směs bylin, aroma, barvivo-karamel, kyselina citronová</t>
  </si>
  <si>
    <t>Melasový líh, vinný destilát, cukr, meruňka, med, aroma (meruňkové a medové), kyselina citronová</t>
  </si>
  <si>
    <t>Melasový líh, hruškový destilát, cukr, hruška, med, aroma (hruškové a medové), kyselina citronová</t>
  </si>
  <si>
    <t>Hruškový destilát</t>
  </si>
  <si>
    <t>Smetana, whisky, cukr, maltodextrin, mléčný protein, karamelový sirup, aroma, emulsifikátor: lecithin E322</t>
  </si>
  <si>
    <t>Obilný líh</t>
  </si>
  <si>
    <t>Amundsen vodka (obilný líh), cukr, jablečná šťáva, kyselina citronová, aroma, kyselina jablečná</t>
  </si>
  <si>
    <t>Amundsen vodka (obilný líh), cukr, aroma (kofein), kyselina citronová, taurin, barviva: žluť SY E110, tatrazin E102</t>
  </si>
  <si>
    <t>Amundsen vodka (obilný líh), cukr, jahodová šťáva, kyselina citronová, aroma, barvivo: košelinová červeň A E124</t>
  </si>
  <si>
    <t>Amundsen vodka (obilný líh), cukr, višňová šťáva, kyselina citronová, aroma</t>
  </si>
  <si>
    <t>Amundsen vodka (obilný líh), hrušková šťáva, cukr,  aroma, kyselina citronová</t>
  </si>
  <si>
    <t>Amundsen vodka (obilný líh), cukr, melounová šťáva, aroma, citronová šťáva</t>
  </si>
  <si>
    <t>Amundsen vodka (obilný líh), cukr, brusinková šťáva, kyselina citronová, aroma</t>
  </si>
  <si>
    <t>Amundsen vodka (obilný líh), cukr, broskvová šťáva, aroma, citronová šťáva</t>
  </si>
  <si>
    <t>Amundsen vodka (obilný líh), cukr, limetková šťáva, přírodní citronové a mátové aroma, kyselina citronová</t>
  </si>
  <si>
    <t>Destilát z cukrové třtiny</t>
  </si>
  <si>
    <t>Melasový líh, rumová tresť, cukr, barvivo-karamel, vanilkové aroma</t>
  </si>
  <si>
    <t>Melasový líh</t>
  </si>
  <si>
    <t>Melasový líh, cukr, meruňkový destilát, aroma</t>
  </si>
  <si>
    <t>Cukr, melasový líh, jablečná šťáva, kyselina citronová, kyselina jablečná, aroma</t>
  </si>
  <si>
    <t>Mléko, cukr, melasový líh, vaječné žloutky, aroma, barviva: tatrazin E102, košelinová červeň A E124, žluť SY E110</t>
  </si>
  <si>
    <t>Mléko, cukr, melasový líh, vaječné žloutky, aroma, rumová tresť, ethylvanilin</t>
  </si>
  <si>
    <t>Melasový líh, zámořský rum, cukr, ovocné maceráty, aroma, barvivo: karamel, tanin</t>
  </si>
  <si>
    <t>Melasový líh, cukr, rumová tresť, barvivo: karamel, přírodní kávové aroma, vanilkové aroma</t>
  </si>
  <si>
    <t xml:space="preserve">Božkov vodka (melasový líh), cukr, limetkové aroma </t>
  </si>
  <si>
    <t>Melasový líh, cukr, malinová šťáva, kyselina citronová, malinové aroma, přírodní barvívo (černý rybíz, mrkev)</t>
  </si>
  <si>
    <t xml:space="preserve">Božkov vodka (melasový líh), cukr, přírodní aroma </t>
  </si>
  <si>
    <t>Melasový líh, cukr</t>
  </si>
  <si>
    <t>neomezená</t>
  </si>
  <si>
    <t>Lihovina</t>
  </si>
  <si>
    <t>Whisky</t>
  </si>
  <si>
    <t>Ovocný destilát</t>
  </si>
  <si>
    <t>Krémový likér</t>
  </si>
  <si>
    <t>Vodka</t>
  </si>
  <si>
    <t>Likér</t>
  </si>
  <si>
    <t>Rum</t>
  </si>
  <si>
    <t>Destilát</t>
  </si>
  <si>
    <t>Tuzemák</t>
  </si>
  <si>
    <t>Vaječný likér</t>
  </si>
  <si>
    <t>Ochucená vodka</t>
  </si>
  <si>
    <t>Skladujte v suchu při teplotě 5-24°C</t>
  </si>
  <si>
    <t>Hořká lihovina</t>
  </si>
  <si>
    <t>Švestkový destilát</t>
  </si>
  <si>
    <t>Melasový líh, vinný a hruškový destilát, hruška, cukr, hruškové aroma</t>
  </si>
  <si>
    <t>Melasový líh, švestkový destilát, švestkový macerát, švestka, aroma (švestkové a hořkomandlové), cukr</t>
  </si>
  <si>
    <t>Melasový líh, švestkový destilát, cukr, švestka, med, švestkový macerát, kyselina citronová, aroma (švestkové a medové)</t>
  </si>
  <si>
    <t>Tequila</t>
  </si>
  <si>
    <t>PT0230</t>
  </si>
  <si>
    <t>Tequila Sombrero  Negro Gold</t>
  </si>
  <si>
    <t>PT0172</t>
  </si>
  <si>
    <t>Tequila Sombrero Negro Silver</t>
  </si>
  <si>
    <t>VODKA 1906</t>
  </si>
  <si>
    <t>A102184</t>
  </si>
  <si>
    <t>BISQUIT COGNAC VSOP 40% 6/0700</t>
  </si>
  <si>
    <t>A102185</t>
  </si>
  <si>
    <t>BISQUIT COGNAC XO 40% 6/0700</t>
  </si>
  <si>
    <t>QU160301</t>
  </si>
  <si>
    <t>DUBLINER IRISH WHISKEY</t>
  </si>
  <si>
    <t>QU160302</t>
  </si>
  <si>
    <t>DUBLINER I. WHISKEY LIQUEUR</t>
  </si>
  <si>
    <t>QU160303</t>
  </si>
  <si>
    <t xml:space="preserve">LIBERTIES OAK DEVIL WHISKEY </t>
  </si>
  <si>
    <t>QU160304</t>
  </si>
  <si>
    <t xml:space="preserve">LIBERTIES COPPER ALLEY WHISKEY </t>
  </si>
  <si>
    <t>Liqueur</t>
  </si>
  <si>
    <t>DG672660</t>
  </si>
  <si>
    <t>Baileys Original</t>
  </si>
  <si>
    <t>Standard</t>
  </si>
  <si>
    <t>(EU)22087010 : Liqueurs &amp; cordials, &lt; = 2 litres</t>
  </si>
  <si>
    <t>DG672643</t>
  </si>
  <si>
    <t>DG672562</t>
  </si>
  <si>
    <t>20*4</t>
  </si>
  <si>
    <t>DG672544</t>
  </si>
  <si>
    <t>DG672470</t>
  </si>
  <si>
    <t>DG683241</t>
  </si>
  <si>
    <t>Baileys Chocolat Luxe</t>
  </si>
  <si>
    <t>(EUR)220870100 : Liqueurs &lt;= 2 Litres</t>
  </si>
  <si>
    <t>DG725810</t>
  </si>
  <si>
    <t>Baileys Chocolat Luxe golden bottle</t>
  </si>
  <si>
    <t>DG800013B</t>
  </si>
  <si>
    <t>Baileys Original 1GP 2016 - Billa</t>
  </si>
  <si>
    <t>DG735546</t>
  </si>
  <si>
    <t>Baileys Original 2GP 2017</t>
  </si>
  <si>
    <t>DG746336</t>
  </si>
  <si>
    <t xml:space="preserve">Baileys GP Mug 2018 </t>
  </si>
  <si>
    <t>DG746336B</t>
  </si>
  <si>
    <t>Baileys GP Mug 2018  pro Billu</t>
  </si>
  <si>
    <t>Scotch Whisky</t>
  </si>
  <si>
    <t>DG686719</t>
  </si>
  <si>
    <t>Black &amp; White</t>
  </si>
  <si>
    <t>(EUR)220830710 : Blended Scotch &lt;=2 Litres</t>
  </si>
  <si>
    <t>DG699179</t>
  </si>
  <si>
    <t>Captain Morgan &amp; Cola</t>
  </si>
  <si>
    <t>(EU)22089069 : Other SPIRITUOUS beverages (e.g. RT</t>
  </si>
  <si>
    <t>DG735416</t>
  </si>
  <si>
    <t xml:space="preserve">Captain Morgan Jamaica Rum </t>
  </si>
  <si>
    <t>(EU)22084011 : Rum &lt; = 2 Litres; volatile substanc</t>
  </si>
  <si>
    <t>DG735421</t>
  </si>
  <si>
    <t>DG735459</t>
  </si>
  <si>
    <t xml:space="preserve">Captain Morgan Spiced Gold </t>
  </si>
  <si>
    <t>DG735453</t>
  </si>
  <si>
    <t>Captain Morgan Spiced Gold</t>
  </si>
  <si>
    <t>(EUR)220890690 : Other Spirituous Beverages &lt;= 2Li</t>
  </si>
  <si>
    <t>DG735702</t>
  </si>
  <si>
    <t>DG681153</t>
  </si>
  <si>
    <t>DG683834</t>
  </si>
  <si>
    <t>Captain Morgan Black Spiced</t>
  </si>
  <si>
    <t>DG687141</t>
  </si>
  <si>
    <t>DG702679</t>
  </si>
  <si>
    <t>Captain Morgan Spiced Gold Barrel</t>
  </si>
  <si>
    <t>DG800015</t>
  </si>
  <si>
    <t>Captain Morgan Spiced Gold + KORBEL</t>
  </si>
  <si>
    <t>DG705685</t>
  </si>
  <si>
    <t>Captain Morgan White Rum (doprodej z nedaňového skladu)</t>
  </si>
  <si>
    <t xml:space="preserve">(EU)22084039 : Rum &lt; = 2 Litres; of value &lt; = 7.9 </t>
  </si>
  <si>
    <t>DG735441</t>
  </si>
  <si>
    <t xml:space="preserve">Captain Morgan White Rum </t>
  </si>
  <si>
    <t>DG735401</t>
  </si>
  <si>
    <t>Captain Morgan White Rum</t>
  </si>
  <si>
    <t xml:space="preserve">DG699255
</t>
  </si>
  <si>
    <t>Captain Morgan Private Stock - zkontrolovat EANy!!</t>
  </si>
  <si>
    <t>DG800020</t>
  </si>
  <si>
    <t>Captain Morgan Spiced Gold + Pringles</t>
  </si>
  <si>
    <t>Single Malt</t>
  </si>
  <si>
    <t>DG677702</t>
  </si>
  <si>
    <t>Cardhu 12YO</t>
  </si>
  <si>
    <t>(EU)22083030 : Whiskies, Scotch Whisky, Single Mal</t>
  </si>
  <si>
    <t>Can. Whisky</t>
  </si>
  <si>
    <t>DG562546</t>
  </si>
  <si>
    <t>Crown Royal Canadian Whiskey</t>
  </si>
  <si>
    <t>(NA)220830 : Whiskies</t>
  </si>
  <si>
    <t>Wh. De Luxe</t>
  </si>
  <si>
    <t>DG611226</t>
  </si>
  <si>
    <t>Dimple 15YO</t>
  </si>
  <si>
    <t>Gin</t>
  </si>
  <si>
    <t>DG734226</t>
  </si>
  <si>
    <t>12*16</t>
  </si>
  <si>
    <t>(EUR)220850110 : Gin &lt;= 2 Litres</t>
  </si>
  <si>
    <t>DG681362</t>
  </si>
  <si>
    <t xml:space="preserve">Gordons Cucumber </t>
  </si>
  <si>
    <t>DG716188</t>
  </si>
  <si>
    <t>Gordons Dry Gin</t>
  </si>
  <si>
    <t>DG716255</t>
  </si>
  <si>
    <t>DG737864</t>
  </si>
  <si>
    <t>Gordons Premium Pink Distilled Gin</t>
  </si>
  <si>
    <t>(EU)22085011 : Gin, &lt; = 2 litres</t>
  </si>
  <si>
    <t>DG677292</t>
  </si>
  <si>
    <t>J+B Rare - nové ID, bez krabiček</t>
  </si>
  <si>
    <t>DG693516</t>
  </si>
  <si>
    <t>J+B Urban Honey</t>
  </si>
  <si>
    <t>DG675199</t>
  </si>
  <si>
    <t>John Walker &amp; Sons King George V</t>
  </si>
  <si>
    <t>DG639897</t>
  </si>
  <si>
    <t xml:space="preserve">Johnnie Walker Black Label  </t>
  </si>
  <si>
    <t>DG639891B</t>
  </si>
  <si>
    <t>Johnnie Walker Black Label  - pro Billu</t>
  </si>
  <si>
    <t>DG703779</t>
  </si>
  <si>
    <t xml:space="preserve">Johnnie Walker Black Label nový design - zatím není </t>
  </si>
  <si>
    <t>DG639732</t>
  </si>
  <si>
    <t>Johnnie Walker Black Label</t>
  </si>
  <si>
    <t>(EU)22083071 : Whiskies, Scotch Whisky, grain and</t>
  </si>
  <si>
    <t>DG639635</t>
  </si>
  <si>
    <t>DG688868</t>
  </si>
  <si>
    <t>Johnnie Walker Blue</t>
  </si>
  <si>
    <t>DG706884</t>
  </si>
  <si>
    <t>Johnnie Walker Blue gifting 2015</t>
  </si>
  <si>
    <t>DG722889</t>
  </si>
  <si>
    <t>Johnnie Walker Blue gifting 2016</t>
  </si>
  <si>
    <t>DG715706</t>
  </si>
  <si>
    <t>Johnnie Walker Blue Crystal</t>
  </si>
  <si>
    <t>DG737361</t>
  </si>
  <si>
    <t xml:space="preserve">Johnnie Walker Double Black </t>
  </si>
  <si>
    <t>DG696948</t>
  </si>
  <si>
    <t>DG709587</t>
  </si>
  <si>
    <t>Johnnie Walker Gold Reserve Bullion bottle 2015</t>
  </si>
  <si>
    <t>DG720200</t>
  </si>
  <si>
    <t>Johnnie Walker Gold Reserve Bullion bottle 2016</t>
  </si>
  <si>
    <t>DG694495</t>
  </si>
  <si>
    <t>Johnnie Walker Platinum Label</t>
  </si>
  <si>
    <t>DG734876</t>
  </si>
  <si>
    <t>Johnnie Walker Gold GIFT PACK (Tristan)</t>
  </si>
  <si>
    <t>DG728598</t>
  </si>
  <si>
    <t>Johnnie Walker 18YO (bývalé Platinum) - nové SKU od 5/2017</t>
  </si>
  <si>
    <t>DG718822</t>
  </si>
  <si>
    <t>DG684541</t>
  </si>
  <si>
    <t>Johnnie Walker Red Label</t>
  </si>
  <si>
    <t>DG705026</t>
  </si>
  <si>
    <t>Johnnie Walker Red Label Limited Edition Design</t>
  </si>
  <si>
    <t>DG684117</t>
  </si>
  <si>
    <t>DG697113</t>
  </si>
  <si>
    <t>DG709085</t>
  </si>
  <si>
    <t>DG709085V</t>
  </si>
  <si>
    <t>DG705240</t>
  </si>
  <si>
    <t>(EUR)22083079 : Blended Scotch &gt; 2 Litres</t>
  </si>
  <si>
    <t>DG697363</t>
  </si>
  <si>
    <t xml:space="preserve">Johnnie Walker Red Label </t>
  </si>
  <si>
    <t>DG641060</t>
  </si>
  <si>
    <t>JW The John Walker</t>
  </si>
  <si>
    <t>DG710127</t>
  </si>
  <si>
    <t xml:space="preserve">John Walker &amp; Sons Private collection 2016 </t>
  </si>
  <si>
    <t>DG728422</t>
  </si>
  <si>
    <t xml:space="preserve">John Walker &amp; Sons Private collection 2017 Prince </t>
  </si>
  <si>
    <t>DG723265</t>
  </si>
  <si>
    <t>Johnnie Walker Red Label Rye Finish</t>
  </si>
  <si>
    <t>DG738917</t>
  </si>
  <si>
    <t>Johnnie Walker Red Label Rye Finish 2018</t>
  </si>
  <si>
    <t>DG725077</t>
  </si>
  <si>
    <t>Johnnie Walker Red Label Rye Finish (samples 0,5L)</t>
  </si>
  <si>
    <t>DG800001</t>
  </si>
  <si>
    <t>Johnnie Walker RED + Chalice glass</t>
  </si>
  <si>
    <t>DG800005B</t>
  </si>
  <si>
    <t>Johnnie Walker RED 2GP 2016 - Billa</t>
  </si>
  <si>
    <t>DG733075</t>
  </si>
  <si>
    <t>Johnnie Walker RED 2GP 2017</t>
  </si>
  <si>
    <t>DG733066</t>
  </si>
  <si>
    <t>Johnnie Walker BLACK 2GP 2017</t>
  </si>
  <si>
    <t>DG746084</t>
  </si>
  <si>
    <t xml:space="preserve">Johnnie Walker Blue Crystal GP 2018 </t>
  </si>
  <si>
    <t>DG744711</t>
  </si>
  <si>
    <t xml:space="preserve">Johnnie Walker Gold 2GP 2018 </t>
  </si>
  <si>
    <t>DG745176</t>
  </si>
  <si>
    <t xml:space="preserve">Johnnie Walker Black 2GP 2018 </t>
  </si>
  <si>
    <t>(0)5000267170312</t>
  </si>
  <si>
    <t>DG745064</t>
  </si>
  <si>
    <t xml:space="preserve">Johnnie Walker Red 2GP 2018 </t>
  </si>
  <si>
    <t>DG747345</t>
  </si>
  <si>
    <t xml:space="preserve">Johnnie Walker Red BOX 2018 </t>
  </si>
  <si>
    <t>DG750427</t>
  </si>
  <si>
    <t>Johnnie Walker White (Dragonglass)</t>
  </si>
  <si>
    <t xml:space="preserve">Rum  </t>
  </si>
  <si>
    <t>DG713790</t>
  </si>
  <si>
    <t>Pampero Especial</t>
  </si>
  <si>
    <t>292</t>
  </si>
  <si>
    <t>275</t>
  </si>
  <si>
    <t>180</t>
  </si>
  <si>
    <t>Venezuela</t>
  </si>
  <si>
    <t>(EU)22084039 : Rum &lt; = 2 Litres; of value &lt; = 7.9</t>
  </si>
  <si>
    <t>DG713833</t>
  </si>
  <si>
    <t>Pampero Blanco</t>
  </si>
  <si>
    <t>DG713680</t>
  </si>
  <si>
    <t>Pampero Aniversario</t>
  </si>
  <si>
    <t>DG740451</t>
  </si>
  <si>
    <t>Pampero Aniversario v krabičce (11-12/2017)</t>
  </si>
  <si>
    <t>DG713814</t>
  </si>
  <si>
    <t>DG713814B</t>
  </si>
  <si>
    <t>Pampero Especial - pro Billu</t>
  </si>
  <si>
    <t>DG713803</t>
  </si>
  <si>
    <t>Pampero Seleccion</t>
  </si>
  <si>
    <t>DG674464</t>
  </si>
  <si>
    <t>Pimms No.1</t>
  </si>
  <si>
    <t>315</t>
  </si>
  <si>
    <t>332</t>
  </si>
  <si>
    <t>354</t>
  </si>
  <si>
    <t>268</t>
  </si>
  <si>
    <t>DG674414</t>
  </si>
  <si>
    <t>309</t>
  </si>
  <si>
    <t>230</t>
  </si>
  <si>
    <t>156</t>
  </si>
  <si>
    <t>DG698961</t>
  </si>
  <si>
    <t>Seagrams 7 Crown</t>
  </si>
  <si>
    <t>USA</t>
  </si>
  <si>
    <t>DG557728</t>
  </si>
  <si>
    <t>Sheridans</t>
  </si>
  <si>
    <t>DG557708</t>
  </si>
  <si>
    <t>DG557687</t>
  </si>
  <si>
    <t>DG710661</t>
  </si>
  <si>
    <t xml:space="preserve">Smirnoff Black </t>
  </si>
  <si>
    <t>(EUR)220860110 : Vodka &lt;= 2 Litres</t>
  </si>
  <si>
    <t>DG714697</t>
  </si>
  <si>
    <t>Smirnoff Blue</t>
  </si>
  <si>
    <t>(EUR)220860910 : Vodka &lt;=2L &gt;=45.4% &lt;60%</t>
  </si>
  <si>
    <t>DG710076</t>
  </si>
  <si>
    <t>Smirnoff Ice, czech label</t>
  </si>
  <si>
    <t>DG710066</t>
  </si>
  <si>
    <t>Smirnoff Ice, genex label</t>
  </si>
  <si>
    <t>DG678742</t>
  </si>
  <si>
    <t>Smirnoff Red</t>
  </si>
  <si>
    <t>DG669124</t>
  </si>
  <si>
    <t>12*10</t>
  </si>
  <si>
    <t>DG715167</t>
  </si>
  <si>
    <t>DG642102</t>
  </si>
  <si>
    <t>(EUR)220860190 : Vodka &gt; 2 Litres</t>
  </si>
  <si>
    <t>DG715111</t>
  </si>
  <si>
    <t xml:space="preserve">Smirnoff Red </t>
  </si>
  <si>
    <t>DG710245</t>
  </si>
  <si>
    <t>DG710158</t>
  </si>
  <si>
    <t>DG710158B</t>
  </si>
  <si>
    <t>Smirnoff Red - pro Billu</t>
  </si>
  <si>
    <t>DG642021</t>
  </si>
  <si>
    <t>DG711882</t>
  </si>
  <si>
    <t>Smirnoff Ice Double Black</t>
  </si>
  <si>
    <t>Flavoured liqueur</t>
  </si>
  <si>
    <t>DG712973</t>
  </si>
  <si>
    <t>Smirnoff Electric Berry</t>
  </si>
  <si>
    <t>DG713052</t>
  </si>
  <si>
    <t>Smirnoff Electric Green Apple</t>
  </si>
  <si>
    <t>DG608112</t>
  </si>
  <si>
    <t>The Singleton of Dufftown 12YO</t>
  </si>
  <si>
    <t>DG691108</t>
  </si>
  <si>
    <t>The Singleton of Dufftown - Tailfire</t>
  </si>
  <si>
    <t>DG662992</t>
  </si>
  <si>
    <t>The Singleton of Dufftown 15YO</t>
  </si>
  <si>
    <t>DG661597</t>
  </si>
  <si>
    <t>The Singleton of Dufftown 18YO</t>
  </si>
  <si>
    <t>DG694865</t>
  </si>
  <si>
    <t>The Singleton of Dufftown Spey Cascade</t>
  </si>
  <si>
    <t>DG691071</t>
  </si>
  <si>
    <t>The Singleton of Dufftown - Sunray</t>
  </si>
  <si>
    <t>DG634197</t>
  </si>
  <si>
    <t>Vat 69</t>
  </si>
  <si>
    <t>SKU v krabičce</t>
  </si>
  <si>
    <t>EAN lahve</t>
  </si>
  <si>
    <t>EAN krabicky</t>
  </si>
  <si>
    <t>DG645435</t>
  </si>
  <si>
    <t>Bushmills 10yo 0,7l</t>
  </si>
  <si>
    <t>DG645441</t>
  </si>
  <si>
    <t>Bushmills 10yo 0,1l</t>
  </si>
  <si>
    <t>DG645528</t>
  </si>
  <si>
    <t>Bushmills 16yo 0,7l</t>
  </si>
  <si>
    <t>DG645536</t>
  </si>
  <si>
    <t>Bushmills 21yo</t>
  </si>
  <si>
    <t>jeste neni v CZ</t>
  </si>
  <si>
    <t>JW Black label 1L</t>
  </si>
  <si>
    <t>DG639891</t>
  </si>
  <si>
    <t>JW Black label 0,7L</t>
  </si>
  <si>
    <t>DG675497</t>
  </si>
  <si>
    <t>JW Double black 0,7L</t>
  </si>
  <si>
    <t>DG647661</t>
  </si>
  <si>
    <t>Caol Ila</t>
  </si>
  <si>
    <t>Cardhu</t>
  </si>
  <si>
    <t>Crown Royal</t>
  </si>
  <si>
    <t>nemá ean na lahvi</t>
  </si>
  <si>
    <t>JW Blue label</t>
  </si>
  <si>
    <t>stejné</t>
  </si>
  <si>
    <t>DG672324</t>
  </si>
  <si>
    <t>JW Platinum label</t>
  </si>
  <si>
    <t>JW King George V</t>
  </si>
  <si>
    <t>DG671831</t>
  </si>
  <si>
    <t>JW Gold label</t>
  </si>
  <si>
    <t>Dimple</t>
  </si>
  <si>
    <t>MINIATURY podle Rabenu</t>
  </si>
  <si>
    <t>EAN krabičky</t>
  </si>
  <si>
    <t>EAN kartonu</t>
  </si>
  <si>
    <t>ks v krabičce</t>
  </si>
  <si>
    <t>krabiček v krt</t>
  </si>
  <si>
    <t>DG633945</t>
  </si>
  <si>
    <t>Bushmills Original</t>
  </si>
  <si>
    <t>není</t>
  </si>
  <si>
    <t>DG669201</t>
  </si>
  <si>
    <t>DG565641</t>
  </si>
  <si>
    <t>DG800019</t>
  </si>
  <si>
    <t>Black Bush Irish wh.mini 5cl 40% 12x10</t>
  </si>
  <si>
    <t>MINIATURY zadané do SAP</t>
  </si>
  <si>
    <t>neobsahuje</t>
  </si>
  <si>
    <t>Obilný destilát, barvivo-karamel</t>
  </si>
  <si>
    <t>Obilný destilát</t>
  </si>
  <si>
    <t>Kanada</t>
  </si>
  <si>
    <t>Irsko</t>
  </si>
  <si>
    <t>Rum jamajský, cukr, aroma, barvivo: karamel</t>
  </si>
  <si>
    <t>Rum jamajský, barvivo: karamel</t>
  </si>
  <si>
    <t>Ostatní alkoholický nápoj</t>
  </si>
  <si>
    <t>Voda, oxid uhličitý, 18,3% lihovina Captain Morgan Spiced Gold (rum jamajský, cukr, aroma, barvivo: karamel), cukr, barvivo: karamel, E150d,kyselina E338, kofein, regulátor kyselosti E331iii, konzervant E202</t>
  </si>
  <si>
    <t>Voda sycená CO2, Smirnoff Vodka (10%), cukr, kyselina: E330,E338,E296, aroma, regulátor kyselosti E331iii, konzervant: E211, jedlá sůl, náhradní sladidlo:E950; E955</t>
  </si>
  <si>
    <t>třtinový destilát, barvivo: karamel</t>
  </si>
  <si>
    <t>Smetana 50%, cukr, irská whiskey, mléko, kakaové extrakty a aroma, emulgátor E471, regulátor kyselosti E331</t>
  </si>
  <si>
    <t>Sheridans bílý: smetana, líh, cukr, mléčné bílkoviny, vanilkové aroma, emulgátor E471, regulátor kyselosti E331. Sheridans černý: cukr, líh, maltodextrin, kávové a kakaové aroma, irská whiskey, barvivo E150d</t>
  </si>
  <si>
    <t>destilát z modré agáve, karamel</t>
  </si>
  <si>
    <t>Mexiko</t>
  </si>
  <si>
    <t>destilát z modré agáve</t>
  </si>
  <si>
    <t>Smetana 50%, cukr, irská whiskey, mléko, kakaové extrakty a aroma, emulgátor E471, regulátor kyselosti E332</t>
  </si>
  <si>
    <t>Smetana 50%, cukr, irská whiskey, mléko, kakaové extrakty a aroma, emulgátor E471, regulátor kyselosti E333</t>
  </si>
  <si>
    <t>Smetana 50%, cukr, irská whiskey, mléko, kakaové extrakty a aroma, emulgátor E471, regulátor kyselosti E334</t>
  </si>
  <si>
    <t>Smetana 50%, cukr, irská whiskey, mléko, kakaové extrakty a aroma, emulgátor E471, regulátor kyselosti E335</t>
  </si>
  <si>
    <t>BE160350</t>
  </si>
  <si>
    <t>ARDMORE 40% 6/0700</t>
  </si>
  <si>
    <t>BE160301</t>
  </si>
  <si>
    <t>AUCHENTOSHAN 12YO 40% 6/0700</t>
  </si>
  <si>
    <t>BE160302</t>
  </si>
  <si>
    <t>AUCHENTOSHAN 18YO 43% 6/0700</t>
  </si>
  <si>
    <t>BE160303</t>
  </si>
  <si>
    <t>AUCHENTOSHAN 21YO 43% 6/0700</t>
  </si>
  <si>
    <t>BE160305</t>
  </si>
  <si>
    <t>AUCHENTOSHAN 3WOOD 43% 6/0700</t>
  </si>
  <si>
    <t>BE160304</t>
  </si>
  <si>
    <t>AUCHENTOSHAN AM.OAK 40% 6/0700</t>
  </si>
  <si>
    <t>BE160306</t>
  </si>
  <si>
    <t>BAKERS 53,5% 6/0700</t>
  </si>
  <si>
    <t>BE160307</t>
  </si>
  <si>
    <t>BASIL 40% 6/0700</t>
  </si>
  <si>
    <t>BE160308</t>
  </si>
  <si>
    <t>BOOKERS 63,7% 6/0700</t>
  </si>
  <si>
    <t>BE160309</t>
  </si>
  <si>
    <t>BOWMORE 12YO 40% 6/0700</t>
  </si>
  <si>
    <t>BE160310</t>
  </si>
  <si>
    <t>BOWMORE 15YO 43% 6/0700</t>
  </si>
  <si>
    <t>BE160311</t>
  </si>
  <si>
    <t>BOWMORE 18YO 43% 6/0700</t>
  </si>
  <si>
    <t>BE160312</t>
  </si>
  <si>
    <t>BOWMORE 25YO 43% 6/0700</t>
  </si>
  <si>
    <t>BE160313</t>
  </si>
  <si>
    <t>CANADIAN CLUB 5YO 40% 6/0700</t>
  </si>
  <si>
    <t>BE160314</t>
  </si>
  <si>
    <t>CONNEMARA 40% 6/0700</t>
  </si>
  <si>
    <t>BE160351</t>
  </si>
  <si>
    <t>TYRCONNELL 43% 6/0700</t>
  </si>
  <si>
    <t>BE160315</t>
  </si>
  <si>
    <t>COURVOISIER VS 40% 6/0700</t>
  </si>
  <si>
    <t>BE160316</t>
  </si>
  <si>
    <t>COURVOISIER VSOP 40% 6/0700</t>
  </si>
  <si>
    <t>BE160317</t>
  </si>
  <si>
    <t>COURVOISIER XO 40% 6/0700</t>
  </si>
  <si>
    <t>BE160319</t>
  </si>
  <si>
    <t>GLENGARIOCH 12YO 48% 6/0700</t>
  </si>
  <si>
    <t>BE160320</t>
  </si>
  <si>
    <t>GLENGARIOCH FOUNDERS 48% 6/0700</t>
  </si>
  <si>
    <t>BE160321</t>
  </si>
  <si>
    <t>HIBIKI 43% 6/0700</t>
  </si>
  <si>
    <t>BE160354</t>
  </si>
  <si>
    <t>JIM BEAM BLACK 43% 6/0700</t>
  </si>
  <si>
    <t>BE160329</t>
  </si>
  <si>
    <t>JIM BEAM HONEY 35% 12/1000</t>
  </si>
  <si>
    <t>BE160330</t>
  </si>
  <si>
    <t>JIM BEAM HONEY 35% 6/0700</t>
  </si>
  <si>
    <t>BE160331</t>
  </si>
  <si>
    <t>JIM BEAM RED STAG 40% 12/1000</t>
  </si>
  <si>
    <t>BE160332</t>
  </si>
  <si>
    <t>JIM BEAM RED STAG 40% 6/0700</t>
  </si>
  <si>
    <t>BE160333</t>
  </si>
  <si>
    <t>JIM BEAM WHITE 40% 12/1000</t>
  </si>
  <si>
    <t>BE160336</t>
  </si>
  <si>
    <t>JIM BEAM WHITE 40% 6/01500</t>
  </si>
  <si>
    <t>BE160335</t>
  </si>
  <si>
    <t>JIM BEAM WHITE 40% 3/03000</t>
  </si>
  <si>
    <t>BE160325</t>
  </si>
  <si>
    <t>JIM BEAM WHITE 40% 120/0050</t>
  </si>
  <si>
    <t>BE160334</t>
  </si>
  <si>
    <t>JIM BEAM WHITE 40% 12/0500</t>
  </si>
  <si>
    <t>BE160337</t>
  </si>
  <si>
    <t>JIM BEAM WHITE 40% 6/0700</t>
  </si>
  <si>
    <t>BE160327</t>
  </si>
  <si>
    <t>JIM BEAM APPLE 35% 12/1000</t>
  </si>
  <si>
    <t>BE160328</t>
  </si>
  <si>
    <t>JIM BEAM APPLE 35% 6/0700</t>
  </si>
  <si>
    <t>BE160322</t>
  </si>
  <si>
    <t>JIM BEAM DEVILS CUT 45% 6/0700</t>
  </si>
  <si>
    <t>BE160323</t>
  </si>
  <si>
    <t>JIM BEAM DOUBLE OAK 43% 6/0700</t>
  </si>
  <si>
    <t>BE160326</t>
  </si>
  <si>
    <t>JIM BEAM RTD 4,5% 12/0330</t>
  </si>
  <si>
    <t>BE160324</t>
  </si>
  <si>
    <t>JIM BEAM SIGNATURE CRAFT 43% 6/0700</t>
  </si>
  <si>
    <t>BE160338</t>
  </si>
  <si>
    <t>KILBEGGAN ORIGINAL 40% 6/1000</t>
  </si>
  <si>
    <t>BE160339</t>
  </si>
  <si>
    <t>KILBEGGAN ORIGINAL 40% 6/0700</t>
  </si>
  <si>
    <t>BE160340</t>
  </si>
  <si>
    <t>KILBEGGAN SINGLE GRAIN 43% 6/0700</t>
  </si>
  <si>
    <t>BE160341</t>
  </si>
  <si>
    <t>KNOB CREEK 50% 6/0700</t>
  </si>
  <si>
    <t>BE160343</t>
  </si>
  <si>
    <t>LAPHROAIG 10YO 40% 6/0700</t>
  </si>
  <si>
    <t>BE160345</t>
  </si>
  <si>
    <t>LAPHROAIG 3WOOD 48% 6/0700</t>
  </si>
  <si>
    <t>BE160344</t>
  </si>
  <si>
    <t>LAPHROAIG QUARTER 48% 6/0700</t>
  </si>
  <si>
    <t>BE160342</t>
  </si>
  <si>
    <t>LAPHROAIG SELECT 40% 6/0700</t>
  </si>
  <si>
    <t>BE160318</t>
  </si>
  <si>
    <t>LARIOS 12 40% 6/0700</t>
  </si>
  <si>
    <t>BE160352</t>
  </si>
  <si>
    <t>LARIOS 37,5% 6/0700 - neaktivní</t>
  </si>
  <si>
    <t>BE160353</t>
  </si>
  <si>
    <t>LARIOS ROSE 37,5% 6/0700</t>
  </si>
  <si>
    <t>BE160346</t>
  </si>
  <si>
    <t>MAKERS MARK 45% 6/0700</t>
  </si>
  <si>
    <t>BE160347</t>
  </si>
  <si>
    <t>SAUZA GOLD 38% 6/1000</t>
  </si>
  <si>
    <t>BE160348</t>
  </si>
  <si>
    <t>SAUZA SILVER 38% 6/1000</t>
  </si>
  <si>
    <t>BE160349</t>
  </si>
  <si>
    <t>TEACHERS 40% 12/0700</t>
  </si>
  <si>
    <t>BE160356</t>
  </si>
  <si>
    <t>JIM BEAM BLACK 43% 120/0050</t>
  </si>
  <si>
    <t>BE160355</t>
  </si>
  <si>
    <t>JIM BEAM WHITE GP 40% 6/0700</t>
  </si>
  <si>
    <t>BE160366</t>
  </si>
  <si>
    <t>JIM BEAM WHITE GP 40% 6/0700 čip K</t>
  </si>
  <si>
    <t>BE160368</t>
  </si>
  <si>
    <t>JIM BEAM WHITE GP 40% 6/0700 pro Billu (staré EANy)</t>
  </si>
  <si>
    <t>BE160367</t>
  </si>
  <si>
    <t>COURVOISIER VSOP 2GP 40% 6/0700</t>
  </si>
  <si>
    <t>BE160369</t>
  </si>
  <si>
    <t>ROKU GIN  43% 6/0700</t>
  </si>
  <si>
    <t>BE160370</t>
  </si>
  <si>
    <t>SUNTORY WHISKY TOKI 43% 6/0700</t>
  </si>
  <si>
    <t>BE160371</t>
  </si>
  <si>
    <t>SUNTORY WHISKY CHITA 43% 6/0700</t>
  </si>
  <si>
    <t>BE800001</t>
  </si>
  <si>
    <t>JIM BEAM APPLE 35% 6/0700 visačka</t>
  </si>
  <si>
    <t>BE800002</t>
  </si>
  <si>
    <t>JIM BEAM HONEY 35% 6/0700 visačka</t>
  </si>
  <si>
    <t>BE800003</t>
  </si>
  <si>
    <t>JIM BEAM WHITE 40% 6/0700 visačka</t>
  </si>
  <si>
    <t>BE800004</t>
  </si>
  <si>
    <t>JIM BEAM WHITE 40% 6/0700 glass sleeve</t>
  </si>
  <si>
    <t>BE800005</t>
  </si>
  <si>
    <t>JIM BEAM APPLE 35% 6/0700 glass sleeve</t>
  </si>
  <si>
    <t>BE800006</t>
  </si>
  <si>
    <t>JIM BEAM HONEY 35% 6/0700 glass sleeve</t>
  </si>
  <si>
    <t>BE800007</t>
  </si>
  <si>
    <t>JIM BEAM WHITE 2GP 40% 6/0700</t>
  </si>
  <si>
    <t>BE800010</t>
  </si>
  <si>
    <t>JIM BEAM WHITE 2GP 40% 6/0700 čip Tesco</t>
  </si>
  <si>
    <t>BE800009</t>
  </si>
  <si>
    <t>LAPHROAIG SELECT 2GP 40% 6/0700</t>
  </si>
  <si>
    <t>BE800011</t>
  </si>
  <si>
    <t>JIM BEAM BLACK 2GP 43% 6/0700</t>
  </si>
  <si>
    <t>BE800012</t>
  </si>
  <si>
    <t>JIM BEAM BLACK 1GP 43% 6/0700</t>
  </si>
  <si>
    <t>BE800013</t>
  </si>
  <si>
    <t>MAKERS MARK 2GP 45% 6/0700</t>
  </si>
  <si>
    <t>BE800014</t>
  </si>
  <si>
    <t>MAKERS MARK BOX 45% 6/0700</t>
  </si>
  <si>
    <t>AA910001</t>
  </si>
  <si>
    <t>The ARDMORE LEGACY 40% 70x6 GT</t>
  </si>
  <si>
    <t>MB129165</t>
  </si>
  <si>
    <t>AUCH 12YO 40% 6X700 CTN EURO/EPLT</t>
  </si>
  <si>
    <t>MB129167</t>
  </si>
  <si>
    <t>AUCH 18YO 43% 6X700 CTN EURO/EPLT</t>
  </si>
  <si>
    <t>AA100122</t>
  </si>
  <si>
    <t>AUCH 21YO 43% 6X700 RB EURO/EPLT</t>
  </si>
  <si>
    <t>MB129166</t>
  </si>
  <si>
    <t>AUCH THREE WD 43% 6X700 CTN EURO/EPLT</t>
  </si>
  <si>
    <t>MB129603</t>
  </si>
  <si>
    <t>AUCH AM OAK 40% 6X700 CTN KLBD EURO/EPLT</t>
  </si>
  <si>
    <t>US111224</t>
  </si>
  <si>
    <t>BAK BBN 7YR 700X6 53.5% EMEA</t>
  </si>
  <si>
    <t>US111223</t>
  </si>
  <si>
    <t>BHY BBN 700X6 40% EMEA</t>
  </si>
  <si>
    <t>US111225</t>
  </si>
  <si>
    <t>BOK BBN 7YR 700X6 63.7 % EMEA</t>
  </si>
  <si>
    <t>AA100561</t>
  </si>
  <si>
    <t>BOW 12YO 40% 6X700 CTN GT</t>
  </si>
  <si>
    <t>AA100575</t>
  </si>
  <si>
    <t>BOW 15YO 43% 6X700 CTN GT</t>
  </si>
  <si>
    <t>AA100566</t>
  </si>
  <si>
    <t>BOW 18YO 43% 6X700 CTN GT</t>
  </si>
  <si>
    <t>AA100569</t>
  </si>
  <si>
    <t>BOW 25YO 43% 6X700 RB GT</t>
  </si>
  <si>
    <t>US111526</t>
  </si>
  <si>
    <t>CCB CAN 5YR 700X6 40% XP GLS 5G</t>
  </si>
  <si>
    <t>IE101134</t>
  </si>
  <si>
    <t>CON TU 40% STD 6 X 70CL 2014</t>
  </si>
  <si>
    <t>IE104129</t>
  </si>
  <si>
    <t>TYR 43% TU STD 6X70CL</t>
  </si>
  <si>
    <t>DM170590</t>
  </si>
  <si>
    <t>COUR VS 15 700 ML X 6 40% WB GT PAL 800</t>
  </si>
  <si>
    <t>DM170500</t>
  </si>
  <si>
    <t>COUR VSOP 15 700 ML X 6 40% WB GT PAL800</t>
  </si>
  <si>
    <t>DM170660</t>
  </si>
  <si>
    <t>COUR XO 15 700 ML X 6 40% WB GT</t>
  </si>
  <si>
    <t>MB129175</t>
  </si>
  <si>
    <t>GLGAR 12YO 48% 6X700 CTN EURO/EPLT</t>
  </si>
  <si>
    <t>MB129174</t>
  </si>
  <si>
    <t>GLGAR FOUNDER'S 48% 6X700 CTN EURO/EPLT</t>
  </si>
  <si>
    <t>JP000124</t>
  </si>
  <si>
    <t>HIBIKI JAPANESE HARMONY 700X6 43% EMEA</t>
  </si>
  <si>
    <t>US113111</t>
  </si>
  <si>
    <t>JB BLK 700X6 43% EU</t>
  </si>
  <si>
    <t>PN600397</t>
  </si>
  <si>
    <t>JIM BEAM HONEY 35% 12X100CL GT</t>
  </si>
  <si>
    <t>PN600428</t>
  </si>
  <si>
    <t>JIM BEAM HONEY 35% 6X70CL GT</t>
  </si>
  <si>
    <t>PN600427</t>
  </si>
  <si>
    <t>JIM BEAM RED STAG 40% 12X100CL GT</t>
  </si>
  <si>
    <t>PN600393</t>
  </si>
  <si>
    <t>JIM BEAM RED STAG 40% 6X70CL GT</t>
  </si>
  <si>
    <t>PN600384</t>
  </si>
  <si>
    <t>JIM BEAM WHITE 40% 12X100CL CZ</t>
  </si>
  <si>
    <t>PN600436</t>
  </si>
  <si>
    <t>JIM BEAM WHITE 40% 6x150CL GT</t>
  </si>
  <si>
    <t>PN600420</t>
  </si>
  <si>
    <t>JIM BEAM WHITE 40% 3X300CL GT</t>
  </si>
  <si>
    <t>US112940</t>
  </si>
  <si>
    <t>JBW 50X120 40% XP 7H</t>
  </si>
  <si>
    <t>PN600413</t>
  </si>
  <si>
    <t>JIM BEAM WHITE 40% 12X50CL GT</t>
  </si>
  <si>
    <t>PN600377</t>
  </si>
  <si>
    <t>JIM BEAM WHITE 40% 6X70CL CZ</t>
  </si>
  <si>
    <t>PN600404</t>
  </si>
  <si>
    <t>JIM BEAM APPLE 35% 12X100CL GT</t>
  </si>
  <si>
    <t>PN600429</t>
  </si>
  <si>
    <t>JIM BEAM APPLE 35% 6X70CL GT</t>
  </si>
  <si>
    <t>US112102</t>
  </si>
  <si>
    <t>JB DEVILS CUT 700X6 45% GT 7H</t>
  </si>
  <si>
    <t>US112046</t>
  </si>
  <si>
    <t>JB DOUBLE OAK 6X700 43% GT</t>
  </si>
  <si>
    <t>US112645</t>
  </si>
  <si>
    <t>JIM BEAM &amp; COLA 4.5% 12x330ML CAN 2016</t>
  </si>
  <si>
    <t>US110989</t>
  </si>
  <si>
    <t>JB SIGNATURE CRAFT 12YR 700X6 43% EMEA</t>
  </si>
  <si>
    <t>IE103275</t>
  </si>
  <si>
    <t>KILBEGGAN 1000X6 40% EUR PLT 2017</t>
  </si>
  <si>
    <t>IE103274</t>
  </si>
  <si>
    <t>KILBEGGAN 700MLX6 40% EUR PLT 2017</t>
  </si>
  <si>
    <t>IE103505</t>
  </si>
  <si>
    <t>KILBEGGAN SINGLE GRAIN 43% 700X6 GT</t>
  </si>
  <si>
    <t>US110453</t>
  </si>
  <si>
    <t>KNC BBN 700X6 50% FR/EU 7A</t>
  </si>
  <si>
    <t>AA510012</t>
  </si>
  <si>
    <t>LAP10 70X6 40% TUBE EURO</t>
  </si>
  <si>
    <t>AA510030</t>
  </si>
  <si>
    <t>LAPTW 70x6 48% TUBE GT</t>
  </si>
  <si>
    <t>AA510039</t>
  </si>
  <si>
    <t>LAPQC 70CLX6 48% TUBE GT</t>
  </si>
  <si>
    <t>AA510121</t>
  </si>
  <si>
    <t>LAP SELECT 70X6 ST 40 TUB GT OPW</t>
  </si>
  <si>
    <t>PN600327</t>
  </si>
  <si>
    <t>GIN LARIOS 12 40% 6X70CL GT</t>
  </si>
  <si>
    <t>PN600322</t>
  </si>
  <si>
    <t>GIN LARIOS 37'5% 6X70CL GT</t>
  </si>
  <si>
    <t>PN600431</t>
  </si>
  <si>
    <t>GIN LARIOS ROSE 37'5% 6X70CL GT</t>
  </si>
  <si>
    <t>US101065</t>
  </si>
  <si>
    <t>MMK BBN 700X6 45% XP</t>
  </si>
  <si>
    <t>PN502559</t>
  </si>
  <si>
    <t>TEQUILA SAUZA GOLD 6X100 38º GT</t>
  </si>
  <si>
    <t>PN502553</t>
  </si>
  <si>
    <t>TEQUILA SAUZA SILVER 6X100 38º GT</t>
  </si>
  <si>
    <t>AA610043</t>
  </si>
  <si>
    <t>THC3 70CLX12 RO 40% N/D EURO</t>
  </si>
  <si>
    <t>DM172160</t>
  </si>
  <si>
    <t>COUR VSOP 700 ML X 6 40% VAP 18 2 GLS GT</t>
  </si>
  <si>
    <t>JP000165</t>
  </si>
  <si>
    <t>ROKU GIN 6x700 43% GT</t>
  </si>
  <si>
    <t>JP000201</t>
  </si>
  <si>
    <t>SUNTORY WHISKY TOKI 43% 6X700 EMEA</t>
  </si>
  <si>
    <t>JP000204</t>
  </si>
  <si>
    <t>SUNTORY WHISKY CHITA 43% 6X700ML GTR</t>
  </si>
  <si>
    <t>Jim Beam White Double VAP 70cl</t>
  </si>
  <si>
    <t>Laphroaig Double Facing pack 2xDram cup</t>
  </si>
  <si>
    <t>3PL ID</t>
  </si>
  <si>
    <t>3PL description of material</t>
  </si>
  <si>
    <t>US113647</t>
  </si>
  <si>
    <t>Beam internal SKU</t>
  </si>
  <si>
    <t>Skotsko</t>
  </si>
  <si>
    <t>Francie</t>
  </si>
  <si>
    <t>Španělsko</t>
  </si>
  <si>
    <t>Japonsko</t>
  </si>
  <si>
    <t>ARDMORE</t>
  </si>
  <si>
    <t>AUCHENTOSHAN</t>
  </si>
  <si>
    <t>BASIL</t>
  </si>
  <si>
    <t>BOOKERS</t>
  </si>
  <si>
    <t>BOWMORE</t>
  </si>
  <si>
    <t>CANADIAN CLUB</t>
  </si>
  <si>
    <t>CONNEMARA</t>
  </si>
  <si>
    <t>TYRCONNELL</t>
  </si>
  <si>
    <t>COURVOISIER</t>
  </si>
  <si>
    <t>GLENGARIOCH</t>
  </si>
  <si>
    <t>HIBIKI</t>
  </si>
  <si>
    <t>JIM BEAM</t>
  </si>
  <si>
    <t>KILBEGGAN</t>
  </si>
  <si>
    <t>KNOB CREEK</t>
  </si>
  <si>
    <t>LAPHROAIG</t>
  </si>
  <si>
    <t>LARIOS 12</t>
  </si>
  <si>
    <t>MAKERS MARK</t>
  </si>
  <si>
    <t>SAUZA</t>
  </si>
  <si>
    <t>TEACHERS</t>
  </si>
  <si>
    <t>ROKU GIN</t>
  </si>
  <si>
    <t>SUNTORY WHISKY TOKI</t>
  </si>
  <si>
    <t>SUNTORY WHISKY CHITA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</si>
  <si>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</si>
  <si>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</si>
  <si>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</si>
  <si>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</si>
  <si>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</si>
  <si>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</si>
  <si>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</si>
  <si>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</si>
  <si>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</si>
  <si>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</si>
  <si>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</si>
  <si>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</si>
  <si>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</si>
  <si>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</si>
  <si>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</si>
  <si>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</si>
  <si>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</si>
  <si>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</si>
  <si>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</si>
  <si>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</si>
  <si>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</si>
  <si>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</si>
  <si>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</si>
  <si>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</si>
  <si>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</si>
  <si>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</si>
  <si>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</si>
  <si>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</si>
  <si>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</si>
  <si>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</si>
  <si>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</si>
  <si>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</si>
  <si>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</si>
  <si>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</si>
  <si>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</si>
  <si>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Božkov Vaječný Vanilka</t>
  </si>
  <si>
    <t>Božkov Vaječný Karamel</t>
  </si>
  <si>
    <t>Božkov Vaječný Lískový Oříšek</t>
  </si>
  <si>
    <t>Stock 84 Crema</t>
  </si>
  <si>
    <t>Keglevich Vodka Panna Fragola</t>
  </si>
  <si>
    <t>Keglevich Vodka&amp;Panna e Fragola</t>
  </si>
  <si>
    <t>Crema di Limonce</t>
  </si>
  <si>
    <t>Božkov Vodka Ostružina</t>
  </si>
  <si>
    <t>Magister Dark</t>
  </si>
  <si>
    <t>Vermouth Bianco</t>
  </si>
  <si>
    <t>Vermouth Rosso</t>
  </si>
  <si>
    <t>Stock Tradition</t>
  </si>
  <si>
    <t>Stock 84 spirit drink</t>
  </si>
  <si>
    <t>Amundsen Vodka Blackberry</t>
  </si>
  <si>
    <t>Baileys Original Irish Cream</t>
  </si>
  <si>
    <t>Baileys Caramel</t>
  </si>
  <si>
    <t>Baileys Hazelnut</t>
  </si>
  <si>
    <t>Baileys Coffee</t>
  </si>
  <si>
    <t>Baileys Chocolate</t>
  </si>
  <si>
    <t>Vermouth Extra Dry</t>
  </si>
  <si>
    <t>Alergen</t>
  </si>
  <si>
    <t>7. mléko</t>
  </si>
  <si>
    <t>3. vejce, 7. mléko</t>
  </si>
  <si>
    <t>6. Sojový lecithin E322, 7. mléko</t>
  </si>
  <si>
    <t>.</t>
  </si>
  <si>
    <t>6. sojový lecithin E322, 7. mléko</t>
  </si>
  <si>
    <t>7. mléko, 8. skořápkové plody</t>
  </si>
  <si>
    <t>3. vejce, 7. mléko, 8. skořápkové plody</t>
  </si>
  <si>
    <t>8. skořápkové plody</t>
  </si>
  <si>
    <t>12. oxid siřičitý E220</t>
  </si>
  <si>
    <t>Seznam alergenů:</t>
  </si>
  <si>
    <t xml:space="preserve">FERNET STOCK            </t>
  </si>
  <si>
    <t xml:space="preserve">FERNET STOCK             </t>
  </si>
  <si>
    <t xml:space="preserve">FERNET STOCK     </t>
  </si>
  <si>
    <t xml:space="preserve">FERNET STOCK dárkové balení + 2 skleničky           </t>
  </si>
  <si>
    <t xml:space="preserve">FERNET STOCK Jubilejní    </t>
  </si>
  <si>
    <t xml:space="preserve">FERNET STOCK CITRUS </t>
  </si>
  <si>
    <r>
      <t xml:space="preserve">1. Obiloviny obsahující lepek, konkrétně: pšenice, žito, ječmen, oves, špalda, kamut nebo jejich hybridní odrůdy a výrobky z nich, kromě: 
a) glukózových sirupů na bázi pšenice, včetně dextrózy </t>
    </r>
    <r>
      <rPr>
        <vertAlign val="superscript"/>
        <sz val="11"/>
        <rFont val="Calibri"/>
        <family val="2"/>
        <charset val="238"/>
        <scheme val="minor"/>
      </rPr>
      <t>(1)</t>
    </r>
    <r>
      <rPr>
        <sz val="11"/>
        <rFont val="Calibri"/>
        <family val="2"/>
        <charset val="238"/>
        <scheme val="minor"/>
      </rPr>
      <t xml:space="preserve">; 
b) maltodextrinů na bázi pšenice </t>
    </r>
    <r>
      <rPr>
        <vertAlign val="superscript"/>
        <sz val="11"/>
        <rFont val="Calibri"/>
        <family val="2"/>
        <charset val="238"/>
        <scheme val="minor"/>
      </rPr>
      <t>(1)</t>
    </r>
    <r>
      <rPr>
        <sz val="11"/>
        <rFont val="Calibri"/>
        <family val="2"/>
        <charset val="238"/>
        <scheme val="minor"/>
      </rPr>
      <t xml:space="preserve">; 
c) glukózových sirupů na bázi ječmene; 
d) obilovin použitých k výrobě alkoholických destilátů, včetně ethanolu zemědělského původu </t>
    </r>
  </si>
  <si>
    <r>
      <t xml:space="preserve">6. Sójové boby a výrobky z nich, kromě: 
a) zcela rafinovaného sójového oleje a tuku </t>
    </r>
    <r>
      <rPr>
        <vertAlign val="superscript"/>
        <sz val="11"/>
        <rFont val="Calibri"/>
        <family val="2"/>
        <charset val="238"/>
        <scheme val="minor"/>
      </rPr>
      <t>(1)</t>
    </r>
    <r>
      <rPr>
        <sz val="11"/>
        <rFont val="Calibri"/>
        <family val="2"/>
        <charset val="238"/>
        <scheme val="minor"/>
      </rPr>
      <t>; 
b) přírodní směsi tokoferolů (E306), přírodního d–alfa tokoferolu, přírodního d–alfa–tokoferol–acetátu, přírodního d–alfa–tokoferol–sukcinátu ze sóji; 
c) fytosterolů a esterů fytosterolů získaných z rostlinných olejů ze sóji; 
d) esteru rostlinného stanolu vyrobeného ze sterolů z rostlinného oleje ze sóji</t>
    </r>
  </si>
  <si>
    <r>
      <t>12. Oxid siřičitý a siřičitany v koncentracích vyšších než 10 mg/kg nebo 10 mg/l, vyjádřeno jako celkový SO</t>
    </r>
    <r>
      <rPr>
        <vertAlign val="subscript"/>
        <sz val="11"/>
        <rFont val="Calibri"/>
        <family val="2"/>
        <charset val="238"/>
        <scheme val="minor"/>
      </rPr>
      <t>2</t>
    </r>
    <r>
      <rPr>
        <sz val="11"/>
        <rFont val="Calibri"/>
        <family val="2"/>
        <charset val="238"/>
        <scheme val="minor"/>
      </rPr>
      <t xml:space="preserve"> , které se propočítají pro výrobky určené k přímé spotřebě nebo ke spotřebě po rekonstituování podle pokynů výrobce </t>
    </r>
  </si>
  <si>
    <r>
      <rPr>
        <vertAlign val="superscript"/>
        <sz val="11"/>
        <rFont val="Calibri"/>
        <family val="2"/>
        <charset val="238"/>
        <scheme val="minor"/>
      </rPr>
      <t>(1)</t>
    </r>
    <r>
      <rPr>
        <sz val="11"/>
        <rFont val="Calibri"/>
        <family val="2"/>
        <charset val="238"/>
        <scheme val="minor"/>
      </rPr>
      <t xml:space="preserve"> A výrobky z nich, pokud zpracování, kterým prošly, nezvyšuje úroveň alergenicity, kterou úřad stanovil pro příslušný základní produkt.</t>
    </r>
  </si>
  <si>
    <t>X</t>
  </si>
  <si>
    <t>nemazat</t>
  </si>
  <si>
    <t>FERNET STOCK mini PET</t>
  </si>
  <si>
    <t>počet lahví v kartonu</t>
  </si>
  <si>
    <t>% alkohol</t>
  </si>
  <si>
    <t>EAN láhev/krabička</t>
  </si>
  <si>
    <t>EAN karton</t>
  </si>
  <si>
    <t>počet vrstev na paletě</t>
  </si>
  <si>
    <t>výška palety v mm</t>
  </si>
  <si>
    <t>země původu</t>
  </si>
  <si>
    <t>záruční doba</t>
  </si>
  <si>
    <t>kód celního sazebníku</t>
  </si>
  <si>
    <t>Složení výrobku</t>
  </si>
  <si>
    <t>Kosher</t>
  </si>
  <si>
    <t>Printer´s</t>
  </si>
  <si>
    <t>Logistické tabulky STOCK</t>
  </si>
  <si>
    <t>Logistické tabulky BEAM</t>
  </si>
  <si>
    <t>BAKERS</t>
  </si>
  <si>
    <t>Logistické tabulky DISTRIBUČNÍ ZNAČKY</t>
  </si>
  <si>
    <t>NEMAZAT</t>
  </si>
  <si>
    <t>Gordons Dry Gin - nové SKU, změna ABV</t>
  </si>
  <si>
    <t>Johnnie Walker Gold Reserve - nové SKU 733836</t>
  </si>
  <si>
    <t>Johnnie Walker Green Label 15YO - nové SKU 733782</t>
  </si>
  <si>
    <t>VAT 69</t>
  </si>
  <si>
    <t>THE SINGLETON</t>
  </si>
  <si>
    <t>SMIRNOFF</t>
  </si>
  <si>
    <t>SHERIDANS</t>
  </si>
  <si>
    <t>SEAGRAMS</t>
  </si>
  <si>
    <t>PIMMS</t>
  </si>
  <si>
    <t>PAMPERO</t>
  </si>
  <si>
    <t>JOHNNIE WALKER</t>
  </si>
  <si>
    <t>J+B</t>
  </si>
  <si>
    <t>GORDONS</t>
  </si>
  <si>
    <t>MIX</t>
  </si>
  <si>
    <t>CAPTAIN MORGAN</t>
  </si>
  <si>
    <t>BLACK&amp;WHITE</t>
  </si>
  <si>
    <t>BAILEYS</t>
  </si>
  <si>
    <t>DUBLINER</t>
  </si>
  <si>
    <t>LIBERTIES</t>
  </si>
  <si>
    <t>BISQUIT</t>
  </si>
  <si>
    <t>SOMBRERO</t>
  </si>
  <si>
    <t>PROMOS</t>
  </si>
  <si>
    <t>Velká Británie</t>
  </si>
  <si>
    <t>Itálie</t>
  </si>
  <si>
    <t>Polsko</t>
  </si>
  <si>
    <t>EAN KÓD</t>
  </si>
  <si>
    <t>NÁZEV</t>
  </si>
  <si>
    <t>OBJEM</t>
  </si>
  <si>
    <t>EVID.ID</t>
  </si>
  <si>
    <t>KS</t>
  </si>
  <si>
    <t>KARTONŮ</t>
  </si>
  <si>
    <t xml:space="preserve">POČET </t>
  </si>
  <si>
    <t xml:space="preserve">KS </t>
  </si>
  <si>
    <t>CENA / ks</t>
  </si>
  <si>
    <t>KRÁTKÝ POPIS</t>
  </si>
  <si>
    <t>DLOUHÝ POPIS</t>
  </si>
  <si>
    <t>POUŽITÍ</t>
  </si>
  <si>
    <t>OBRÁZKY + VIDEA</t>
  </si>
  <si>
    <t>O VÝROBCI</t>
  </si>
  <si>
    <t>SKLADOVÁNÍ</t>
  </si>
  <si>
    <t>UPOZORNĚNÍ</t>
  </si>
  <si>
    <t>VÝROBCE</t>
  </si>
  <si>
    <t>LÁHVE</t>
  </si>
  <si>
    <t>VÝROBKU</t>
  </si>
  <si>
    <t>V L</t>
  </si>
  <si>
    <t>% alk.</t>
  </si>
  <si>
    <t>ZBOŽÍ</t>
  </si>
  <si>
    <t>V KART.</t>
  </si>
  <si>
    <t>NA PALETĚ</t>
  </si>
  <si>
    <t>VRSTEV</t>
  </si>
  <si>
    <t>NA PALETĚ2</t>
  </si>
  <si>
    <t>BEZ DPH</t>
  </si>
  <si>
    <r>
      <t xml:space="preserve">1-3 věty
</t>
    </r>
    <r>
      <rPr>
        <sz val="8"/>
        <color theme="0"/>
        <rFont val="Calibri"/>
        <family val="2"/>
        <charset val="238"/>
        <scheme val="minor"/>
      </rPr>
      <t>Představení produktu.</t>
    </r>
  </si>
  <si>
    <r>
      <t xml:space="preserve">1-3 odstavce
</t>
    </r>
    <r>
      <rPr>
        <sz val="8"/>
        <color theme="0"/>
        <rFont val="Calibri"/>
        <family val="2"/>
        <charset val="238"/>
        <scheme val="minor"/>
      </rPr>
      <t>Hlavní výhody a vlastnosti produktu, značky, včetně odkazů na web, facebook, instagram</t>
    </r>
  </si>
  <si>
    <r>
      <t xml:space="preserve">1-2 odstavce
</t>
    </r>
    <r>
      <rPr>
        <sz val="8"/>
        <color theme="0"/>
        <rFont val="Arial"/>
        <family val="2"/>
        <charset val="238"/>
      </rPr>
      <t>Jak výrobek používat, pokyny před otevřením.
Použití v kuchyni, do receptů a jiné. Signature drink + návod k přípravě jak namíchat</t>
    </r>
  </si>
  <si>
    <r>
      <t xml:space="preserve">
Marketingové videa + doplňující obrázky produktu nebo firmy.
</t>
    </r>
    <r>
      <rPr>
        <sz val="10"/>
        <color rgb="FFFF0000"/>
        <rFont val="Arial"/>
        <family val="2"/>
        <charset val="238"/>
      </rPr>
      <t>* Videa pouze přes odkaz Youtube,</t>
    </r>
  </si>
  <si>
    <r>
      <t>1-2 odstavce</t>
    </r>
    <r>
      <rPr>
        <sz val="8"/>
        <color theme="0"/>
        <rFont val="Calibri"/>
        <family val="2"/>
        <charset val="238"/>
        <scheme val="minor"/>
      </rPr>
      <t xml:space="preserve">
Představení firmy.</t>
    </r>
  </si>
  <si>
    <t xml:space="preserve">
Podmínky skladování, uchovávejte při teplotě.</t>
  </si>
  <si>
    <t xml:space="preserve">
Varování, bezbepčnostní upozornění.</t>
  </si>
  <si>
    <t xml:space="preserve">
Název a adresa výrobce.</t>
  </si>
  <si>
    <t>Země původu</t>
  </si>
  <si>
    <t>Celková trvanlivost ve dnech</t>
  </si>
  <si>
    <t>Bio (ano/ne)</t>
  </si>
  <si>
    <t>Bez přidaného cukru (ano/ne)</t>
  </si>
  <si>
    <t>Bezlepek (ano/ne)</t>
  </si>
  <si>
    <t>Bezlaktózy (ano/ne)</t>
  </si>
  <si>
    <t>Farmářské (ano/ne)</t>
  </si>
  <si>
    <t>Bez palmového tuku (ano/ne)</t>
  </si>
  <si>
    <t>Vegan (ano/ne)</t>
  </si>
  <si>
    <t>Dia (ano/ne)</t>
  </si>
  <si>
    <t>Vegetarian ano/ne</t>
  </si>
  <si>
    <t>Fernet Stock</t>
  </si>
  <si>
    <t>Fernet Stock 35%</t>
  </si>
  <si>
    <t>Fernet Stock Original - new bottle</t>
  </si>
  <si>
    <t>LEGENDÁRNÍ VÝJIMEČNĚ HOŘKÝ FERNET STOCK SE RODÍ V PRÁDLE U NEPOMUKU ZE 14 BYLIN A DALŠÍCH INGREDIENCÍ. PRO VÝROBU FERNETU STOCK SE POUŽÍVAJÍ VÝHRADNĚ V PŘÍRODĚ SKLIZENÉ BYLINY.</t>
  </si>
  <si>
    <t xml:space="preserve"> </t>
  </si>
  <si>
    <t>FERNET STOCK SI NEJLÉPE VYCHUTNÁTE V POKOJOVÉ TEPLOTĚ, PŘÍPADNĚ MÍRNĚ VYCHLAZENÝ.</t>
  </si>
  <si>
    <t>Společnost Stock Plzeň-Božkov (Stock Plzeň) je jedničkou na českém trhu, kde již déle než 85 let vyrábíme nejjemnější tradiční lihoviny a hořké likéry.</t>
  </si>
  <si>
    <t>www.pijsrozumem.cz</t>
  </si>
  <si>
    <t>STOCK PLZEŇ – BOŽKOV S.R.O., Palírenská 641/2, 326 00, Plzeň – Božkov</t>
  </si>
  <si>
    <t>Fernet Stock Honey - new bottle</t>
  </si>
  <si>
    <t>Fernet Stock GIFTPACK</t>
  </si>
  <si>
    <t>Fernet Stock Extra Hořký</t>
  </si>
  <si>
    <t>1101R</t>
  </si>
  <si>
    <t>Fernet Stock Citrus</t>
  </si>
  <si>
    <t>Fernet Stock Citrus - new bottle</t>
  </si>
  <si>
    <t>JEMNÁ HOŘKOST VE SPOJENÍ S OVOCNOU CHUTÍ CITRUSŮ. VSAĎTE NA JEDINEČNÝ STYL A HRAVOU SVĚŽEST. PODÁVEJTE NA LEDU NEBO PERFEKTNĚ VYCHLAZENÝ NEBO VE SKVĚLÉM MÍCHANÉM DRINKU.</t>
  </si>
  <si>
    <t>Fernet Stock Citrus GIFTPACK</t>
  </si>
  <si>
    <t>Fernet Stock Hruška</t>
  </si>
  <si>
    <t>Z-Zetko Stock</t>
  </si>
  <si>
    <t>Fernet Stock Cranberry</t>
  </si>
  <si>
    <t>ELIXÍR Z VYBRANÝCH LESNÍCH BYLIN S KAPKOU POMERANČE SVOU RAFINOVANOU CHUTÍ USPOKOJÍ I NEJNÁROČNĚJŠÍ KONZUMENTY. BLACK FOX SI MŮŽETE VYCHUTNAT SAMOTNÝ DOBŘE VYCHLAZENÝ NEBO V PODOBĚ MÍCHANÝCH DRINKŮ DLE ORIGINÁLNÍCH RECEPTŮ.</t>
  </si>
  <si>
    <t>BLACK FOX SERVÍRUJTE SAMOTNÝ NEBO S PLÁTKEM POMERANČE, ALE HLAVNĚ DOBŘE VYCHLAZENÝ.</t>
  </si>
  <si>
    <t>Black Fox GIFTPACK</t>
  </si>
  <si>
    <t>3412R</t>
  </si>
  <si>
    <t>VÝJIMEČNÁ JEMNOST A KŘIŠŤÁLOVÁ ČISTOTA JSOU CHARAKTERISTICKÉ PRO AMUNDSEN VODKU. UNIKÁTNÍ 6 × DESTILOVANÁ VODKA PRÉMIOVÉ KVALITY. VYRÁBĚNA SKANDINÁVSKOU METODOU Z NEJKVALITNĚJŠÍHO OBILÍ.</t>
  </si>
  <si>
    <t>Vodka Amundsen Cranberry</t>
  </si>
  <si>
    <t>Vodka Amundsen Grepfruit</t>
  </si>
  <si>
    <t>Amundsen Expedition 1911</t>
  </si>
  <si>
    <t>PRÉMIOVÁ VODKA, JEJÍMŽ ZÁKLADEM JE VODA Z VLASTNÍCH VRTŮ S PŘÍDAVKEM KŘIŠŤÁLOVĚ ČISTÉ VODY Z LEDOVCE. PŘI VÝROBĚ SE POUŽÍVÁ NEJJEMNĚJŠÍ DESTILACE, KTERÁ JÍ DODÁVÁ MIMOŘÁDNĚ JEMNOU CHUŤ.</t>
  </si>
  <si>
    <t>Amundsen Lime &amp; Mint</t>
  </si>
  <si>
    <t>Hammer Head Whisky 23YO</t>
  </si>
  <si>
    <t>Hammer Head Whisky 25YO</t>
  </si>
  <si>
    <t>Printer´s Whisky</t>
  </si>
  <si>
    <t>Key Rum White</t>
  </si>
  <si>
    <t>PRAVÝ BÍLÝ RUM. ZÁKLADEM JE DESTILÁT Z CUKROVÉ TŘTINY DOVÁŽENÝ Z OSTROVA JAMAJKA.</t>
  </si>
  <si>
    <t xml:space="preserve">Golden Hruška </t>
  </si>
  <si>
    <t xml:space="preserve">Golden slivka </t>
  </si>
  <si>
    <t xml:space="preserve">Golden Hruška s medom </t>
  </si>
  <si>
    <t xml:space="preserve">Golden Marhuľa s medom </t>
  </si>
  <si>
    <t>Golden HERBS&amp;FRUIT Granátové jablko</t>
  </si>
  <si>
    <t>Golden HERBS&amp;FRUIT Marakuja</t>
  </si>
  <si>
    <t>Hruškovica Kosher</t>
  </si>
  <si>
    <t>Slivovica Kosher</t>
  </si>
  <si>
    <t>Spiritis polární</t>
  </si>
  <si>
    <t>Spiritis námořní</t>
  </si>
  <si>
    <t>Vodka 1906</t>
  </si>
  <si>
    <t>Limoncé</t>
  </si>
  <si>
    <t>Lionello Aperitivo</t>
  </si>
  <si>
    <t>STOCK 84 Original</t>
  </si>
  <si>
    <t>PRAVÁ BRANDY VYROBENÁ Z TĚCH NEJLEPŠÍCH HROZNŮ POD STŘEDOMOŘSKÝM SLUNCEM. ITALSKÝ ŠARM A VŘELOST JI DĚLÁ TÍM NEJJEMNĚJŠÍM A NEJLASKAVĚJŠÍM SPOLEČNÍKEM. S ODKAZEM OD ROKU 1884 MÁ JEDNU Z NEJDELŠÍCH TRADIC BRANDY NA SVĚTĚ.</t>
  </si>
  <si>
    <t>DOPORUČUJEME PODÁVAT PŘI POKOJOVÉ TEPLOTĚ.</t>
  </si>
  <si>
    <t>STOCK 84 XO</t>
  </si>
  <si>
    <t>PRAŽSKÁ VODKA JE TRADIČNÍ ČESKÁ OBILNÁ VODKA. PEČLIVÁ DESTILACE, KŘIŠŤÁLOVĚ ČISTÁ VODA A UNIKÁTNÍ PROCES FILTRACE JSOU ZÁRUKOU JEJÍ JEDINEČNÉ JEMNÉ CHUTI A ČISTOTY.</t>
  </si>
  <si>
    <t>TRADIČNÍ ČESKÁ ZNAČKA DYNYBYL JE ZÁRUKOU VYSOCE KVALITNÍCH LIHOVIN JIŽ OD ROKU 1918. STEJNĚ JAKO VAŠI PŘEDCI, MĚJTE I VY LAHEV DYNYBYLOVA GINU VE SVÉM DOMÁCÍM BARU.</t>
  </si>
  <si>
    <t>TENTO BLEND AŽ 8LETÝCH RUMŮ Z KARIBSKÉ OBLASTI, DOLADĚNÝ TŘTINOVÝM CUKREM, MÁ JEMNOU, NASLÁDLOU CHUŤ S TÓNY VANILKY, SUŠENÉHO OVOCE A OŘÍŠKŮ.</t>
  </si>
  <si>
    <t>PRVNÍ REPUBLIKA JE OBDOBÍM NOBLESY A ELEGANCE, POCTIVOSTI A HRDOSTI NA ŘEMESLNÝ FORTEL A UM, KTERÝMI JSME PROSLULÍ. BOŽKOV REPUBLICA EXCLUSIVE, TŘTINOVÝ RUM, JE OSLAVOU TĚCHTO PRVOREPUBLIKOVÝCH HODNOT.</t>
  </si>
  <si>
    <t>DOPORUČUJEME PODÁVAT PŘI POKOJOVÉ TEPLOTĚ, BEZ LEDU. SKVĚLE SI VYCHUTNÁTE S ČESKÝM BRAMBŮRKEM A ČOKOLÁDOU.</t>
  </si>
  <si>
    <t>Božkov Republica Exclusive GIFTPACK (TUBE)</t>
  </si>
  <si>
    <t>Božkov Republica Exclusive GIFTPACK (2 Glass)</t>
  </si>
  <si>
    <t>VŮNĚ PO VANILCE, KARAMELU, KANDOVANÉM OVOCI A BOHATÁ, NASLÁDLÁ CHUŤ, VE KTERÉ SI MŮŽETE VŠIMNOUT KROMĚ VANILKY TAKÉ STOP ANANASU A MERUŇKY - TO VŠE SE SKRZVÁ V BOŽKOV REPUBLIKA EXKLUSIVE WHITE.</t>
  </si>
  <si>
    <t>BOŽKOV REPUBLICA EXCLUSIVE WHITE VYCHUTNÁTE NEJEN SAMOTNÝ, ALE TAKÉ VE SVÝCH OBLÍBENÝCH DRINCÍCH.</t>
  </si>
  <si>
    <t>Božkov Tradiční</t>
  </si>
  <si>
    <t>BOŽKOV ORIGINÁL JE VLAJKOVÁ LOĎ ZNAČKY A IKONA KATEGORIE TUZEMÁKŮ. NA TRH VYPLUL UŽ V ROCE 1948 A PRÁVĚ DESETILETÍMI PROVĚŘENÁ KVALITA JE DŮVODEM, PROČ JE BOŽKOV ORIGINÁL VŮBEC NEJPRODÁVANĚJŠÍ LIHOVINOU U NÁS. VYNIKÁ CHARAKTERISTICKOU VŮNÍ PO VANILCE, ZLATOU BARVOU A LAHODNOU CHUTÍ.</t>
  </si>
  <si>
    <t>TUZEMSKÝ JE VELMI SPECIFICKOU ČESKOU (STŘEDOEVROPSKOU) KATEGORIÍ S TRADICÍ SAHAJÍCÍ AŽ DO 19. STOLETÍ. STÁLE JE VYHLEDÁVÁN A OBLÍBEN SAMOTNÝ, V HORKÝCH NÁPOJÍCH NEBO JAKO NEZBYTNÁ SOUČÁST VÁNOČNÍHO CUKROVÍ, A TO VŠEMI VĚKOVÝMI KATEGORIEMI. JEHO SPOJENÍ NAPŘÍKLAD S COLOU JEDNOZNAČNĚ PATŘÍ K NEJPRODÁVANĚJŠÍM MÍCHANÝM DRINKŮM. JEHO OCHUCENÉ VARIANTY PŘINÁŠEJÍ DO TÉTO TRADIČNÍ KATEGORIE
OŽIVENÍ. PRAVÉ RUMY PŘEDSTAVUJÍ VYSOCE DYNAMICKOU KATEGORII, VE KTERÉ JSOU VELICE ŽÁDANÉ ZEJMÉNA
VARIANTY TYPU SPICED, TZN. OBOHACENÉ SMĚSÍ KOŘENÍ.</t>
  </si>
  <si>
    <t>SKVĚLE CHUTNÁ SAMOTNÝ I MÍCHANÝ. DOPORUČUJEME SERVÍROVAT VYCHLAZENÝ.</t>
  </si>
  <si>
    <t>DOBRÁ VODKA POTŘEBUJE KVALITNÍ VODU A LÍH. A PRÁVĚ KOMBINACE TOHO NEJJEMNĚJŠÍHO MELASOVÉHO LIHU A SPECIÁLNĚ FILTROVANÉ MĚKKÉ PLZEŇSKÉ VODY ZARUČUJE JEDINEČNÝ CHARAKTER BOŽKOVSKÉ VODKY.</t>
  </si>
  <si>
    <t>Božkov Bílý</t>
  </si>
  <si>
    <t>Božkov Bílý Kokos</t>
  </si>
  <si>
    <t>Božkov Ostružina</t>
  </si>
  <si>
    <t>Božkov Limeta</t>
  </si>
  <si>
    <t>Božkov Vanilka</t>
  </si>
  <si>
    <t>BOŽKOV PEPRMINT NEBOLI „ZELENÁ“ JE VELKÝ FENOMÉN POSLEDNÍCH LET. JE VŮBEC NEJPRODÁVANĚJŠÍM LIKÉREM A TAKÉ KLASIKOU KAŽDÉHO SETKÁNÍ S KAMARÁDY.</t>
  </si>
  <si>
    <t>SKVĚLE SE HODÍ JAK K PŘÍMÉ KONZUMACI, TAK K MÍCHÁNÍ. DOPORUČUJEME SERVÍROVAT VYCHLAZENÝ.</t>
  </si>
  <si>
    <t>TRADIČNÍ „GRIOTKA“ SE PŘIPRAVUJE Z PRAVÉ VIŠŇOVÉ ŠŤÁVY, KTERÁ JÍ DODÁVÁ TYPICKOU CHUŤ, VŮNI I BARVU. CHUTNÁ VÝBORNĚ SAMOTNÁ, SKVĚLE SE HODÍ I DO ZMRZLINOVÝCH POHÁRŮ NEBO MÍCHANÝCH DRINKŮ.</t>
  </si>
  <si>
    <t>DŮVOD, PROČ JE BOŽKOV VAJEČNÝ LIKÉR NEJPRODÁVANĚJŠÍ „VAJEČŇÁK“ V ČESKÉ REPUBLICE, JE JASNÝ: VYSOKÁ KVALITA, KTEROU TENTO LIKÉR POTVRDIL I VÍTĚZSTVÍM V NEZÁVISLÉM TESTU ODBORNÉHO ČASOPISU SVĚT POTRAVIN.</t>
  </si>
  <si>
    <t>SKVĚLE SE HODÍ K PŘÍMÉ KONZUMACI, DO KÁVY, ZMRZLINOVÝCH POHÁRŮ I K MÍCHÁNÍ. DOPORUČUJEME SERVÍROVAT VYCHLAZENÝ.</t>
  </si>
  <si>
    <t>Božkov Vaječný likér Vanilka</t>
  </si>
  <si>
    <t>Božkov Vaječný likér Karamel</t>
  </si>
  <si>
    <t>Božkov Vaječný likér Oříšek</t>
  </si>
  <si>
    <t>Božkov Speciál Jablko a Skořice</t>
  </si>
  <si>
    <t>Božkov Speciál Kokosový</t>
  </si>
  <si>
    <t>Božkov Černý</t>
  </si>
  <si>
    <t>Sombrero Tequila Gold</t>
  </si>
  <si>
    <t>TEQUILA PLNÉ CHUTI S LEHCE DŘEVITÝMI TÓNY. VÝBORNĚ CHUTNÁ SAMOTNÁ I V MÍCHANÝCH NÁPOJÍCH.</t>
  </si>
  <si>
    <t>Sombrero Tequila Silver</t>
  </si>
  <si>
    <t>VELMI KVALITNÍ MEXICKÁ TEQUILA Z MODRÉ AGÁVE, KTERÁ PROCHÁZÍ DVOJNÁSOBNOU DESTILACÍ.</t>
  </si>
  <si>
    <t>ORIGINÁLNÍ IRSKÝ LIKÉR DOKONALE SNOUBÍ CHUŤ PRAVÉ IRSKÉ WHISKY, ČERSTVÉ SMETANY, KAKAA A EXOTICKÉ VANILKY. BAILEYS JE NEJOBLÍBENĚJŠÍ SMETANOVÝ LIKÉR V ČR I VE SVĚTĚ.</t>
  </si>
  <si>
    <t xml:space="preserve">První pokusy o vytvoření smetanového likéru Baileys se datují do roku 1974. Tehdy se David Dande rozhodl zhmotnit své myšlenky o dokonalém spojení dvou v Irsku nejvyhlášenějších lokálních surovin - irské whisky a lahodné smetany místních farmářů, aby představil luxusní likér, který nebude mít obdoby. Až po třech letech snažení objevil David tak dokonalou souhru chutí, kterou pod názvem Baileys Original Irish Cream uvedl dublinské společnosti. Uplynulo 40 let a chuť Baileys se stala fenoménem ve 150 zemích světa.
Baileys Original Irish Cream bude vždy ideálním dárkem a nápojem vhodným pro různé příležitosti. Jeho chuť skvěle vyniká jak samotná na ledu, tak ve spojení s kávou i v koktejlech. Je ideálním doplňkem pro různé typy dezertů. Díky Baileys se i „obyčejná“ zmrzlina stává neobyčejně dobrým dezertem, který si budete chtít dopřát znovu a znovu. 
</t>
  </si>
  <si>
    <t xml:space="preserve">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 a </t>
  </si>
  <si>
    <t>UNIKÁTNI SPOJENÍ PRAVÉ BELGICKÉ ČOKOLÁDY A JEMNÉ CHUTI ORIGINÁLNÍHO IRSKÉHO LIKÉRU. KROMĚ VYNIKAJÍCÍ JEMNÉ IRSKÉ WHISKY A ČERSTVÉ SMETANY OBSAHUJE TAKÉ SPECIÁLNĚ VYBRANOU ČOKOLÁDU Z BELGIE.</t>
  </si>
  <si>
    <t>Když přijde chuť na hřešení, stává se Baileys Chocolat Luxe ideálním řešením i pro ty nejnáročnější. Spojení luxusního sametově jemného likéru Baileys s pravou belgickou čokoládou přináší nezapomenutelný chuťový zážitek. Ať už se rozhodnete vychutnat si Baileys Chocolat Luxe jen tak na ledu, nebo jím přelijete smetanovou zmrzlinu, objevíte zcela novou dimenzi chutí, která vám otevře prostor k dalším nápadům na kombinace chutí v dezertech, kávách i koktejlech.</t>
  </si>
  <si>
    <t xml:space="preserve">Výjimečné spojení sametově jemného likéru Baileys s pravou belgickou čokoládou oceníte nejvíce v jeho čisté podobě servírováním na ledu. Vychlazený likér Baileys Chocolat Luxe otevírá dveře novým chuťovým zážitkům - zkuste jeho hříšně čokoládovou chuť spojit s osvěžující smetanovou zmrzlinou anebo likér zakomponujte do kávy. Baileys Chocolat Luxe pozvedne i jednoduché dezerty, například ve spojení s čerstvým ovocem a smetanou. </t>
  </si>
  <si>
    <t>Baileys Original GIFTPACK (Coffee Mug)</t>
  </si>
  <si>
    <t>Je lehčí a jemnější než řada dalších skotských blended whisky, ale stále si zachovává rysy typické pro skotskou whisky - sladovou, rašelinovou a lehce nakuřovanou chuť. Tento blend vznikl jako Buchanan's Special whisky a je známý díky dvěma terirérům na etiketě, kteří jsou symbolem skotského původu.</t>
  </si>
  <si>
    <t>Je lehčí a jemnější než řada dalších skotských blended whisky, ale stále si zachovává rysy typické pro skotskou whisky — sladovou, rašelinnou a lehce nakuřovanou chuť. Původně se jmenovala Buchanan’s Special. Byla dodávána do Sněmovny reprezentantů ve velmi tmavé lahvi s bílou etiketou. Poslanci si nebyli schopni zapamatovat název a žádali prostě „černobílou“ (black &amp; white). Název se panu Buchananovi zalíbil, a tak whisky přejmenoval. Pro zdůraznění skotského původu byl na etiketu přidán ještě černý skotsky teriér a bílý west highland teriér.</t>
  </si>
  <si>
    <t>Perfect serve: Whisky Black &amp; White doporučujeme servírovat samotnou nebo na ledu</t>
  </si>
  <si>
    <t>S:\Prodej\E2 Oddělení\Distribuční značky\DIAGEO\Whisky\D1 - packaging\JPEG Velke</t>
  </si>
  <si>
    <t>Captain Morgan Dark Rum</t>
  </si>
  <si>
    <t>UNIKÁTNÍ KOMBINACE CHUTI KARIBSKÝCH RUMŮ A EXOTICKÉHO KOŘENÍ.</t>
  </si>
  <si>
    <t>DG735782</t>
  </si>
  <si>
    <t>VYRÁBĚN Z NEJKVALITNĚJŠÍ TŘTINOVÉ BLACKSTRAP MELASY S PŘÍDAVKEM PRVOTŘÍDNÍHO KOŘENÍ.</t>
  </si>
  <si>
    <t>Captain Morgan Spiced Gold GIFTPACK (Korbel - 1 tankard)</t>
  </si>
  <si>
    <t>Světově nejprodávanější kanadská whisky odvozuje svůj úspěch nejen z chuti tvořené směsí nejlepších kanadských whisky, ale i z velmi prémiové prezentace.</t>
  </si>
  <si>
    <t xml:space="preserve">
Premiová kanadská blended whisky. Tato whisky byla vytvořena na počest historické navštěvy krále
Jiřího VI. a královny Elizabeth v Kanadě v roce 1939. Charakterizuje ji vůně s nádechem vanilky a ovoce, chuť je jemná a dlouhotrvající. Světově nejprodávanější kanadská whisky odvozuje svůj úspěch nejen z chuti tvořené směsi nejlepších kanadských whisky, ale i z prémiového způsobu prezentace.
</t>
  </si>
  <si>
    <t xml:space="preserve">Signature drink: Manhattan do šejkru nalijeme 4 cl Crown Royal; přilijeme 2 cl sladkého červeného vermutu; doplníme kapkou bitters; ingredience dobře promícháme a nalijeme do koktejlové sklenice
ozdobíme višní Maraschino 
</t>
  </si>
  <si>
    <t>Směs skotských whisky z méně známých destilerií, z nichž každá zrála nejméně 15 let. Dlouhé zrání v sudech po sherry zjemní a zakulatí výslednou chuť.</t>
  </si>
  <si>
    <t xml:space="preserve">Opravdový poklad od nejstarši palírenské rodiny ve Skotsku. Směs skotských whisky, jež pocházejí z méně známých palíren a zrály nejméně 15 let. Dlouhé zrání v sudech po sherry zjemňuje a zakulacuje výslednou chuť. Potlačením kouřovosti whisky ze západního pobřeží přináší mnohovrstevnatou chuť.
</t>
  </si>
  <si>
    <t xml:space="preserve">Perfect serve: Dimple doporučujeme servírovat do sklenice na whisky s velkými kostkami ledu.
</t>
  </si>
  <si>
    <t>NEJPRODÁVANĚJŠÍ LONDON DRY GIN NA SVĚTĚ, VYROBENÝ Z PRVOTŘÍDNÍHO JALOVCE A DALŠÍCH BYLIN.</t>
  </si>
  <si>
    <t>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</si>
  <si>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Signature drink: FRENCH 75; Do šejkru odměříme 4 cl Gordon’s ginu; přilijeme 2 cl čerstvé citronové šťávy; prošejkrujeme a nalijeme do sklenice na sekt; dolijeme 6 cl šumivého vína</t>
  </si>
  <si>
    <t>S:\Prodej\E2 Oddělení\Distribuční značky\DIAGEO\Gordons\Materialy\Packshots</t>
  </si>
  <si>
    <t xml:space="preserve"> 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</si>
  <si>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Gordons Pink Gin</t>
  </si>
  <si>
    <t>JIŽ NA PRVNÍ OCHUTNÁNÍ POCÍTÍTE, ŽE JDE O KVALITNÍ RŮŽOVÝ GIN. POUŽITÍM SKUTEČNÝCH OVOCNÝCH PLODŮ JE CHUŤ I VŮNĚ LAHODNÁ A HARMONICKÁ. SNOUBÍ SE V NÍ SVĚŽEST KVALITNÍHO GINU S PŘÍRODNÍ SLADKOSTÍ MALIN A JAHOD, JEJÍŽ DOKONALOST NAVÍC PODTRHUJE JEMNÝ TÓN ČERVENÉHO RYBÍZU. VÝSLEDKEM JE JEDINEČNÝ GORDON’S PINK.</t>
  </si>
  <si>
    <t>Signature drink: GORDON’S PINK GIN &amp; TONIC; SKLENICI NAPLNÍME LEDEM, ODMĚŘÍME 4 cl GORDON’S PINK GIN, PŘIDÁME 15 cl CITRONOVÉ, LIMONÁDY A OZDOBÍME, JAHODAMI, SKLENICI NAPLNÍME LEDEM, ODMĚŘÍME 4 cl GORDON’S PINK GIN, PŘIDÁME 15 cl TONIKU A OZDOBÍME JAHODAMI NEBO MALINAMI</t>
  </si>
  <si>
    <t>Gordons Cucumber</t>
  </si>
  <si>
    <t>Gordon´s gin, světová jednička mezi London Dry giny, přichází s novinkou s příchutí okurky Gordon’s Crisp Cucumber. Kombinace lehce aromatické okurky s tradičním charakterem Gordon’s London Dry ginu odkrývá zcela novy rozměr chuti.</t>
  </si>
  <si>
    <t>Signature drink: „NÁPLAVKA“ GIN SPRITZ; sklenici naplníme ledem; nalijeme do ni 4 cl Gordon’s Crisp Cucumber; dále přidáme 1 dcl prosecca, bezinkový sirup a dolijeme sodou; ozdobíme plátkem okurky</t>
  </si>
  <si>
    <t>J+B Rare</t>
  </si>
  <si>
    <t>Jedna z celosvětově nejprodávanějších skotských blended whisky. Jedinečná a světově známá skotská whisky vyraběna již od roku 1742. Směs 42 vybraných whisky, kde je srdce tvořeno jemnými single malt whisky z oblasti Speyside. Vyznačuje se jemnou a vyváženou chutí s nádechem vanilky a ovoce. Podobně jako značka Johnnie Walker je i J&amp;B RARE držitelkou britské Kralovské medaile.</t>
  </si>
  <si>
    <t>Osobitý a vyvážený blend, ve kterém nepřevládá jedna konkrétní chuť. Naopak tato směs 42 obilných a sladových skotských whisky tvoří chuť bohatou a komplexní. Stařené obilné whisky nechávají ze směsi vyniknout vysoký obsah použitých malt whisky - především z oblasti Speyside.</t>
  </si>
  <si>
    <t xml:space="preserve">Signature drink J&amp;B Ice Tea Twist: vysokou sklenici naplníme ledem; přilijeme 4 cl J&amp;B RARE; 
doplníme kapkou bitters nebo limetky; ingredience dobře promícháme a ozdobíme plátkem limetky
</t>
  </si>
  <si>
    <t xml:space="preserve">Dokonalé spojení skotské whisky a pravého medu. Tento drink se vyznačuje čistou a nepřeslazenou chutí medu zkombinovanou s lehkou blendovanou skotskou whisky.
</t>
  </si>
  <si>
    <t>Signature drink J&amp;B Urban Honey s citronádou: vysokou sklenici naplníme ledem; přidáme 4 cl J&amp;B Urban Honey a dolijeme domácí citronádou; ozdobíme plátkem citronu</t>
  </si>
  <si>
    <t xml:space="preserve">Když roku 1934 udělil anglický král Jiří V. značce John Walker &amp; Sons tzv. Royal Warranty, stala se společnost výhradním dodavatelem whisky na královský dvůr a toto výsadní právo platí dodnes. Na oslavu této výjimečné události vznikl tento nezaměnitelný ultraprémiový blend.
Ten je namíchán z unikátních whisky z palíren fungujících během období vlády krále Jiřího V. Některé z nich, jako například legendární Port Ellen, už neexistuji. Chuť King George V je opulentní, zakulacená, s neuvěřitelně komplexním a hedvábně luxusním charakterem. Mísí v sobě tóny hořké čokolády, medu, vanilky a citrusů, doplněné chutí restovaných oříšků a delikátní kouřovosti.
</t>
  </si>
  <si>
    <t xml:space="preserve">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</si>
  <si>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Perfect serve: Johnnie Walker Blue Label King George V vám nejlépe odhalí své kouzlo samotná,</t>
  </si>
  <si>
    <t>S:\Prodej\E2 Oddělení\Distribuční značky\DIAGEO\Johnnie Walker\Materialy\Packshots</t>
  </si>
  <si>
    <t>Johnnie Walker Black Label je skutečnou ikonou a uznávaným vzorem všech ostatních blendů de luxe. Johnnie Walker Black Label tvoří výhradně whisky zrající nejméně 12 let a pocházející ze všech čtyř stran Skotska. Její charakter je nezaměnitelně jemný, propracovaný a hluboký. Ten ji dodává směs whisky z různych koutů Skotska – Lagavulin, Caol Ila a Talisker jsou nositeli kouřových a drsných tónů skotských zapadních ostrovů, Glendullan a Mortlach nabízejí ovocnou a kořenitou pestrost whisky z udolí kolem řeky Spey. Hedvábnou jemnost pak dodává obilná whisky Cameron Brig.</t>
  </si>
  <si>
    <t xml:space="preserve"> 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</si>
  <si>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doplněna pouze sklenkou vody s ledem na pročištění a osvěžení chuťových buněk.</t>
  </si>
  <si>
    <t>Signature drink: Whisky Sour; šejkr naplníme kostkami ledu; přilijeme 4 cl Johnnie Walker Black Label; přidáme 2 cl čerstvé citrónové šťávy a 1 cl cukrového sirupu; přidáme vaječný bílek a vše dobře promícháme; nalijeme do sklenice whisky; ozdobíme proužkem citrónové kůry</t>
  </si>
  <si>
    <t xml:space="preserve">Johnnie Walker Blue Label je bezkonkurenční veledílo. Je to specialní blend vyráběný z nejvzácnějších a nejznamenitějších skotských whisky. Pouze jeden z deseti tisíc sudů má tak neuchopitelnou
kvalitu, charakter a chuť, že může vstoupit do tohoto výjimečného blendu. Ten v sobě fantastickým způsobem snoubí klasické, těžké, až 60 let staré single malts s whisky výrazně mladší a živější. Tóny medu a citrusů střídá stopa zázvoru, jamajskeho pepře a hořké čokolády. Závěr v sobě skrývá lehký závan kouře a santalového dřeva.
</t>
  </si>
  <si>
    <t>Signature drink The horseless carriage: do sklenice nalijeme 5 cl Johnnie Walker Blue Label; přidáme kostku/lžičku třtinového cukru; přidáme 5 kapek bitters; vložíme do sklenice led a důkladně promícháme; rozprášíme do sklenice citrónový olej — jeden střik; ozdobíme kouskem citronové kůry</t>
  </si>
  <si>
    <t>Johnnie Walker Double Black</t>
  </si>
  <si>
    <t>Inspiraci pro Johnnie Walker Double Black se stala charakteristická chuť a vůně Johnnie Walker Black Label, která byla přeměněna na whisky s nebývalou intenzitou. Dominují zde především kouřové a slané tóny. Výsledný blend, který už v základu nese vyšší podíl whisky z oblasti Islay, následně dozrává v hluboce vypalovaných sudech, což mu dodává ještě hlubší a kouřovější charakter, který je ovšem vyvažován sladkými tóny vanilky a citrusového ovoce.</t>
  </si>
  <si>
    <t>Signature drink: Double Penicilin; šejkr naplníme kostkami ledu ; přilijeme 6 cl Johnnie Walker Double Black; přidáme 3 cl čerstvé citrónové šťávy a 3 cl zázvorového sirupu; přidáme 3 cl medové vody a vše dobře promícháme; nalijeme do sklenice na whisky na velké kostky ledu</t>
  </si>
  <si>
    <t>Johnnie Walker Gold Reserve</t>
  </si>
  <si>
    <t>DG733836</t>
  </si>
  <si>
    <t>Johnnie Walker Gold Label Reserve je ideálni pro oslavu výjimečných chvil s výjimečnými lidmi. Její charakter nejlépe vystihuje výraz JEMNOST. Sladké ovocné tóny se skvěle doplňují s medem a vanilkou, s lehkou stopou kouřovosti a dubu v závěru.</t>
  </si>
  <si>
    <t>Signature drink: Gold fashion; Do sklenice na whisky dáme několik kostek ledu, přidáme 4 cl Johnnie Walker Gold Label, přilijeme kapku skořicového sirupu, doplníme kapkou bitters, ozdobíme proužkem pomerančové kůry</t>
  </si>
  <si>
    <t>Johnnie Walker 18YO</t>
  </si>
  <si>
    <t xml:space="preserve">Inspiraci pro Johnnie Walker Platinum Label 18YO byla tradice firmy John Walker &amp; Sons věnovat privátní blendy svým nejbližším, rodině a přátelům. Směs minimálně 18letých whisky nabízí nesmírně vytříbenou chuť, typickou pro whisky z oblasti Speyside. Ta produkuje whisky s výrazně ovocným, vanilkovým a kořenitým charakterem s minimální stopou nakouřenosti, a taková je i Johnnie Walker Platinum Label, nesoucí v sobě citrusovo-vanilkové tóny v kombinaci s chuti mandlí a sladu.
</t>
  </si>
  <si>
    <t>Signature drink Dark Side: do sklenice na whisky dáme půl lžičky kakaového prášku prvotřídní kvality; přidáme 5 ml javorového sirupu; na dně sklenice promíchame do formy pasty; přidáme 1 cl Johnnie Walker Platinum Label jemně promícháme; doplníme 3 cl Johnnie Walker Platinum Label; přidáme kostky ledu, promícháme a ozdobíme pomerančovou kůrou</t>
  </si>
  <si>
    <t xml:space="preserve">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
</t>
  </si>
  <si>
    <t>Signature drink: Johnnie Ginger; Sklenici naplníme do dvou třetin ledem; Nadávkujeme 4cl Johnnie Walker Red Label; Přidáme šťávu z ¼ limetky ; Dolijeme zázvorovou limonádou; Dozdobíme čerstvou limetou</t>
  </si>
  <si>
    <t>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t>
  </si>
  <si>
    <t>Johnnie Walker Green Label 15YO</t>
  </si>
  <si>
    <t>DG733782</t>
  </si>
  <si>
    <t>Legenda je zpět! Jedinečný, cenami ověnčený blend v kolekci Johnnie Walker se vrací, aby si vás získal svým jedinečným kouzlem. Směs výhradně single malt whisky ze 4 základních skotských oblastí, které zrály minimálně 15 let, nabízí kvalitu a charakter single malt whisky doplněnou o širší paletu chutí a vůní, kterým dominuje nezaměnitelný styl whisky z palíren Talisker, Linkwood, Cragganmore a Caol Ila. Chuti dominuje sladkost vanilky a ovoce s tóny hořké čokolády a jemnou pepřovou štiplavostí.</t>
  </si>
  <si>
    <t>Johnnie Walker Green Label si můžete vychutnat na ledu i s kapkou vody, my vám však doporučujeme pít ho samotný, pouze se sklenkou ledové vody po ruce.</t>
  </si>
  <si>
    <t>Johnnie Walker Red Rye Finish</t>
  </si>
  <si>
    <t xml:space="preserve">Unikátní a překvapivý jsou dvě slova, která nejlépe vystihují tento nový blend z dílny master blendera Jima Beveridge a jeho týmu. Limitovaná edice Blenders’ Batch Red Rye Finish je tvořena pouze třemi single malt a jednou obilnou whisky, kterou je navíc legendární Port Dundas z dnes již zaniklé palírny.
Proces snoubení probíhá v sudech po žitné, a výsledný blend tak získává naprosto nezaměnitelný charakter klasické „žitné“ whisky. Chuti dominují tóny sladu, medu a vanilky doplněné jemnou
stopou pepře a dubu.
</t>
  </si>
  <si>
    <t xml:space="preserve">
Signature drink: Manhattan; do míchací sklenice nalijeme; 5 cl Johnnie Walker Blenders’ Batch; dolijeme 2 cl sladkého vermutu; zakápneme bitters a dobře promícháme; naservírujeme do sklenice a ozdobíme koktejlovou třešní
</t>
  </si>
  <si>
    <t>Johnnie Walker Red GIFTPACK (BOX)</t>
  </si>
  <si>
    <t>Johnnie Walker Red GIFTPACK (2x Tumblers)</t>
  </si>
  <si>
    <t>Johnnie Walker Black GIFTPACK (2x Tumblers)</t>
  </si>
  <si>
    <t>Johnnie Walker Gold GIFTPACK (2x Tumblers)</t>
  </si>
  <si>
    <t>Johnnie Walker Blue GIFTPACK</t>
  </si>
  <si>
    <t>Johnnie Walker White Walker (LE)</t>
  </si>
  <si>
    <t>Limitovaná edice Johnnieho Walkera inspirovaná slavným seriálem Hra o trůny z produkce HBO. Tato edice byla vytvořená blenderem Georgem Harperem, který přináší jemný inovativní blend ze single malt whisky z palíren v Cardhu a Clynelish. Vzniká tak whisky s tóny vanilky, karamelizovaného cukru a lesního ovoce.</t>
  </si>
  <si>
    <t>Signature drink The Wall: Nalijte 5cl JW White Walker, zastříkněte čtyři střiky Sepiového barviva, Peychauds bitters, espuma - Absinth a citron</t>
  </si>
  <si>
    <t>JEDEN Z NEJOCEŇOVANĚJŠÍCH RUMŮ SVĚTA, VYROBENÝ ZE SMĚSI VYSOCE KVALITNÍCH VENEZUELSKÝCH RUMŮ.</t>
  </si>
  <si>
    <t>Smirnoff Black</t>
  </si>
  <si>
    <t>Superprémiová vodka je vyráběná pouze v malých dávkách. Vyrábí se neobvyklou metodou Copper pot still — destilace probíhá ve 150 let starém měděném destilačním kotli, aby byla zajištěna unikátní jemnost.</t>
  </si>
  <si>
    <t xml:space="preserve">Vodka Smirnoff, která má více než 150letou tradici, je dnes celosvětově nejprodávanější
vodkou. Historii značky začal psát Pjotr Arseňjevič Smirnov v Moskvě již v roce 1860. Jeho vyhlášená a samotným carem uznávaná palírna prošla poté řadou změn, během revoluce dokonce ukončila svou produkci.
Rodinnou tradici obnovil až syn Vladimír ve vzdálené Paříži, kde došlo k pofrancouzštění názvu na Smirnoff. V současnosti je značka vyráběná ve Velké Británii, avšak zachovává vysoké standardy původní ruské výroby.
Vodka Smirnoff vyniká svou lehkou, čistou chuti s jemným nádechem pšenice.
</t>
  </si>
  <si>
    <r>
      <t>Signature drink</t>
    </r>
    <r>
      <rPr>
        <sz val="11"/>
        <color theme="1"/>
        <rFont val="Calibri"/>
        <family val="2"/>
        <scheme val="minor"/>
      </rPr>
      <t>: KANGAROO (VODKATINI); Do šejkru odměříme 4 cl Smirnoff Black; přilijeme 2 cl suchého bílého vermutu; prošejkrujeme a nalijeme do koktejlové sklenice; ozdobíme proužkem citronové kůry</t>
    </r>
  </si>
  <si>
    <t>S:\Marketing\VODKY, GINY, LIKÉRY\Smirnoff\Materialy\Packshots</t>
  </si>
  <si>
    <t>Třikrát destilovaná vodka ceněna pro svoji čistotu ve variantě s vyšším obsahem alkoholu, pro konzumenty, kteří preferuji intenzivní chuť.</t>
  </si>
  <si>
    <t>do sklenice dáme led; nalijeme 4 cl Smirnoff N°21; přidáme 15 cl sodovky; vymáčkeme oblíbený citrus; ozdobíme plátkem citrusu</t>
  </si>
  <si>
    <t>Smirnoff Ice</t>
  </si>
  <si>
    <t xml:space="preserve">První Ready-To-Drink nápoj uvedený na trh v České republice nabízí osvěžující citrónovou chuť na bázi třikrát destilované vodky Smirnoff.
Smirnoff Ice je tradičně vyráběna ve skleněné láhvi s obsahem 275 ml a 4% objemem alkoholu. Ideální je drink podávat ledově vychlazený, připravený k okamžité konzumaci.
</t>
  </si>
  <si>
    <t>Není</t>
  </si>
  <si>
    <t>Světově nejprodávanější prémiová čistá vodka z obilného zakladu, která je díky trojnásobné destilaci neobyčejně jemná. Vodka je desetkrát filtrovaná pro bezkonkurenční průzračnost.</t>
  </si>
  <si>
    <t>Blended skotská whisky s jemnou, lehce kořenitou chutí, ze které vystupují sladové a jemné rašelinné tóny, ale téměř z ní není cítit nakuřování.</t>
  </si>
  <si>
    <t xml:space="preserve">Blendovaná skotska whisky VAT 69 spatřila světlo světa v roce 1882, kdy ji na trh uvedl nezávislý výrobce míchané whisky William Sanderson &amp; Co. Jeji název VAT 69 se odvozuje od čísla sudu.
Sanderson připravil 100 sudů s různymi blendy, které nasledně nechal ochutnat své zákazníky, a vyhrál pravě sud s číslem 69. Kolem poloviny 20. století byla nejprodávanější skotskou míchanou whisky na světě, zejména diky sve chuti, která je lehká, sladká a vyvážená, s tony vanilkové zmrzliny a sladovým závěrem
</t>
  </si>
  <si>
    <t>Perfect serve: Whisky VAT 69 doporučujeme servírovat samotnou nebo na ledu.</t>
  </si>
  <si>
    <t>Pimm's No.1</t>
  </si>
  <si>
    <t>Pimm’s No. 1 je likér na bázi ginu, doplněném o vybrané byliny, ovocné kůry a exotických rostlin v čele s chininem, který mu zaručuje typickou hořkost a říz.</t>
  </si>
  <si>
    <t>Pokud existuje stoprocentně britský letní likér, je jím bezesporu Pimm’s No. 1. Jeho příběh se začal psát už roku 1840 v Londýně pod rukama Jamese Pimma, syna farmáře a vizionáře, který založil vyhlášený ústřicový bar jen kousek od majestátní Bank of England. Právě tam přišel s milionovou recepturou, která původně vznikla jako lék na zažívání, ale postupně ovládla britskou barovou scénu. Pimm’s No. 1 je likér na bázi ginu, doplněném o vybrané byliny, ovocné kůry a exotické botanicals v čele s chininem, který mu zaručuje typickou hořkost a říz. Přesný recept prvního Pimmova likéru zná pouze šest lidí na planetě, což z něj dodnes dělá unikát mezi silnou britskou konkurencí. Produkt má příjemnou 25% alkoholovou sílu a stal stálicí v nápojových lístcích na univerzitních zahradních večírcích, slavnostech královské rodiny i operních festivalech.</t>
  </si>
  <si>
    <t>Signature drink: PIMM‘S &amp; GINGER ALE; Sklenici naplníme do dvou třetin ledem; Nadávkujeme 4cl Pimm‘s No.1; Vložíme plátek pomeranče, citronu a salátové okurky; Dolijeme zázvorovou limonádou; Dozdobíme čerstvou mátou (v létě i jahodou)</t>
  </si>
  <si>
    <t>S:\Prodej\E2 Oddělení\Distribuční značky\DIAGEO\Pimm´s\Materialy\Packshots</t>
  </si>
  <si>
    <t xml:space="preserve">JIM BEAM WHITE </t>
  </si>
  <si>
    <t>JIM BEAM WHITE</t>
  </si>
  <si>
    <t>PROCES ZRÁNÍ PO DOBU ČTYŘ LET V NOVÝCH VYPÁLENÝCH DUBOVÝCH SUDECH DODÁVÁ BOURBONU JIM BEAM® ELEGANTNÍ, VYTŘÍBENÝ A HLADKÝ CHARAKTER.</t>
  </si>
  <si>
    <t>JIM BEAM APPLE</t>
  </si>
  <si>
    <t>JIM BEAM HONEY</t>
  </si>
  <si>
    <t>JIM BEAM RED STAG</t>
  </si>
  <si>
    <t>JIM BEAM BLACK</t>
  </si>
  <si>
    <t>JIM BEAM DOUBLE OAK</t>
  </si>
  <si>
    <t xml:space="preserve">JIM BEAM DEVILS CUT </t>
  </si>
  <si>
    <t>JIM BEAM DEVIL'S CUT</t>
  </si>
  <si>
    <t>BEjbdevil</t>
  </si>
  <si>
    <t>JIM BEAM RYE</t>
  </si>
  <si>
    <t>BEjbrye</t>
  </si>
  <si>
    <t xml:space="preserve">JIM BEAM SIGNATURE CRAFT </t>
  </si>
  <si>
    <t>JIM BEAM WHITE RTD</t>
  </si>
  <si>
    <t>COURVOISIER VS</t>
  </si>
  <si>
    <t>COURVOISIER VSOP</t>
  </si>
  <si>
    <t>NABÍZÍ DOKONALE VYVÁŽENÝ BUKET PLNÝ DUBOVÉ AŽ EXOTICKÉ VŮNĚ. MÁ VELMI JEMNOU CHUŤ S PODTÓNY VANILKY A PRAŽENÝCH MANDLÍ A POMALU DOZNÍVAJÍCÍ ZÁVĚR.</t>
  </si>
  <si>
    <t>KOŇAK PODÁVEJTE V POKOJOVÉ TEPLOTĚ DO KOŇAKOVÉ SKLENKY, VE KTERÉ NEJLÉPE VYNIKNE BOHATÉ AROMA A CHUŤ.</t>
  </si>
  <si>
    <t>COURVOISIER XO</t>
  </si>
  <si>
    <t>COURVOISIER EMPEROR</t>
  </si>
  <si>
    <t>BEcouremp</t>
  </si>
  <si>
    <t>KILBEGGAN ORIGINAL</t>
  </si>
  <si>
    <t>KILBEGGAN 8YO</t>
  </si>
  <si>
    <t>BE160356X</t>
  </si>
  <si>
    <t>KILBEGGAN VINTAGE 21YO</t>
  </si>
  <si>
    <t>BE160357X</t>
  </si>
  <si>
    <t>TEACHERS HIGHLAND CREAM</t>
  </si>
  <si>
    <t>MAKERS MARK ORIGINAL</t>
  </si>
  <si>
    <t>LAPHROAIG 10 YEAR</t>
  </si>
  <si>
    <t>PŘI VÝROBĚ WHISKY LAPHROAIG JE SLADOVÝ JEČMEN VYSOUŠEN NAD RAŠELINOVÝM OHNĚM. KOUŘ Z TÉTO RAŠELINY DODÁVÁ WHISKY LAPHROAIG JEJÍ OBZVLÁŠTĚ BOHATOU CHUŤ.</t>
  </si>
  <si>
    <t>LAPHROAIG SELECT CASK</t>
  </si>
  <si>
    <t>LAPHROAIG QUARTER CASK</t>
  </si>
  <si>
    <t xml:space="preserve">ARDMORE </t>
  </si>
  <si>
    <t xml:space="preserve">AUCHENTOSHAN 12YO </t>
  </si>
  <si>
    <t xml:space="preserve">AUCHENTOSHAN 18YO </t>
  </si>
  <si>
    <t xml:space="preserve">AUCHENTOSHAN 21YO </t>
  </si>
  <si>
    <t xml:space="preserve">AUCHENTOSHAN 3WOOD </t>
  </si>
  <si>
    <t xml:space="preserve">AUCHENTOSHAN AM.OAK </t>
  </si>
  <si>
    <t>BAKERS 53</t>
  </si>
  <si>
    <t xml:space="preserve">BASIL </t>
  </si>
  <si>
    <t>BOOKERS 63</t>
  </si>
  <si>
    <t xml:space="preserve">BOWMORE 12YO </t>
  </si>
  <si>
    <t xml:space="preserve">BOWMORE 15YO </t>
  </si>
  <si>
    <t xml:space="preserve">BOWMORE 18YO </t>
  </si>
  <si>
    <t xml:space="preserve">BOWMORE 25YO </t>
  </si>
  <si>
    <t>BOWMORE SMALL BATCH</t>
  </si>
  <si>
    <t>BE160359X</t>
  </si>
  <si>
    <t xml:space="preserve">CANADIAN CLUB 5YO </t>
  </si>
  <si>
    <t xml:space="preserve">CONNEMARA </t>
  </si>
  <si>
    <t xml:space="preserve">TYRCONNELL </t>
  </si>
  <si>
    <t>BE160358X</t>
  </si>
  <si>
    <t xml:space="preserve">GLENGARIOCH 12YO </t>
  </si>
  <si>
    <t xml:space="preserve">GLENGARIOCH FOUNDERS </t>
  </si>
  <si>
    <t>HIBIKI 12 YEAR</t>
  </si>
  <si>
    <t>HIBIKI JAPANESE HARMONY</t>
  </si>
  <si>
    <t xml:space="preserve">GREENORE </t>
  </si>
  <si>
    <t xml:space="preserve">KNOB CREEK </t>
  </si>
  <si>
    <t xml:space="preserve">LAPHROAIG 3WOOD </t>
  </si>
  <si>
    <t>LARIOS 12 PREMIUM GIN</t>
  </si>
  <si>
    <t>LARIOS ROSE 37</t>
  </si>
  <si>
    <t xml:space="preserve">SAUZA GOLD </t>
  </si>
  <si>
    <t xml:space="preserve">SAUZA SILVER </t>
  </si>
  <si>
    <t>JIM BEAM WHITE GIFTPACK (1x long drink - carton))</t>
  </si>
  <si>
    <t>JIM BEAM WHITE GIFTPACK (2x tumbler)</t>
  </si>
  <si>
    <t>JIM BEAM WHITE GIFTPACK (1x long drink)</t>
  </si>
  <si>
    <t>JIM BEAM HONEY GIFTPACK (1x long drink)</t>
  </si>
  <si>
    <t>JIM BEAM APPLE GIFTPACK (1x long drink)</t>
  </si>
  <si>
    <t>COURVOISIER VSOP GIFTPACK (2x glass)</t>
  </si>
  <si>
    <t>LAPHROAIG GIFTPACK (2x dram cups)</t>
  </si>
  <si>
    <t>THE DUBLINER IRISH WHISKEY</t>
  </si>
  <si>
    <t>THE DUBLINER IRISH WHISKEY LIQUER</t>
  </si>
  <si>
    <t>Rozdělení</t>
  </si>
  <si>
    <t>EAN vnitřního balení</t>
  </si>
  <si>
    <t>1-3 věty
Představení produktu.</t>
  </si>
  <si>
    <t>1-3 odstavce
Hlavní výhody a vlastnosti produktu, značky, včetně odkazů na web, facebook, instagram</t>
  </si>
  <si>
    <t>1-2 odstavce
Jak výrobek používat, pokyny před otevřením.
Použití v kuchyni, do receptů a jiné. Signature drink + návod k přípravě jak namíchat</t>
  </si>
  <si>
    <t xml:space="preserve">
Marketingové videa + doplňující obrázky produktu nebo firmy.
* Videa pouze přes odkaz Youtube,</t>
  </si>
  <si>
    <t xml:space="preserve">Doporučujeme smíchat s tonicem a šťávou z čerstvých citronů, nebo si ho vychutnejte jen tak samotný na ledu </t>
  </si>
  <si>
    <t>Doporučujeme smíchat s tonicem a šťávou z čerstvých limetek, nebo si ho vychutnejte samotný na ledu</t>
  </si>
  <si>
    <t>Doporučujeme smíchat s citronovou limonádou a šťávou z čerstvých limetek, nebo si ho vychutnejte jen tak samotný na ledu</t>
  </si>
  <si>
    <t>Doporučujeme smíchat s ananasovým džusemu a šťávou z čerstvých limetek, nebo si ho vychutnejte jen tak samotný na ledu</t>
  </si>
  <si>
    <t xml:space="preserve">Doporučujeme smíchat se sektem a šťávou z čerstvých citronů, nebo jen tak samotný na ledu </t>
  </si>
  <si>
    <t>Doporučujeme smíchat s kolou a šťávou z čerstvých limetek, nebo jen tak samotný na ledu</t>
  </si>
  <si>
    <t>Amundsen Cranberry se servíruje ideálně s ledem, nebo se skvěle hodí do osvěžujících drinků</t>
  </si>
  <si>
    <t>Amundsen Grepfruit se servíruje ideálně s ledem, nebo se skvěle hodí do osvěžujících drinků</t>
  </si>
  <si>
    <t>BEAM</t>
  </si>
  <si>
    <t>kontrola rozměrů</t>
  </si>
  <si>
    <t>Melasový líh, cukr, aromata</t>
  </si>
  <si>
    <t>Melasový líh, cukr, aromata, přírodní aroma</t>
  </si>
  <si>
    <t>Mléko, cukr, melasový líh, vaječné žloutky, přírodní aromata, aromata</t>
  </si>
  <si>
    <t>Mléko, cukr, líh, vaječné žloutky, aromata, barvivo: obyčejný karamel, vaječné bílky, extrakty z lískových ořechů</t>
  </si>
  <si>
    <t>Melasový líh, cukr, aromata, barvivo: karamel, přírodní kávové aroma</t>
  </si>
  <si>
    <t>Melasový líh, cukr, rumová tresť, barvivo: karamel, přírodní aroma, vanilkové aroma</t>
  </si>
  <si>
    <t>Melasový líh, cukr, aromata, barvivo: karamel, přírodní aroma</t>
  </si>
  <si>
    <t>Melasový líh, cukr, aromata, barvivo: karamel</t>
  </si>
  <si>
    <t>Melasový líh, cukr, přírodní aroma, rumová tresť, barvivo: karamel</t>
  </si>
  <si>
    <t>Melasový líh, cukr, přírodní aroma, aroma, barvivo: karamel</t>
  </si>
  <si>
    <t>Líh, cukr, směs bylin, přírodní aromata, barvivo – karamel, silice máty peprné</t>
  </si>
  <si>
    <t>Líh, cukr, směs bylin, hrušková šťáva, barvivo: karamel, aromata</t>
  </si>
  <si>
    <t>Líh, cukr, směs bylin, brusinková šťáva, barvivo – karamel, kyselina citronová, aroma</t>
  </si>
  <si>
    <t>Amundsen vodka, cukr, limetková šťáva, přírodní aromata, kyselina citronová</t>
  </si>
  <si>
    <t>Amundsen vodka, cukr, kyselina citrónová, přírodní aroma, přírodní barvící koncentrát</t>
  </si>
  <si>
    <t>Obilný líh, cukr, aroma, přírodní aroma, kyselina citronová</t>
  </si>
  <si>
    <t xml:space="preserve">Obilný líh </t>
  </si>
  <si>
    <t>Melasový líh, cukr, bylinný macerát, aromata a přírodní aromata, barvivo karamel, kyselina citronová</t>
  </si>
  <si>
    <t>Melasový líh, cukr, směs bylin, čajový extrakt, barvivo karamel, ovocná aromata, kyselina citronová</t>
  </si>
  <si>
    <t>Sladový destilát</t>
  </si>
  <si>
    <t>Tuzemák – melasový líh, rumové a vanilkové aroma, cukr, barvivo karamel</t>
  </si>
  <si>
    <t>Krátký popis produktu</t>
  </si>
  <si>
    <t>Dlouhý popis produktu</t>
  </si>
  <si>
    <t>Použití
(mixibilita)</t>
  </si>
  <si>
    <t>Obrázky + videa</t>
  </si>
  <si>
    <t>Vychutnat si jej můžete samotný, v míchaných nápojích, grogu nebo při pečení</t>
  </si>
  <si>
    <t>Tradiční česká vodka, třikrá destilovaná oceněná certifikátem Klasa</t>
  </si>
  <si>
    <t xml:space="preserve">Božkov Vodka Vám bude chutnat samotná ale i v míchaných nápojích </t>
  </si>
  <si>
    <t>Božkov Meruňka je tradiční lihovina, která vzniká spojením lihu s ovocným (meruňkovým) destilátem, která se připravuje z nejvybranějších surovin</t>
  </si>
  <si>
    <t>Nejlépe chutná ledově vychlazená</t>
  </si>
  <si>
    <t>Božkov Jablko vzniká kombinací nejjemnějšího lihu s destilátem vypáleným z pečlivě vybraných jablek</t>
  </si>
  <si>
    <t xml:space="preserve">Doporučujeme pít dobře vychlazené nebo na ledu </t>
  </si>
  <si>
    <t>Božkov Švestka v sobě kombinuje sílu toho nejjemnějšího lihu s chutí právě dozrálé švestky</t>
  </si>
  <si>
    <t>Vysoce kvalitní likér pečlivě vybraných čerstvých vajec doplněný o oblíbenou lísko-oříškovou příchuť</t>
  </si>
  <si>
    <t>Doporučujeme s colou!</t>
  </si>
  <si>
    <t>Ideální samotný nebo s Colou</t>
  </si>
  <si>
    <t>Jemné vanilkové vůně a příjemné nasládlé chuti je dosaženo kombinací těch nejlepších surovin, přičemž základem je kvalitní melasový líh</t>
  </si>
  <si>
    <t>Doporučujeme samotný a dobře vychlazený nebo v míchaních nápojích</t>
  </si>
  <si>
    <t>Popoplujte za exotikou! Vyvážená kombinace léty ověřené chuti Božkova Originál a tropického ovoce vás spolehlivě naladí</t>
  </si>
  <si>
    <t>Doporučujeme samotný a dobře vychlazený</t>
  </si>
  <si>
    <t>DG755719</t>
  </si>
  <si>
    <t>DG755888</t>
  </si>
  <si>
    <t>DG755557</t>
  </si>
  <si>
    <t>DG748130</t>
  </si>
  <si>
    <t>Baileys Original    Limitovaná Edice 2019</t>
  </si>
  <si>
    <t>Baileys Original    GP     BOWL 2019</t>
  </si>
  <si>
    <t>Baileys Original    GP     TRUFFLE 2019</t>
  </si>
  <si>
    <t>Baileys Original    GP     Mug 2019</t>
  </si>
  <si>
    <t>OK</t>
  </si>
  <si>
    <t>DG754445</t>
  </si>
  <si>
    <t>Johnnie Walker BLACK +2x 0,5CL 2019</t>
  </si>
  <si>
    <t>https://www,youtube,com/watch?v=V7AJYjy1QDc</t>
  </si>
  <si>
    <t>Cukr, melasový líh, peprnomátová silice, kyselina citronová,  barviva: tatrazin E102, brilantní modř E133,</t>
  </si>
  <si>
    <t>Cukr, višňová šťáva, cukr, melasový líh, třešňový destilát, zámořský rum, kyselina citronová, aroma,</t>
  </si>
  <si>
    <t>3, vejce, 7, mléko</t>
  </si>
  <si>
    <t>3, vejce, 7, mléko, 8, skořápkové plody</t>
  </si>
  <si>
    <t>7, mléko</t>
  </si>
  <si>
    <t>https://www,youtube,com/watch?v=Spjs9q0P3mw</t>
  </si>
  <si>
    <t>https://www,youtube,com/watch?v=F_sNjwjKKx0</t>
  </si>
  <si>
    <t>https://www,youtube,com/watch?v=p3FJ5X2lmX8</t>
  </si>
  <si>
    <t>Melasový líh, cukr, směs bylin, přírodní aroma citrusových plodů, barvivo-karamel,</t>
  </si>
  <si>
    <t>AMUNDSEN EXPEDITION 1911 dárkl, Balení</t>
  </si>
  <si>
    <t>6, Sojový lecithin E322, 7, mléko</t>
  </si>
  <si>
    <t>Gold, Herbs&amp;Fruit Grant, Jablko</t>
  </si>
  <si>
    <t>Gold, Herbs&amp;Fruit Marakuja</t>
  </si>
  <si>
    <t>UNIKÁTNI SPOJENÍ PRAVÉ BELGICKÉ ČOKOLÁDY A JEMNÉ CHUTI ORIGINÁLNÍHO IRSKÉHO LIKÉRU, KROMĚ VYNIKAJÍCÍ JEMNÉ IRSKÉ WHISKY A ČERSTVÉ SMETANY OBSAHUJE TAKÉ SPECIÁLNĚ VYBRANOU ČOKOLÁDU Z BELGIE,</t>
  </si>
  <si>
    <t>Když přijde chuť na hřešení, stává se Baileys Chocolat Luxe ideálním řešením i pro ty nejnáročnější, Spojení luxusního sametově jemného likéru Baileys s pravou belgickou čokoládou přináší nezapomenutelný chuťový zážitek, Ať už se rozhodnete vychutnat si Baileys Chocolat Luxe jen tak na ledu, nebo jím přelijete smetanovou zmrzlinu, objevíte zcela novou dimenzi chutí, která vám otevře prostor k dalším nápadům na kombinace chutí v dezertech, kávách i koktejlech,</t>
  </si>
  <si>
    <t xml:space="preserve">Výjimečné spojení sametově jemného likéru Baileys s pravou belgickou čokoládou oceníte nejvíce v jeho čisté podobě servírováním na ledu, Vychlazený likér Baileys Chocolat Luxe otevírá dveře novým chuťovým zážitkům - zkuste jeho hříšně čokoládovou chuť spojit s osvěžující smetanovou zmrzlinou anebo likér zakomponujte do kávy, Baileys Chocolat Luxe pozvedne i jednoduché dezerty, například ve spojení s čerstvým ovocem a smetanou, </t>
  </si>
  <si>
    <t>(EU)22089069 : Other SPIRITUOUS beverages (e,g, RT</t>
  </si>
  <si>
    <t xml:space="preserve">(EU)22084039 : Rum &lt; = 2 Litres; of value &lt; = 7,9 </t>
  </si>
  <si>
    <t xml:space="preserve"> 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</si>
  <si>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Gordon´s gin, světová jednička mezi London Dry giny, přichází s novinkou s příchutí okurky Gordon’s Crisp Cucumber, Kombinace lehce aromatické okurky s tradičním charakterem Gordon’s London Dry ginu odkrývá zcela novy rozměr chuti,</t>
  </si>
  <si>
    <t xml:space="preserve">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</si>
  <si>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 xml:space="preserve">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
</t>
  </si>
  <si>
    <t>(EU)22084039 : Rum &lt; = 2 Litres; of value &lt; = 7,9</t>
  </si>
  <si>
    <t>Pimms No,1</t>
  </si>
  <si>
    <t>Sheridans bílý: smetana, líh, cukr, mléčné bílkoviny, vanilkové aroma, emulgátor E471, regulátor kyselosti E331, Sheridans černý: cukr, líh, maltodextrin, kávové a kakaové aroma, irská whiskey, barvivo E150d</t>
  </si>
  <si>
    <t xml:space="preserve">Vodka Smirnoff, která má více než 150letou tradici, je dnes celosvětově nejprodávanější
vodkou, Historii značky začal psát Pjotr Arseňjevič Smirnov v Moskvě již v roce 1860, Jeho vyhlášená a samotným carem uznávaná palírna prošla poté řadou změn, během revoluce dokonce ukončila svou produkci,
Rodinnou tradici obnovil až syn Vladimír ve vzdálené Paříži, kde došlo k pofrancouzštění názvu na Smirnoff, V současnosti je značka vyráběná ve Velké Británii, avšak zachovává vysoké standardy původní ruské výroby,
Vodka Smirnoff vyniká svou lehkou, čistou chuti s jemným nádechem pšenice,
</t>
  </si>
  <si>
    <t xml:space="preserve">První Ready-To-Drink nápoj uvedený na trh v České republice nabízí osvěžující citrónovou chuť na bázi třikrát destilované vodky Smirnoff,
Smirnoff Ice je tradičně vyráběna ve skleněné láhvi s obsahem 275 ml a 4% objemem alkoholu, Ideální je drink podávat ledově vychlazený, připravený k okamžité konzumaci,
</t>
  </si>
  <si>
    <t>Světově nejprodávanější prémiová čistá vodka z obilného zakladu, která je díky trojnásobné destilaci neobyčejně jemná, Vodka je desetkrát filtrovaná pro bezkonkurenční průzračnost,</t>
  </si>
  <si>
    <t>PROCES ZRÁNÍ PO DOBU ČTYŘ LET V NOVÝCH VYPÁLENÝCH DUBOVÝCH SUDECH DODÁVÁ BOURBONU JIM BEAM® ELEGANTNÍ, VYTŘÍBENÝ A HLADKÝ CHARAKTER,</t>
  </si>
  <si>
    <t>DG754397</t>
  </si>
  <si>
    <t>DG754316</t>
  </si>
  <si>
    <t>DG754403</t>
  </si>
  <si>
    <t>DG754274</t>
  </si>
  <si>
    <t>DG754311</t>
  </si>
  <si>
    <t>DG757370</t>
  </si>
  <si>
    <t>22 měsíců</t>
  </si>
  <si>
    <t>DG747646</t>
  </si>
  <si>
    <t>DG747655</t>
  </si>
  <si>
    <t>DG747707</t>
  </si>
  <si>
    <t>J&amp;B Rare Pocket Scotch</t>
  </si>
  <si>
    <t>Johnnie Walker Blue Crystal GP 2019</t>
  </si>
  <si>
    <t>rozměr kusu (mm)</t>
  </si>
  <si>
    <t>Hmotnost kusu (kg)</t>
  </si>
  <si>
    <t>počet kusů v kartonu</t>
  </si>
  <si>
    <t>DG756320</t>
  </si>
  <si>
    <t>DG756321</t>
  </si>
  <si>
    <t>Johnnie Walker GOT SOF 40,8% 6/0700 CZ</t>
  </si>
  <si>
    <t>Johnnie Walker GOT SOI 40,2% 6/0700 CZ</t>
  </si>
  <si>
    <t>DG800024</t>
  </si>
  <si>
    <t>BA150006</t>
  </si>
  <si>
    <t>BA150007</t>
  </si>
  <si>
    <t>BA150008</t>
  </si>
  <si>
    <t>BA150017</t>
  </si>
  <si>
    <t>BA150009</t>
  </si>
  <si>
    <t>BA150010</t>
  </si>
  <si>
    <t>BA150012</t>
  </si>
  <si>
    <t>BA150013</t>
  </si>
  <si>
    <t>BA150014</t>
  </si>
  <si>
    <t>BA150019</t>
  </si>
  <si>
    <t>BA150016</t>
  </si>
  <si>
    <t>BA150018</t>
  </si>
  <si>
    <t>Lechita</t>
  </si>
  <si>
    <t>BA150011</t>
  </si>
  <si>
    <t>GASCO</t>
  </si>
  <si>
    <t>BA150001</t>
  </si>
  <si>
    <t>Legendario</t>
  </si>
  <si>
    <t>Kuba</t>
  </si>
  <si>
    <t>BA150020</t>
  </si>
  <si>
    <t>bez kartonu</t>
  </si>
  <si>
    <t>BA150002</t>
  </si>
  <si>
    <t>BA150003</t>
  </si>
  <si>
    <t>BA150004</t>
  </si>
  <si>
    <t>BA150005</t>
  </si>
  <si>
    <t>Ypióca</t>
  </si>
  <si>
    <t>Ypióca Cachaca Empalhada Ouro</t>
  </si>
  <si>
    <t>Ypioca Cachaca Empalhada Ouro je lihovina vyrobená ze šťávy cukrové třtiny. Přesto, že tato cachaca zraje dva roky v sudech z balsového dřeva, je téměř čirá. Voní po mírně praženém cukru a vyznačuje se příjemně ostrou chutí. Konzumace: ideálně čistá, před nebo po jídle.</t>
  </si>
  <si>
    <t>BA150015</t>
  </si>
  <si>
    <r>
      <t>Legendario Elixir de Cuba</t>
    </r>
    <r>
      <rPr>
        <sz val="11"/>
        <color rgb="FFFF0000"/>
        <rFont val="Calibri"/>
        <family val="2"/>
        <charset val="238"/>
        <scheme val="minor"/>
      </rPr>
      <t xml:space="preserve"> !MUG!</t>
    </r>
  </si>
  <si>
    <t>BARITDA</t>
  </si>
  <si>
    <t>LARIOS</t>
  </si>
  <si>
    <t>DG750228</t>
  </si>
  <si>
    <t>DG753928</t>
  </si>
  <si>
    <t>DG753924</t>
  </si>
  <si>
    <t>DG748510</t>
  </si>
  <si>
    <t>DG745510</t>
  </si>
  <si>
    <t>BE800018</t>
  </si>
  <si>
    <t>BE800017</t>
  </si>
  <si>
    <t>BE800016</t>
  </si>
  <si>
    <t>BA150283</t>
  </si>
  <si>
    <t>BA150072</t>
  </si>
  <si>
    <t>DG735783</t>
  </si>
  <si>
    <t>DG752528</t>
  </si>
  <si>
    <t>DG752398</t>
  </si>
  <si>
    <t>BE800015</t>
  </si>
  <si>
    <t>BE160373</t>
  </si>
  <si>
    <t>BE160372</t>
  </si>
  <si>
    <t>BE160374</t>
  </si>
  <si>
    <t>2 roky</t>
  </si>
  <si>
    <t>BE800019</t>
  </si>
  <si>
    <t>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t>
  </si>
  <si>
    <t xml:space="preserve">Tajemství unikátní receptury výjimečného nápoje FERNET STOCK je přísně střežené již od roku 1927. Jejím základem je jedinečná směs čtrnácti pečlivě vybraných bylin z celého světa. Tradiční výroba je založená na mistrovském umu, ruční přípravě bylin, jejich maceraci a několikaměsíčním zrání v sudech. Jen tak může FERNET STOCK docílit své originální chuti. </t>
  </si>
  <si>
    <t>Legendární hořkobylinný nápoj ručně vyráběný podle přísné utajovaného receptu již 90 let. První Fernet Stock namíchal Lionello Stock v Plzni roku 1927. Rodí se díky jedinečnému složení a unikátnímu výrobnímu postupu.
Podle jeho původní receptury, stále stejně poctivě, se Fernet Stock vyrábí v palírně v Prádle u Nepomuku dodnes. TAJEMSTVÍ ORIGINÁLNÍ CHUTI NENÍ MOŽNÉ NAPODOBIT. ORIGINÁL RECEPTURY JE ULOŽEN V SEJFU A JEHO TAJEMSTVÍ ZNAJÍ JEN DVA LIDÉ NA SVETE.
Základem originální chuti Fernetu Stock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Skutečným mágem výroby je mistr destilér. Hlídá a pečlivě sleduje každý okamžik výroby Fernetu Stock. Recepturu, která je jinak uložená v sejfu, nosí také ve své hlavě a nevyzradit její tajemství je jeho ctí. Navíc recept pokaždé ovlivní matka příroda. Byliny vyzrají každý rok jinak a poměry se musí přizpůsobit. Mistr destilér jednotlivé rostlinky chuťově i vizuálně hodnotí, potom určuje jejich kvalitu a přizpůsobuje poměr v receptuře. Pak kontroluje poměr a ochutnává, neboť každé várce bylin příroda dává jinou sílu. Fernet Stock následně zraje několik dalších měsíců v sudech. Trvá až rok, než se Fernet Stock dostane k zákazníkům.</t>
  </si>
  <si>
    <t xml:space="preserve">FERNET STOCK si nejlépe vychutnáte při pokojové teplotě, případně mírně vychlazený. Hodí se jakoaperitiv a digestiv. 
FERNET STOCK BAVORÁK -osvěžte se legendárním spojením FERNETU STOCK a Tonicu. 
Příprava - Naplňte sklenici ledem, nalijte 15cl Tonicu, opatrně nalijte 4cl FERNETU STOCK, ozdobte plátkem citrónu. </t>
  </si>
  <si>
    <t xml:space="preserve">Hořkobylinná chuť osvěžená citrusovou příchutí. Tajemství unikátní receptury výjimečného nápoje FERNET STOCK CITRUS je jedinečná směs čtrnácti pečlivě vybraných bylin z celého světa. Tradiční výroba je založená na mistrovském umu, ruční přípravě bylin, jejich maceraci a několikaměsíčním zrání v sudech. Jen tak může FERNET STOCK docílit své originální chuti. Přidáním přírodních výtažků z citrusových plodů vzniká originální svěží chuť FERNET STOCK CITRUS. </t>
  </si>
  <si>
    <t xml:space="preserve">Základem originální chuti Fernetu Stock Citrus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PŘÍRODNÍCH VÝTAŽKŮ Z CITRUSOVÝCH PLODŮ VZNIKÁ ORIGINÁLNÍ SVĚŽÍ CHUŤ FERNET STOCK CITRUS. </t>
  </si>
  <si>
    <t xml:space="preserve">Vychutnat si ho můžete v jeho ryzí podobě nebo jako součást míchaných drinků na ledu. 
FERNET STOCK BAVORÁK -osvěžte se legendárním spojením FERNETU STOCK a Tonicu. 
Příprava - Naplňte sklenici ledem, nalijte 15cl Tonicu, opatrně nalijte 4cl FERNETU STOCK CITRUS, ozdobte plátkem citrónu. </t>
  </si>
  <si>
    <t xml:space="preserve">Spojením 14 bylin z celého světa společně s Hruškou vznikla jedinečná bylinná chuť s tóny zralé hrušky. </t>
  </si>
  <si>
    <t xml:space="preserve">Základem originální chuti Fernetu Stock Hruška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hrušky, tradičního českého ovoce vzniká jednicečná a nezamenitelná chuť. </t>
  </si>
  <si>
    <t xml:space="preserve">Vychutnat si ho můžete v jeho ryzí podobě nebo jako součást míchaných drinků na ledu. </t>
  </si>
  <si>
    <t xml:space="preserve">14 bylin z celého světa ve spojení s čerstvými Brusinkami přináší jedinečnou svěží chuť. </t>
  </si>
  <si>
    <t xml:space="preserve">Základem originální chuti Fernetu Stock Cranberry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přírodních výtažků z čerstvých brusinek vzniká jednicečná a svěží chuť. </t>
  </si>
  <si>
    <t xml:space="preserve">Všichni prožíváme život prostřednictvím 
našich pěti smyslů: čich, hmat, zrak, chuť, sluch. Existují ale i okamžiky, tak jedinečné a magické, 
které všechny naše smysly překračují.
A vytvářejí úžasný pocit, který přichází v obklopení těch nejlepších přátel. My tento pocit prožíváme šestým smyslem. 
Jedinečná čistota, které jsme docílili šestinásobnou destilací, je dokonalou souhrou k unikátním okamžikům, které můžeme vnímat pouze 6. smyslem. Zažij 6. smysl s prémiovou vodkou Amundsen.
 </t>
  </si>
  <si>
    <t>Vodka Amundsen se hodí do míchaných osvěžujících nápojů, stejně tak si ji vychutnáte samotnou na ledu.</t>
  </si>
  <si>
    <t xml:space="preserve">Amundsen vodka přináší v rámci vysokoprocentních vodek s 37,5% alkoholu dvě ochucené varianty.  Amundsen cranberry se servíruje ideálně s ledem, nebo do osvěžujících drinků a patří mezi mezi nejoblíbenější příchutě pro jejich nahořklou osvěžující chuť. </t>
  </si>
  <si>
    <t xml:space="preserve">Amundsen vodka přináší v rámci vysokoprocentních vodek s 37,5% alkoholu dvě ochucené varianty.  Amundsen Grepfruit se servíruje ideálně s ledem, nebo do osvěžujících drinků a patří mezi mezi nejoblíbenější příchutě pro jejich nahořklou osvěžující chuť. </t>
  </si>
  <si>
    <t xml:space="preserve"> Prémiová vodka, jejímž základem je voda z vlastních vrtů s přídavkem křišťálově čisté vody z ledovce. Při výrobě se používá nejjemnější destilace, která jí dodává mimořádně jemnou chuť. </t>
  </si>
  <si>
    <t xml:space="preserve">FUSION Energy patří do rodiny likérů a spojuje v sobě  jedinečnou chuť 6x destilované vodky Amundsen a energii obsaženou v kofeinu. Obsah alkoholu činí 15 % objemu. Skvěle se hodí do osvěžujících míchaných drinků.
</t>
  </si>
  <si>
    <t xml:space="preserve">FUSION Pear patří do rodiny likérů a spojuje v sobě  jedinečnou chuť 6x destilované vodky Amundsen se svěží chutí čistě přírodní šťávy z hrušek. Obsah alkoholu činí 15 % objemu. Skvěle se hodí do osvěžujících míchaných drinků.
</t>
  </si>
  <si>
    <t xml:space="preserve">Amundsen FUSION Melon patří do rodiny likérů a spojuje v sobě  jedinečnou chuť 6x destilované vodky Amundsen se svěží chutí čistě přírodní šťávy z melounu. Obsah alkoholu činí 15 % objemu. Skvěle se hodí do osvěžujících míchaných drinků.
</t>
  </si>
  <si>
    <t xml:space="preserve">FUSION Cranberry patří do rodiny Amundsen likérů a spojuje v sobě  jedinečnou chuť 6x destilované vodky Amundsen se svěží chutí čistě přírodní šťávy z brusinek. Obsah alkoholu činí 15 % objemu. Skvěle se hodí do osvěžujících míchaných drinků.
</t>
  </si>
  <si>
    <t xml:space="preserve">FUSION Peach patří do rodiny Amundsen likérů a spojuje v sobě  jedinečnou chuť 6x destilované vodky Amundsen se svěží chutí čistě přírodní šťávy z broskve. Obsah alkoholu činí 15 % objemu. Skvěle se hodí do osvěžujících míchaných drinků.
</t>
  </si>
  <si>
    <t xml:space="preserve">FUSION Lime &amp; Mint patří do rodiny Amundsen likérů a spojuje v sobě  jedinečnou chuť 6x destilované vodky Amundsen se svěží chutí čistě přírodní šťávy z limetky a máty. Obsah alkoholu činí 15 % objemu. Skvěle se hodí do osvěžujících míchaných drinků.
</t>
  </si>
  <si>
    <t xml:space="preserve">FUSION Pineapple &amp; Coco patří do rodiny Amundsen likérů a spojuje v sobě  jedinečnou chuť 6x destilované vodky Amundsen se svěží chutí čistě přírodní šťávy z ananasu a kokosu. Obsah alkoholu činí 15 % objemu. Skvěle se hodí do osvěžujících míchaných drinků.
</t>
  </si>
  <si>
    <t xml:space="preserve">FUSION Coconut &amp; Rice  patří do rodiny likérů a spojuje v sobě  jedinečnou chuť 6x destilované vodky Amundsen se svěží chutí čistě přírodní šťávy z kokosu. Obsah alkoholu činí 15 % objemu. Skvěle se hodí do osvěžujících míchaných drinků.
</t>
  </si>
  <si>
    <t xml:space="preserve">Doporučujeme smíchat s ananasovým džusem a šťávou z čerstvých limetek, nebo si ho vychutnejte jen tak samotný na ledu </t>
  </si>
  <si>
    <t xml:space="preserve">Vybraný hruškový destilát v spojení s kvalitným liehom predstavujú vynikajúcu „Silnú ale Jemnú“ Golden Hrušku. Pre výraznejšiu arómu, zlatistú farbu a chuť je pridaný plod hrušky. Jemne sladká liehovina s príchuťou hrušky prekvapí a hlavne poteší Vaše zmysly. </t>
  </si>
  <si>
    <t xml:space="preserve">Vybraný slivkový destilát v spojení s kvalitným liehom predstavujú vynikajúcu „Silnú ale Jemnú“ Golden Slivku. Pre výraznejšiu arómu, zlatistú farbu a chuť je pridaný plod slivky. Jemne sladká liehovina s príchuťou slivky prekvapí a hlavne poteší Vaše zmysly. </t>
  </si>
  <si>
    <t>Výborná kombinácia výraznej vône po hruškách a veľmi jemný, typický a dlho doznievajúci tón medovej chuti predstavuje Golden Hruška s medom.</t>
  </si>
  <si>
    <t>Podávame pri teplote +12 °C.</t>
  </si>
  <si>
    <t xml:space="preserve">Výborná kombinácia výraznej vône po marhuliach a veľmi jemný, typický a dlho doznievajúci tón medovej chuti predstavuje Golden Marhuľa s medom. </t>
  </si>
  <si>
    <t>Dotyk ľadu zvýrazňuje lahodnú chuť ovocia a podmanivú vôňu zrelých hrušiek. Moderný a atraktívny dizajn ľadovej fľaše dodá stolovaniu ten správny šmrnc.</t>
  </si>
  <si>
    <t>Dotyk ľadu zvýrazňuje lahodnú chuť ovocia a podmanivú vôňu zrelých sliviek. Moderný a atraktívny dizajn ľadovej fľaše dodá stolovaniu ten správny šmrnc.</t>
  </si>
  <si>
    <t>Slivovica Kosher obsahuje len prvotriedny čistý destilát z tých najkvalitnejších sliviek bez pridania liehu či akýchkoľvek aróm, čo garantuje jedinečnú harmonickú chuť zrelých sliviek, ktorú ocení každý.</t>
  </si>
  <si>
    <t xml:space="preserve">Pražská vodka je jiná, je jedinečná. Pečlivě vybrané obilí je základem vysoce kvalitního a velmi jemného lihu. Dokonale čistá voda, která je zbavena veškerých nežádoucích látek, které mohou ovlivnit chuťové vlastnosti nápoje, a výrobní proces s mnohonásobnou destilací v nejmodernějších destilačních kolonách. To vše je zárukou jemné vůně a lahodné chuti, kterou oceníte samotnou, s ledem nebo v míchaných nápojích. Pražská vodka je čtvrtá nejoblíbenější vodka v České republice.  </t>
  </si>
  <si>
    <t>Pražskou vodku si nejlépe vychutnáte samotnou s ledem nebo v míchaných nápojích.</t>
  </si>
  <si>
    <t>Čistá a poctivá. Taková je jemná chuť, která se skrývá v dokonale průzračné vodce vyrobené z těch nejkvalitnějších surovin. Zahřeje ledové okamžiky, ochladí příliš horké dny. Skvěle se hodí pro každou příležitost, kterou si chcete pořádně vychutnat.</t>
  </si>
  <si>
    <t xml:space="preserve">Božkov Tradiční je charakteristický svojí jemnou vůní, decentní zlatou barvou a lahodnou chutí. </t>
  </si>
  <si>
    <t xml:space="preserve">Nejlépe si Božkov Originál vychutnáte samotný nebo v míchaných nápojích,  ale vždy s těmi na kterých Vám záleží. </t>
  </si>
  <si>
    <t>Nejlépe si Božkov Originál vychutnáte samotný nebo v míchaných nápojích,  ale vždy s těmi na kterých Vám záleží. 3litrová speciální edice pro vyjímečné příležitosti ideální jako dárek.</t>
  </si>
  <si>
    <t xml:space="preserve">Božkov bílý je jedinečný produkt charakteristický svojí jemnou vůní a lahodnou chutí vyladěnou tak, jak ji máme v Česku rádi. </t>
  </si>
  <si>
    <t>Skvěle si jej vychutnáte nejen s colou či v jiných míchaných nápojích, jako např. v mojitu, ale bude vám chutnat i samotný.</t>
  </si>
  <si>
    <t xml:space="preserve">Kombinace jemné chuti kokosu a unikátního Božkova Bílého otevřou nové dimenze chuti, kterým neodoláte. </t>
  </si>
  <si>
    <t>Božkov Bílý Kokos Vám bude chutnat chlazený samotný ale i v míchaných nápojích, například s ananasovým džusem.</t>
  </si>
  <si>
    <t>Zkuste ji ledově vychlazenou nebo v míchaných drincích.</t>
  </si>
  <si>
    <t>Božkov Peprmint neboli „zelenou“ asi nemá smysl představovat. Velký fenomén posledních let je vůbec nejprodávanějším likérem a také klasikou každého setkání s kamarády</t>
  </si>
  <si>
    <t>Božkov Peprmint neboli „zelenou“ asi nemá smysl představovat. Velký fenomén posledních let je vůbec nejprodávanějším likérem a také klasikou každého setkání s kamarády. Ať už je to v hospodě nebo na “greenu" pod širým nebem.</t>
  </si>
  <si>
    <t>Božkov Peprmint nikdy nepiješ sám, ale vždy s temi co jsou sami sebou, chutná báječně samotná nebo jako osvěžující mix.</t>
  </si>
  <si>
    <t>Božkov Jablko vzniká kombinací nejjemnějšího lihu s destilátem vypáleným z pečlivě vybraných jablek. Právě proto přináší úžasnou vůni a osvěžující chuť čerstvě utrženého jablka.</t>
  </si>
  <si>
    <t>Božkov Švestka v sobě kombinuje sílu toho nejjemnějšího lihu s chutí právě dozrálé švestky. Právě ta přináší jemně trpkou chuť, která okouzlí každého, kdo by chtěl ochutnat něco nového.</t>
  </si>
  <si>
    <t xml:space="preserve">Tradiční „griotka“ se připravuje z pravé višňové šťávy, která jí dodává typickou chuť, vůni i barvu. </t>
  </si>
  <si>
    <t>Chutná výborně samotná, ale skvěle se hodí i k doladění zmrzlinových pohárů nebo míchaných drinků.</t>
  </si>
  <si>
    <t>Pořád se snažíme zkoušet něco nového, a tak jsme do Božkova Vaječného přidali přírodní vanilku. Výsledkem je jemná a vybalancovaná chuť, kterou si užijí všichni milovníci „vaječňáku“.</t>
  </si>
  <si>
    <t xml:space="preserve">Vysoce kvalitní likér z pečlivě vybraných čerstvých vajec doplněný o plnou karamelovou chuť. </t>
  </si>
  <si>
    <t>Vysoce kvalitní likér z pečlivě vybraných čerstvých vajec doplněný o plnou karamelovou chuť. B</t>
  </si>
  <si>
    <t>Božkov Vaječný Karamel je vynikající ať už chlazený samotný, do kávy nebo jako součást zmrzlinových pohárů a dortů.</t>
  </si>
  <si>
    <t xml:space="preserve"> Božkov Vaječný Lískový oříšek je vynikající chlazený, do kávy nebo jako součást zmrzlinových pohárů a dortů.</t>
  </si>
  <si>
    <t xml:space="preserve">Třtinový rum propůjčuje Božkovu Spiced  bohatou a jemnou chuť. Díky jeho zlatavé barvě a kořeněné vůni, vzniká chuť dokonalého zážitku, skvěle se hodí do michaných nápujů,  a nejlépe si ho vychutnáte s přáteli. </t>
  </si>
  <si>
    <t xml:space="preserve">Unikátní kombinace tradiční chuti Božkova Originál s etiopskou kávou. </t>
  </si>
  <si>
    <t>Unikátní kombinace tradiční chuti Božkova Originál s etiopskou kávou. Jemnou chuť s lahodným kávovým dozvukem si skvěle vychutnáte nejen samotnou, ale i v kombinaci s colou</t>
  </si>
  <si>
    <t>Unikátní kombinace tradiční chuti Božkova Originál s příchutí mandlí. Kombinace jemné chuti s lehkým dotekem mandle je výtečná</t>
  </si>
  <si>
    <t>Kombinace jemné chuti s lehkým dotekem mandle je výtečná samotná i v kombinaci s colou.</t>
  </si>
  <si>
    <t>Popoplujte za exotikou! Vyvážená kombinace léty ověřené chuti Božkova Originál a tropického ovoce vás spolehlivě naladí na baru, uprostřed večírku, ale i při domácí pohodě. Vyzkoušejte Božkov Speciál Mango!</t>
  </si>
  <si>
    <t xml:space="preserve">Božkov Speciál kombinuje oblíbený Božkov Originál s příchutí Jablka se skořicí.  </t>
  </si>
  <si>
    <t>Božkov Speciál kombinuje oblíbený Božkov Originál s příchutí Jablka se skořicí.  Vyvážené spojení tradiční chutě s příchutí jablek se skořicí vytváří plnou chuť připomínající oblíbený český štrůdl. Můžete vychutnat samotný nebo v míchaných nápojích.</t>
  </si>
  <si>
    <t>Legendární mix v jedinečném spojení coly s chutí karibských rumů a exotického koření.</t>
  </si>
  <si>
    <t xml:space="preserve">Legendární značka oslavující dobrodružný život kapitána Henryho Morgana, který v roce 1654 opustil svůj rodný Wales a vydal se vstříc dobrodružství. Byl rozený vůdce, velmi rychle povýšil na kapitána a záhy se stal se slavným a zákonem jmenovaným pirátem - bukanýrem. Hájil zájmy Británie a byl jeden z prvních objevitelů Nového světa. Kromě úspěchů na vlnách moří a oceánů byl znám i svérázným smyslem pro humor a oblibou ve večerní zábavě, jeho odkaz přetrvává a značka Captain Morgan je neodmyslitelně spojena se zábavou a večírky i dnes. </t>
  </si>
  <si>
    <t>Unikátní kombinace chuti karibských rumů a tajného exotického koření byla již od počátku tvořena pro míchané nápoje. Legendární je kombinace s colou, která dává skvěle vyniknout chuť vanilky.</t>
  </si>
  <si>
    <t>Je vyroben z těch nejlepších karibských rumů, což mu propůjčuje lehkou a svěží chuť. Perfektně se hodí pro míchání s colou nebo na přípravu toho nejlepšího mojita.</t>
  </si>
  <si>
    <t xml:space="preserve">Jeden z nejlepších rumů světa je utvořen ze směsi nejkvalitnějších
venezuelských rumů zrajících minimálně 4 roky v sudech po bourbonu
a sherry. V nasládlé chuti lze nalézt širokou paletu vjemů s převládajícím karamelem, kávou a tabákem. 
Držitel několika Gold a Double Gold medailí na World Spirits Competition v San Francisku.
Je to jediný venezuelský rum, který kdy získal ocenění jako nejlepší rum soutěže — v roce 2010 byl
ohodnocen jako bezkonkurenčně nejlepší mezi všemi držiteli Double Gold medailí.
Nejlépe si jej vychutnáte samotný nebo v koktejlu jako například Old Fashioned.
</t>
  </si>
  <si>
    <t xml:space="preserve">Značka Pampero se zrodila roku 1938 ve Venezuelském hlavním městě Caracas. Stál za ní Alejandro Hernandez a jeho sen o výrobě
nejlepších rumů světa. Alejandro způsobil v pravém slova smyslu převrat v oboru výroby alkoholu. Podařilo se mu přesvědčit Venezuelské
úřady, aby ustanovily standardy kvality, resp. výroby rumu. Symbolem značky je Llanero — původní venezuelský kovboj. Symbol
nezávislosti, svobody a zároveň pravá pýcha venezuelského národa.
Tajemství úspěchu rumu Pampero spočívá v nejlepších surovinách (cukrová třtina a voda), alkoholu té nejvyšší kvality, intenzivním
procesu staření v horkém a suchém prostředí venezuelské pampy a také v unikátní metodě míchání. Geografická poloha rovníkové
Venezuely pomáhá rumu Pampero získat jeho nezaměnitelnou chuť. Podmínky procesu staření jsou po celý rok velmi intenzivní,
zejména díky kombinaci vlhkosti, vysoké teploty během dne a velkého ochlazení, které přichází v noci. Pampero prochází trojnásobným
procesem destilace. Rumy Pampero zrají v dubových soudcích po bourbonu, sherry nebo skotské whisky.
</t>
  </si>
  <si>
    <t>Laproaig select je nakuřovaná skotská Single Malt whisky bohatá na chuť kterou získává kombinací zraní různých sudech. Pro finální produkty je vybírána whisky ze sudů po Oloroso i Pedro Ximenez sherry a ze  čtvrtinových sudů (quarter cask), ke které je přidána whisky Laprhoaig 10yo.</t>
  </si>
  <si>
    <t/>
  </si>
  <si>
    <t>Vysoce klvalitní likér z pečlivě vybraných českých surovin. Vynikající chlazený, do kávy nebo jako součást zmrzlinových pohárů a dortů. Díky prvotřídním surovínám a špičkové výrobní tehnologii je Božkov Vaječný Likér hrdý držitel národního ocenění kvality Klasa.</t>
  </si>
  <si>
    <t>Diageo Brazil LTDA - Av. Quarto Anel Viário, 3.400, Galpao 1, Módulos 9,10 e 11 - Pajucara, CEP 61.915-300 - Maracanaú, Brasil</t>
  </si>
  <si>
    <t>Glen Turner Distillery, Balghate, Velká Británie</t>
  </si>
  <si>
    <t>Morrison Bowmore Distillery, Springburn, Velká Británie</t>
  </si>
  <si>
    <t>Jim Beam Brands Co, 526 Happy Hollow Rd, Clemont KY 40110, USA a Jim Beam Brands Co, 3200 Georgetown Rd, Frankfort, KY 40601, USA</t>
  </si>
  <si>
    <t>BEAM SUNTORY SPAIN, SL, Polígono Industrial Nicomedes Garcia, C/Fresno, 1, Sector A, 40190 Valverde del Majano, Segovia, Španělsko</t>
  </si>
  <si>
    <t>DIS BV, Dr.Nolenslaan 106, 6136, Holandsko</t>
  </si>
  <si>
    <t>Diageo Scotland Ltd,  Banbeath, KY8 5HD Leven, Velká Británie</t>
  </si>
  <si>
    <t>DG800021</t>
  </si>
  <si>
    <t>suchý sklad</t>
  </si>
  <si>
    <t xml:space="preserve"> Palírna Ardmore leží u nejvyššího bodu severní železniční linky, ve výšce téměř 183 metrů nad mořem a v blízkosti vesničky Kennethmont. Blízkost železniční tratě umožnila zakladateli Adamu Teacherovi převážet suroviny z Glasgow až do tohoto zapadlého koutku oblasti Aberdeenshire, díky čemuž palírna vzkvétala. Od chvíle, kdy se sen Adama Teachera o vlastní palírně zhmotnil, se proměnil jen málo: vodu zde stále čerpáme z přírodních pramenů stékajících z 457 metrů vysokého kopce Knockandy Hill. Whisky Ardmore® Legacy oslavuje unikátní polohu palírny na okraji Skotské vysočiny a nabízí lehce rašelinovou chuť, jež je sladká a povznášející. Jemná příchuť whisky plně vystihuje ducha její ohromující domoviny. Ardmore® Legacy jistě udělá dobrý dojem jak na zkušené milovníky rašelinové whisky, tak i na ty, kteří s ní teprve začínají.</t>
  </si>
  <si>
    <t xml:space="preserve">Vlastnosti
Barva: Světlá zlatá
Aroma: Po vřesovém medu s náznaky skořice a karamelového bourbonu. Velmi jemné náznaky rašelinového kouře
Chuť: Počáteční krémová chuť vanilkového koření ustupuje kouřovým tónům dřevěného uhlí, obzvláště, je-li whisky smíchána s vodou. Kouř však není dominantní a je skvěle vyvážen medovou sladkostí a kořenitými nádechy
Závěr: Plný, zanechává hedvábný pocit v ústech, se suchým, pikantním a dlouhotrvajícím dozvukem spojeným s delikátními kořeněnými tóny
Ocenění
2015 International Spirits Challenge – Bronzová medaile
PODOBNÉ PRODUKTY
Auchentoshan® American Oak® Scotch Whisky Auchentoshan® Three Wood® Scotch Whisky
Laphroaig 10 Year Old Islay Scotch Whisky
</t>
  </si>
  <si>
    <t xml:space="preserve">Auchentoshan® 12 Year Old Scotch Whisky
Tato whisky s domovem v oblasti Lowlands kousek od města Glasgow je produktem unikátního stylu destilace. Auchentoshan® proslula jako jediná palírna ve Skotsku, která pro produkci všech svých whisky dosud používá úplnou trojí destilaci. Výsledkem tohoto postupu je všestranná, jemná a lehká single malt whisky. Naše whisky z oblasti Lowlands třikrát destilovaná a poté zrající po dobu 12 let nabízí lákavé aroma po pražených mandlích a karamelu a jemnou, delikátní chuť typickou pro produkty značky Auchentoshan®.
</t>
  </si>
  <si>
    <t xml:space="preserve">Vlastnosti
Barva: Medově zlatá
Aroma: Po crème brûlée, s tóny citrusových plodů a s pro značku Auchentoshan typickou oříškovostí a náznaky svěžích zelených listů
Chuť: Hladká a sladká chuť s náznaky mandarinek a limetek
Závěr: Mírně sušší, zázvorový a s příjemně doznívající oříškovostí
Ocenění
2016 San Francisco World Spirits Competition – Zlatá medaile
2015 Ultimate Spirits Challenge – 91 bodů; Vynikající, Velmi doporučováno
2014 International Wine &amp; Spirits Competition – Stříbrná medaile (Outstanding Silver)
PODOBNÉ PRODUKTY
Auchentoshan® American Oak® Scotch Whisky Auchentoshan® Three Wood® Scotch Whisky
 </t>
  </si>
  <si>
    <t xml:space="preserve">Auchentoshan® American Oak® Scotch Whisky
Tato whisky s domovem v oblasti Lowlands kousek od města Glasgow je produktem unikátního stylu destilace. Auchentoshan® proslula jako jediná palírna ve Skotsku, která pro produkci všech svých whisky dosud používá úplnou trojí destilaci, což činí naše destiláty jedinečnými. Výsledkem tohoto postupu je všestranná, jemná a lehká single malt whisky. Auchentoshan® American Oak® zraje výhradně v amerických sudech po bourbonu. Auchentoshan® American Oak® je single malt whisky z oblasti Lowlands se sladkým aroma po vanilce a kokosu a s jemnou, delikátní chutí typickou pro produkty značky Auchentoshan®.
</t>
  </si>
  <si>
    <t xml:space="preserve"> Vlastnosti
Barva: Zářivá zlatá
Aroma: Po vanilkovém bourbonu a kokosu s tóny pikantních citrusových plodů
Chuť: Osvěžující, jemná, avšak živá chuť po vanilkovém krému, kokosu a bílé broskvi 
Závěr: Řízný s náznaky sladkého grepu a koření
Ocenění
2014 International Spirits Challenge – Stříbrná medaile
2014 International Wine &amp; Spirits Competition – Stříbrná medaile (Outstanding Silver)
PODOBNÉ PRODUKTY
Auchentoshan® Three Wood® Scotch Whisky Auchentoshan® 12 Year Old Scotch Whisky
</t>
  </si>
  <si>
    <t xml:space="preserve">Baker’s Bourbon Whiskey
Baker’s® Bourbon pojmenovaný podle Bakera Beama, prasynovce legendárního Jima Beama, ctí dlouhou historii rodiny Beamových a jejich lásku pro destilaci. Baker’s® Bourbon je destilován s nižším obsahem alkoholu a zraje v menších várkách, díky čemuž získává ze sudového dřeva výraznější chuť po pražených oříšcích, ovoci a vanilce. I dnes se Baker’s® vyrábí stále stejným postupem a zraje pouze v pečlivě vybraných regálech pro dosažení silné bourbonové příchutě s hedvábným, jemným závěrem. Kolekci small batch bourbonů tvoří produkty Knob Creek®, Booker’s®, Basil Hayden’s® a Baker’s®. Ultra-prémiové bourbon whisky z této skupiny jsou ručně vyráběny v limitovaném množství, a to z unikátních receptů, z nichž některé jsou datovány do doby před dvěma staletími.
</t>
  </si>
  <si>
    <t xml:space="preserve"> Vlastnosti
Barva: Měděná
Aroma: Po ovoci, vanilce a karamelu
Chuť: Pražený nádech, vanilkové a ovocné tóny s hedvábnou texturou
Závěr: Sladký a jemný, středně dlouhý.
Ocenění
2016 World Beverage Competition – Platinová medaile, „Best of Show“ (kategorie Small Batch Bourbon – 10 Years &amp; Younger)
PODOBNÉ PRODUKTY
Basil Hayden’s Kentucky Straight Bourbon Whiskey Booker’s®
</t>
  </si>
  <si>
    <t xml:space="preserve">Basil Hayden’s Kentucky Straight Bourbon Whiskey
V jedné legendě se traduje, že v roce 1796 mistr palírny Basil Hayden starší porušil „pravidla“, když vmíchal pár žitných zrn do tradičního kukuřičného základu rmutu. Basil, rodák z Marylandu, který se nebál vyčnívat z řady, se totiž domníval, že pikantní chuť žita výtečně doplní sladkou jemnost kukuřice standardního bourbonu vyráběného v jeho palírně. A k velkému zklamání tradičních lihovarů měl pravdu. Jeho recept byl mistrovským dílem, jehož výsledkem byla mimořádná a ojedinělá small batch bourbon whisky s bohatými tóny máty, náznaky pepře, jemnými podtóny citrusového ovoce a s kořenitým, hřejivým závěrem. Unikátní recept i mistrný proces zrání při relativně mírném 40% obsahu alkoholu činí i dnes z Basil Hayden’s® stejně neotřelou a lahodnou bourbon whisky, jakou byla i před 200 lety, kdy ji mistr palírny Hayden poprvé představil veřejnosti. Se svou bohatou kaskádou vůní a chutí je Basil Hayden’s® bourbon whisky z kategorie small batch, která ovšem zaujme i širší okruh milovníků tohoto nápoje. A tak, jako tomu bylo i roku 1796, platí i dnes jen jedno jediné „pravidlo“: že byste si měli svou kentuckou straight bourbon whisky vychutnávat zodpovědně.
</t>
  </si>
  <si>
    <t xml:space="preserve"> Vlastnosti
Barva: Zlatavě jantarová
Aroma: Kořenité, po čaji a s náznakem máty
Chuť: Kořenitá, pikantní s medovými tóny, lehká a mírně štiplavá
Závěr: Suchý, čistý a krátký
PODOBNÉ PRODUKTY
Baker’s Bourbon Whiskey Booker’s®
</t>
  </si>
  <si>
    <t xml:space="preserve">Booker’s®
Jeden z mála neředěných a nefiltrovaných bourbonů dostupných na současném trhu. Booker’s je ultra-prémiový small batch bourbon stvořený Bookerem Noem, mistrem palírny a vnukem Jima Beama v šesté generaci. Booker’s je stáčen ze sudů, které ležely přímo ve středových regálech, kde se v ideální kombinaci potkává teplota i vlhkost, aby vytvořily ty nejsytější a nejintenzivnější chutě. Ve chvíli, kdy bourbon dozraje k dokonalosti – což se stává v různou dobu –, je stáčen do láhví bez ředění i filtrace. Na trh je dodáván v jednotlivých várkách, z nichž každá je unikátem a které se navzájem mírně chuťově liší. Vždy jsou však věrny vizi značky Booker’s o silném, neředěném bourbonu.
*Přestože se ze svých sudů snažíme získat každý poslední zbyteček kouřové dubové chuti, dbáme na to, aby případné kousky dřeva ze sudů zůstaly hezky pod naší střechou.
</t>
  </si>
  <si>
    <t xml:space="preserve"> Vlastnosti
Barva: Sytě kouřově jantarová
Aroma: Silně dubové s nádechem vanilky, kouřové
Chuť: Intenzivní, ovocná s náznaky tříslovin a tóny tabáku a javorového sirupu
Závěr: Čistý, dlouhý a intenzivní
PODOBNÉ PRODUKTY
Baker’s Bourbon Whiskey Basil Hayden’s Kentucky Straight Bourbon Whiskey
</t>
  </si>
  <si>
    <t xml:space="preserve">Glen Garioch® 1797 Founder's Reserve
Glen Garioch, jedna z nejstarších skotských palíren, která je dosud v provozu – a navíc ta nejvýchodněji položená – vyrábí svou whisky v malebném historickém městečku Oldmeldrum poblíž Aberdeenu v severovýchodním Skotsku již od roku 1797. Schovaná před zvědavýma očima světa hluboko v úrodné oblasti Aberdeenshire a vyráběna vždy jen v malých drahocenných várkách, whisky Glen Garioch je vzácným úlovkem, který však vřele ocení všichni ti, kdo mají rádi poctivou Highland whisky s blahodárnou sladovostí, medovou sladkostí a lahodnou krémovou texturou. Naši whisky navíc vyrábíme, jak příroda velí, tedy bez využití filtrace za studena. Typicky dle tradic značky Glen Garioch, whisky Founder’s Reserve zraje v sudech po bourbonu a sherry a je oslavou bratrů zakladatelů palírny i více než dvou set let poctivé řemeslné práce, která je vkládána do každé láhve, jež nese jméno rodiny Mansonů.
</t>
  </si>
  <si>
    <t xml:space="preserve"> Vlastnosti
Barva: Teplá jantarová
Aroma: Po sladké vanilce s jemným kořeněným nádechem doplněné o ovocnější vůně po zeleném jablku a grapefruitu
Chuť: Tóny máslového krému a vanilky přecházejí do ovocných nádechů po zeleném jablku a citrusovém ovoci
Závěr: Elegantní a jemný
Ocenění
2015 Ultimate Spirits Challenge – 90 bodů; Vynikající, Velmi doporučováno
2014 International Wine &amp; Spirits Competition – Stříbrná medaile
2014 International Spirits Challenge – Stříbrná medaile
PODOBNÉ PRODUKTY
Glen Garioch® 12 Year Old
</t>
  </si>
  <si>
    <t>Podávat na ledu nebo se zázvorovou limonádou</t>
  </si>
  <si>
    <t xml:space="preserve">Jim Beam Apple Bourbon Whiskey
Značka Jim Beam® spojila síly se svěží chutí jablek, aby psala historii dokonalou kombinací prémiového jablečného likéru a bourbonu, jehož výsledkem je americká legenda s novým, lehkým a svěžím nádechem. Překvapivě hladký a lahodně jiný, Jim Beam Apple nabízí šťavnatost, která ovšem nepřebíjí bohaté tóny tradičního bourbonu. Vychutnejte si nejnovější přírůstek do rodiny bourbonů značky Jim Beam® čistý, na ledu či smíchaný se sodou a ozdobený plátkem citrónu. Po sedmi generacích a 30 členech s titulem mistra palírny pokračuje tradice rodiny Jima Beama dodnes. V roce 2005 naplnil Frederick Booker Noe III, pravnuk Jima Beama ze sedmé generace, již desátý miliontý sud bourbonu Jim Beam a dál tak tradici svého předka udržuje pro další generace milovníků bourbonu.
</t>
  </si>
  <si>
    <t xml:space="preserve">Vlastnosti
Barva: Zlatavě medová
Aroma: Po čerstvém svěžím zeleném jablku
Chuť: Po šťavnatém čerstvém zeleném jablku, skvělá vyváženost kyselosti a sladkosti s jemnými nádechy dubu
Závěr: Dlouhotrvající jablečné tóny se špetkou dubu
PODOBNÉ PRODUKTY
Jim Beam Bourbon Whiskey Jim Beam Honey Bourbon Whiskey
Jim Beam Red Stag Black Cherry Bourbon Whiskey
 </t>
  </si>
  <si>
    <t xml:space="preserve">Jim Beam Honey Bourbon Whiskey
Jim Beam® Honey otevírá svými komplexními tóny karamelu, dubu a vanilky a sladkým medovým závěrem novou kapitolu legendy o bourbonu Jim Beam. Vyráběn je z kentucké straight bourbon whisky, která je pomalu míchána s přírodním medem, čímž vzniká sofistikovaná, hluboká a bohatá chuť s medovým aroma. Stále se však drží pravidel tajného rodinného receptu značky Jim Beam®. Vyzkoušejte lahodný Jim Beam® Honey ještě dnes a pochopíte, proč se o něm všude mluví.
</t>
  </si>
  <si>
    <t xml:space="preserve"> Vlastnosti
Barva: Zlatavě medová
Aroma: Sladký dřevitý nádech s jemnými náznaky vanilky
Chuť: Sladké květinové tóny medu se snoubí se silným bourbonem
Závěr: Sladký medový
PODOBNÉ PRODUKTY
Jim Beam Bourbon Whiskey Jim Beam Apple Bourbon Whiskey
Jim Beam Red Stag Black Cherry Bourbon Whiskey
</t>
  </si>
  <si>
    <t xml:space="preserve">Jim Beam Red Stag Black Cherry Bourbon Whiskey
Jim Beam® Red Stag je likér z černé třešně (střemchy) ochucený kentuckým straight bourbonem. Výsledkem je harmonie jemného třešňového aroma, které se opírá o tradiční dubové tóny bourbonu. Jim Beam® Red Stag je vysoce všestranný bourbon ideální pro mixování, který můžete pít čistý vychlazený, na ledu či smíchaný v koktejlech.
</t>
  </si>
  <si>
    <t xml:space="preserve">Vlastnosti
Barva: Zlatavě jantarová
Aroma: Po černých třešních s nádechem vanilky a lehkými náznaky dubu
Chuť: Vyrovnané tóny vanilky, dubu, karamelu a zralých plodů černé třešně
Závěr: Hřejivý a hladký
PODOBNÉ PRODUKTY
Jim Beam Bourbon Whiskey Jim Beam Apple Bourbon Whiskey Jim Beam Honey Bourbon Whiskey
</t>
  </si>
  <si>
    <t xml:space="preserve"> Jim Beam Bourbon Whiskey
220. Tolik let zkušeností obsahuje každá láhev bourbonu Jim Beam®. Proces zrání po dobu čtyř let v nových vypálených dubových sudech dodává bourbonu Jim Beam® elegantní, vytříbený a hladký charakter. Tento středně plný bourbon s lehce kořenitým, dubově vanilkovým aroma nabízí chuť s jemnými tóny karamelu, vanilky, obilí a dubu s lehce nasládlým závěrem s náznaky praženého dubu. Vychutnáte si ho čistý, na ledu či vmíchaný do řady bourbonových či whisky koktejlů, jako třeba Spring Breeze či Berry Julep. Přidaná doba zrání činí z bourbonu Jim Beam elegantní, hladkou a vytříbenou whisky, jejíž každý doušek příjemně potěší. Po sedmi generacích a 30 členech s titulem mistra palírny pokračuje tradice rodiny Jima Beama dodnes. V roce 2005 naplnil Frederick Booker Noe III, pravnuk Jima Beama ze sedmé generace, již desátý miliontý sud bourbonu Jim Beam a dál tak tradici svého předka udržuje pro další generace milovníků bourbonu.
</t>
  </si>
  <si>
    <t>Jim Beam Honey</t>
  </si>
  <si>
    <t>Jim Beam Red Stag</t>
  </si>
  <si>
    <t>Jim Beam White</t>
  </si>
  <si>
    <t>Jim Beam Apple</t>
  </si>
  <si>
    <t>Jim Beam RTD</t>
  </si>
  <si>
    <t>Ardmore</t>
  </si>
  <si>
    <t>Auchentoshan 12yo</t>
  </si>
  <si>
    <t>Auchentoshan American Oak</t>
  </si>
  <si>
    <t>Baker's</t>
  </si>
  <si>
    <t>Basil</t>
  </si>
  <si>
    <t>Booker's</t>
  </si>
  <si>
    <t>Glengarioch Founders</t>
  </si>
  <si>
    <t>Knob Creek</t>
  </si>
  <si>
    <t>Laphroaig Select + 2 sklenice 2018</t>
  </si>
  <si>
    <t>Jim Beam Honey visačka</t>
  </si>
  <si>
    <t>Jim Beam White visačka</t>
  </si>
  <si>
    <t>Jim Beam White + long drink sklenice 2018 (pro Billu)</t>
  </si>
  <si>
    <t>Jim Beam White Dárkové balení</t>
  </si>
  <si>
    <t>J&amp;B Rare</t>
  </si>
  <si>
    <t>05410316901543</t>
  </si>
  <si>
    <t>05410316902311</t>
  </si>
  <si>
    <t>05410316985222</t>
  </si>
  <si>
    <t>05410316471688</t>
  </si>
  <si>
    <t>05410316661560</t>
  </si>
  <si>
    <t>05010103800266</t>
  </si>
  <si>
    <t>08028286000332</t>
  </si>
  <si>
    <t>05000281038469</t>
  </si>
  <si>
    <t>05011013100767</t>
  </si>
  <si>
    <t>05011013101016</t>
  </si>
  <si>
    <t>BA150284</t>
  </si>
  <si>
    <t>jednodruhový sladový destilát, barvivo: karamel (E150a)</t>
  </si>
  <si>
    <t>destilát z kukuřice, žita a ječného sladu</t>
  </si>
  <si>
    <t>destilát z kukuřice, pšenice a ječného sladu</t>
  </si>
  <si>
    <t>jednodruhový destilát ze sladového ječmene, barvivo: karamel (E150a)</t>
  </si>
  <si>
    <t>bourbon whisky, cukr, alkohol, med, aromata</t>
  </si>
  <si>
    <t xml:space="preserve"> Destilovaný Gin</t>
  </si>
  <si>
    <t>DG748198</t>
  </si>
  <si>
    <t>Johnnie Walker</t>
  </si>
  <si>
    <t>R&amp;A Bailey &amp; Co., Nangor Road, Dublin 12, Irsko.</t>
  </si>
  <si>
    <t>Diageo Operations Italy S.P.A., Strada Statale 63, 12069 Santa Vittoria D'Alba</t>
  </si>
  <si>
    <t>Pampero</t>
  </si>
  <si>
    <t>Pimms</t>
  </si>
  <si>
    <t>Smirnoff</t>
  </si>
  <si>
    <t>Captain Morgan</t>
  </si>
  <si>
    <t>Gordon's</t>
  </si>
  <si>
    <t>Obilný destilát, barvivo: karamel</t>
  </si>
  <si>
    <t>Captain Morgan Rum Co., Lakeside Drive, Park Royal, London, UK.</t>
  </si>
  <si>
    <t>Gordon's Premium Pink Distilled Gin Dárkové balení</t>
  </si>
  <si>
    <t>Justerini &amp; Brooks, St. James´s Street, London, UK.</t>
  </si>
  <si>
    <t>John Walker &amp; Sons, 5 Lochside way, Edinburgh, Scotland.</t>
  </si>
  <si>
    <t>Justerini &amp; Brooks</t>
  </si>
  <si>
    <t>William Sanderson &amp; Son., Edinburgh, Scotland.</t>
  </si>
  <si>
    <t>Baileys</t>
  </si>
  <si>
    <t>DG761271</t>
  </si>
  <si>
    <t>rum jamajský (třtinový destilát)</t>
  </si>
  <si>
    <t>Brazílie</t>
  </si>
  <si>
    <t>Líh, gin, cukr, aromata, barvivo: obyčejný karamel</t>
  </si>
  <si>
    <t>12 měsíců</t>
  </si>
  <si>
    <t>18 měsíců</t>
  </si>
  <si>
    <t>BA150021</t>
  </si>
  <si>
    <t>BA150022</t>
  </si>
  <si>
    <t>BA150023</t>
  </si>
  <si>
    <t>BA150024</t>
  </si>
  <si>
    <t>BA150025</t>
  </si>
  <si>
    <t>BA150026</t>
  </si>
  <si>
    <t>BA150027</t>
  </si>
  <si>
    <t>BA150028</t>
  </si>
  <si>
    <t>BA150029</t>
  </si>
  <si>
    <t>BA150030</t>
  </si>
  <si>
    <t>BA150032</t>
  </si>
  <si>
    <t>BA150033</t>
  </si>
  <si>
    <t>BA150034</t>
  </si>
  <si>
    <t>BA150035</t>
  </si>
  <si>
    <t>BA150036</t>
  </si>
  <si>
    <t>BA150037</t>
  </si>
  <si>
    <t>BA150038</t>
  </si>
  <si>
    <t>BA150039</t>
  </si>
  <si>
    <t>BA150040</t>
  </si>
  <si>
    <t>BA150041</t>
  </si>
  <si>
    <t>BA150042</t>
  </si>
  <si>
    <t>BA150043</t>
  </si>
  <si>
    <t>BA150044</t>
  </si>
  <si>
    <t>BA150045</t>
  </si>
  <si>
    <t>BA150046</t>
  </si>
  <si>
    <t>BA150047</t>
  </si>
  <si>
    <t>BA150048</t>
  </si>
  <si>
    <t>BA150049</t>
  </si>
  <si>
    <t>Guatemala</t>
  </si>
  <si>
    <t>BA150050</t>
  </si>
  <si>
    <t>BA150051</t>
  </si>
  <si>
    <t>BA150052</t>
  </si>
  <si>
    <t>BA150053</t>
  </si>
  <si>
    <t>Akashi</t>
  </si>
  <si>
    <t>BA150054</t>
  </si>
  <si>
    <t>BA150055</t>
  </si>
  <si>
    <t>4969265728189</t>
  </si>
  <si>
    <t>Akashi Meisei</t>
  </si>
  <si>
    <t>14969265528182</t>
  </si>
  <si>
    <t>BA150056</t>
  </si>
  <si>
    <t>BA180027</t>
  </si>
  <si>
    <t>BA150057</t>
  </si>
  <si>
    <t>BA150058</t>
  </si>
  <si>
    <t>BA150059</t>
  </si>
  <si>
    <t>BA150060</t>
  </si>
  <si>
    <t>BA150061</t>
  </si>
  <si>
    <t>BA150062</t>
  </si>
  <si>
    <t>BA150063</t>
  </si>
  <si>
    <t>BA150064</t>
  </si>
  <si>
    <t>BA150065</t>
  </si>
  <si>
    <t>BA150066</t>
  </si>
  <si>
    <t>BA150067</t>
  </si>
  <si>
    <t>BA150068</t>
  </si>
  <si>
    <t>BA150069</t>
  </si>
  <si>
    <t>BA150070</t>
  </si>
  <si>
    <t>BA150071</t>
  </si>
  <si>
    <t>Česká republika</t>
  </si>
  <si>
    <t>BA150073</t>
  </si>
  <si>
    <t>BA150074</t>
  </si>
  <si>
    <t>BA150075</t>
  </si>
  <si>
    <t>BA150076</t>
  </si>
  <si>
    <t>BA150077</t>
  </si>
  <si>
    <t>BA150078</t>
  </si>
  <si>
    <t>BA150079</t>
  </si>
  <si>
    <t>BA150080</t>
  </si>
  <si>
    <t>BA150081</t>
  </si>
  <si>
    <t>BA150082</t>
  </si>
  <si>
    <t>BA150083</t>
  </si>
  <si>
    <t>BA150084</t>
  </si>
  <si>
    <t>BA150085</t>
  </si>
  <si>
    <t>BA150086</t>
  </si>
  <si>
    <t>BA150087</t>
  </si>
  <si>
    <t>BA150088</t>
  </si>
  <si>
    <t>BA150089</t>
  </si>
  <si>
    <t>BA150090</t>
  </si>
  <si>
    <t>BA150091</t>
  </si>
  <si>
    <t>BA150092</t>
  </si>
  <si>
    <t>BA150093</t>
  </si>
  <si>
    <t>BA180041</t>
  </si>
  <si>
    <t>BA180042</t>
  </si>
  <si>
    <t>BA180043</t>
  </si>
  <si>
    <t>BA180044</t>
  </si>
  <si>
    <t>BA180045</t>
  </si>
  <si>
    <t>BA180046</t>
  </si>
  <si>
    <t>BA180047</t>
  </si>
  <si>
    <t>BA180048</t>
  </si>
  <si>
    <t>BA180049</t>
  </si>
  <si>
    <t>BA180050</t>
  </si>
  <si>
    <t>BA180051</t>
  </si>
  <si>
    <t>BA180052</t>
  </si>
  <si>
    <t>BA180053</t>
  </si>
  <si>
    <t>BA180054</t>
  </si>
  <si>
    <t>BA180055</t>
  </si>
  <si>
    <t>BA180056</t>
  </si>
  <si>
    <t>BA180057</t>
  </si>
  <si>
    <t>BA180058</t>
  </si>
  <si>
    <t>BA180059</t>
  </si>
  <si>
    <t>BA180060</t>
  </si>
  <si>
    <t>BA180061</t>
  </si>
  <si>
    <t>BA180062</t>
  </si>
  <si>
    <t>BA180063</t>
  </si>
  <si>
    <t>BA180064</t>
  </si>
  <si>
    <t>BA180065</t>
  </si>
  <si>
    <t>BA180066</t>
  </si>
  <si>
    <t>BA180067</t>
  </si>
  <si>
    <t>BA180068</t>
  </si>
  <si>
    <t>BA180069</t>
  </si>
  <si>
    <t>BA180070</t>
  </si>
  <si>
    <t>BA180071</t>
  </si>
  <si>
    <t>BA180072</t>
  </si>
  <si>
    <t>BA180073</t>
  </si>
  <si>
    <t>BA180074</t>
  </si>
  <si>
    <t>BA180075</t>
  </si>
  <si>
    <t>BA180076</t>
  </si>
  <si>
    <t>BA180077</t>
  </si>
  <si>
    <t>BA180078</t>
  </si>
  <si>
    <t>BA180079</t>
  </si>
  <si>
    <t>BA180080</t>
  </si>
  <si>
    <t>BA180081</t>
  </si>
  <si>
    <t>BA180082</t>
  </si>
  <si>
    <t>BA180083</t>
  </si>
  <si>
    <t>BA180084</t>
  </si>
  <si>
    <t>BA180085</t>
  </si>
  <si>
    <t>BA180086</t>
  </si>
  <si>
    <t>BA180087</t>
  </si>
  <si>
    <t>BA180088</t>
  </si>
  <si>
    <t>BA180089</t>
  </si>
  <si>
    <t>BA180090</t>
  </si>
  <si>
    <t>BA180091</t>
  </si>
  <si>
    <t>BA180092</t>
  </si>
  <si>
    <t>BA180093</t>
  </si>
  <si>
    <t>BA180094</t>
  </si>
  <si>
    <t>BA180095</t>
  </si>
  <si>
    <t>BA180096</t>
  </si>
  <si>
    <t>BA180097</t>
  </si>
  <si>
    <t>BA180098</t>
  </si>
  <si>
    <t>BA150094</t>
  </si>
  <si>
    <t>BA150096</t>
  </si>
  <si>
    <t>BA150097</t>
  </si>
  <si>
    <t>BA150098</t>
  </si>
  <si>
    <t>BA150099</t>
  </si>
  <si>
    <t>BA150100</t>
  </si>
  <si>
    <t>BA150101</t>
  </si>
  <si>
    <t>BA150102</t>
  </si>
  <si>
    <t>BA150103</t>
  </si>
  <si>
    <t>BA150104</t>
  </si>
  <si>
    <t>BA150105</t>
  </si>
  <si>
    <t>BA150106</t>
  </si>
  <si>
    <t>BA150107</t>
  </si>
  <si>
    <t>BA150108</t>
  </si>
  <si>
    <t>BA150109</t>
  </si>
  <si>
    <t>BA150110</t>
  </si>
  <si>
    <t>BA150111</t>
  </si>
  <si>
    <t>BA150112</t>
  </si>
  <si>
    <t>BA150113</t>
  </si>
  <si>
    <t>BA150114</t>
  </si>
  <si>
    <t>BA150115</t>
  </si>
  <si>
    <t>BA150116</t>
  </si>
  <si>
    <t>BA150117</t>
  </si>
  <si>
    <t>BA150118</t>
  </si>
  <si>
    <t>BA150119</t>
  </si>
  <si>
    <t>BA150120</t>
  </si>
  <si>
    <t>BA150121</t>
  </si>
  <si>
    <t>BA150122</t>
  </si>
  <si>
    <t>BA150124</t>
  </si>
  <si>
    <t>BA150125</t>
  </si>
  <si>
    <t>BA150126</t>
  </si>
  <si>
    <t>BA150127</t>
  </si>
  <si>
    <t>BA150128</t>
  </si>
  <si>
    <t>BA150129</t>
  </si>
  <si>
    <t>BA150130</t>
  </si>
  <si>
    <t>BA150131</t>
  </si>
  <si>
    <t>BA150132</t>
  </si>
  <si>
    <t>BA150133</t>
  </si>
  <si>
    <t>BA150134</t>
  </si>
  <si>
    <t>BA150135</t>
  </si>
  <si>
    <t>BA150136</t>
  </si>
  <si>
    <t>BA150137</t>
  </si>
  <si>
    <t>BA150138</t>
  </si>
  <si>
    <t>BA150139</t>
  </si>
  <si>
    <t>BA150140</t>
  </si>
  <si>
    <t>BA150141</t>
  </si>
  <si>
    <t>BA150142</t>
  </si>
  <si>
    <t>BA150143</t>
  </si>
  <si>
    <t>BA150144</t>
  </si>
  <si>
    <t>BA150145</t>
  </si>
  <si>
    <t>BA150146</t>
  </si>
  <si>
    <t>BA150150</t>
  </si>
  <si>
    <t>BA150151</t>
  </si>
  <si>
    <t>BA150152</t>
  </si>
  <si>
    <t>BA180099</t>
  </si>
  <si>
    <t>BA180100</t>
  </si>
  <si>
    <t>BA180101</t>
  </si>
  <si>
    <t>BA180102</t>
  </si>
  <si>
    <t>BA180103</t>
  </si>
  <si>
    <t>BA180104</t>
  </si>
  <si>
    <t>BA180105</t>
  </si>
  <si>
    <t>BA180106</t>
  </si>
  <si>
    <t>BA180107</t>
  </si>
  <si>
    <t>BA180108</t>
  </si>
  <si>
    <t>BA180109</t>
  </si>
  <si>
    <t>BA180110</t>
  </si>
  <si>
    <t>BA180111</t>
  </si>
  <si>
    <t>BA180112</t>
  </si>
  <si>
    <t>BA180113</t>
  </si>
  <si>
    <t>BA180114</t>
  </si>
  <si>
    <t>BA180115</t>
  </si>
  <si>
    <t>BA180116</t>
  </si>
  <si>
    <t>BA180117</t>
  </si>
  <si>
    <t>BA180118</t>
  </si>
  <si>
    <t>BA180119</t>
  </si>
  <si>
    <t>BA180120</t>
  </si>
  <si>
    <t>BA180121</t>
  </si>
  <si>
    <t>BA180122</t>
  </si>
  <si>
    <t>BA180123</t>
  </si>
  <si>
    <t>BA180124</t>
  </si>
  <si>
    <t>BA180125</t>
  </si>
  <si>
    <t>BA180126</t>
  </si>
  <si>
    <t>BA180127</t>
  </si>
  <si>
    <t>BA180128</t>
  </si>
  <si>
    <t>BA150153</t>
  </si>
  <si>
    <t>BA150154</t>
  </si>
  <si>
    <t>BA150155</t>
  </si>
  <si>
    <t>BA150156</t>
  </si>
  <si>
    <t>BA150157</t>
  </si>
  <si>
    <t>Holandsko</t>
  </si>
  <si>
    <t>BA150158</t>
  </si>
  <si>
    <t>BA150159</t>
  </si>
  <si>
    <t>BA150160</t>
  </si>
  <si>
    <t>BA150161</t>
  </si>
  <si>
    <t>BA150162</t>
  </si>
  <si>
    <t>BA150163</t>
  </si>
  <si>
    <t>BA150164</t>
  </si>
  <si>
    <t>BA150165</t>
  </si>
  <si>
    <t>BA150166</t>
  </si>
  <si>
    <t>BA150167</t>
  </si>
  <si>
    <t>BA150168</t>
  </si>
  <si>
    <t>BA150169</t>
  </si>
  <si>
    <t>BA150170</t>
  </si>
  <si>
    <t>BA150171</t>
  </si>
  <si>
    <t>BA150172</t>
  </si>
  <si>
    <t>BA150173</t>
  </si>
  <si>
    <t>BA150174</t>
  </si>
  <si>
    <t>BA150175</t>
  </si>
  <si>
    <t>BA150176</t>
  </si>
  <si>
    <t>BA150177</t>
  </si>
  <si>
    <t>BA150178</t>
  </si>
  <si>
    <t>BA150179</t>
  </si>
  <si>
    <t>BA150180</t>
  </si>
  <si>
    <t>BA150181</t>
  </si>
  <si>
    <t>BA150182</t>
  </si>
  <si>
    <t>BA150183</t>
  </si>
  <si>
    <t>BA150184</t>
  </si>
  <si>
    <t>BA150185</t>
  </si>
  <si>
    <t>BA150186</t>
  </si>
  <si>
    <t>BA150187</t>
  </si>
  <si>
    <t>BA150188</t>
  </si>
  <si>
    <t>BA150189</t>
  </si>
  <si>
    <t>BA150190</t>
  </si>
  <si>
    <t>BA150191</t>
  </si>
  <si>
    <t>BA150192</t>
  </si>
  <si>
    <t>BA150193</t>
  </si>
  <si>
    <t>BA150194</t>
  </si>
  <si>
    <t>BA150195</t>
  </si>
  <si>
    <t>BA150196</t>
  </si>
  <si>
    <t>BA150197</t>
  </si>
  <si>
    <t>BA150198</t>
  </si>
  <si>
    <t>BA150199</t>
  </si>
  <si>
    <t>BA150200</t>
  </si>
  <si>
    <t>BA150201</t>
  </si>
  <si>
    <t>BA150202</t>
  </si>
  <si>
    <t>BA150203</t>
  </si>
  <si>
    <t>BA150204</t>
  </si>
  <si>
    <t>BA150205</t>
  </si>
  <si>
    <t>BA150206</t>
  </si>
  <si>
    <t>BA150207</t>
  </si>
  <si>
    <t>BA150208</t>
  </si>
  <si>
    <t>BA150209</t>
  </si>
  <si>
    <t>BA150210</t>
  </si>
  <si>
    <t>BA150211</t>
  </si>
  <si>
    <t>BA150212</t>
  </si>
  <si>
    <t>BA150213</t>
  </si>
  <si>
    <t>BA150214</t>
  </si>
  <si>
    <t>BA150215</t>
  </si>
  <si>
    <t>BA150216</t>
  </si>
  <si>
    <t>BA150217</t>
  </si>
  <si>
    <t>BA150218</t>
  </si>
  <si>
    <t>BA150219</t>
  </si>
  <si>
    <t>BA150220</t>
  </si>
  <si>
    <t>BA150221</t>
  </si>
  <si>
    <t>BA150222</t>
  </si>
  <si>
    <t>BA150223</t>
  </si>
  <si>
    <t>BA150224</t>
  </si>
  <si>
    <t>BA150225</t>
  </si>
  <si>
    <t>BA150226</t>
  </si>
  <si>
    <t>BA150227</t>
  </si>
  <si>
    <t>BA150228</t>
  </si>
  <si>
    <t>BA150229</t>
  </si>
  <si>
    <t>BA150230</t>
  </si>
  <si>
    <t>BA150231</t>
  </si>
  <si>
    <t>BA150232</t>
  </si>
  <si>
    <t>BA150233</t>
  </si>
  <si>
    <t>BA150234</t>
  </si>
  <si>
    <t>BA150235</t>
  </si>
  <si>
    <t>BA150236</t>
  </si>
  <si>
    <t>BA150237</t>
  </si>
  <si>
    <t>BA150238</t>
  </si>
  <si>
    <t>BA150239</t>
  </si>
  <si>
    <t>BA150240</t>
  </si>
  <si>
    <t>BA150241</t>
  </si>
  <si>
    <t>BA150242</t>
  </si>
  <si>
    <t>BA150243</t>
  </si>
  <si>
    <t>BA150244</t>
  </si>
  <si>
    <t>BA150245</t>
  </si>
  <si>
    <t>BA150246</t>
  </si>
  <si>
    <t>BA150247</t>
  </si>
  <si>
    <t>BA150248</t>
  </si>
  <si>
    <t>BA150249</t>
  </si>
  <si>
    <t>BA150250</t>
  </si>
  <si>
    <t>BA150251</t>
  </si>
  <si>
    <t>BA150252</t>
  </si>
  <si>
    <t>BA150253</t>
  </si>
  <si>
    <t>BA150254</t>
  </si>
  <si>
    <t>BA150255</t>
  </si>
  <si>
    <t>BA150256</t>
  </si>
  <si>
    <t>BA150257</t>
  </si>
  <si>
    <t>BA150258</t>
  </si>
  <si>
    <t>BA150259</t>
  </si>
  <si>
    <t>BA150260</t>
  </si>
  <si>
    <t>BA150261</t>
  </si>
  <si>
    <t>BA150262</t>
  </si>
  <si>
    <t>BA150263</t>
  </si>
  <si>
    <t>BA150264</t>
  </si>
  <si>
    <t>BA150265</t>
  </si>
  <si>
    <t>BA150266</t>
  </si>
  <si>
    <t>BA150276</t>
  </si>
  <si>
    <t>BA150277</t>
  </si>
  <si>
    <t>BA150278</t>
  </si>
  <si>
    <t>BA150279</t>
  </si>
  <si>
    <t>BA150280</t>
  </si>
  <si>
    <t>BA150281</t>
  </si>
  <si>
    <t>BA150282</t>
  </si>
  <si>
    <t>BA150272</t>
  </si>
  <si>
    <t>BA150273</t>
  </si>
  <si>
    <t>BA150274</t>
  </si>
  <si>
    <t>BA150275</t>
  </si>
  <si>
    <t>BA150268</t>
  </si>
  <si>
    <t>BA150269</t>
  </si>
  <si>
    <t>BA150270</t>
  </si>
  <si>
    <t>BA150271</t>
  </si>
  <si>
    <t>Smirnoff Co., Lakeside Drive, Park Royal, London, NW10 7HQ, UK.</t>
  </si>
  <si>
    <t>destilát z cukrové třtiny</t>
  </si>
  <si>
    <t>Mléko, cukr, destilát z cukrové třtiny 3-letý, kakao, aroma, stabilizátory E 415, E 466, barvivo E150d.</t>
  </si>
  <si>
    <t>BA180029</t>
  </si>
  <si>
    <t>BA180030</t>
  </si>
  <si>
    <t>BA180031</t>
  </si>
  <si>
    <t>BA180032</t>
  </si>
  <si>
    <t>BA180033</t>
  </si>
  <si>
    <t>BA180034</t>
  </si>
  <si>
    <t>BA180035</t>
  </si>
  <si>
    <t>BA180036</t>
  </si>
  <si>
    <t>BA180037</t>
  </si>
  <si>
    <t>BA180038</t>
  </si>
  <si>
    <t>BA180039</t>
  </si>
  <si>
    <t>BA180040</t>
  </si>
  <si>
    <t xml:space="preserve">GASCO Elderflower </t>
  </si>
  <si>
    <t>DG753679</t>
  </si>
  <si>
    <t xml:space="preserve">Proces zrání po dobu čtyř let v nových vypálených dubových sudech dodává bourbonu Jim Beam® elegantní, vytříbený a hladký charakter.  
Vlastnosti
Barva: Světle karamelová
Aroma: Po dubu a vanilce s kořeněným pozadím
Chuť: Středně plná, lahodná, s tóny karamelu a vanilky
Závěr: Po praženém dubu, nasládlý
PODOBNÉ PRODUKTY
Jim Beam Apple Bourbon Whiskey
Jim Beam Honey Bourbon Whiskey
Jim Beam Red Stag Black Cherry Bourbon Whiskey
</t>
  </si>
  <si>
    <t>Již na první ochutnání pocítíte, že jde o kvalitní růžový gin. Použitím skutečných ovocných plodů je chuť i vůně lahodná a harmonická. Snoubí se v ní svěžest kvalitního ginu s přírodní sladkostí malin a jahod, jejíž dokonalost navíc podtrhuje jemný tón červeného rybízu. Výsledkem je jedinečný Gordon’s Pink.</t>
  </si>
  <si>
    <t>Originální irský likér dokonale snoubí chuť pravé irské whisky, čerstvé smetany, kakaa a exotické vanilky. Baileys je nejoblíbenější smetanový likér v ČR i ve světě.</t>
  </si>
  <si>
    <t>Golden Herbs &amp; Fruit Marakuja spojuje to nejlepší z tradičních bylinných i ovocných receptur do jediné originální chuti. Najdete zde nezvyklou, ale vyvaženou kombinace směsi bylin obohacenou o lístky zeleného čaje spolu se svěží, exotickou chutí  šťávy z marakuji.</t>
  </si>
  <si>
    <t>Golden Herbs &amp; Fruit Granatové jablko spojuje to nejlepší z tradičních bylinných i ovocných receptur do jediné originální chuti. Najdete zde nezvyklou, ale chuťově vyvážeou kombinace výběru devíti bylin, kterou rozvijí opojná chuť šťávy zralých granatových jablek plných slunce.</t>
  </si>
  <si>
    <t>Pravý bílý rum. Základem je destilát z cukrové třtiny dovážený z ostrova jamajka.</t>
  </si>
  <si>
    <t>Pražská vodka je tradiční česká obilná vodka. Pečlivá destilace, křišťálově čistá voda a unikátní proces filtrace jsou zárukou její jedinečné jemné chuti a čistoty.</t>
  </si>
  <si>
    <t>Výjimečná jemnost a křišťálová čistota 6x destilované vodky Amundsen spojená s jemně pikantní chutí brusinek.</t>
  </si>
  <si>
    <t>Výjimečná jemnost a křišťálová čistota 6x destilované vodky Amundsen spojená s jemně nahořklou chutí grepu.</t>
  </si>
  <si>
    <t>Výjimečná jemnost a křišťálová čistota jsou charakteristické pro Amundsen vodku. Unikátní 6 × destilovaná vodka prémiové kvality. Vyráběna skandinávskou metodou z nejkvalitnějšího obilí.</t>
  </si>
  <si>
    <t>Prémiová vodka, jejímž základem je voda z vlastních vrtů s přídavkem křišťálově čisté vody z ledovce. Při výrobě se používá nejjemnější destilace, která jí dodává mimořádně jemnou chuť.</t>
  </si>
  <si>
    <t>Příchuť manga dává  Z-Zetku Stock lehce ovocnou, nasládlou jiskru, zázvor doplní chuťový zážitek o hřejivý dozvuk. Tato kombinace mu dodává mladý a svěží náboj, který oceníte při pohodovém pokecu večer s přáteli i na rozjeté akci v klubu nebo na diskotéce.</t>
  </si>
  <si>
    <t>Doporučuje se pít vychlazený, na ledu nebo míchaný se spritem či kolou.</t>
  </si>
  <si>
    <t>První republika je obdobím noblesy a elegance, poctivosti a hrdosti na řemeslný fortel a um, kterými jsme proslulí. Třtinový rum Božkov Republica Exclusive je oslavou těchto prvorepublikových hodnot.</t>
  </si>
  <si>
    <t>Doporučujeme podávat při pokojové teplotě, bez ledu. Skvěle si vychutnáte s českým brambůrkem a čokoládou.</t>
  </si>
  <si>
    <t xml:space="preserve"> Důvod, proč je Božkov Vaječný Likér nejprodávanější „vaječňák“ v České republice, je jasný: vysoká kvalita, kterou tento likér potvrdil i vítězstvím v nezávislém testu odborného časopisu Svět potravin.</t>
  </si>
  <si>
    <t>Skvěle se hodí k přímé konzumaci, do kávy, zmrzlinových pohárů i k míchání. Doporučujeme servírovat vychlazený.</t>
  </si>
  <si>
    <t>Božkov Originál je vlajková loď značky a ikona kategorie tuzemáků. Na trh vyplul už v roce 1948 a právě desetiletími prověřená kvalita je důvodem, proč je Božkov Originál vůbec nejprodávanější lihovinou u nás. Vyniká charakteristickou vůní po vanilce, zlatou barvou a lahodnou chutí.</t>
  </si>
  <si>
    <t>Božkov Originál je vlajková loď značky a ikona kategorie tuzemáků. Vyniká charakteristickou vůní po vanilce, zlatou barvou a lahodnou chutí.</t>
  </si>
  <si>
    <t>Tento blend až 8letých rumů z karibské oblasti, doladěný třtinovým cukrem, má jemnou, nasládlou chuť s tóny vanilky, sušeného ovoce a oříšků.</t>
  </si>
  <si>
    <t>DIAGEO</t>
  </si>
  <si>
    <t>BA150285</t>
  </si>
  <si>
    <t>DG759407</t>
  </si>
  <si>
    <t>DG749548</t>
  </si>
  <si>
    <t>DG747707K</t>
  </si>
  <si>
    <t>DG753924B</t>
  </si>
  <si>
    <t>DG715111V</t>
  </si>
  <si>
    <t>67752Z</t>
  </si>
  <si>
    <t>67722Z</t>
  </si>
  <si>
    <t>BA150285X</t>
  </si>
  <si>
    <t>67444Z</t>
  </si>
  <si>
    <t>BA180001</t>
  </si>
  <si>
    <t>BA180003</t>
  </si>
  <si>
    <t>BA180004</t>
  </si>
  <si>
    <t>BA180005</t>
  </si>
  <si>
    <t>BA180006</t>
  </si>
  <si>
    <t>BA180007</t>
  </si>
  <si>
    <t>BA180008</t>
  </si>
  <si>
    <t>BA180009</t>
  </si>
  <si>
    <t>BA180010</t>
  </si>
  <si>
    <t>BA180011</t>
  </si>
  <si>
    <t>BA180012</t>
  </si>
  <si>
    <t>BA180013</t>
  </si>
  <si>
    <t>BA180014</t>
  </si>
  <si>
    <t>BA180015</t>
  </si>
  <si>
    <t>BA180016</t>
  </si>
  <si>
    <t>BA180017</t>
  </si>
  <si>
    <t>BA180018</t>
  </si>
  <si>
    <t>BA180019</t>
  </si>
  <si>
    <t>BA180020</t>
  </si>
  <si>
    <t>BA180021</t>
  </si>
  <si>
    <t>BA180022</t>
  </si>
  <si>
    <t>obilný destilát</t>
  </si>
  <si>
    <t>J. GASCO srl, C.So RE Umberto I, 10, Torino</t>
  </si>
  <si>
    <t>GOLDEN ZLATÁ ÉRA HRUŠKA 38% 12/0500 CZ</t>
  </si>
  <si>
    <t>GOLDEN ZLATÁ ÉRA SLIVKA 38% 12/0500 CZ</t>
  </si>
  <si>
    <t>DG740446</t>
  </si>
  <si>
    <t>Z3</t>
  </si>
  <si>
    <t>Z4</t>
  </si>
  <si>
    <t>Z5</t>
  </si>
  <si>
    <t>Z6</t>
  </si>
  <si>
    <t>BA180130</t>
  </si>
  <si>
    <t>BA180129</t>
  </si>
  <si>
    <t>DG761247</t>
  </si>
  <si>
    <t>Baileys Original Milk Bottle</t>
  </si>
  <si>
    <t>DG761796</t>
  </si>
  <si>
    <t>AMUNDSEN VODKA 37,5% 15/0500 CZ</t>
  </si>
  <si>
    <t>AMUNDSEN VODKA 37,5% 6/1000 CZ</t>
  </si>
  <si>
    <t>AMUNDSEN VODKA 37,5% 12/0700 CZ</t>
  </si>
  <si>
    <t>DG764166</t>
  </si>
  <si>
    <t>BA150288</t>
  </si>
  <si>
    <t>BA150286</t>
  </si>
  <si>
    <t>BA150287</t>
  </si>
  <si>
    <t xml:space="preserve">85940050199 59 </t>
  </si>
  <si>
    <t>Popis</t>
  </si>
  <si>
    <t>BOŽKOV ORIGINÁL 37,5% 240/0040 CZ</t>
  </si>
  <si>
    <t>BOŽKOV BÍLÝ KOKOS 30% 15/0500</t>
  </si>
  <si>
    <t>BOŽKOV VODKA 37,5% 240/0040</t>
  </si>
  <si>
    <t>BOŽKOV MERUŇKA 30% 15/0500 CZ</t>
  </si>
  <si>
    <t>BOŽKOV VAJEČNÝ LIKÉR 15% 6/1000</t>
  </si>
  <si>
    <t>BOŽKOV VAJEČNÝ KARAMEL 15% 15/0500 CZ</t>
  </si>
  <si>
    <t>BOŽKOV LIMETA VODKA 37,5% 15/0500</t>
  </si>
  <si>
    <t>BOŽKOV BEZINKA 15% 6/1000</t>
  </si>
  <si>
    <t>BOŽKOV ORIGINAL VELVET 37,5% 15/0500 CZ</t>
  </si>
  <si>
    <t>FERNET STOCK CITRUS 27% dárk.bal. 6/0500</t>
  </si>
  <si>
    <t>FERNET STOCK S MÁTOU 30% 6/1000</t>
  </si>
  <si>
    <t>FERNET STOCK S MÁTOU 30% 15/0500</t>
  </si>
  <si>
    <t>FERNET STOCK S MÁTOU 30% 14/0200</t>
  </si>
  <si>
    <t>FERNET STOCK HRUŠKA 30% 14/0200</t>
  </si>
  <si>
    <t>FERNET STOCK CRANBERRY 27% 15/0500</t>
  </si>
  <si>
    <t>BLACK FOX 35% 6/0700 dárk.bal.+2 sklen.</t>
  </si>
  <si>
    <t>AMUNDSEN EXPEDITION GP 19 40% 6/0700 CZ</t>
  </si>
  <si>
    <t>AMUNDSEN FRESH CUCUMBER&amp;LIME 15% 6/1000</t>
  </si>
  <si>
    <t>AMUNDSEN FRESH CUCUMBER&amp;LIME 15% 15/0500</t>
  </si>
  <si>
    <t>AMUNDSEN PINEAPPLE &amp; COCO 15% 6/1000</t>
  </si>
  <si>
    <t>AMUNDSEN CRANBERRY 37,5% 15/0500</t>
  </si>
  <si>
    <t>AMUNDSEN GRAPEFRUIT 37,5% 15/0500</t>
  </si>
  <si>
    <t>JOHNNIE WALKER BLACK LABEL 40% 12/1000</t>
  </si>
  <si>
    <t>MAKERS MARK 2GP 45% 6/0700 CZ</t>
  </si>
  <si>
    <t>Božkov Originál 100Y ANN</t>
  </si>
  <si>
    <t>Božkov Bílý 100Y ANN</t>
  </si>
  <si>
    <t>Božkov Bílý Kokosový 100Y ANN</t>
  </si>
  <si>
    <t>Božkov Vodka 100Y ANN</t>
  </si>
  <si>
    <t>Božkov Peprmint 100Y ANN</t>
  </si>
  <si>
    <t>Božkov Griotte 100Y ANN</t>
  </si>
  <si>
    <t>Božkov Vaječný likér 100Y ANN</t>
  </si>
  <si>
    <t>Božkov Spiced 100Y ANN</t>
  </si>
  <si>
    <t>Božkov Speciál Kávový  100Y ANN</t>
  </si>
  <si>
    <t>Božkov Speciál Mandlový 100Y ANN</t>
  </si>
  <si>
    <t>Božkov Republica Exclusive 2GL</t>
  </si>
  <si>
    <t>Božkov Republica Exclusive 100Y ANN</t>
  </si>
  <si>
    <t>Johnnie Walker Red 2x TUMBLER 2020</t>
  </si>
  <si>
    <t>Key Rum Panama 3YO</t>
  </si>
  <si>
    <t>DG800029</t>
  </si>
  <si>
    <t>BE160378</t>
  </si>
  <si>
    <t>BE160376</t>
  </si>
  <si>
    <t>BE160377</t>
  </si>
  <si>
    <t>DG757064</t>
  </si>
  <si>
    <t>DG763526</t>
  </si>
  <si>
    <t>DG762837</t>
  </si>
  <si>
    <t>Z2</t>
  </si>
  <si>
    <t>DG755557B</t>
  </si>
  <si>
    <t>Baileys GP Mug 2019 pro Billu</t>
  </si>
  <si>
    <t>voda, obilný líh</t>
  </si>
  <si>
    <t>voda, líh, cukr</t>
  </si>
  <si>
    <t>voda, sladový destilát</t>
  </si>
  <si>
    <t>voda, líh, cukr, aroma, přírodní grapefruitové aroma</t>
  </si>
  <si>
    <t xml:space="preserve">Rum </t>
  </si>
  <si>
    <t>BE160379</t>
  </si>
  <si>
    <t>BE160380</t>
  </si>
  <si>
    <t xml:space="preserve">Key Rum pojmenovaný po karibském ostrůvku „Rum Cay“ vznikl již v roce 1925. Jeho zakladatelé se tehdy rozhodli přinést  na český trh pravý karibský rum a v tradici nadále pokračujeme v podobě 3-letého panamského rumu. Nabízí jemně nasládlou chuť s tóny vanilky a lehce dřevitým závěrem a je vhodný do koktejlů, ale vychutnáte si ho i samotný.
</t>
  </si>
  <si>
    <t>Výrobce název, adresa</t>
  </si>
  <si>
    <t>výška</t>
  </si>
  <si>
    <t>šířka
SAP délka</t>
  </si>
  <si>
    <t>hloubka
SAP šířka</t>
  </si>
  <si>
    <t>DG766081</t>
  </si>
  <si>
    <t>BE160375</t>
  </si>
  <si>
    <t>Golden ľadová dula</t>
  </si>
  <si>
    <t>Alza</t>
  </si>
  <si>
    <t>Eshop popis</t>
  </si>
  <si>
    <t>Milan Metelka a.s., č. p. 723, 683 04 Drnovice, provozovna Razov, Česká republika</t>
  </si>
  <si>
    <t>Voda, třtinový destilát, třtinový cukr</t>
  </si>
  <si>
    <t>BE160388</t>
  </si>
  <si>
    <t>BE160381</t>
  </si>
  <si>
    <t>BE160382</t>
  </si>
  <si>
    <t>BE160383</t>
  </si>
  <si>
    <t>BE160384</t>
  </si>
  <si>
    <t>BE160386</t>
  </si>
  <si>
    <t>Cukr, melasový líh, peprnomátová silice, kyselina citronová,  barvivatatrazin E102, brilantní modř E133,</t>
  </si>
  <si>
    <t>Švestková šťáva, melasový líh, cukr, aroma, kyselina citronova, barvivokošelinové červeň A E124</t>
  </si>
  <si>
    <t>Mléko, cukr, melasový líh, vaječné žloutky, aroma, barvivatatrazin E102, košelinová červeň A E124, žluť SY E110</t>
  </si>
  <si>
    <t>Melasový líh, zámořský rum, cukr, ovocné maceráty, aroma, barvivokaramel, tanin</t>
  </si>
  <si>
    <t>Melasový líh, cukr, limetková šťáva, aroma, kyselina citronová, barvivokaramel</t>
  </si>
  <si>
    <t>Melasový líh, cukr, aromata, barvivokaramel, přírodní kávové aroma</t>
  </si>
  <si>
    <t>Melasový líh, cukr, aromata, barvivokaramel, přírodní aroma</t>
  </si>
  <si>
    <t>voda, melasový líh, cukr, rumová tresť, barvivokaramel, vanilkové aroma</t>
  </si>
  <si>
    <t>voda, třtinový destilát, třtinový cukr, barvivokaramel</t>
  </si>
  <si>
    <t>Líh, cukr, směs bylin, hrušková šťáva, barvivokaramel, aromata</t>
  </si>
  <si>
    <t>voda, líh, cukr, barvivokaramel, přírodní bylinné a ovocné aromata, směs bylin, regulátor kyselosti, kyselina citronová, aromata</t>
  </si>
  <si>
    <t>Voda, oxid uhličitý, 18,3% lihovina Captain Morgan Spiced Gold (rum jamajský, cukr, aroma, barvivokaramel), cukr, barvivokaramel, E150d,kyselina E338, kofein, regulátor kyselosti E331iii, konzervant E202</t>
  </si>
  <si>
    <t>Rum jamajský, voda, cukr, aroma, barvivokaramel</t>
  </si>
  <si>
    <t>gin, cukr, přírodní aromata, barvivaE129, E151, E155</t>
  </si>
  <si>
    <t>Obilný destilát, barvivokaramel</t>
  </si>
  <si>
    <t>třtinový destilát, barvivokaramel</t>
  </si>
  <si>
    <t>bourbon whisky, cukr, alkohol, aromata, barvivokaramel (E150d), kyselinakyselina citronová (E330)</t>
  </si>
  <si>
    <t>Složeníbourbon whisky, alkohol, cukr, aromata, kyselinakyselina citronová (E330), barvivokaramel (E150d)</t>
  </si>
  <si>
    <t>bourbon (9,5 %), cukr, karamel, kyselinykyselina citronová (E330), kyselina fosforečná (E338), aromata, kofein, konzervantbenzoan sodný (E211)</t>
  </si>
  <si>
    <t>ochucená voda</t>
  </si>
  <si>
    <t>lepek, SO2</t>
  </si>
  <si>
    <t>voda, cukr, oxid uhličitý, bezinkový extrakt (0,6%), kyselina citronová, přírodní dochucovadla, přepálený cukr, Může obsahovat stopylepek, SO2</t>
  </si>
  <si>
    <t>Popis eshopy 3. stran</t>
  </si>
  <si>
    <t>DG762762</t>
  </si>
  <si>
    <t>DG761386</t>
  </si>
  <si>
    <t>smetana, cukr, líh, maltodextrin, mléčné bílkoviny, aromata, irská obilná whiskey, barvivo: E 150b, emulgátory: mono- a  diglyceridy mastných kyselin (E 471), regulátor kyselosti: citronany sodné (E 331)</t>
  </si>
  <si>
    <t>DG745028X</t>
  </si>
  <si>
    <t>DG746366X</t>
  </si>
  <si>
    <t>DG742582X</t>
  </si>
  <si>
    <t>DG615698X</t>
  </si>
  <si>
    <t>DG748906</t>
  </si>
  <si>
    <t>DG748944</t>
  </si>
  <si>
    <t>DG748997</t>
  </si>
  <si>
    <t>DG748943</t>
  </si>
  <si>
    <t>DG736191</t>
  </si>
  <si>
    <t>DG736191X</t>
  </si>
  <si>
    <t>DG749201</t>
  </si>
  <si>
    <t>DG749201X</t>
  </si>
  <si>
    <t>DG749202</t>
  </si>
  <si>
    <t>DG749202X</t>
  </si>
  <si>
    <t>DG734790</t>
  </si>
  <si>
    <t>DG761255</t>
  </si>
  <si>
    <t>DG734958</t>
  </si>
  <si>
    <t>CAOL ILA DISTILL. EDITION 43% 6/0700 CZ</t>
  </si>
  <si>
    <t>Skotská Whisky</t>
  </si>
  <si>
    <t>DG761695</t>
  </si>
  <si>
    <t>CARDHU 11YO SR 56% 6/0700 CZ</t>
  </si>
  <si>
    <t>DG715237</t>
  </si>
  <si>
    <t>DG715237X</t>
  </si>
  <si>
    <t>DG715328</t>
  </si>
  <si>
    <t>DG715328X</t>
  </si>
  <si>
    <t>DG715330</t>
  </si>
  <si>
    <t>DG715330X</t>
  </si>
  <si>
    <t>DG715395</t>
  </si>
  <si>
    <t>DG715395X</t>
  </si>
  <si>
    <t>DG715226</t>
  </si>
  <si>
    <t>DG715226X</t>
  </si>
  <si>
    <t>DG705683</t>
  </si>
  <si>
    <t>DG705683X</t>
  </si>
  <si>
    <t>DG665631</t>
  </si>
  <si>
    <t>DG665631X</t>
  </si>
  <si>
    <t>DG726705</t>
  </si>
  <si>
    <t>DG726705X</t>
  </si>
  <si>
    <t>DG701719</t>
  </si>
  <si>
    <t>DG761753</t>
  </si>
  <si>
    <t>DG761289</t>
  </si>
  <si>
    <t>DG761316</t>
  </si>
  <si>
    <t>DG761751</t>
  </si>
  <si>
    <t>DG711789</t>
  </si>
  <si>
    <t>DG711731</t>
  </si>
  <si>
    <t>DG711731X</t>
  </si>
  <si>
    <t>DG711661</t>
  </si>
  <si>
    <t>DG711661X</t>
  </si>
  <si>
    <t>DG756873</t>
  </si>
  <si>
    <t>DG756792</t>
  </si>
  <si>
    <t>DG711700</t>
  </si>
  <si>
    <t>DG711700X</t>
  </si>
  <si>
    <t>CRAGGANMORE 20YO SR 55,8% 6/0700 CZ</t>
  </si>
  <si>
    <t>DALWHINNIE DISTILL. ED. 43% 6/0700 CZ</t>
  </si>
  <si>
    <t>DG735138</t>
  </si>
  <si>
    <t>DG668921</t>
  </si>
  <si>
    <t>DG668921X</t>
  </si>
  <si>
    <t>DG668917</t>
  </si>
  <si>
    <t>DG668948</t>
  </si>
  <si>
    <t>DG668948X</t>
  </si>
  <si>
    <t>DG761740</t>
  </si>
  <si>
    <t>DG733910</t>
  </si>
  <si>
    <t>DG735273</t>
  </si>
  <si>
    <t>DG761317</t>
  </si>
  <si>
    <t>DG761645</t>
  </si>
  <si>
    <t>DG761270</t>
  </si>
  <si>
    <t>DG709605</t>
  </si>
  <si>
    <t>MORTLACH 21YO 56,9% 6/0700 CZ</t>
  </si>
  <si>
    <t>OBAN DISTILLERS EDITION 43% 6/0700 CZ</t>
  </si>
  <si>
    <t>PITTYVAICH 30YO SR 50,8% 6/0700 CZ</t>
  </si>
  <si>
    <t>DG761737</t>
  </si>
  <si>
    <t>DG727451</t>
  </si>
  <si>
    <t>DG727451X</t>
  </si>
  <si>
    <t>DG760164</t>
  </si>
  <si>
    <t>DG760144</t>
  </si>
  <si>
    <t>DG760150</t>
  </si>
  <si>
    <t>DG761723</t>
  </si>
  <si>
    <t>DG672288</t>
  </si>
  <si>
    <t>DG677723</t>
  </si>
  <si>
    <t>DG732032</t>
  </si>
  <si>
    <t>DG681145</t>
  </si>
  <si>
    <t>DG698953</t>
  </si>
  <si>
    <t>DG679073</t>
  </si>
  <si>
    <t>DG753383</t>
  </si>
  <si>
    <t>DG753383X</t>
  </si>
  <si>
    <t>DG754581</t>
  </si>
  <si>
    <t>DG754581X</t>
  </si>
  <si>
    <t>DG693015</t>
  </si>
  <si>
    <t>DG693015X</t>
  </si>
  <si>
    <t>DG688216</t>
  </si>
  <si>
    <t>DG688216X</t>
  </si>
  <si>
    <t>DG734051</t>
  </si>
  <si>
    <t>DG734133</t>
  </si>
  <si>
    <t>DG758791</t>
  </si>
  <si>
    <t>DG758818</t>
  </si>
  <si>
    <t>DG761847</t>
  </si>
  <si>
    <t>DG759119</t>
  </si>
  <si>
    <t>DG759491</t>
  </si>
  <si>
    <t>DG703159</t>
  </si>
  <si>
    <t>DG704458</t>
  </si>
  <si>
    <t>DG725359</t>
  </si>
  <si>
    <t>DG712851</t>
  </si>
  <si>
    <t>DG713258</t>
  </si>
  <si>
    <t>DG716167</t>
  </si>
  <si>
    <t>DG720742</t>
  </si>
  <si>
    <t>DG720754</t>
  </si>
  <si>
    <t>DG755420</t>
  </si>
  <si>
    <t>TALISKER SKYE 45,8% 6/0700 CZ</t>
  </si>
  <si>
    <t>TANQUERAY RANGPUR 41,3% 6/0700 CZ</t>
  </si>
  <si>
    <t>ZACAPA RESERVA LIMITADA 45% 6/0700 CZ</t>
  </si>
  <si>
    <t>Talisker</t>
  </si>
  <si>
    <t xml:space="preserve">TALISKER 10YO </t>
  </si>
  <si>
    <t xml:space="preserve">ZACAPA EDICION NEGRA </t>
  </si>
  <si>
    <t>Zacapa</t>
  </si>
  <si>
    <t>Tanqueray</t>
  </si>
  <si>
    <t>Cragganmore</t>
  </si>
  <si>
    <t>Dalwhinnie</t>
  </si>
  <si>
    <t>Mortlach</t>
  </si>
  <si>
    <t>Oban</t>
  </si>
  <si>
    <t>Pittyvaich</t>
  </si>
  <si>
    <t>DALWHINNIE 30YO SR 51,9% 6/0700 CZ</t>
  </si>
  <si>
    <t>DG75919</t>
  </si>
  <si>
    <t>DG75906</t>
  </si>
  <si>
    <t>DG756569</t>
  </si>
  <si>
    <t xml:space="preserve">Jednosladová whisky Cardhu pochází z jedné z nejstarších palíren ve Speyside a zaujme vás především svou jemnou a nasládlou chutí. Za svou slávu vděčí z velké části dvěma odhodlaným ženám z rodiny zakladatele - Helen Cumming, která palírnu založila v roce 1811 se svým manželem, a její snaše Elizabeth, které se pro skvělé schopnosti přezdívalo „královna obchodu s whisky.“ Dvanáctiletá whisky vyniká svým lehčím charakterem a jemnou chutí s dotykem medu. Je vhodná pro každého, kdo začíná objevovat svět whisky. Skvěle si ji vychutnáte samotnou nebo na ledu. </t>
  </si>
  <si>
    <t xml:space="preserve">Kombinace jemné chuti s lehkým dotekem mandlí se skvěle hodí nejen na samotnou konzumaci, ale i do míchaných drinků. Skvěle chutná například s colou. </t>
  </si>
  <si>
    <t>BA180137</t>
  </si>
  <si>
    <t>BA180138</t>
  </si>
  <si>
    <t>BA180139</t>
  </si>
  <si>
    <t>BA180140</t>
  </si>
  <si>
    <t>BA180141</t>
  </si>
  <si>
    <t>BA180142</t>
  </si>
  <si>
    <t xml:space="preserve">Whisky Talisker 10 Year Old je výrazný představitel rodiny Talisker. Jde o silnou jednosladovou whisky, jejíž aroma odhaluje tóny mořské soli, komplexní kořenitost a nasládlý kouřový charakter, přičemž závěr je typicky kořenitý a připomíná hřejivý vánek proudící od mírně rozbouřeného moře. Tato jednosladová whisky se vyznačuje sytou a výraznou chutí s tóny rašelinového kouře a v jejím závěru dominují vzadu na patře kořenité tóny. Díky lahodné nasládlosti a dlouhé dochuti chutná nejlépe bez vody nebo na ledu. Je dvakrát destilovaná, což vytváří její bohatý, hluboký charakter s typickými mořskými tóny whisky z pobřeží, a poté zraje nejméně 10 let v sudech z amerického dubu. Whisky Talisker 10 Year Old se prodává v nádherné dárkové krabici s motivy moře, a tak je ideálním dárkem pro dobrodruhy, kteří mají stejně nezkrotného ducha stejně jako zakladatelé, kteří putovali po ostrově Skye, kde se Talisker od roku 1830 až dodnes vyrábí. </t>
  </si>
  <si>
    <t>TALISKER 8YO SR 57,9% 6/0700 CZ</t>
  </si>
  <si>
    <t>Añejos de Altura, S.A.; Kilómetro 16,5 Carretera Roosevelt 4-81 Zona 01, Mixco, Guatemala</t>
  </si>
  <si>
    <t>Talisker distillery, CARBOST ISLE OF SKYE, IV47 8SR, UK</t>
  </si>
  <si>
    <t>Charles Tanqueray &amp; Co. Lakeside Drive, Park Royal, Londýn, NW10 7HQ, Velká Británie</t>
  </si>
  <si>
    <t>DG761301</t>
  </si>
  <si>
    <t>05000281038087</t>
  </si>
  <si>
    <t>Doporučujeme pít samotnou s ledem nebo v míchaných nápojích.</t>
  </si>
  <si>
    <t>Božkov Peprmint nikdy nepiješ sám, ale vždy s těmi, co jsou sami sebou. Chutná báječně samotná nebo jako osvěžující mix.</t>
  </si>
  <si>
    <t xml:space="preserve">Nejlépe si Božkov Originál vychutnáte samotný nebo v míchaných nápojích, ale vždy s těmi, na kterých Vám záleží. </t>
  </si>
  <si>
    <t>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t>
  </si>
  <si>
    <t>Božkov Vodka Vám bude chutnat samotná, ale i v míchaných nápojích.</t>
  </si>
  <si>
    <t>Přidáno dne 10.5.21</t>
  </si>
  <si>
    <t>obilný destilát, barvivo: karamel</t>
  </si>
  <si>
    <t>Dalwhinnie Distillery, Dalwhinnie, Inverness-shire PH19 1AA, United Kingdom</t>
  </si>
  <si>
    <t>Pittyvaich Distillery, Dufftown Banffshire, AB55 4BR, Scotland</t>
  </si>
  <si>
    <t>ginový destilát, cukr</t>
  </si>
  <si>
    <t>destilát z cukrové třtiny, barvivo: karamel (E150d)</t>
  </si>
  <si>
    <t>DG762366</t>
  </si>
  <si>
    <t>DG763673</t>
  </si>
  <si>
    <t>Materiál</t>
  </si>
  <si>
    <t>SM</t>
  </si>
  <si>
    <t>ZP</t>
  </si>
  <si>
    <t>AA142887</t>
  </si>
  <si>
    <t>AE267101K</t>
  </si>
  <si>
    <t>AE005108K</t>
  </si>
  <si>
    <t>AA142828</t>
  </si>
  <si>
    <t>FC2070</t>
  </si>
  <si>
    <t>FC1070</t>
  </si>
  <si>
    <t>AE267101</t>
  </si>
  <si>
    <t>9AA102840</t>
  </si>
  <si>
    <t>DM130640K</t>
  </si>
  <si>
    <t>DM124220K</t>
  </si>
  <si>
    <t>DM152130K</t>
  </si>
  <si>
    <t>DK661570</t>
  </si>
  <si>
    <t>AA142256</t>
  </si>
  <si>
    <t>92147K</t>
  </si>
  <si>
    <t>9AA102114</t>
  </si>
  <si>
    <t>9AE068111</t>
  </si>
  <si>
    <t>9AE080106</t>
  </si>
  <si>
    <t>9AE285101</t>
  </si>
  <si>
    <t>9AA141573</t>
  </si>
  <si>
    <t>9AA140898</t>
  </si>
  <si>
    <t>9AE093129</t>
  </si>
  <si>
    <t>9MX003218</t>
  </si>
  <si>
    <t>9BA112872</t>
  </si>
  <si>
    <t>9BA202735</t>
  </si>
  <si>
    <t>9AE012120</t>
  </si>
  <si>
    <t>93411K</t>
  </si>
  <si>
    <t>93412K</t>
  </si>
  <si>
    <t>93441K</t>
  </si>
  <si>
    <t>93442K</t>
  </si>
  <si>
    <t>DK661670</t>
  </si>
  <si>
    <t>DK650215</t>
  </si>
  <si>
    <t>AA140975</t>
  </si>
  <si>
    <t>AA142387</t>
  </si>
  <si>
    <t>9AA110184</t>
  </si>
  <si>
    <t>93452K</t>
  </si>
  <si>
    <t>93462K</t>
  </si>
  <si>
    <t>93472K</t>
  </si>
  <si>
    <t>96004K</t>
  </si>
  <si>
    <t>CV900003K</t>
  </si>
  <si>
    <t>CV900013</t>
  </si>
  <si>
    <t>CX000002</t>
  </si>
  <si>
    <t>AA110184</t>
  </si>
  <si>
    <t>AA102840</t>
  </si>
  <si>
    <t>MX003217</t>
  </si>
  <si>
    <t>AA140898</t>
  </si>
  <si>
    <t>AA141845</t>
  </si>
  <si>
    <t>CV910011</t>
  </si>
  <si>
    <t>9AE050113</t>
  </si>
  <si>
    <t>9AE281104</t>
  </si>
  <si>
    <t>9AE052105</t>
  </si>
  <si>
    <t>9AE056104</t>
  </si>
  <si>
    <t>9BA202756</t>
  </si>
  <si>
    <t>94212K</t>
  </si>
  <si>
    <t>CV900002</t>
  </si>
  <si>
    <t>DK660270</t>
  </si>
  <si>
    <t>AA140782</t>
  </si>
  <si>
    <t>AA140662</t>
  </si>
  <si>
    <t>CV900011</t>
  </si>
  <si>
    <t>AA113938</t>
  </si>
  <si>
    <t>DK662970</t>
  </si>
  <si>
    <t>DK660470</t>
  </si>
  <si>
    <t>DK660670</t>
  </si>
  <si>
    <t>9DM130640</t>
  </si>
  <si>
    <t>9DM124220</t>
  </si>
  <si>
    <t>9DM124360</t>
  </si>
  <si>
    <t>9DM152130</t>
  </si>
  <si>
    <t>9AE421101</t>
  </si>
  <si>
    <t>AA141320K</t>
  </si>
  <si>
    <t>AA110560K</t>
  </si>
  <si>
    <t>AA141845K</t>
  </si>
  <si>
    <t>AA142255K</t>
  </si>
  <si>
    <t>AA141844K</t>
  </si>
  <si>
    <t>AA140782K</t>
  </si>
  <si>
    <t>AA102114K</t>
  </si>
  <si>
    <t>BA112473K</t>
  </si>
  <si>
    <t>BA202735K</t>
  </si>
  <si>
    <t>BA112872K</t>
  </si>
  <si>
    <t>AE068111K</t>
  </si>
  <si>
    <t>1201F</t>
  </si>
  <si>
    <t>1001F</t>
  </si>
  <si>
    <t>AF000289</t>
  </si>
  <si>
    <t>93461K</t>
  </si>
  <si>
    <t>93471K</t>
  </si>
  <si>
    <t>96005K</t>
  </si>
  <si>
    <t>1202F</t>
  </si>
  <si>
    <t>91201F</t>
  </si>
  <si>
    <t>91002F</t>
  </si>
  <si>
    <t>91001F</t>
  </si>
  <si>
    <t>91302F</t>
  </si>
  <si>
    <t>9AA142638</t>
  </si>
  <si>
    <t>9AE005108</t>
  </si>
  <si>
    <t>93482K</t>
  </si>
  <si>
    <t>1405P</t>
  </si>
  <si>
    <t>9CX000014</t>
  </si>
  <si>
    <t>DK663370</t>
  </si>
  <si>
    <t>AA142250</t>
  </si>
  <si>
    <t>DM152560</t>
  </si>
  <si>
    <t>9BA112473</t>
  </si>
  <si>
    <t>9DM152560</t>
  </si>
  <si>
    <t>AA141573K</t>
  </si>
  <si>
    <t>CV910011K</t>
  </si>
  <si>
    <t>91001K</t>
  </si>
  <si>
    <t>91002K</t>
  </si>
  <si>
    <t>91003K</t>
  </si>
  <si>
    <t>91007K</t>
  </si>
  <si>
    <t>91201K</t>
  </si>
  <si>
    <t>91203K</t>
  </si>
  <si>
    <t>AA141572K</t>
  </si>
  <si>
    <t>AA140898K</t>
  </si>
  <si>
    <t>MX003218K</t>
  </si>
  <si>
    <t>MX003220K</t>
  </si>
  <si>
    <t>AE012120K</t>
  </si>
  <si>
    <t>AA142823K</t>
  </si>
  <si>
    <t>AA140666</t>
  </si>
  <si>
    <t>AA142638K</t>
  </si>
  <si>
    <t>CV900013K</t>
  </si>
  <si>
    <t>4212E</t>
  </si>
  <si>
    <t>DM152560K</t>
  </si>
  <si>
    <t>BB520000</t>
  </si>
  <si>
    <t>ST110110</t>
  </si>
  <si>
    <t>ST121025</t>
  </si>
  <si>
    <t>1202E</t>
  </si>
  <si>
    <t>AE421101K</t>
  </si>
  <si>
    <t>DK650212</t>
  </si>
  <si>
    <t>AA141435</t>
  </si>
  <si>
    <t>93602K</t>
  </si>
  <si>
    <t>9AA141320</t>
  </si>
  <si>
    <t>9AA110560</t>
  </si>
  <si>
    <t>9AA141845</t>
  </si>
  <si>
    <t>9AA140662</t>
  </si>
  <si>
    <t>9AA113938</t>
  </si>
  <si>
    <t>9AA102839</t>
  </si>
  <si>
    <t>91204K</t>
  </si>
  <si>
    <t>91301K</t>
  </si>
  <si>
    <t>91302K</t>
  </si>
  <si>
    <t>93252K</t>
  </si>
  <si>
    <t>DK661070</t>
  </si>
  <si>
    <t>AE050113K</t>
  </si>
  <si>
    <t>AE281104K</t>
  </si>
  <si>
    <t>AE093129K</t>
  </si>
  <si>
    <t>BA202756K</t>
  </si>
  <si>
    <t>CX000006K</t>
  </si>
  <si>
    <t>PN500591K</t>
  </si>
  <si>
    <t>93267K</t>
  </si>
  <si>
    <t>93287K</t>
  </si>
  <si>
    <t>93292K</t>
  </si>
  <si>
    <t>93362K</t>
  </si>
  <si>
    <t>8601T</t>
  </si>
  <si>
    <t>91207T</t>
  </si>
  <si>
    <t>AA141320</t>
  </si>
  <si>
    <t>AA141574</t>
  </si>
  <si>
    <t>CV900003</t>
  </si>
  <si>
    <t>AA141573</t>
  </si>
  <si>
    <t>AA141313</t>
  </si>
  <si>
    <t>DM124360</t>
  </si>
  <si>
    <t>DM151130</t>
  </si>
  <si>
    <t>DM152130</t>
  </si>
  <si>
    <t>AE052105</t>
  </si>
  <si>
    <t>AE056104</t>
  </si>
  <si>
    <t>BA202756</t>
  </si>
  <si>
    <t>PN500646</t>
  </si>
  <si>
    <t>CX000005</t>
  </si>
  <si>
    <t>CX000006</t>
  </si>
  <si>
    <t>DK661170</t>
  </si>
  <si>
    <t>MX003220</t>
  </si>
  <si>
    <t>DK817000</t>
  </si>
  <si>
    <t>HZ120304</t>
  </si>
  <si>
    <t>2307S</t>
  </si>
  <si>
    <t>4127S</t>
  </si>
  <si>
    <t>2137S</t>
  </si>
  <si>
    <t>AA113015</t>
  </si>
  <si>
    <t>DK660870</t>
  </si>
  <si>
    <t>DK662170</t>
  </si>
  <si>
    <t>AA102839</t>
  </si>
  <si>
    <t>DK663670</t>
  </si>
  <si>
    <t>DK652595</t>
  </si>
  <si>
    <t>AE068111</t>
  </si>
  <si>
    <t>AE080106</t>
  </si>
  <si>
    <t>AE285101</t>
  </si>
  <si>
    <t>AE015107</t>
  </si>
  <si>
    <t>BA113545</t>
  </si>
  <si>
    <t>1002R</t>
  </si>
  <si>
    <t>BA202735</t>
  </si>
  <si>
    <t>PN500711</t>
  </si>
  <si>
    <t>PN500623</t>
  </si>
  <si>
    <t>PN500629</t>
  </si>
  <si>
    <t>AA113515</t>
  </si>
  <si>
    <t>CV900004</t>
  </si>
  <si>
    <t>AE012120</t>
  </si>
  <si>
    <t>AE093129</t>
  </si>
  <si>
    <t>AE050113</t>
  </si>
  <si>
    <t>AE281104</t>
  </si>
  <si>
    <t>DM130640</t>
  </si>
  <si>
    <t>DM152640</t>
  </si>
  <si>
    <t>BA112473</t>
  </si>
  <si>
    <t>AA085430</t>
  </si>
  <si>
    <t>HZ120166</t>
  </si>
  <si>
    <t>DK660970</t>
  </si>
  <si>
    <t>DK751030</t>
  </si>
  <si>
    <t>PN500578</t>
  </si>
  <si>
    <t>93412F</t>
  </si>
  <si>
    <t>93442F</t>
  </si>
  <si>
    <t>93452F</t>
  </si>
  <si>
    <t>93462F</t>
  </si>
  <si>
    <t>5571F</t>
  </si>
  <si>
    <t>AE333000</t>
  </si>
  <si>
    <t>AE267110</t>
  </si>
  <si>
    <t>9FC1070</t>
  </si>
  <si>
    <t>9FC2070</t>
  </si>
  <si>
    <t>A0147005</t>
  </si>
  <si>
    <t>A0140005</t>
  </si>
  <si>
    <t>3411F</t>
  </si>
  <si>
    <t>3412F</t>
  </si>
  <si>
    <t>3441F</t>
  </si>
  <si>
    <t>93472F</t>
  </si>
  <si>
    <t>93482F</t>
  </si>
  <si>
    <t>93522F</t>
  </si>
  <si>
    <t>3442F</t>
  </si>
  <si>
    <t>93411F</t>
  </si>
  <si>
    <t>91501K</t>
  </si>
  <si>
    <t>91502K</t>
  </si>
  <si>
    <t>A0147005K</t>
  </si>
  <si>
    <t>A5577005K</t>
  </si>
  <si>
    <t>FC5070</t>
  </si>
  <si>
    <t>93692K</t>
  </si>
  <si>
    <t>A5570005K</t>
  </si>
  <si>
    <t>91014K</t>
  </si>
  <si>
    <t>9701002K</t>
  </si>
  <si>
    <t>3451F</t>
  </si>
  <si>
    <t>3452F</t>
  </si>
  <si>
    <t>3461F</t>
  </si>
  <si>
    <t>3462F</t>
  </si>
  <si>
    <t>3471F</t>
  </si>
  <si>
    <t>3472F</t>
  </si>
  <si>
    <t>91013K</t>
  </si>
  <si>
    <t>3482F</t>
  </si>
  <si>
    <t>3522F</t>
  </si>
  <si>
    <t>G0750</t>
  </si>
  <si>
    <t>G1750</t>
  </si>
  <si>
    <t>G2750</t>
  </si>
  <si>
    <t>G3750</t>
  </si>
  <si>
    <t>G5100</t>
  </si>
  <si>
    <t>G6100</t>
  </si>
  <si>
    <t>9703602K</t>
  </si>
  <si>
    <t>G4100</t>
  </si>
  <si>
    <t>9G2750</t>
  </si>
  <si>
    <t>9G3750</t>
  </si>
  <si>
    <t>FC1070K</t>
  </si>
  <si>
    <t>FC2070K</t>
  </si>
  <si>
    <t>93682K</t>
  </si>
  <si>
    <t>FC1000</t>
  </si>
  <si>
    <t>9PT0172</t>
  </si>
  <si>
    <t>9PT0230</t>
  </si>
  <si>
    <t>9A5570005</t>
  </si>
  <si>
    <t>9A5577005</t>
  </si>
  <si>
    <t>9A0147005</t>
  </si>
  <si>
    <t>G0100</t>
  </si>
  <si>
    <t>G1100</t>
  </si>
  <si>
    <t>G2100</t>
  </si>
  <si>
    <t>G3100</t>
  </si>
  <si>
    <t>9G4100</t>
  </si>
  <si>
    <t>9G0750</t>
  </si>
  <si>
    <t>9G1750</t>
  </si>
  <si>
    <t>9G1100</t>
  </si>
  <si>
    <t>9G3100</t>
  </si>
  <si>
    <t>9G2100</t>
  </si>
  <si>
    <t>A5577005</t>
  </si>
  <si>
    <t>A5570005</t>
  </si>
  <si>
    <t>PT0172K</t>
  </si>
  <si>
    <t>PT0230K</t>
  </si>
  <si>
    <t>484055K</t>
  </si>
  <si>
    <t>1201P</t>
  </si>
  <si>
    <t>4232E</t>
  </si>
  <si>
    <t>92157K</t>
  </si>
  <si>
    <t>DM160160</t>
  </si>
  <si>
    <t>484029K</t>
  </si>
  <si>
    <t>93522K</t>
  </si>
  <si>
    <t>AE044119</t>
  </si>
  <si>
    <t>4242K</t>
  </si>
  <si>
    <t>1007A</t>
  </si>
  <si>
    <t>1207A</t>
  </si>
  <si>
    <t>1201G</t>
  </si>
  <si>
    <t>1001G</t>
  </si>
  <si>
    <t>DK664070</t>
  </si>
  <si>
    <t>93532K</t>
  </si>
  <si>
    <t>AE263102B</t>
  </si>
  <si>
    <t>93672K</t>
  </si>
  <si>
    <t>92142K</t>
  </si>
  <si>
    <t>92177K</t>
  </si>
  <si>
    <t>A10166</t>
  </si>
  <si>
    <t>A10165</t>
  </si>
  <si>
    <t>9147705K</t>
  </si>
  <si>
    <t>93247K</t>
  </si>
  <si>
    <t>AE080106K</t>
  </si>
  <si>
    <t>93221K</t>
  </si>
  <si>
    <t>AE285101K</t>
  </si>
  <si>
    <t>9701202K</t>
  </si>
  <si>
    <t>94102K</t>
  </si>
  <si>
    <t>DK756711</t>
  </si>
  <si>
    <t>5588005K</t>
  </si>
  <si>
    <t>95577705K</t>
  </si>
  <si>
    <t>DM140480</t>
  </si>
  <si>
    <t>DM124430</t>
  </si>
  <si>
    <t>AE020101</t>
  </si>
  <si>
    <t>9A10165</t>
  </si>
  <si>
    <t>A10166K</t>
  </si>
  <si>
    <t>AE421101</t>
  </si>
  <si>
    <t>FC3070</t>
  </si>
  <si>
    <t>FC4070</t>
  </si>
  <si>
    <t>AE222111</t>
  </si>
  <si>
    <t>9AE222111</t>
  </si>
  <si>
    <t>AE222111K</t>
  </si>
  <si>
    <t>DM124430P</t>
  </si>
  <si>
    <t>00200892P</t>
  </si>
  <si>
    <t>G0750BA</t>
  </si>
  <si>
    <t>91001V</t>
  </si>
  <si>
    <t>91002V</t>
  </si>
  <si>
    <t>91201V</t>
  </si>
  <si>
    <t>G3750BA</t>
  </si>
  <si>
    <t>39000007S</t>
  </si>
  <si>
    <t>39000017S</t>
  </si>
  <si>
    <t>39000059S</t>
  </si>
  <si>
    <t>39000095S</t>
  </si>
  <si>
    <t>39000016S</t>
  </si>
  <si>
    <t>39000028S</t>
  </si>
  <si>
    <t>00500595P</t>
  </si>
  <si>
    <t>00500812P</t>
  </si>
  <si>
    <t>00500813P</t>
  </si>
  <si>
    <t>91202V</t>
  </si>
  <si>
    <t>91701V</t>
  </si>
  <si>
    <t>1702P</t>
  </si>
  <si>
    <t>1002P</t>
  </si>
  <si>
    <t>91702V</t>
  </si>
  <si>
    <t>93411V</t>
  </si>
  <si>
    <t>93412V</t>
  </si>
  <si>
    <t>91002T</t>
  </si>
  <si>
    <t>91202T</t>
  </si>
  <si>
    <t>3692N</t>
  </si>
  <si>
    <t>3341N</t>
  </si>
  <si>
    <t>93692N</t>
  </si>
  <si>
    <t>3392N</t>
  </si>
  <si>
    <t>3371N</t>
  </si>
  <si>
    <t>39000091S</t>
  </si>
  <si>
    <t>39500807S</t>
  </si>
  <si>
    <t>39500808S</t>
  </si>
  <si>
    <t>39500812S</t>
  </si>
  <si>
    <t>39500810S</t>
  </si>
  <si>
    <t>39650708S</t>
  </si>
  <si>
    <t>93412T</t>
  </si>
  <si>
    <t>3252P</t>
  </si>
  <si>
    <t>6P6032</t>
  </si>
  <si>
    <t>AE504102</t>
  </si>
  <si>
    <t>00500756P</t>
  </si>
  <si>
    <t>00101489P</t>
  </si>
  <si>
    <t>3411S</t>
  </si>
  <si>
    <t>GB0750</t>
  </si>
  <si>
    <t>GB1750</t>
  </si>
  <si>
    <t>GB3750</t>
  </si>
  <si>
    <t>AE192104</t>
  </si>
  <si>
    <t>8JB4B407</t>
  </si>
  <si>
    <t>8JB4J407</t>
  </si>
  <si>
    <t>9PE068111</t>
  </si>
  <si>
    <t>00200898P</t>
  </si>
  <si>
    <t>AE068111M</t>
  </si>
  <si>
    <t>63802C</t>
  </si>
  <si>
    <t>93451K</t>
  </si>
  <si>
    <t>BB520001</t>
  </si>
  <si>
    <t>4212S</t>
  </si>
  <si>
    <t>93251K</t>
  </si>
  <si>
    <t>93372K</t>
  </si>
  <si>
    <t>4242S</t>
  </si>
  <si>
    <t>39500570S</t>
  </si>
  <si>
    <t>6P6012</t>
  </si>
  <si>
    <t>G0750B</t>
  </si>
  <si>
    <t>G0750S</t>
  </si>
  <si>
    <t>G1750S</t>
  </si>
  <si>
    <t>G2750S</t>
  </si>
  <si>
    <t>39500581S</t>
  </si>
  <si>
    <t>91213K</t>
  </si>
  <si>
    <t>93392K</t>
  </si>
  <si>
    <t>93642K</t>
  </si>
  <si>
    <t>BB520001K</t>
  </si>
  <si>
    <t>CX000014K</t>
  </si>
  <si>
    <t>DK660070</t>
  </si>
  <si>
    <t>9G6100</t>
  </si>
  <si>
    <t>9G5100</t>
  </si>
  <si>
    <t>G7100</t>
  </si>
  <si>
    <t>G0100S</t>
  </si>
  <si>
    <t>G1100S</t>
  </si>
  <si>
    <t>G2100S</t>
  </si>
  <si>
    <t>9DM124440</t>
  </si>
  <si>
    <t>9DM152640</t>
  </si>
  <si>
    <t>DM124440</t>
  </si>
  <si>
    <t>DM126610</t>
  </si>
  <si>
    <t>9A10166</t>
  </si>
  <si>
    <t>140005P</t>
  </si>
  <si>
    <t>93722K</t>
  </si>
  <si>
    <t>9G7100</t>
  </si>
  <si>
    <t>G3100S</t>
  </si>
  <si>
    <t>9G1100S</t>
  </si>
  <si>
    <t>9G3100S</t>
  </si>
  <si>
    <t>9G2100S</t>
  </si>
  <si>
    <t>9AA141572</t>
  </si>
  <si>
    <t>AA141572</t>
  </si>
  <si>
    <t>AA141660</t>
  </si>
  <si>
    <t>CV900001</t>
  </si>
  <si>
    <t>MX003218</t>
  </si>
  <si>
    <t>93742K</t>
  </si>
  <si>
    <t>1002F</t>
  </si>
  <si>
    <t>1202R</t>
  </si>
  <si>
    <t>1302F</t>
  </si>
  <si>
    <t>93752K</t>
  </si>
  <si>
    <t>93762K</t>
  </si>
  <si>
    <t>1201J</t>
  </si>
  <si>
    <t>AE660000</t>
  </si>
  <si>
    <t>9G0100S</t>
  </si>
  <si>
    <t>93712K</t>
  </si>
  <si>
    <t>91004K</t>
  </si>
  <si>
    <t>91202F</t>
  </si>
  <si>
    <t>91202K</t>
  </si>
  <si>
    <t>91207K</t>
  </si>
  <si>
    <t>9AA113015</t>
  </si>
  <si>
    <t>9AA140782</t>
  </si>
  <si>
    <t>9AA141844</t>
  </si>
  <si>
    <t>9AE015107</t>
  </si>
  <si>
    <t>9AE263102</t>
  </si>
  <si>
    <t>9AE267101</t>
  </si>
  <si>
    <t>93277K</t>
  </si>
  <si>
    <t>95570005K</t>
  </si>
  <si>
    <t>AE440000</t>
  </si>
  <si>
    <t>AE015107P</t>
  </si>
  <si>
    <t>AE015107A</t>
  </si>
  <si>
    <t>6P6010</t>
  </si>
  <si>
    <t>6P6020</t>
  </si>
  <si>
    <t>AE550000</t>
  </si>
  <si>
    <t>AE263102</t>
  </si>
  <si>
    <t>AE005108</t>
  </si>
  <si>
    <t>DM124220</t>
  </si>
  <si>
    <t>9BA113545</t>
  </si>
  <si>
    <t>AA102114</t>
  </si>
  <si>
    <t>AA110560</t>
  </si>
  <si>
    <t>AA113015K</t>
  </si>
  <si>
    <t>AA113456</t>
  </si>
  <si>
    <t>AA140784</t>
  </si>
  <si>
    <t>AA141844</t>
  </si>
  <si>
    <t>AA142255</t>
  </si>
  <si>
    <t>AA142823</t>
  </si>
  <si>
    <t>AE263102K</t>
  </si>
  <si>
    <t>BA112872</t>
  </si>
  <si>
    <t>39500310S</t>
  </si>
  <si>
    <t>39500362S</t>
  </si>
  <si>
    <t>39500380S</t>
  </si>
  <si>
    <t>39500577S</t>
  </si>
  <si>
    <t>39500584S</t>
  </si>
  <si>
    <t>DM152640K</t>
  </si>
  <si>
    <t>92167K</t>
  </si>
  <si>
    <t>9AA141435</t>
  </si>
  <si>
    <t>BA113545K</t>
  </si>
  <si>
    <t>91007T</t>
  </si>
  <si>
    <t>90850P</t>
  </si>
  <si>
    <t>484055S</t>
  </si>
  <si>
    <t>9FC3070</t>
  </si>
  <si>
    <t>9FC5070</t>
  </si>
  <si>
    <t>3391N</t>
  </si>
  <si>
    <t>3402N</t>
  </si>
  <si>
    <t>621001N</t>
  </si>
  <si>
    <t>621002N</t>
  </si>
  <si>
    <t>621201N</t>
  </si>
  <si>
    <t>621202N</t>
  </si>
  <si>
    <t>63287N</t>
  </si>
  <si>
    <t>63411N</t>
  </si>
  <si>
    <t>3411N</t>
  </si>
  <si>
    <t>93762N</t>
  </si>
  <si>
    <t>93742N</t>
  </si>
  <si>
    <t>93752N</t>
  </si>
  <si>
    <t>64367N</t>
  </si>
  <si>
    <t>9AE120101</t>
  </si>
  <si>
    <t>9AE101101</t>
  </si>
  <si>
    <t>39500660S</t>
  </si>
  <si>
    <t>39650707S</t>
  </si>
  <si>
    <t>AE080106A</t>
  </si>
  <si>
    <t>AE281104A</t>
  </si>
  <si>
    <t>AE285101A</t>
  </si>
  <si>
    <t>39650706S</t>
  </si>
  <si>
    <t>PT0172M</t>
  </si>
  <si>
    <t>PT0230M</t>
  </si>
  <si>
    <t>3631N</t>
  </si>
  <si>
    <t>3642N</t>
  </si>
  <si>
    <t>3661N</t>
  </si>
  <si>
    <t>3702N</t>
  </si>
  <si>
    <t>4102N</t>
  </si>
  <si>
    <t>63371N</t>
  </si>
  <si>
    <t>PL4720</t>
  </si>
  <si>
    <t>AE068111V</t>
  </si>
  <si>
    <t>5591A</t>
  </si>
  <si>
    <t>AE489101</t>
  </si>
  <si>
    <t>1001N</t>
  </si>
  <si>
    <t>91001N</t>
  </si>
  <si>
    <t>91201N</t>
  </si>
  <si>
    <t>3722N</t>
  </si>
  <si>
    <t>1002N</t>
  </si>
  <si>
    <t>1202N</t>
  </si>
  <si>
    <t>3441N</t>
  </si>
  <si>
    <t>3451N</t>
  </si>
  <si>
    <t>3461N</t>
  </si>
  <si>
    <t>3471N</t>
  </si>
  <si>
    <t>3521N</t>
  </si>
  <si>
    <t>3632N</t>
  </si>
  <si>
    <t>3641N</t>
  </si>
  <si>
    <t>3732N</t>
  </si>
  <si>
    <t>63801S</t>
  </si>
  <si>
    <t>63801C</t>
  </si>
  <si>
    <t>63801B</t>
  </si>
  <si>
    <t>1201N</t>
  </si>
  <si>
    <t>3051N</t>
  </si>
  <si>
    <t>3052N</t>
  </si>
  <si>
    <t>3081N</t>
  </si>
  <si>
    <t>3082N</t>
  </si>
  <si>
    <t>3267N</t>
  </si>
  <si>
    <t>3277N</t>
  </si>
  <si>
    <t>3287N</t>
  </si>
  <si>
    <t>3221N</t>
  </si>
  <si>
    <t>93267N</t>
  </si>
  <si>
    <t>93277N</t>
  </si>
  <si>
    <t>93287N</t>
  </si>
  <si>
    <t>93411N</t>
  </si>
  <si>
    <t>93602N</t>
  </si>
  <si>
    <t>93362N</t>
  </si>
  <si>
    <t>93372N</t>
  </si>
  <si>
    <t>PL4223</t>
  </si>
  <si>
    <t>3601V</t>
  </si>
  <si>
    <t>AE421101A</t>
  </si>
  <si>
    <t>1014A</t>
  </si>
  <si>
    <t>703252A</t>
  </si>
  <si>
    <t>G3750B</t>
  </si>
  <si>
    <t>39500496S</t>
  </si>
  <si>
    <t>9G0750B</t>
  </si>
  <si>
    <t>9G0750Z</t>
  </si>
  <si>
    <t>9G3750Z</t>
  </si>
  <si>
    <t>G0750A</t>
  </si>
  <si>
    <t>39500800S</t>
  </si>
  <si>
    <t>AE501101</t>
  </si>
  <si>
    <t>AE503101</t>
  </si>
  <si>
    <t>91002N</t>
  </si>
  <si>
    <t>3222N</t>
  </si>
  <si>
    <t>3251N</t>
  </si>
  <si>
    <t>93642N</t>
  </si>
  <si>
    <t>93702N</t>
  </si>
  <si>
    <t>93712N</t>
  </si>
  <si>
    <t>91202N</t>
  </si>
  <si>
    <t>93392N</t>
  </si>
  <si>
    <t>93722N</t>
  </si>
  <si>
    <t>93441N</t>
  </si>
  <si>
    <t>93451N</t>
  </si>
  <si>
    <t>93461N</t>
  </si>
  <si>
    <t>93471N</t>
  </si>
  <si>
    <t>3252N</t>
  </si>
  <si>
    <t>3602N</t>
  </si>
  <si>
    <t>3321N</t>
  </si>
  <si>
    <t>3322N</t>
  </si>
  <si>
    <t>3651N</t>
  </si>
  <si>
    <t>3652N</t>
  </si>
  <si>
    <t>3362N</t>
  </si>
  <si>
    <t>3372N</t>
  </si>
  <si>
    <t>93251N</t>
  </si>
  <si>
    <t>93252N</t>
  </si>
  <si>
    <t>94102N</t>
  </si>
  <si>
    <t>9G3750B</t>
  </si>
  <si>
    <t>39500427S</t>
  </si>
  <si>
    <t>39650557S</t>
  </si>
  <si>
    <t>G3750S</t>
  </si>
  <si>
    <t>39300381S</t>
  </si>
  <si>
    <t>39500020S</t>
  </si>
  <si>
    <t>39300380S</t>
  </si>
  <si>
    <t>39500338S</t>
  </si>
  <si>
    <t>39300379S</t>
  </si>
  <si>
    <t>39300260S</t>
  </si>
  <si>
    <t>39300395S</t>
  </si>
  <si>
    <t>39300393S</t>
  </si>
  <si>
    <t>39300392S</t>
  </si>
  <si>
    <t>39300398S</t>
  </si>
  <si>
    <t>39300373S</t>
  </si>
  <si>
    <t>39300374S</t>
  </si>
  <si>
    <t>39300387S</t>
  </si>
  <si>
    <t>39300390S</t>
  </si>
  <si>
    <t>AE120101</t>
  </si>
  <si>
    <t>39300388S</t>
  </si>
  <si>
    <t>39300100S</t>
  </si>
  <si>
    <t>39500076S</t>
  </si>
  <si>
    <t>39500589S</t>
  </si>
  <si>
    <t>39500653S</t>
  </si>
  <si>
    <t>39300099S</t>
  </si>
  <si>
    <t>39500188S</t>
  </si>
  <si>
    <t>39300338S</t>
  </si>
  <si>
    <t>39500683S</t>
  </si>
  <si>
    <t>39500409S</t>
  </si>
  <si>
    <t>AE101101</t>
  </si>
  <si>
    <t>4061F</t>
  </si>
  <si>
    <t>AA142638</t>
  </si>
  <si>
    <t>39650740S</t>
  </si>
  <si>
    <t>39500922S</t>
  </si>
  <si>
    <t>00500580P¨</t>
  </si>
  <si>
    <t>00500889P</t>
  </si>
  <si>
    <t>93371N</t>
  </si>
  <si>
    <t>00500929P</t>
  </si>
  <si>
    <t>CX000014</t>
  </si>
  <si>
    <t>39650665S</t>
  </si>
  <si>
    <t>39650658S</t>
  </si>
  <si>
    <t>39650659S</t>
  </si>
  <si>
    <t>63371F</t>
  </si>
  <si>
    <t>93372F</t>
  </si>
  <si>
    <t>4001F</t>
  </si>
  <si>
    <t>3992F</t>
  </si>
  <si>
    <t>63992F</t>
  </si>
  <si>
    <t>93992F</t>
  </si>
  <si>
    <t>9PN500591</t>
  </si>
  <si>
    <t>714062K</t>
  </si>
  <si>
    <t>621201U</t>
  </si>
  <si>
    <t>93411S</t>
  </si>
  <si>
    <t>39650660S</t>
  </si>
  <si>
    <t>39650661S</t>
  </si>
  <si>
    <t>39650662S</t>
  </si>
  <si>
    <t>39650663S</t>
  </si>
  <si>
    <t>39650664S</t>
  </si>
  <si>
    <t>39500889S</t>
  </si>
  <si>
    <t>39500883S</t>
  </si>
  <si>
    <t>621001U</t>
  </si>
  <si>
    <t>3251F</t>
  </si>
  <si>
    <t>3252F</t>
  </si>
  <si>
    <t>3051F</t>
  </si>
  <si>
    <t>3052F</t>
  </si>
  <si>
    <t>39650753P</t>
  </si>
  <si>
    <t>39500715P</t>
  </si>
  <si>
    <t>39650811P</t>
  </si>
  <si>
    <t>39650707P</t>
  </si>
  <si>
    <t>DK660570</t>
  </si>
  <si>
    <t>PN500591</t>
  </si>
  <si>
    <t>00500922P</t>
  </si>
  <si>
    <t>9GB3750</t>
  </si>
  <si>
    <t>00500580P</t>
  </si>
  <si>
    <t>00500581P</t>
  </si>
  <si>
    <t>00500585P</t>
  </si>
  <si>
    <t>00500584P</t>
  </si>
  <si>
    <t>00500791P</t>
  </si>
  <si>
    <t>00500579P</t>
  </si>
  <si>
    <t>63251N</t>
  </si>
  <si>
    <t>63251F</t>
  </si>
  <si>
    <t>63252F</t>
  </si>
  <si>
    <t>63221F</t>
  </si>
  <si>
    <t>4102F</t>
  </si>
  <si>
    <t>4502F</t>
  </si>
  <si>
    <t>94061F</t>
  </si>
  <si>
    <t>94062F</t>
  </si>
  <si>
    <t>4071F</t>
  </si>
  <si>
    <t>4072F</t>
  </si>
  <si>
    <t>63372F</t>
  </si>
  <si>
    <t>64001F</t>
  </si>
  <si>
    <t>64002F</t>
  </si>
  <si>
    <t>AE002102</t>
  </si>
  <si>
    <t>4011F</t>
  </si>
  <si>
    <t>3651F</t>
  </si>
  <si>
    <t>3652F</t>
  </si>
  <si>
    <t>00000094P</t>
  </si>
  <si>
    <t>AE068111P</t>
  </si>
  <si>
    <t>00000069P</t>
  </si>
  <si>
    <t>00000090P</t>
  </si>
  <si>
    <t>00000089P</t>
  </si>
  <si>
    <t>00000068P</t>
  </si>
  <si>
    <t>00000101P</t>
  </si>
  <si>
    <t>00000125P</t>
  </si>
  <si>
    <t>00000106P</t>
  </si>
  <si>
    <t>00000122P</t>
  </si>
  <si>
    <t>3221F</t>
  </si>
  <si>
    <t>3222F</t>
  </si>
  <si>
    <t>3922F</t>
  </si>
  <si>
    <t>3391F</t>
  </si>
  <si>
    <t>3392F</t>
  </si>
  <si>
    <t>39500873S</t>
  </si>
  <si>
    <t>39500888S</t>
  </si>
  <si>
    <t>39500898S</t>
  </si>
  <si>
    <t>39500882S</t>
  </si>
  <si>
    <t>39500942S</t>
  </si>
  <si>
    <t>00500809P</t>
  </si>
  <si>
    <t>500884A</t>
  </si>
  <si>
    <t>500885A</t>
  </si>
  <si>
    <t>500886A</t>
  </si>
  <si>
    <t>500899A</t>
  </si>
  <si>
    <t>500878A</t>
  </si>
  <si>
    <t>500879A</t>
  </si>
  <si>
    <t>500881A</t>
  </si>
  <si>
    <t>500873I</t>
  </si>
  <si>
    <t>PL000064</t>
  </si>
  <si>
    <t>PL000124</t>
  </si>
  <si>
    <t>500499I</t>
  </si>
  <si>
    <t>500507I</t>
  </si>
  <si>
    <t>500543I</t>
  </si>
  <si>
    <t>500546I</t>
  </si>
  <si>
    <t>500547I</t>
  </si>
  <si>
    <t>500549I</t>
  </si>
  <si>
    <t>500550I</t>
  </si>
  <si>
    <t>0621202NP</t>
  </si>
  <si>
    <t>00064422P</t>
  </si>
  <si>
    <t>0621201NP</t>
  </si>
  <si>
    <t>00064432P</t>
  </si>
  <si>
    <t>00064451P</t>
  </si>
  <si>
    <t>00063802P</t>
  </si>
  <si>
    <t>AE416395</t>
  </si>
  <si>
    <t>500880I</t>
  </si>
  <si>
    <t>500889I</t>
  </si>
  <si>
    <t>500892I</t>
  </si>
  <si>
    <t>500580I</t>
  </si>
  <si>
    <t>650844I</t>
  </si>
  <si>
    <t>61004I</t>
  </si>
  <si>
    <t>500575I</t>
  </si>
  <si>
    <t>500576I</t>
  </si>
  <si>
    <t>500577I</t>
  </si>
  <si>
    <t>500579I</t>
  </si>
  <si>
    <t>500581I</t>
  </si>
  <si>
    <t>00900101POS</t>
  </si>
  <si>
    <t>00900102POS</t>
  </si>
  <si>
    <t>00900103POS</t>
  </si>
  <si>
    <t>00900104POS</t>
  </si>
  <si>
    <t>00064461P</t>
  </si>
  <si>
    <t>00064462P</t>
  </si>
  <si>
    <t>00063801P</t>
  </si>
  <si>
    <t>00000123P</t>
  </si>
  <si>
    <t>9AE068111F</t>
  </si>
  <si>
    <t>9AE015107F</t>
  </si>
  <si>
    <t>621202I</t>
  </si>
  <si>
    <t>61607I</t>
  </si>
  <si>
    <t>63371I</t>
  </si>
  <si>
    <t>61701I</t>
  </si>
  <si>
    <t>63254I</t>
  </si>
  <si>
    <t>63251I</t>
  </si>
  <si>
    <t>63252I</t>
  </si>
  <si>
    <t>00900105POS</t>
  </si>
  <si>
    <t>4622V</t>
  </si>
  <si>
    <t>4512V</t>
  </si>
  <si>
    <t>3252V</t>
  </si>
  <si>
    <t>4062V</t>
  </si>
  <si>
    <t>3052V</t>
  </si>
  <si>
    <t>00500807P</t>
  </si>
  <si>
    <t>00000059P</t>
  </si>
  <si>
    <t>00500890P</t>
  </si>
  <si>
    <t>650712I</t>
  </si>
  <si>
    <t>650840I</t>
  </si>
  <si>
    <t>650680I</t>
  </si>
  <si>
    <t>650786I</t>
  </si>
  <si>
    <t>00000018P</t>
  </si>
  <si>
    <t>00061702P</t>
  </si>
  <si>
    <t>00061701P</t>
  </si>
  <si>
    <t>3863747F</t>
  </si>
  <si>
    <t>650802I</t>
  </si>
  <si>
    <t>650666I</t>
  </si>
  <si>
    <t>650683I</t>
  </si>
  <si>
    <t>650695I</t>
  </si>
  <si>
    <t>63747F</t>
  </si>
  <si>
    <t>500582I</t>
  </si>
  <si>
    <t>500583I</t>
  </si>
  <si>
    <t>500584I</t>
  </si>
  <si>
    <t>500585I</t>
  </si>
  <si>
    <t>500588I</t>
  </si>
  <si>
    <t>500949I</t>
  </si>
  <si>
    <t>500592I</t>
  </si>
  <si>
    <t>500640I</t>
  </si>
  <si>
    <t>500660I</t>
  </si>
  <si>
    <t>500665I</t>
  </si>
  <si>
    <t>500671I</t>
  </si>
  <si>
    <t>500684I</t>
  </si>
  <si>
    <t>500633I</t>
  </si>
  <si>
    <t>500460I</t>
  </si>
  <si>
    <t>500643I</t>
  </si>
  <si>
    <t>500454I</t>
  </si>
  <si>
    <t>500905I</t>
  </si>
  <si>
    <t>9AE489101</t>
  </si>
  <si>
    <t>500921L</t>
  </si>
  <si>
    <t>500844L</t>
  </si>
  <si>
    <t>93411G</t>
  </si>
  <si>
    <t>650766I</t>
  </si>
  <si>
    <t>39650822P</t>
  </si>
  <si>
    <t>PL000104</t>
  </si>
  <si>
    <t>1607S</t>
  </si>
  <si>
    <t>703602S</t>
  </si>
  <si>
    <t>650743I</t>
  </si>
  <si>
    <t>500883I</t>
  </si>
  <si>
    <t>500881I</t>
  </si>
  <si>
    <t>621002I</t>
  </si>
  <si>
    <t>63801I</t>
  </si>
  <si>
    <t>500696I</t>
  </si>
  <si>
    <t>500698I</t>
  </si>
  <si>
    <t>500699I</t>
  </si>
  <si>
    <t>20085V</t>
  </si>
  <si>
    <t>500700I</t>
  </si>
  <si>
    <t>500702I</t>
  </si>
  <si>
    <t>500703I</t>
  </si>
  <si>
    <t>500739I</t>
  </si>
  <si>
    <t>500760I</t>
  </si>
  <si>
    <t>500761I</t>
  </si>
  <si>
    <t>500780I</t>
  </si>
  <si>
    <t>500781I</t>
  </si>
  <si>
    <t>500791I</t>
  </si>
  <si>
    <t>00000132P</t>
  </si>
  <si>
    <t>00000142P</t>
  </si>
  <si>
    <t>00000060P</t>
  </si>
  <si>
    <t>650737I</t>
  </si>
  <si>
    <t>500719I</t>
  </si>
  <si>
    <t>91001L</t>
  </si>
  <si>
    <t>500549L</t>
  </si>
  <si>
    <t>AE015107X</t>
  </si>
  <si>
    <t>AE068111X</t>
  </si>
  <si>
    <t>39650731P</t>
  </si>
  <si>
    <t>50000P</t>
  </si>
  <si>
    <t>50074P</t>
  </si>
  <si>
    <t>50294P</t>
  </si>
  <si>
    <t>50247P</t>
  </si>
  <si>
    <t>50075P</t>
  </si>
  <si>
    <t>500794I</t>
  </si>
  <si>
    <t>500866I</t>
  </si>
  <si>
    <t>500119I</t>
  </si>
  <si>
    <t>500154I</t>
  </si>
  <si>
    <t>500360I</t>
  </si>
  <si>
    <t>500371I</t>
  </si>
  <si>
    <t>500380I</t>
  </si>
  <si>
    <t>500867I</t>
  </si>
  <si>
    <t>500868I</t>
  </si>
  <si>
    <t>500869I</t>
  </si>
  <si>
    <t>500871I</t>
  </si>
  <si>
    <t>500877I</t>
  </si>
  <si>
    <t>500888I</t>
  </si>
  <si>
    <t>500898I</t>
  </si>
  <si>
    <t>500928I</t>
  </si>
  <si>
    <t>500929I</t>
  </si>
  <si>
    <t>500950I</t>
  </si>
  <si>
    <t>500662I</t>
  </si>
  <si>
    <t>500749I</t>
  </si>
  <si>
    <t>500570I</t>
  </si>
  <si>
    <t>500876I</t>
  </si>
  <si>
    <t>500180I</t>
  </si>
  <si>
    <t>500395I</t>
  </si>
  <si>
    <t>500409I</t>
  </si>
  <si>
    <t>500496I</t>
  </si>
  <si>
    <t>91201L</t>
  </si>
  <si>
    <t>00200731P</t>
  </si>
  <si>
    <t>00500731P</t>
  </si>
  <si>
    <t>500907L</t>
  </si>
  <si>
    <t>91002L</t>
  </si>
  <si>
    <t>91202L</t>
  </si>
  <si>
    <t>91702L</t>
  </si>
  <si>
    <t>00000189P</t>
  </si>
  <si>
    <t>00900106POS</t>
  </si>
  <si>
    <t>650780I</t>
  </si>
  <si>
    <t>500891I</t>
  </si>
  <si>
    <t>00000078P</t>
  </si>
  <si>
    <t>00000050P</t>
  </si>
  <si>
    <t>00000206P</t>
  </si>
  <si>
    <t>500037I</t>
  </si>
  <si>
    <t>93417G</t>
  </si>
  <si>
    <t>500890I</t>
  </si>
  <si>
    <t>500093I</t>
  </si>
  <si>
    <t>500923I</t>
  </si>
  <si>
    <t>500927I</t>
  </si>
  <si>
    <t>50086P</t>
  </si>
  <si>
    <t>93411P</t>
  </si>
  <si>
    <t>93412P</t>
  </si>
  <si>
    <t>93417P</t>
  </si>
  <si>
    <t>94527P</t>
  </si>
  <si>
    <t>00000137P</t>
  </si>
  <si>
    <t>00000117P</t>
  </si>
  <si>
    <t>500729I</t>
  </si>
  <si>
    <t>00000001P</t>
  </si>
  <si>
    <t>00500808P</t>
  </si>
  <si>
    <t>91701L</t>
  </si>
  <si>
    <t>61607R</t>
  </si>
  <si>
    <t>94537P</t>
  </si>
  <si>
    <t>94547P</t>
  </si>
  <si>
    <t>650707I</t>
  </si>
  <si>
    <t>650753I</t>
  </si>
  <si>
    <t>00000145P</t>
  </si>
  <si>
    <t>00000146P</t>
  </si>
  <si>
    <t>00000147P</t>
  </si>
  <si>
    <t>00000148P</t>
  </si>
  <si>
    <t>00000149P</t>
  </si>
  <si>
    <t>00500944P</t>
  </si>
  <si>
    <t>00000144P</t>
  </si>
  <si>
    <t>500697I</t>
  </si>
  <si>
    <t>500420I</t>
  </si>
  <si>
    <t>500402I</t>
  </si>
  <si>
    <t>3052P</t>
  </si>
  <si>
    <t>3222P</t>
  </si>
  <si>
    <t>4062P</t>
  </si>
  <si>
    <t>00200733P</t>
  </si>
  <si>
    <t>00000038P</t>
  </si>
  <si>
    <t>00000143P</t>
  </si>
  <si>
    <t>00500966P</t>
  </si>
  <si>
    <t>00500583P</t>
  </si>
  <si>
    <t>9GB0750</t>
  </si>
  <si>
    <t>00500927P</t>
  </si>
  <si>
    <t>38500093L</t>
  </si>
  <si>
    <t>00000118P</t>
  </si>
  <si>
    <t>00000133P</t>
  </si>
  <si>
    <t>AE068111S</t>
  </si>
  <si>
    <t>9SE068111</t>
  </si>
  <si>
    <t>00500445P</t>
  </si>
  <si>
    <t>00500444P</t>
  </si>
  <si>
    <t>00500574P</t>
  </si>
  <si>
    <t>00500395P</t>
  </si>
  <si>
    <t>00500119P</t>
  </si>
  <si>
    <t>9GB1750</t>
  </si>
  <si>
    <t>500093L</t>
  </si>
  <si>
    <t>500546L</t>
  </si>
  <si>
    <t>IM010017</t>
  </si>
  <si>
    <t>IM010027</t>
  </si>
  <si>
    <t>1221M</t>
  </si>
  <si>
    <t>1222M</t>
  </si>
  <si>
    <t>00000021P</t>
  </si>
  <si>
    <t>00000022P</t>
  </si>
  <si>
    <t>00000110P</t>
  </si>
  <si>
    <t>00000108P</t>
  </si>
  <si>
    <t>50255P</t>
  </si>
  <si>
    <t>50003P</t>
  </si>
  <si>
    <t>500885I</t>
  </si>
  <si>
    <t>500444I</t>
  </si>
  <si>
    <t>4491V</t>
  </si>
  <si>
    <t>4492V</t>
  </si>
  <si>
    <t>3417G</t>
  </si>
  <si>
    <t>500932L</t>
  </si>
  <si>
    <t>00000049P</t>
  </si>
  <si>
    <t>500045I</t>
  </si>
  <si>
    <t>650746I</t>
  </si>
  <si>
    <t>1222V</t>
  </si>
  <si>
    <t>PL30444</t>
  </si>
  <si>
    <t>1222P</t>
  </si>
  <si>
    <t>3251V</t>
  </si>
  <si>
    <t>650834I</t>
  </si>
  <si>
    <t>500663I</t>
  </si>
  <si>
    <t>500667I</t>
  </si>
  <si>
    <t>500672I</t>
  </si>
  <si>
    <t>AE068111F</t>
  </si>
  <si>
    <t>0621002NP</t>
  </si>
  <si>
    <t>AE015107F</t>
  </si>
  <si>
    <t>4621U</t>
  </si>
  <si>
    <t>500707I</t>
  </si>
  <si>
    <t>97140T</t>
  </si>
  <si>
    <t>97061T</t>
  </si>
  <si>
    <t>97018T</t>
  </si>
  <si>
    <t>97080T</t>
  </si>
  <si>
    <t>97078T</t>
  </si>
  <si>
    <t>97055T</t>
  </si>
  <si>
    <t>97031T</t>
  </si>
  <si>
    <t>97064T</t>
  </si>
  <si>
    <t>97019X</t>
  </si>
  <si>
    <t>97051X</t>
  </si>
  <si>
    <t>97148T</t>
  </si>
  <si>
    <t>97150T</t>
  </si>
  <si>
    <t>38500998I</t>
  </si>
  <si>
    <t>IM010037</t>
  </si>
  <si>
    <t>IM010047</t>
  </si>
  <si>
    <t>IM010057</t>
  </si>
  <si>
    <t>560002I</t>
  </si>
  <si>
    <t>IM010067</t>
  </si>
  <si>
    <t>IM010077</t>
  </si>
  <si>
    <t>IM010087</t>
  </si>
  <si>
    <t>IM010012</t>
  </si>
  <si>
    <t>IM010022</t>
  </si>
  <si>
    <t>IM010032</t>
  </si>
  <si>
    <t>IM020017</t>
  </si>
  <si>
    <t>IM020027</t>
  </si>
  <si>
    <t>500795I</t>
  </si>
  <si>
    <t>97149T</t>
  </si>
  <si>
    <t>500998I</t>
  </si>
  <si>
    <t>500445S</t>
  </si>
  <si>
    <t>500444S</t>
  </si>
  <si>
    <t>500891S</t>
  </si>
  <si>
    <t>500579S</t>
  </si>
  <si>
    <t>500791S</t>
  </si>
  <si>
    <t>500890S</t>
  </si>
  <si>
    <t>97138B</t>
  </si>
  <si>
    <t>97139B</t>
  </si>
  <si>
    <t>97003T</t>
  </si>
  <si>
    <t>97006T</t>
  </si>
  <si>
    <t>97002T</t>
  </si>
  <si>
    <t>97030T</t>
  </si>
  <si>
    <t>97039T</t>
  </si>
  <si>
    <t>97041T</t>
  </si>
  <si>
    <t>97037T</t>
  </si>
  <si>
    <t>97035T</t>
  </si>
  <si>
    <t>97034T</t>
  </si>
  <si>
    <t>97053T</t>
  </si>
  <si>
    <t>97054T</t>
  </si>
  <si>
    <t>651707I</t>
  </si>
  <si>
    <t>97090T</t>
  </si>
  <si>
    <t>00000150P</t>
  </si>
  <si>
    <t>3251U</t>
  </si>
  <si>
    <t>3051U</t>
  </si>
  <si>
    <t>660012I</t>
  </si>
  <si>
    <t>97140B</t>
  </si>
  <si>
    <t>97140C</t>
  </si>
  <si>
    <t>97138C</t>
  </si>
  <si>
    <t>97138D</t>
  </si>
  <si>
    <t>97139C</t>
  </si>
  <si>
    <t>97006B</t>
  </si>
  <si>
    <t>97007B</t>
  </si>
  <si>
    <t>3055N</t>
  </si>
  <si>
    <t>97091T</t>
  </si>
  <si>
    <t>97020T</t>
  </si>
  <si>
    <t>97042T</t>
  </si>
  <si>
    <t>97093T</t>
  </si>
  <si>
    <t>97112T</t>
  </si>
  <si>
    <t>97115T</t>
  </si>
  <si>
    <t>97102T</t>
  </si>
  <si>
    <t>97114T</t>
  </si>
  <si>
    <t>00030324P</t>
  </si>
  <si>
    <t>00030325P</t>
  </si>
  <si>
    <t>97139T</t>
  </si>
  <si>
    <t>97017T</t>
  </si>
  <si>
    <t>97032T</t>
  </si>
  <si>
    <t>97087T</t>
  </si>
  <si>
    <t>63887A</t>
  </si>
  <si>
    <t>00000151P</t>
  </si>
  <si>
    <t>7006B</t>
  </si>
  <si>
    <t>7007B</t>
  </si>
  <si>
    <t>7138C</t>
  </si>
  <si>
    <t>7140C</t>
  </si>
  <si>
    <t>38560002I</t>
  </si>
  <si>
    <t>3255N</t>
  </si>
  <si>
    <t>560001I</t>
  </si>
  <si>
    <t>500876L</t>
  </si>
  <si>
    <t>500894A</t>
  </si>
  <si>
    <t>300359A</t>
  </si>
  <si>
    <t>AE285101F</t>
  </si>
  <si>
    <t>AE489101F</t>
  </si>
  <si>
    <t>AE093129M</t>
  </si>
  <si>
    <t>39500928S</t>
  </si>
  <si>
    <t>39500929S</t>
  </si>
  <si>
    <t>500999I</t>
  </si>
  <si>
    <t>38560001I</t>
  </si>
  <si>
    <t>39500869S</t>
  </si>
  <si>
    <t>39500761S</t>
  </si>
  <si>
    <t>39500760S</t>
  </si>
  <si>
    <t>39500781S</t>
  </si>
  <si>
    <t>39500791S</t>
  </si>
  <si>
    <t>39500739S</t>
  </si>
  <si>
    <t>39500923S</t>
  </si>
  <si>
    <t>39500890S</t>
  </si>
  <si>
    <t>39500892S</t>
  </si>
  <si>
    <t>39500930S</t>
  </si>
  <si>
    <t>50248P</t>
  </si>
  <si>
    <t>500743I</t>
  </si>
  <si>
    <t>G8100</t>
  </si>
  <si>
    <t>39500927S</t>
  </si>
  <si>
    <t>39500780S</t>
  </si>
  <si>
    <t>39500875S</t>
  </si>
  <si>
    <t>39500499S</t>
  </si>
  <si>
    <t>39500500S</t>
  </si>
  <si>
    <t>39500154S</t>
  </si>
  <si>
    <t>39500363S</t>
  </si>
  <si>
    <t>39500507S</t>
  </si>
  <si>
    <t>39500546S</t>
  </si>
  <si>
    <t>G4750</t>
  </si>
  <si>
    <t>395005049S</t>
  </si>
  <si>
    <t>39500549S</t>
  </si>
  <si>
    <t>39500360S</t>
  </si>
  <si>
    <t>9AE285101F</t>
  </si>
  <si>
    <t>9AE489101F</t>
  </si>
  <si>
    <t>3052OSTR</t>
  </si>
  <si>
    <t>39500371S</t>
  </si>
  <si>
    <t>39500759S</t>
  </si>
  <si>
    <t>39650848S</t>
  </si>
  <si>
    <t>39650666S</t>
  </si>
  <si>
    <t>39650761S</t>
  </si>
  <si>
    <t>3052LIM</t>
  </si>
  <si>
    <t>39650763S</t>
  </si>
  <si>
    <t>39650743S</t>
  </si>
  <si>
    <t>39650695S</t>
  </si>
  <si>
    <t>39650683S</t>
  </si>
  <si>
    <t>701002T</t>
  </si>
  <si>
    <t>560071A</t>
  </si>
  <si>
    <t>500924I</t>
  </si>
  <si>
    <t>50350P</t>
  </si>
  <si>
    <t>50330P</t>
  </si>
  <si>
    <t>DG662434</t>
  </si>
  <si>
    <t>DG565641V</t>
  </si>
  <si>
    <t>DG666292</t>
  </si>
  <si>
    <t>DG581247</t>
  </si>
  <si>
    <t>DG563507</t>
  </si>
  <si>
    <t>1101A</t>
  </si>
  <si>
    <t>220252P</t>
  </si>
  <si>
    <t>220263P</t>
  </si>
  <si>
    <t>220259P</t>
  </si>
  <si>
    <t>220299P</t>
  </si>
  <si>
    <t>220268P</t>
  </si>
  <si>
    <t>500984L</t>
  </si>
  <si>
    <t>500985L</t>
  </si>
  <si>
    <t>500986L</t>
  </si>
  <si>
    <t>560068A</t>
  </si>
  <si>
    <t>DG674205</t>
  </si>
  <si>
    <t>DG674168</t>
  </si>
  <si>
    <t>DG634189</t>
  </si>
  <si>
    <t>DG634021</t>
  </si>
  <si>
    <t>00500380P</t>
  </si>
  <si>
    <t>DG628742</t>
  </si>
  <si>
    <t>DG613205</t>
  </si>
  <si>
    <t>DG585281</t>
  </si>
  <si>
    <t>97061V</t>
  </si>
  <si>
    <t>97135V</t>
  </si>
  <si>
    <t>DG570065X</t>
  </si>
  <si>
    <t>DG672643X</t>
  </si>
  <si>
    <t>DG672562X</t>
  </si>
  <si>
    <t>DG800012X</t>
  </si>
  <si>
    <t>DG664734</t>
  </si>
  <si>
    <t>DG570065</t>
  </si>
  <si>
    <t>DG678061</t>
  </si>
  <si>
    <t>DG649441</t>
  </si>
  <si>
    <t>DG684689</t>
  </si>
  <si>
    <t>560086A</t>
  </si>
  <si>
    <t>560091A</t>
  </si>
  <si>
    <t>500944W</t>
  </si>
  <si>
    <t>500929W</t>
  </si>
  <si>
    <t>DG674107X</t>
  </si>
  <si>
    <t>DG674205X</t>
  </si>
  <si>
    <t>DG634189X</t>
  </si>
  <si>
    <t>DG668266X</t>
  </si>
  <si>
    <t>DG562546X</t>
  </si>
  <si>
    <t>560063A</t>
  </si>
  <si>
    <t>91001NMB</t>
  </si>
  <si>
    <t>91201NMB</t>
  </si>
  <si>
    <t>91001NVB</t>
  </si>
  <si>
    <t>91201NVB</t>
  </si>
  <si>
    <t>560126A</t>
  </si>
  <si>
    <t>560127A</t>
  </si>
  <si>
    <t>00500950P</t>
  </si>
  <si>
    <t>DG633951</t>
  </si>
  <si>
    <t>DG633929</t>
  </si>
  <si>
    <t>00500588P</t>
  </si>
  <si>
    <t>00500582P</t>
  </si>
  <si>
    <t>701222T</t>
  </si>
  <si>
    <t>00500732P</t>
  </si>
  <si>
    <t>00200899P</t>
  </si>
  <si>
    <t>500669S</t>
  </si>
  <si>
    <t>9103402P</t>
  </si>
  <si>
    <t>500784W</t>
  </si>
  <si>
    <t>00000207P</t>
  </si>
  <si>
    <t>0500929PB</t>
  </si>
  <si>
    <t>0500944PB</t>
  </si>
  <si>
    <t>DG632317</t>
  </si>
  <si>
    <t>DG668290</t>
  </si>
  <si>
    <t>DG668266</t>
  </si>
  <si>
    <t>DG637745</t>
  </si>
  <si>
    <t>DG637312</t>
  </si>
  <si>
    <t>DG637297</t>
  </si>
  <si>
    <t>DG566482X</t>
  </si>
  <si>
    <t>DG567451X</t>
  </si>
  <si>
    <t>DG677709X</t>
  </si>
  <si>
    <t>DG642089</t>
  </si>
  <si>
    <t>DG642065</t>
  </si>
  <si>
    <t>DG630560</t>
  </si>
  <si>
    <t>DG645336</t>
  </si>
  <si>
    <t>3252SPEC</t>
  </si>
  <si>
    <t>DG672324X</t>
  </si>
  <si>
    <t>DG675497X</t>
  </si>
  <si>
    <t>DG639732X</t>
  </si>
  <si>
    <t>DG639635X</t>
  </si>
  <si>
    <t>DG666292X</t>
  </si>
  <si>
    <t>DG563507X</t>
  </si>
  <si>
    <t>DG639468X</t>
  </si>
  <si>
    <t>DG563706X</t>
  </si>
  <si>
    <t>DG800016</t>
  </si>
  <si>
    <t>106207P</t>
  </si>
  <si>
    <t>106307P</t>
  </si>
  <si>
    <t>9106207P</t>
  </si>
  <si>
    <t>93052F</t>
  </si>
  <si>
    <t>0500944PBW</t>
  </si>
  <si>
    <t>4552G</t>
  </si>
  <si>
    <t>4582G</t>
  </si>
  <si>
    <t>93417N</t>
  </si>
  <si>
    <t>94667N</t>
  </si>
  <si>
    <t>94677N</t>
  </si>
  <si>
    <t>DG567451</t>
  </si>
  <si>
    <t>DG566482</t>
  </si>
  <si>
    <t>DG677709</t>
  </si>
  <si>
    <t>DG581247X</t>
  </si>
  <si>
    <t>DG557687X</t>
  </si>
  <si>
    <t>DG649441X</t>
  </si>
  <si>
    <t>DG633951X</t>
  </si>
  <si>
    <t>DG684117X</t>
  </si>
  <si>
    <t>500726S</t>
  </si>
  <si>
    <t>94687N</t>
  </si>
  <si>
    <t>500664I</t>
  </si>
  <si>
    <t>560033I</t>
  </si>
  <si>
    <t>61001Z</t>
  </si>
  <si>
    <t>DG678742X</t>
  </si>
  <si>
    <t>DG642065X</t>
  </si>
  <si>
    <t>DG642021X</t>
  </si>
  <si>
    <t>9106307P</t>
  </si>
  <si>
    <t>9106217P</t>
  </si>
  <si>
    <t>9106317P</t>
  </si>
  <si>
    <t>63412F</t>
  </si>
  <si>
    <t>500673I</t>
  </si>
  <si>
    <t>9106507P</t>
  </si>
  <si>
    <t>9106407P</t>
  </si>
  <si>
    <t>460049A</t>
  </si>
  <si>
    <t>4451V</t>
  </si>
  <si>
    <t>4452V</t>
  </si>
  <si>
    <t>4461V</t>
  </si>
  <si>
    <t>4462V</t>
  </si>
  <si>
    <t>4471V</t>
  </si>
  <si>
    <t>4472V</t>
  </si>
  <si>
    <t>DG633929X</t>
  </si>
  <si>
    <t>DG637312X</t>
  </si>
  <si>
    <t>97021V</t>
  </si>
  <si>
    <t>DG671831X</t>
  </si>
  <si>
    <t>97055V</t>
  </si>
  <si>
    <t>97058V</t>
  </si>
  <si>
    <t>DG557708X</t>
  </si>
  <si>
    <t>4634P</t>
  </si>
  <si>
    <t>4644P</t>
  </si>
  <si>
    <t>4654P</t>
  </si>
  <si>
    <t>460055P</t>
  </si>
  <si>
    <t>9104002N</t>
  </si>
  <si>
    <t>DG557728X</t>
  </si>
  <si>
    <t>DG642089X</t>
  </si>
  <si>
    <t>DG634197X</t>
  </si>
  <si>
    <t>97060V</t>
  </si>
  <si>
    <t>500570P</t>
  </si>
  <si>
    <t>9104102N</t>
  </si>
  <si>
    <t>9104202N</t>
  </si>
  <si>
    <t>500904I</t>
  </si>
  <si>
    <t>560138I</t>
  </si>
  <si>
    <t>300528P</t>
  </si>
  <si>
    <t>4634B</t>
  </si>
  <si>
    <t>4644B</t>
  </si>
  <si>
    <t>4654B</t>
  </si>
  <si>
    <t>IM020012</t>
  </si>
  <si>
    <t>97073DS</t>
  </si>
  <si>
    <t>IM020022</t>
  </si>
  <si>
    <t>IM030017</t>
  </si>
  <si>
    <t>IM030027</t>
  </si>
  <si>
    <t>IM030012</t>
  </si>
  <si>
    <t>IM030022</t>
  </si>
  <si>
    <t>IM030032</t>
  </si>
  <si>
    <t>IM040017</t>
  </si>
  <si>
    <t>IM040027</t>
  </si>
  <si>
    <t>IM050017</t>
  </si>
  <si>
    <t>IM050027</t>
  </si>
  <si>
    <t>97072T</t>
  </si>
  <si>
    <t>97045T</t>
  </si>
  <si>
    <t>97089N</t>
  </si>
  <si>
    <t>97087N</t>
  </si>
  <si>
    <t>500317I</t>
  </si>
  <si>
    <t>9105202F</t>
  </si>
  <si>
    <t>61222Z</t>
  </si>
  <si>
    <t>61221Z</t>
  </si>
  <si>
    <t>9103402TES</t>
  </si>
  <si>
    <t>00500570P</t>
  </si>
  <si>
    <t>9105302F</t>
  </si>
  <si>
    <t>9105402F</t>
  </si>
  <si>
    <t>IM050012</t>
  </si>
  <si>
    <t>IM060015</t>
  </si>
  <si>
    <t>IM060025</t>
  </si>
  <si>
    <t>IM060035</t>
  </si>
  <si>
    <t>IM060045</t>
  </si>
  <si>
    <t>IM060055</t>
  </si>
  <si>
    <t>IM010014</t>
  </si>
  <si>
    <t>IM010024</t>
  </si>
  <si>
    <t>IM020014</t>
  </si>
  <si>
    <t>560058I</t>
  </si>
  <si>
    <t>650848S</t>
  </si>
  <si>
    <t>98577T</t>
  </si>
  <si>
    <t>IM020024</t>
  </si>
  <si>
    <t>IM01</t>
  </si>
  <si>
    <t>IM02</t>
  </si>
  <si>
    <t>500997I</t>
  </si>
  <si>
    <t>500996I</t>
  </si>
  <si>
    <t>DG674212</t>
  </si>
  <si>
    <t>DG674107</t>
  </si>
  <si>
    <t>500482S</t>
  </si>
  <si>
    <t>500995I</t>
  </si>
  <si>
    <t>97010V</t>
  </si>
  <si>
    <t>DG672470X</t>
  </si>
  <si>
    <t>DG672544X</t>
  </si>
  <si>
    <t>DG674168X</t>
  </si>
  <si>
    <t>660004F</t>
  </si>
  <si>
    <t>4634E</t>
  </si>
  <si>
    <t>4644E</t>
  </si>
  <si>
    <t>4654E</t>
  </si>
  <si>
    <t>DG675497V</t>
  </si>
  <si>
    <t>97017V</t>
  </si>
  <si>
    <t>DG634021X</t>
  </si>
  <si>
    <t>DG645441X</t>
  </si>
  <si>
    <t>460044P</t>
  </si>
  <si>
    <t>00500883P</t>
  </si>
  <si>
    <t>3417F</t>
  </si>
  <si>
    <t>93417F</t>
  </si>
  <si>
    <t>500580S</t>
  </si>
  <si>
    <t>500583S</t>
  </si>
  <si>
    <t>500585S</t>
  </si>
  <si>
    <t>500781S</t>
  </si>
  <si>
    <t>4552V</t>
  </si>
  <si>
    <t>4562V</t>
  </si>
  <si>
    <t>4582V</t>
  </si>
  <si>
    <t>4572V</t>
  </si>
  <si>
    <t>560055I</t>
  </si>
  <si>
    <t>DG686819</t>
  </si>
  <si>
    <t>252IMGO</t>
  </si>
  <si>
    <t>460051P</t>
  </si>
  <si>
    <t>560206A</t>
  </si>
  <si>
    <t>63642Z</t>
  </si>
  <si>
    <t>4202V</t>
  </si>
  <si>
    <t>4231V</t>
  </si>
  <si>
    <t>4232V</t>
  </si>
  <si>
    <t>63712Z</t>
  </si>
  <si>
    <t>9103802F</t>
  </si>
  <si>
    <t>9104002F</t>
  </si>
  <si>
    <t>104102F</t>
  </si>
  <si>
    <t>9104102F</t>
  </si>
  <si>
    <t>00063757P</t>
  </si>
  <si>
    <t>91002MB</t>
  </si>
  <si>
    <t>91002MK</t>
  </si>
  <si>
    <t>91202MK</t>
  </si>
  <si>
    <t>9103412P</t>
  </si>
  <si>
    <t>9103712P</t>
  </si>
  <si>
    <t>104202F</t>
  </si>
  <si>
    <t>9104202F</t>
  </si>
  <si>
    <t>3251UD</t>
  </si>
  <si>
    <t>DG683834V</t>
  </si>
  <si>
    <t>94802PS-FERNET</t>
  </si>
  <si>
    <t>9103612N</t>
  </si>
  <si>
    <t>9103612P</t>
  </si>
  <si>
    <t>91202CMK</t>
  </si>
  <si>
    <t>9103601F</t>
  </si>
  <si>
    <t>621002IU</t>
  </si>
  <si>
    <t>9109205P</t>
  </si>
  <si>
    <t>9109005P</t>
  </si>
  <si>
    <t>9109505P</t>
  </si>
  <si>
    <t>9109105P</t>
  </si>
  <si>
    <t>9109305P</t>
  </si>
  <si>
    <t>4202VI</t>
  </si>
  <si>
    <t>91801K</t>
  </si>
  <si>
    <t>94801K</t>
  </si>
  <si>
    <t>623991A</t>
  </si>
  <si>
    <t>91022PR</t>
  </si>
  <si>
    <t>1022PR</t>
  </si>
  <si>
    <t>4152R</t>
  </si>
  <si>
    <t>61021Z</t>
  </si>
  <si>
    <t>623371A</t>
  </si>
  <si>
    <t>91014N</t>
  </si>
  <si>
    <t>4142R</t>
  </si>
  <si>
    <t>4702R</t>
  </si>
  <si>
    <t>560053I</t>
  </si>
  <si>
    <t>91221PACK</t>
  </si>
  <si>
    <t>61004Z</t>
  </si>
  <si>
    <t>00200734P</t>
  </si>
  <si>
    <t>500943I</t>
  </si>
  <si>
    <t>91021PACK</t>
  </si>
  <si>
    <t>9103701F</t>
  </si>
  <si>
    <t>9103401F</t>
  </si>
  <si>
    <t>9105117F</t>
  </si>
  <si>
    <t>9105017F</t>
  </si>
  <si>
    <t>91001MK</t>
  </si>
  <si>
    <t>91201MK</t>
  </si>
  <si>
    <t>97073PS-DOLNOZEM</t>
  </si>
  <si>
    <t>9103802N</t>
  </si>
  <si>
    <t>DG800004K</t>
  </si>
  <si>
    <t>DG800014K</t>
  </si>
  <si>
    <t>DG800011K</t>
  </si>
  <si>
    <t>DG672544L</t>
  </si>
  <si>
    <t>DG637745L</t>
  </si>
  <si>
    <t>DG684117L</t>
  </si>
  <si>
    <t>621202U</t>
  </si>
  <si>
    <t>9103602F</t>
  </si>
  <si>
    <t>103602F</t>
  </si>
  <si>
    <t>9103702F</t>
  </si>
  <si>
    <t>103702F</t>
  </si>
  <si>
    <t>9103402F</t>
  </si>
  <si>
    <t>103402F</t>
  </si>
  <si>
    <t>9103102F</t>
  </si>
  <si>
    <t>9103502F</t>
  </si>
  <si>
    <t>4201V</t>
  </si>
  <si>
    <t>1801F</t>
  </si>
  <si>
    <t>1802F</t>
  </si>
  <si>
    <t>1902F</t>
  </si>
  <si>
    <t>1901F</t>
  </si>
  <si>
    <t>9103002F</t>
  </si>
  <si>
    <t>3255P</t>
  </si>
  <si>
    <t>1022P</t>
  </si>
  <si>
    <t>4282F</t>
  </si>
  <si>
    <t>4271F</t>
  </si>
  <si>
    <t>4272F</t>
  </si>
  <si>
    <t>3992S</t>
  </si>
  <si>
    <t>1902V</t>
  </si>
  <si>
    <t>1802V</t>
  </si>
  <si>
    <t>4282V</t>
  </si>
  <si>
    <t>4272V</t>
  </si>
  <si>
    <t>20034P</t>
  </si>
  <si>
    <t>210008P</t>
  </si>
  <si>
    <t>220002P</t>
  </si>
  <si>
    <t>220090P</t>
  </si>
  <si>
    <t>220334P</t>
  </si>
  <si>
    <t>220332P</t>
  </si>
  <si>
    <t>00560167P</t>
  </si>
  <si>
    <t>00660034P</t>
  </si>
  <si>
    <t>DG800008X</t>
  </si>
  <si>
    <t>DG800018</t>
  </si>
  <si>
    <t>DG800011X</t>
  </si>
  <si>
    <t>460004P</t>
  </si>
  <si>
    <t>0621001NP</t>
  </si>
  <si>
    <t>560993I</t>
  </si>
  <si>
    <t>560994I</t>
  </si>
  <si>
    <t>500929B</t>
  </si>
  <si>
    <t>DG221889</t>
  </si>
  <si>
    <t>DG800016X</t>
  </si>
  <si>
    <t>DG684541X</t>
  </si>
  <si>
    <t>DG800001X</t>
  </si>
  <si>
    <t>DG800002X</t>
  </si>
  <si>
    <t>92542N</t>
  </si>
  <si>
    <t>500944B</t>
  </si>
  <si>
    <t>560048I</t>
  </si>
  <si>
    <t>DG637745A</t>
  </si>
  <si>
    <t>9103702P</t>
  </si>
  <si>
    <t>560096A</t>
  </si>
  <si>
    <t>560097A</t>
  </si>
  <si>
    <t>61224Z</t>
  </si>
  <si>
    <t>64711Z</t>
  </si>
  <si>
    <t>63411Z</t>
  </si>
  <si>
    <t>DG800004X</t>
  </si>
  <si>
    <t>DG800005X</t>
  </si>
  <si>
    <t>DG800007X</t>
  </si>
  <si>
    <t>DG682491</t>
  </si>
  <si>
    <t>560992I</t>
  </si>
  <si>
    <t>DG800014T</t>
  </si>
  <si>
    <t>98576S</t>
  </si>
  <si>
    <t>98577S</t>
  </si>
  <si>
    <t>3411U</t>
  </si>
  <si>
    <t>DG800009X</t>
  </si>
  <si>
    <t>DG702362</t>
  </si>
  <si>
    <t>00560046P</t>
  </si>
  <si>
    <t>DG800018X</t>
  </si>
  <si>
    <t>DG637745X</t>
  </si>
  <si>
    <t>63642N</t>
  </si>
  <si>
    <t>63692N</t>
  </si>
  <si>
    <t>63712N</t>
  </si>
  <si>
    <t>00063747F</t>
  </si>
  <si>
    <t>DG639891X</t>
  </si>
  <si>
    <t>DG800017</t>
  </si>
  <si>
    <t>1022V</t>
  </si>
  <si>
    <t>DG800011T</t>
  </si>
  <si>
    <t>DG800004T</t>
  </si>
  <si>
    <t>00560080P</t>
  </si>
  <si>
    <t>460050P</t>
  </si>
  <si>
    <t>DG705673</t>
  </si>
  <si>
    <t>63251U</t>
  </si>
  <si>
    <t>0063747FP</t>
  </si>
  <si>
    <t>50001P</t>
  </si>
  <si>
    <t>9103302F</t>
  </si>
  <si>
    <t>9105402P</t>
  </si>
  <si>
    <t>9105302P</t>
  </si>
  <si>
    <t>00063252P</t>
  </si>
  <si>
    <t>00063251P</t>
  </si>
  <si>
    <t>560203A</t>
  </si>
  <si>
    <t>94803PS-FERNET</t>
  </si>
  <si>
    <t>61221U</t>
  </si>
  <si>
    <t>3059A</t>
  </si>
  <si>
    <t>DG672544V</t>
  </si>
  <si>
    <t>DG686819V</t>
  </si>
  <si>
    <t>560255P2</t>
  </si>
  <si>
    <t>00031338P</t>
  </si>
  <si>
    <t>00031404P</t>
  </si>
  <si>
    <t>00031403P</t>
  </si>
  <si>
    <t>00031405P</t>
  </si>
  <si>
    <t>00031414P</t>
  </si>
  <si>
    <t>00031409P</t>
  </si>
  <si>
    <t>00061021P</t>
  </si>
  <si>
    <t>00560165P</t>
  </si>
  <si>
    <t>3747P</t>
  </si>
  <si>
    <t>3963412F</t>
  </si>
  <si>
    <t>93747F</t>
  </si>
  <si>
    <t>DG677292V</t>
  </si>
  <si>
    <t>DG693516V</t>
  </si>
  <si>
    <t>93757F</t>
  </si>
  <si>
    <t>DG683371</t>
  </si>
  <si>
    <t>00031415P</t>
  </si>
  <si>
    <t>00560079P</t>
  </si>
  <si>
    <t>00003747P</t>
  </si>
  <si>
    <t>00031228P</t>
  </si>
  <si>
    <t>DG695961</t>
  </si>
  <si>
    <t>DG692924</t>
  </si>
  <si>
    <t>3411O</t>
  </si>
  <si>
    <t>3051O</t>
  </si>
  <si>
    <t>DG637297O</t>
  </si>
  <si>
    <t>00041265P</t>
  </si>
  <si>
    <t>2208V</t>
  </si>
  <si>
    <t>560273P</t>
  </si>
  <si>
    <t>560273V</t>
  </si>
  <si>
    <t>460079P</t>
  </si>
  <si>
    <t>460080P</t>
  </si>
  <si>
    <t>00031256P</t>
  </si>
  <si>
    <t>00031255P</t>
  </si>
  <si>
    <t>00031254P</t>
  </si>
  <si>
    <t>DG707905</t>
  </si>
  <si>
    <t>94802P2</t>
  </si>
  <si>
    <t>94802P3</t>
  </si>
  <si>
    <t>89049M</t>
  </si>
  <si>
    <t>89050M</t>
  </si>
  <si>
    <t>9103812P</t>
  </si>
  <si>
    <t>9103902P</t>
  </si>
  <si>
    <t>00560074P</t>
  </si>
  <si>
    <t>9103817PO</t>
  </si>
  <si>
    <t>9103907PO</t>
  </si>
  <si>
    <t>220343P</t>
  </si>
  <si>
    <t>61022Z</t>
  </si>
  <si>
    <t>3055A</t>
  </si>
  <si>
    <t>9106207S</t>
  </si>
  <si>
    <t>9106307S</t>
  </si>
  <si>
    <t>94502F</t>
  </si>
  <si>
    <t>94282F</t>
  </si>
  <si>
    <t>9106207G</t>
  </si>
  <si>
    <t>9106307G</t>
  </si>
  <si>
    <t>89051M</t>
  </si>
  <si>
    <t>00560081P</t>
  </si>
  <si>
    <t>DG800014B</t>
  </si>
  <si>
    <t>DG800004B</t>
  </si>
  <si>
    <t>1022L</t>
  </si>
  <si>
    <t>1222L</t>
  </si>
  <si>
    <t>00031227P</t>
  </si>
  <si>
    <t>4715A</t>
  </si>
  <si>
    <t>00031368P</t>
  </si>
  <si>
    <t>00031369P</t>
  </si>
  <si>
    <t>61021U</t>
  </si>
  <si>
    <t>94804PS-FERNET</t>
  </si>
  <si>
    <t>DG675652</t>
  </si>
  <si>
    <t>DG675540</t>
  </si>
  <si>
    <t>00031258P</t>
  </si>
  <si>
    <t>9103412N</t>
  </si>
  <si>
    <t>91021A</t>
  </si>
  <si>
    <t>91022A</t>
  </si>
  <si>
    <t>91221A</t>
  </si>
  <si>
    <t>00500780P</t>
  </si>
  <si>
    <t>1022B</t>
  </si>
  <si>
    <t>1902B</t>
  </si>
  <si>
    <t>1802B</t>
  </si>
  <si>
    <t>4802B</t>
  </si>
  <si>
    <t>91222A</t>
  </si>
  <si>
    <t>1222PR</t>
  </si>
  <si>
    <t>560038I</t>
  </si>
  <si>
    <t>91222N</t>
  </si>
  <si>
    <t>94802N</t>
  </si>
  <si>
    <t>00031226P</t>
  </si>
  <si>
    <t>1022C</t>
  </si>
  <si>
    <t>DG800003</t>
  </si>
  <si>
    <t>89043M</t>
  </si>
  <si>
    <t>89044M</t>
  </si>
  <si>
    <t>89045M</t>
  </si>
  <si>
    <t>89046M</t>
  </si>
  <si>
    <t>89047M</t>
  </si>
  <si>
    <t>89048M</t>
  </si>
  <si>
    <t>DG800014</t>
  </si>
  <si>
    <t>DG800011</t>
  </si>
  <si>
    <t>DG800004</t>
  </si>
  <si>
    <t>DG800002</t>
  </si>
  <si>
    <t>9103707F</t>
  </si>
  <si>
    <t>63757F</t>
  </si>
  <si>
    <t>9103907P</t>
  </si>
  <si>
    <t>9103817P</t>
  </si>
  <si>
    <t>460046P</t>
  </si>
  <si>
    <t>3254F</t>
  </si>
  <si>
    <t>3054F</t>
  </si>
  <si>
    <t>1224F</t>
  </si>
  <si>
    <t>1004F</t>
  </si>
  <si>
    <t>61224F</t>
  </si>
  <si>
    <t>63254F</t>
  </si>
  <si>
    <t>61004F</t>
  </si>
  <si>
    <t>91004F</t>
  </si>
  <si>
    <t>9103407F</t>
  </si>
  <si>
    <t>6106307A</t>
  </si>
  <si>
    <t>00031172P</t>
  </si>
  <si>
    <t>00031312P</t>
  </si>
  <si>
    <t>00031257P</t>
  </si>
  <si>
    <t>9103902N</t>
  </si>
  <si>
    <t>9103812N</t>
  </si>
  <si>
    <t>460048P</t>
  </si>
  <si>
    <t>1014N</t>
  </si>
  <si>
    <t>00031267P</t>
  </si>
  <si>
    <t>DG800005K</t>
  </si>
  <si>
    <t>DG800013K</t>
  </si>
  <si>
    <t>DG800013T</t>
  </si>
  <si>
    <t>4732V</t>
  </si>
  <si>
    <t>89081M</t>
  </si>
  <si>
    <t>89082M</t>
  </si>
  <si>
    <t>92412C</t>
  </si>
  <si>
    <t>00031321P</t>
  </si>
  <si>
    <t>BS5141200X</t>
  </si>
  <si>
    <t>BS5141298</t>
  </si>
  <si>
    <t>460039P</t>
  </si>
  <si>
    <t>460036P</t>
  </si>
  <si>
    <t>BS5141300X</t>
  </si>
  <si>
    <t>BS5141398</t>
  </si>
  <si>
    <t>BS5141400X</t>
  </si>
  <si>
    <t>BS5141498</t>
  </si>
  <si>
    <t>BS5142000X</t>
  </si>
  <si>
    <t>BS5142098</t>
  </si>
  <si>
    <t>BS5142100X</t>
  </si>
  <si>
    <t>BS5142200X</t>
  </si>
  <si>
    <t>BS5142900X</t>
  </si>
  <si>
    <t>BS5150300X</t>
  </si>
  <si>
    <t>BS5150600X</t>
  </si>
  <si>
    <t>91022N</t>
  </si>
  <si>
    <t>94802C2</t>
  </si>
  <si>
    <t>91222C2</t>
  </si>
  <si>
    <t>94802C3</t>
  </si>
  <si>
    <t>91222C3</t>
  </si>
  <si>
    <t>91802C3</t>
  </si>
  <si>
    <t>BS5141900X</t>
  </si>
  <si>
    <t>BS5152500X</t>
  </si>
  <si>
    <t>BS5157000X</t>
  </si>
  <si>
    <t>BS5158300X</t>
  </si>
  <si>
    <t>DG5158500X</t>
  </si>
  <si>
    <t>BS5161700X</t>
  </si>
  <si>
    <t>BS5143600X</t>
  </si>
  <si>
    <t>BS5158500X</t>
  </si>
  <si>
    <t>BS5143700X</t>
  </si>
  <si>
    <t>460041P</t>
  </si>
  <si>
    <t>BS5144200X</t>
  </si>
  <si>
    <t>BS5144300X</t>
  </si>
  <si>
    <t>BS51453400X</t>
  </si>
  <si>
    <t>BS5145400X</t>
  </si>
  <si>
    <t>BS5145300X</t>
  </si>
  <si>
    <t>NPD17_01</t>
  </si>
  <si>
    <t>NPD17_02</t>
  </si>
  <si>
    <t>NPD17_03</t>
  </si>
  <si>
    <t>NPD17_04</t>
  </si>
  <si>
    <t>NPD17_05</t>
  </si>
  <si>
    <t>DG678061V</t>
  </si>
  <si>
    <t>DG710158V</t>
  </si>
  <si>
    <t>DG714697V</t>
  </si>
  <si>
    <t>BS5143800X</t>
  </si>
  <si>
    <t>BS5143900X</t>
  </si>
  <si>
    <t>460079PR</t>
  </si>
  <si>
    <t>64282F</t>
  </si>
  <si>
    <t>2417O</t>
  </si>
  <si>
    <t>4491O</t>
  </si>
  <si>
    <t>4621O</t>
  </si>
  <si>
    <t>1221O</t>
  </si>
  <si>
    <t>DG705673O</t>
  </si>
  <si>
    <t>DG567451O</t>
  </si>
  <si>
    <t>91021T</t>
  </si>
  <si>
    <t>91221T</t>
  </si>
  <si>
    <t>DG681153K</t>
  </si>
  <si>
    <t>DG681153T</t>
  </si>
  <si>
    <t>81113M</t>
  </si>
  <si>
    <t>81114M</t>
  </si>
  <si>
    <t>81115M</t>
  </si>
  <si>
    <t>81116M</t>
  </si>
  <si>
    <t>94272C</t>
  </si>
  <si>
    <t>94712C</t>
  </si>
  <si>
    <t>94282C</t>
  </si>
  <si>
    <t>97033N</t>
  </si>
  <si>
    <t>97048N</t>
  </si>
  <si>
    <t>97138N</t>
  </si>
  <si>
    <t>00560300P</t>
  </si>
  <si>
    <t>92191N</t>
  </si>
  <si>
    <t>97139N</t>
  </si>
  <si>
    <t>97140N</t>
  </si>
  <si>
    <t>91511M</t>
  </si>
  <si>
    <t>4461O</t>
  </si>
  <si>
    <t>DG800013</t>
  </si>
  <si>
    <t>DG800005</t>
  </si>
  <si>
    <t>DG800006</t>
  </si>
  <si>
    <t>DG672642</t>
  </si>
  <si>
    <t>DG672468</t>
  </si>
  <si>
    <t>DG672543</t>
  </si>
  <si>
    <t>4727F</t>
  </si>
  <si>
    <t>4722F</t>
  </si>
  <si>
    <t>9A102184</t>
  </si>
  <si>
    <t>9A102185</t>
  </si>
  <si>
    <t>DG800005T</t>
  </si>
  <si>
    <t>00560200P</t>
  </si>
  <si>
    <t>00000170P</t>
  </si>
  <si>
    <t>6A101687</t>
  </si>
  <si>
    <t>9106607P</t>
  </si>
  <si>
    <t>00560072P</t>
  </si>
  <si>
    <t>89071M</t>
  </si>
  <si>
    <t>89072M</t>
  </si>
  <si>
    <t>460113P</t>
  </si>
  <si>
    <t>460114P</t>
  </si>
  <si>
    <t>4727R</t>
  </si>
  <si>
    <t>2411O</t>
  </si>
  <si>
    <t>PT0230O</t>
  </si>
  <si>
    <t>PT0172O</t>
  </si>
  <si>
    <t>DG710245O</t>
  </si>
  <si>
    <t>DG687141O</t>
  </si>
  <si>
    <t>DG716188O</t>
  </si>
  <si>
    <t>103812V</t>
  </si>
  <si>
    <t>103902V</t>
  </si>
  <si>
    <t>DG681153V</t>
  </si>
  <si>
    <t>94062C</t>
  </si>
  <si>
    <t>00031322P</t>
  </si>
  <si>
    <t>00560077P</t>
  </si>
  <si>
    <t>00031332P</t>
  </si>
  <si>
    <t>DG692924V</t>
  </si>
  <si>
    <t>DG681362V</t>
  </si>
  <si>
    <t>00560074X</t>
  </si>
  <si>
    <t>DG722274</t>
  </si>
  <si>
    <t>DG722279</t>
  </si>
  <si>
    <t>DG722284</t>
  </si>
  <si>
    <t>89052M</t>
  </si>
  <si>
    <t>89053M</t>
  </si>
  <si>
    <t>89054M</t>
  </si>
  <si>
    <t>89055M</t>
  </si>
  <si>
    <t>89056M</t>
  </si>
  <si>
    <t>89057M</t>
  </si>
  <si>
    <t>89058M</t>
  </si>
  <si>
    <t>89059M</t>
  </si>
  <si>
    <t>89060M</t>
  </si>
  <si>
    <t>89061M</t>
  </si>
  <si>
    <t>89062M</t>
  </si>
  <si>
    <t>89063M</t>
  </si>
  <si>
    <t>DG637745V</t>
  </si>
  <si>
    <t>89064M</t>
  </si>
  <si>
    <t>89065M</t>
  </si>
  <si>
    <t>89066M</t>
  </si>
  <si>
    <t>89067M</t>
  </si>
  <si>
    <t>89068M</t>
  </si>
  <si>
    <t>89069M</t>
  </si>
  <si>
    <t>89070M</t>
  </si>
  <si>
    <t>89073M</t>
  </si>
  <si>
    <t>89074M</t>
  </si>
  <si>
    <t>89075M</t>
  </si>
  <si>
    <t>89076M</t>
  </si>
  <si>
    <t>9A101756</t>
  </si>
  <si>
    <t>89077M</t>
  </si>
  <si>
    <t>89078M</t>
  </si>
  <si>
    <t>89079M</t>
  </si>
  <si>
    <t>89080M</t>
  </si>
  <si>
    <t>9A101583</t>
  </si>
  <si>
    <t>9A101552</t>
  </si>
  <si>
    <t>9A101687</t>
  </si>
  <si>
    <t>9A102008</t>
  </si>
  <si>
    <t>9A101161</t>
  </si>
  <si>
    <t>9A101999</t>
  </si>
  <si>
    <t>9A101995</t>
  </si>
  <si>
    <t>DG684541O</t>
  </si>
  <si>
    <t>93411D</t>
  </si>
  <si>
    <t>63411DA</t>
  </si>
  <si>
    <t>63411D</t>
  </si>
  <si>
    <t>63412D</t>
  </si>
  <si>
    <t>B160334</t>
  </si>
  <si>
    <t>3412V</t>
  </si>
  <si>
    <t>4711O</t>
  </si>
  <si>
    <t>3931O</t>
  </si>
  <si>
    <t>3911O</t>
  </si>
  <si>
    <t>9AA610046</t>
  </si>
  <si>
    <t>9PN502549</t>
  </si>
  <si>
    <t>9PN502562</t>
  </si>
  <si>
    <t>BE160301X</t>
  </si>
  <si>
    <t>BE160304X</t>
  </si>
  <si>
    <t>BE160305X</t>
  </si>
  <si>
    <t>BE160306X</t>
  </si>
  <si>
    <t>BE160307X</t>
  </si>
  <si>
    <t>BE160308X</t>
  </si>
  <si>
    <t>BE160309X</t>
  </si>
  <si>
    <t>64281F</t>
  </si>
  <si>
    <t>BE160310X</t>
  </si>
  <si>
    <t>BE160313X</t>
  </si>
  <si>
    <t>BE160314X</t>
  </si>
  <si>
    <t>BE160315X</t>
  </si>
  <si>
    <t>BE160316X</t>
  </si>
  <si>
    <t>BE160317X</t>
  </si>
  <si>
    <t>BE160318B</t>
  </si>
  <si>
    <t>BE160320X</t>
  </si>
  <si>
    <t>BE160318X</t>
  </si>
  <si>
    <t>BE160322X</t>
  </si>
  <si>
    <t>BE160323X</t>
  </si>
  <si>
    <t>BE160324X</t>
  </si>
  <si>
    <t>BE160327X</t>
  </si>
  <si>
    <t>BE160328X</t>
  </si>
  <si>
    <t>BE160330X</t>
  </si>
  <si>
    <t>BE160331X</t>
  </si>
  <si>
    <t>BE160332X</t>
  </si>
  <si>
    <t>BE160334X</t>
  </si>
  <si>
    <t>BE160335X</t>
  </si>
  <si>
    <t>BE160336X</t>
  </si>
  <si>
    <t>BE160338X</t>
  </si>
  <si>
    <t>BE160341X</t>
  </si>
  <si>
    <t>9PN600437</t>
  </si>
  <si>
    <t>9US112940</t>
  </si>
  <si>
    <t>63757M</t>
  </si>
  <si>
    <t>63747M</t>
  </si>
  <si>
    <t>3371R</t>
  </si>
  <si>
    <t>9US110453</t>
  </si>
  <si>
    <t>9PN6003ST</t>
  </si>
  <si>
    <t>9PN6003DT</t>
  </si>
  <si>
    <t>9PN6003SP</t>
  </si>
  <si>
    <t>9PN6003DP</t>
  </si>
  <si>
    <t>9DM170DK1</t>
  </si>
  <si>
    <t>9DM170DK2</t>
  </si>
  <si>
    <t>9DM170590DK</t>
  </si>
  <si>
    <t>9DM170500DK</t>
  </si>
  <si>
    <t>4747V</t>
  </si>
  <si>
    <t>1101RO</t>
  </si>
  <si>
    <t>DG711882O</t>
  </si>
  <si>
    <t>106307O</t>
  </si>
  <si>
    <t>9103812MP</t>
  </si>
  <si>
    <t>460170RAB</t>
  </si>
  <si>
    <t>106207O</t>
  </si>
  <si>
    <t>DG713814O</t>
  </si>
  <si>
    <t>DG672470O</t>
  </si>
  <si>
    <t>DG735546T</t>
  </si>
  <si>
    <t>DG735546K</t>
  </si>
  <si>
    <t>DG733075T</t>
  </si>
  <si>
    <t>DG733075K</t>
  </si>
  <si>
    <t>93412D</t>
  </si>
  <si>
    <t>93417D</t>
  </si>
  <si>
    <t>94772D</t>
  </si>
  <si>
    <t>94782D</t>
  </si>
  <si>
    <t>94677D</t>
  </si>
  <si>
    <t>94667D</t>
  </si>
  <si>
    <t>94687D</t>
  </si>
  <si>
    <t>91021N</t>
  </si>
  <si>
    <t>4802V</t>
  </si>
  <si>
    <t>NPD18_01</t>
  </si>
  <si>
    <t>NPD18_02</t>
  </si>
  <si>
    <t>NPD18_03</t>
  </si>
  <si>
    <t>NPD18_04</t>
  </si>
  <si>
    <t>NPD18_05</t>
  </si>
  <si>
    <t>NPD18_06</t>
  </si>
  <si>
    <t>NPD18_07</t>
  </si>
  <si>
    <t>NPD18_08</t>
  </si>
  <si>
    <t>4712V</t>
  </si>
  <si>
    <t>4842V</t>
  </si>
  <si>
    <t>4852V</t>
  </si>
  <si>
    <t>460115P</t>
  </si>
  <si>
    <t>NPD18_09</t>
  </si>
  <si>
    <t>NPD18_10</t>
  </si>
  <si>
    <t>NPD18_11</t>
  </si>
  <si>
    <t>NPD18_12</t>
  </si>
  <si>
    <t>NPD18_13</t>
  </si>
  <si>
    <t>61021M</t>
  </si>
  <si>
    <t>9PN600366ST</t>
  </si>
  <si>
    <t>9PN600366DT</t>
  </si>
  <si>
    <t>91031R</t>
  </si>
  <si>
    <t>460177A</t>
  </si>
  <si>
    <t>3567A</t>
  </si>
  <si>
    <t>3557A</t>
  </si>
  <si>
    <t>93567A</t>
  </si>
  <si>
    <t>93597A</t>
  </si>
  <si>
    <t>9PN600366SP</t>
  </si>
  <si>
    <t>9PN600366DP</t>
  </si>
  <si>
    <t>DG735546B</t>
  </si>
  <si>
    <t>DG735546C</t>
  </si>
  <si>
    <t>DG733075C</t>
  </si>
  <si>
    <t>DG665945</t>
  </si>
  <si>
    <t>DG688659</t>
  </si>
  <si>
    <t>93411R</t>
  </si>
  <si>
    <t>93412R</t>
  </si>
  <si>
    <t>94772R</t>
  </si>
  <si>
    <t>94782R</t>
  </si>
  <si>
    <t>4727V</t>
  </si>
  <si>
    <t>93417R</t>
  </si>
  <si>
    <t>92412CP</t>
  </si>
  <si>
    <t>94687R</t>
  </si>
  <si>
    <t>94667R</t>
  </si>
  <si>
    <t>94677R</t>
  </si>
  <si>
    <t>94852C</t>
  </si>
  <si>
    <t>9PN600387</t>
  </si>
  <si>
    <t>104302V</t>
  </si>
  <si>
    <t>104402V</t>
  </si>
  <si>
    <t>4782V</t>
  </si>
  <si>
    <t>4772V</t>
  </si>
  <si>
    <t>9AA510115</t>
  </si>
  <si>
    <t>9DM170660</t>
  </si>
  <si>
    <t>9PN600427</t>
  </si>
  <si>
    <t>9PN600393</t>
  </si>
  <si>
    <t>9US101065</t>
  </si>
  <si>
    <t>9US112046</t>
  </si>
  <si>
    <t>9PN600429</t>
  </si>
  <si>
    <t>9PN600397</t>
  </si>
  <si>
    <t>9PN600404</t>
  </si>
  <si>
    <t>9DM170500</t>
  </si>
  <si>
    <t>9DM170590</t>
  </si>
  <si>
    <t>9PN600428</t>
  </si>
  <si>
    <t>9PN600382</t>
  </si>
  <si>
    <t>9PN600366</t>
  </si>
  <si>
    <t>9IE101134</t>
  </si>
  <si>
    <t>103812O</t>
  </si>
  <si>
    <t>103902O</t>
  </si>
  <si>
    <t>DG713680O</t>
  </si>
  <si>
    <t>DG683371O</t>
  </si>
  <si>
    <t>9IE103260</t>
  </si>
  <si>
    <t>9PN600413</t>
  </si>
  <si>
    <t>9PN600420</t>
  </si>
  <si>
    <t>9US110989</t>
  </si>
  <si>
    <t>9US112102</t>
  </si>
  <si>
    <t>9US113111</t>
  </si>
  <si>
    <t>460083A</t>
  </si>
  <si>
    <t>61021B</t>
  </si>
  <si>
    <t>BE800008</t>
  </si>
  <si>
    <t>64912Z</t>
  </si>
  <si>
    <t>BE160355X</t>
  </si>
  <si>
    <t>BE160351X</t>
  </si>
  <si>
    <t>64797Z</t>
  </si>
  <si>
    <t>QU960301</t>
  </si>
  <si>
    <t>QU960302</t>
  </si>
  <si>
    <t>4741O</t>
  </si>
  <si>
    <t>DG713833O</t>
  </si>
  <si>
    <t>DG639635O</t>
  </si>
  <si>
    <t>QU960303</t>
  </si>
  <si>
    <t>DG960304</t>
  </si>
  <si>
    <t>QU960304</t>
  </si>
  <si>
    <t>QU960305</t>
  </si>
  <si>
    <t>QU960306</t>
  </si>
  <si>
    <t>QU960307</t>
  </si>
  <si>
    <t>QU960308</t>
  </si>
  <si>
    <t>QU960309</t>
  </si>
  <si>
    <t>QU960310</t>
  </si>
  <si>
    <t>DG611226X</t>
  </si>
  <si>
    <t>QU960311</t>
  </si>
  <si>
    <t>9704797T</t>
  </si>
  <si>
    <t>BE160360X</t>
  </si>
  <si>
    <t>BA960301</t>
  </si>
  <si>
    <t>BA960302</t>
  </si>
  <si>
    <t>BA960303</t>
  </si>
  <si>
    <t>BA960304</t>
  </si>
  <si>
    <t>BA960305</t>
  </si>
  <si>
    <t>BA960306</t>
  </si>
  <si>
    <t>NPD19_B01</t>
  </si>
  <si>
    <t>BE900004</t>
  </si>
  <si>
    <t>BE900005</t>
  </si>
  <si>
    <t>BE900006</t>
  </si>
  <si>
    <t>BE900007</t>
  </si>
  <si>
    <t>BE900008</t>
  </si>
  <si>
    <t>9BE160370</t>
  </si>
  <si>
    <t>9BE160369</t>
  </si>
  <si>
    <t>NPD19_F02</t>
  </si>
  <si>
    <t>NPD19_F01</t>
  </si>
  <si>
    <t>BE160361X</t>
  </si>
  <si>
    <t>BE160362X</t>
  </si>
  <si>
    <t>BE160363X</t>
  </si>
  <si>
    <t>BE160364X</t>
  </si>
  <si>
    <t>DG741761</t>
  </si>
  <si>
    <t>NPDCZ_0017</t>
  </si>
  <si>
    <t>NPDCZ_0018</t>
  </si>
  <si>
    <t>NPDCZ_0019</t>
  </si>
  <si>
    <t>NPDCZ_0020</t>
  </si>
  <si>
    <t>NPDCZ_0021</t>
  </si>
  <si>
    <t>BE900001</t>
  </si>
  <si>
    <t>BE900002</t>
  </si>
  <si>
    <t>BE900003</t>
  </si>
  <si>
    <t>3412K</t>
  </si>
  <si>
    <t>64747C</t>
  </si>
  <si>
    <t>7212Z</t>
  </si>
  <si>
    <t>7214Z</t>
  </si>
  <si>
    <t>9BE160371</t>
  </si>
  <si>
    <t>9106207R</t>
  </si>
  <si>
    <t>BE160333O</t>
  </si>
  <si>
    <t>971025A</t>
  </si>
  <si>
    <t>971225A</t>
  </si>
  <si>
    <t>7211Z</t>
  </si>
  <si>
    <t>7222Z</t>
  </si>
  <si>
    <t>7224Z</t>
  </si>
  <si>
    <t>7221Z</t>
  </si>
  <si>
    <t>NPD19_B02</t>
  </si>
  <si>
    <t>7252V</t>
  </si>
  <si>
    <t>94942C</t>
  </si>
  <si>
    <t>BE900009</t>
  </si>
  <si>
    <t>BE900010</t>
  </si>
  <si>
    <t>3412E</t>
  </si>
  <si>
    <t>DG697363L</t>
  </si>
  <si>
    <t>DG800022</t>
  </si>
  <si>
    <t>DG746336K</t>
  </si>
  <si>
    <t>DG746336T</t>
  </si>
  <si>
    <t>DG745064K</t>
  </si>
  <si>
    <t>DG745064T</t>
  </si>
  <si>
    <t>DG800015K</t>
  </si>
  <si>
    <t>DG800015T</t>
  </si>
  <si>
    <t>560378Z</t>
  </si>
  <si>
    <t>BE160347X</t>
  </si>
  <si>
    <t>BE160348X</t>
  </si>
  <si>
    <t>BE160349X</t>
  </si>
  <si>
    <t>BE160350X</t>
  </si>
  <si>
    <t>BE160354X</t>
  </si>
  <si>
    <t>64741Z</t>
  </si>
  <si>
    <t>64747Z</t>
  </si>
  <si>
    <t>64984Z</t>
  </si>
  <si>
    <t>64982Z</t>
  </si>
  <si>
    <t>64981Z</t>
  </si>
  <si>
    <t>9BE160352</t>
  </si>
  <si>
    <t>9BE160353</t>
  </si>
  <si>
    <t>9BE160318</t>
  </si>
  <si>
    <t>BE160348O</t>
  </si>
  <si>
    <t>7212V</t>
  </si>
  <si>
    <t>7222V</t>
  </si>
  <si>
    <t>63887Z</t>
  </si>
  <si>
    <t>63557Z</t>
  </si>
  <si>
    <t>6103832Z</t>
  </si>
  <si>
    <t>6103932Z</t>
  </si>
  <si>
    <t>6704792Z</t>
  </si>
  <si>
    <t>DG697363KO</t>
  </si>
  <si>
    <t>DG672643KO</t>
  </si>
  <si>
    <t>DG735453KO</t>
  </si>
  <si>
    <t>7212KO</t>
  </si>
  <si>
    <t>7222KO</t>
  </si>
  <si>
    <t>7282KO</t>
  </si>
  <si>
    <t>DG725810KO</t>
  </si>
  <si>
    <t>DG800023</t>
  </si>
  <si>
    <t>DG754777</t>
  </si>
  <si>
    <t>E75437</t>
  </si>
  <si>
    <t>F75450</t>
  </si>
  <si>
    <t>F75454</t>
  </si>
  <si>
    <t>F75455</t>
  </si>
  <si>
    <t>F75459</t>
  </si>
  <si>
    <t>F75463</t>
  </si>
  <si>
    <t>F75464</t>
  </si>
  <si>
    <t>F75465</t>
  </si>
  <si>
    <t>F75470</t>
  </si>
  <si>
    <t>F75472</t>
  </si>
  <si>
    <t>F75500</t>
  </si>
  <si>
    <t>E08235</t>
  </si>
  <si>
    <t>F08236</t>
  </si>
  <si>
    <t>E08240</t>
  </si>
  <si>
    <t>F08273</t>
  </si>
  <si>
    <t>E08694</t>
  </si>
  <si>
    <t>E08698</t>
  </si>
  <si>
    <t>E08699</t>
  </si>
  <si>
    <t>E08700</t>
  </si>
  <si>
    <t>F08701</t>
  </si>
  <si>
    <t>F08702</t>
  </si>
  <si>
    <t>F08703</t>
  </si>
  <si>
    <t>F75510</t>
  </si>
  <si>
    <t>F75514</t>
  </si>
  <si>
    <t>F75530</t>
  </si>
  <si>
    <t>F75533</t>
  </si>
  <si>
    <t>F75543</t>
  </si>
  <si>
    <t>E75715</t>
  </si>
  <si>
    <t>E75725</t>
  </si>
  <si>
    <t>F90232</t>
  </si>
  <si>
    <t>E07496</t>
  </si>
  <si>
    <t>E73271</t>
  </si>
  <si>
    <t>F75473</t>
  </si>
  <si>
    <t>F08704</t>
  </si>
  <si>
    <t>F09104</t>
  </si>
  <si>
    <t>E09133</t>
  </si>
  <si>
    <t>F09136</t>
  </si>
  <si>
    <t>F09137</t>
  </si>
  <si>
    <t>E09138</t>
  </si>
  <si>
    <t>F09218</t>
  </si>
  <si>
    <t>E09219</t>
  </si>
  <si>
    <t>E09222</t>
  </si>
  <si>
    <t>E09232</t>
  </si>
  <si>
    <t>E09249</t>
  </si>
  <si>
    <t>F75478</t>
  </si>
  <si>
    <t>F73101</t>
  </si>
  <si>
    <t>F73103</t>
  </si>
  <si>
    <t>F73151</t>
  </si>
  <si>
    <t>F73201</t>
  </si>
  <si>
    <t>F73203</t>
  </si>
  <si>
    <t>E73221</t>
  </si>
  <si>
    <t>E40050</t>
  </si>
  <si>
    <t>E40030</t>
  </si>
  <si>
    <t>E40035</t>
  </si>
  <si>
    <t>F40032</t>
  </si>
  <si>
    <t>F09518</t>
  </si>
  <si>
    <t>E09525</t>
  </si>
  <si>
    <t>E09526</t>
  </si>
  <si>
    <t>F15010</t>
  </si>
  <si>
    <t>E15012</t>
  </si>
  <si>
    <t>F15057</t>
  </si>
  <si>
    <t>F15063</t>
  </si>
  <si>
    <t>F15120</t>
  </si>
  <si>
    <t>F15130</t>
  </si>
  <si>
    <t>E28477</t>
  </si>
  <si>
    <t>F29001</t>
  </si>
  <si>
    <t>F40041</t>
  </si>
  <si>
    <t>F40042</t>
  </si>
  <si>
    <t>F40052</t>
  </si>
  <si>
    <t>F40062</t>
  </si>
  <si>
    <t>E07495</t>
  </si>
  <si>
    <t>F40037</t>
  </si>
  <si>
    <t>F40040</t>
  </si>
  <si>
    <t>F40060</t>
  </si>
  <si>
    <t>F75474</t>
  </si>
  <si>
    <t>F75479</t>
  </si>
  <si>
    <t>F75570</t>
  </si>
  <si>
    <t>F29002</t>
  </si>
  <si>
    <t>F29003</t>
  </si>
  <si>
    <t>F29004</t>
  </si>
  <si>
    <t>F29005</t>
  </si>
  <si>
    <t>F29006</t>
  </si>
  <si>
    <t>F29007</t>
  </si>
  <si>
    <t>F29008</t>
  </si>
  <si>
    <t>F29009</t>
  </si>
  <si>
    <t>F29012</t>
  </si>
  <si>
    <t>F29016</t>
  </si>
  <si>
    <t>F29018</t>
  </si>
  <si>
    <t>F29019</t>
  </si>
  <si>
    <t>E29021</t>
  </si>
  <si>
    <t>E29022</t>
  </si>
  <si>
    <t>E29023</t>
  </si>
  <si>
    <t>E29024</t>
  </si>
  <si>
    <t>E29025</t>
  </si>
  <si>
    <t>E29026</t>
  </si>
  <si>
    <t>E29027</t>
  </si>
  <si>
    <t>E29028</t>
  </si>
  <si>
    <t>E29029</t>
  </si>
  <si>
    <t>F29030</t>
  </si>
  <si>
    <t>64792Z</t>
  </si>
  <si>
    <t>F29031</t>
  </si>
  <si>
    <t>F29032</t>
  </si>
  <si>
    <t>F29039</t>
  </si>
  <si>
    <t>F40031</t>
  </si>
  <si>
    <t>F40034</t>
  </si>
  <si>
    <t>F40036</t>
  </si>
  <si>
    <t>E40038</t>
  </si>
  <si>
    <t>E40039</t>
  </si>
  <si>
    <t>F40051</t>
  </si>
  <si>
    <t>F40061</t>
  </si>
  <si>
    <t>F53802</t>
  </si>
  <si>
    <t>F75572</t>
  </si>
  <si>
    <t>F73301</t>
  </si>
  <si>
    <t>F29010</t>
  </si>
  <si>
    <t>F29013</t>
  </si>
  <si>
    <t>F75355</t>
  </si>
  <si>
    <t>F07761</t>
  </si>
  <si>
    <t>F53803</t>
  </si>
  <si>
    <t>E70194</t>
  </si>
  <si>
    <t>F70195</t>
  </si>
  <si>
    <t>E70211</t>
  </si>
  <si>
    <t>F70213</t>
  </si>
  <si>
    <t>F70215</t>
  </si>
  <si>
    <t>F70216</t>
  </si>
  <si>
    <t>F70221</t>
  </si>
  <si>
    <t>F71011</t>
  </si>
  <si>
    <t>F71016</t>
  </si>
  <si>
    <t>E71020</t>
  </si>
  <si>
    <t>E71025</t>
  </si>
  <si>
    <t>E71026</t>
  </si>
  <si>
    <t>E71030</t>
  </si>
  <si>
    <t>E71045</t>
  </si>
  <si>
    <t>E71046</t>
  </si>
  <si>
    <t>F71050</t>
  </si>
  <si>
    <t>E71060</t>
  </si>
  <si>
    <t>F71085</t>
  </si>
  <si>
    <t>F71100</t>
  </si>
  <si>
    <t>E71110</t>
  </si>
  <si>
    <t>E71120</t>
  </si>
  <si>
    <t>F02610</t>
  </si>
  <si>
    <t>E05248</t>
  </si>
  <si>
    <t>E05249</t>
  </si>
  <si>
    <t>E05250</t>
  </si>
  <si>
    <t>F05320</t>
  </si>
  <si>
    <t>F05321</t>
  </si>
  <si>
    <t>F05322</t>
  </si>
  <si>
    <t>F05323</t>
  </si>
  <si>
    <t>E71130</t>
  </si>
  <si>
    <t>F71600</t>
  </si>
  <si>
    <t>E71610</t>
  </si>
  <si>
    <t>F73100</t>
  </si>
  <si>
    <t>F73106</t>
  </si>
  <si>
    <t>F73150</t>
  </si>
  <si>
    <t>F73200</t>
  </si>
  <si>
    <t>E73202</t>
  </si>
  <si>
    <t>F73204</t>
  </si>
  <si>
    <t>E73205</t>
  </si>
  <si>
    <t>F73210</t>
  </si>
  <si>
    <t>F05370</t>
  </si>
  <si>
    <t>F05371</t>
  </si>
  <si>
    <t>F05380</t>
  </si>
  <si>
    <t>F06033</t>
  </si>
  <si>
    <t>F07467</t>
  </si>
  <si>
    <t>E07468</t>
  </si>
  <si>
    <t>E07469</t>
  </si>
  <si>
    <t>F07481</t>
  </si>
  <si>
    <t>E07485</t>
  </si>
  <si>
    <t>E07487</t>
  </si>
  <si>
    <t>F07603</t>
  </si>
  <si>
    <t>F73211</t>
  </si>
  <si>
    <t>E73212</t>
  </si>
  <si>
    <t>E73215</t>
  </si>
  <si>
    <t>E73216</t>
  </si>
  <si>
    <t>E73220</t>
  </si>
  <si>
    <t>F73230</t>
  </si>
  <si>
    <t>F73250</t>
  </si>
  <si>
    <t>F73251</t>
  </si>
  <si>
    <t>E73253</t>
  </si>
  <si>
    <t>F73260</t>
  </si>
  <si>
    <t>F73261</t>
  </si>
  <si>
    <t>E73262</t>
  </si>
  <si>
    <t>F73270</t>
  </si>
  <si>
    <t>F73300</t>
  </si>
  <si>
    <t>E73302</t>
  </si>
  <si>
    <t>F73304</t>
  </si>
  <si>
    <t>F73305</t>
  </si>
  <si>
    <t>F73306</t>
  </si>
  <si>
    <t>F73307</t>
  </si>
  <si>
    <t>E73308</t>
  </si>
  <si>
    <t>E73309</t>
  </si>
  <si>
    <t>F73310</t>
  </si>
  <si>
    <t>F73311</t>
  </si>
  <si>
    <t>E73312</t>
  </si>
  <si>
    <t>E73313</t>
  </si>
  <si>
    <t>F73350</t>
  </si>
  <si>
    <t>F73351</t>
  </si>
  <si>
    <t>F73360</t>
  </si>
  <si>
    <t>F73361</t>
  </si>
  <si>
    <t>E73363</t>
  </si>
  <si>
    <t>E73366</t>
  </si>
  <si>
    <t>F73367</t>
  </si>
  <si>
    <t>E73368</t>
  </si>
  <si>
    <t>F73370</t>
  </si>
  <si>
    <t>F73371</t>
  </si>
  <si>
    <t>F73380</t>
  </si>
  <si>
    <t>F73381</t>
  </si>
  <si>
    <t>F73382</t>
  </si>
  <si>
    <t>F73383</t>
  </si>
  <si>
    <t>F73384</t>
  </si>
  <si>
    <t>F73385</t>
  </si>
  <si>
    <t>E73390</t>
  </si>
  <si>
    <t>E73391</t>
  </si>
  <si>
    <t>E73392</t>
  </si>
  <si>
    <t>E73394</t>
  </si>
  <si>
    <t>E73395</t>
  </si>
  <si>
    <t>E73411</t>
  </si>
  <si>
    <t>E73414</t>
  </si>
  <si>
    <t>F73500</t>
  </si>
  <si>
    <t>F75090</t>
  </si>
  <si>
    <t>F07606</t>
  </si>
  <si>
    <t>F07760</t>
  </si>
  <si>
    <t>F08080</t>
  </si>
  <si>
    <t>E08085</t>
  </si>
  <si>
    <t>F08103</t>
  </si>
  <si>
    <t>F08106</t>
  </si>
  <si>
    <t>E08148</t>
  </si>
  <si>
    <t>E08152</t>
  </si>
  <si>
    <t>E08153</t>
  </si>
  <si>
    <t>E08195</t>
  </si>
  <si>
    <t>E08199</t>
  </si>
  <si>
    <t>F75204</t>
  </si>
  <si>
    <t>E75205</t>
  </si>
  <si>
    <t>F75252</t>
  </si>
  <si>
    <t>E75255</t>
  </si>
  <si>
    <t>F75290</t>
  </si>
  <si>
    <t>F75305</t>
  </si>
  <si>
    <t>F75311</t>
  </si>
  <si>
    <t>F75325</t>
  </si>
  <si>
    <t>F75350</t>
  </si>
  <si>
    <t>F75352</t>
  </si>
  <si>
    <t>E75355</t>
  </si>
  <si>
    <t>E08200</t>
  </si>
  <si>
    <t>F08207</t>
  </si>
  <si>
    <t>E08213</t>
  </si>
  <si>
    <t>E08214</t>
  </si>
  <si>
    <t>E08215</t>
  </si>
  <si>
    <t>E08216</t>
  </si>
  <si>
    <t>E08221</t>
  </si>
  <si>
    <t>E08223</t>
  </si>
  <si>
    <t>E08224</t>
  </si>
  <si>
    <t>E08228</t>
  </si>
  <si>
    <t>E08229</t>
  </si>
  <si>
    <t>F75409</t>
  </si>
  <si>
    <t>F75411</t>
  </si>
  <si>
    <t>F75413</t>
  </si>
  <si>
    <t>F75414</t>
  </si>
  <si>
    <t>F75426</t>
  </si>
  <si>
    <t>F75427</t>
  </si>
  <si>
    <t>F75429</t>
  </si>
  <si>
    <t>F75430</t>
  </si>
  <si>
    <t>F75431</t>
  </si>
  <si>
    <t>F75433</t>
  </si>
  <si>
    <t>E75436</t>
  </si>
  <si>
    <t>BA180023</t>
  </si>
  <si>
    <t>BA180024</t>
  </si>
  <si>
    <t>F75452</t>
  </si>
  <si>
    <t>9BE160361</t>
  </si>
  <si>
    <t>9BE160372</t>
  </si>
  <si>
    <t>9BE160326</t>
  </si>
  <si>
    <t>F75577</t>
  </si>
  <si>
    <t>F73089</t>
  </si>
  <si>
    <t>F73107</t>
  </si>
  <si>
    <t>DG800024K</t>
  </si>
  <si>
    <t>BA180025</t>
  </si>
  <si>
    <t>BA180026</t>
  </si>
  <si>
    <t>F70007</t>
  </si>
  <si>
    <t>9PN900010</t>
  </si>
  <si>
    <t>F29020</t>
  </si>
  <si>
    <t>BA150017X</t>
  </si>
  <si>
    <t>BA150018X</t>
  </si>
  <si>
    <t>BA150019X</t>
  </si>
  <si>
    <t>BA150020X</t>
  </si>
  <si>
    <t>671212AU</t>
  </si>
  <si>
    <t>64982AU</t>
  </si>
  <si>
    <t>63747AU</t>
  </si>
  <si>
    <t>E75204</t>
  </si>
  <si>
    <t>97212KO</t>
  </si>
  <si>
    <t>97222KO</t>
  </si>
  <si>
    <t>97272KO</t>
  </si>
  <si>
    <t>97262KO</t>
  </si>
  <si>
    <t>97282KO</t>
  </si>
  <si>
    <t>F02600</t>
  </si>
  <si>
    <t>F09203</t>
  </si>
  <si>
    <t>9103832KO</t>
  </si>
  <si>
    <t>9103932KO</t>
  </si>
  <si>
    <t>9103952KO</t>
  </si>
  <si>
    <t>9104502KO</t>
  </si>
  <si>
    <t>E40041</t>
  </si>
  <si>
    <t>4797KO</t>
  </si>
  <si>
    <t>4792KO</t>
  </si>
  <si>
    <t>DG735453L</t>
  </si>
  <si>
    <t>NPD20_R01</t>
  </si>
  <si>
    <t>NPD20_R02</t>
  </si>
  <si>
    <t>NPD20_R03</t>
  </si>
  <si>
    <t>DG754403K</t>
  </si>
  <si>
    <t>BE900011</t>
  </si>
  <si>
    <t>BE900012</t>
  </si>
  <si>
    <t>NPD20_F01</t>
  </si>
  <si>
    <t>NPD20_F02</t>
  </si>
  <si>
    <t>NPD20_F03</t>
  </si>
  <si>
    <t>NPD20_F04</t>
  </si>
  <si>
    <t>7342V</t>
  </si>
  <si>
    <t>7372V</t>
  </si>
  <si>
    <t>7412V</t>
  </si>
  <si>
    <t>DG755557K</t>
  </si>
  <si>
    <t>BA150001X</t>
  </si>
  <si>
    <t>BA150002X</t>
  </si>
  <si>
    <t>67211U</t>
  </si>
  <si>
    <t>67212U</t>
  </si>
  <si>
    <t>67221U</t>
  </si>
  <si>
    <t>67222U</t>
  </si>
  <si>
    <t>BA150003X</t>
  </si>
  <si>
    <t>BA150004X</t>
  </si>
  <si>
    <t>BA150005X</t>
  </si>
  <si>
    <t>67212AU</t>
  </si>
  <si>
    <t>BA150006X</t>
  </si>
  <si>
    <t>BA150007X</t>
  </si>
  <si>
    <t>BA150008X</t>
  </si>
  <si>
    <t>BA150009X</t>
  </si>
  <si>
    <t>BA150010X</t>
  </si>
  <si>
    <t>BA150011X</t>
  </si>
  <si>
    <t>BA150012X</t>
  </si>
  <si>
    <t>BA150013X</t>
  </si>
  <si>
    <t>BA150014X</t>
  </si>
  <si>
    <t>BA150015X</t>
  </si>
  <si>
    <t>BA150016X</t>
  </si>
  <si>
    <t>F09525</t>
  </si>
  <si>
    <t>E40040</t>
  </si>
  <si>
    <t>F75436</t>
  </si>
  <si>
    <t>BA180002</t>
  </si>
  <si>
    <t>BA1800010</t>
  </si>
  <si>
    <t>67441Z</t>
  </si>
  <si>
    <t>123012V</t>
  </si>
  <si>
    <t>123002V</t>
  </si>
  <si>
    <t>BA150095</t>
  </si>
  <si>
    <t>64792UY</t>
  </si>
  <si>
    <t>64797YO</t>
  </si>
  <si>
    <t>64797UY</t>
  </si>
  <si>
    <t>DG800025KO</t>
  </si>
  <si>
    <t>DG800026KO</t>
  </si>
  <si>
    <t>DG754445KO</t>
  </si>
  <si>
    <t>BA150123</t>
  </si>
  <si>
    <t>BA960308</t>
  </si>
  <si>
    <t>7211LS</t>
  </si>
  <si>
    <t>BA150073X</t>
  </si>
  <si>
    <t>BA150147</t>
  </si>
  <si>
    <t>BA150148</t>
  </si>
  <si>
    <t>BA150149</t>
  </si>
  <si>
    <t>9BE160374</t>
  </si>
  <si>
    <t>F05392</t>
  </si>
  <si>
    <t>F05391</t>
  </si>
  <si>
    <t>7482VI</t>
  </si>
  <si>
    <t>BA150284X</t>
  </si>
  <si>
    <t>BA150070X</t>
  </si>
  <si>
    <t>BA150071X</t>
  </si>
  <si>
    <t>BA960307</t>
  </si>
  <si>
    <t>DG735416KO</t>
  </si>
  <si>
    <t>DG735441KO</t>
  </si>
  <si>
    <t>DG735459KO</t>
  </si>
  <si>
    <t>DG757370KO</t>
  </si>
  <si>
    <t>67537Z</t>
  </si>
  <si>
    <t>BA150031</t>
  </si>
  <si>
    <t>7461O</t>
  </si>
  <si>
    <t>BE900013</t>
  </si>
  <si>
    <t>67602Z</t>
  </si>
  <si>
    <t>67442Z</t>
  </si>
  <si>
    <t>7482V</t>
  </si>
  <si>
    <t>67581Z</t>
  </si>
  <si>
    <t>BA150267</t>
  </si>
  <si>
    <t>BA180028</t>
  </si>
  <si>
    <t>DG761271V</t>
  </si>
  <si>
    <t>BE900014</t>
  </si>
  <si>
    <t>BE900015</t>
  </si>
  <si>
    <t>7212KO1</t>
  </si>
  <si>
    <t>F77530</t>
  </si>
  <si>
    <t>F77440</t>
  </si>
  <si>
    <t>F77539</t>
  </si>
  <si>
    <t>9BA150001</t>
  </si>
  <si>
    <t>7222KO1</t>
  </si>
  <si>
    <t>67217Z</t>
  </si>
  <si>
    <t>67227Z</t>
  </si>
  <si>
    <t>67567Z</t>
  </si>
  <si>
    <t>67692Z</t>
  </si>
  <si>
    <t>9BA150010</t>
  </si>
  <si>
    <t>9BA150064</t>
  </si>
  <si>
    <t>9BA150058</t>
  </si>
  <si>
    <t>9BA150062</t>
  </si>
  <si>
    <t>9BA150073</t>
  </si>
  <si>
    <t>F75574</t>
  </si>
  <si>
    <t>F77441</t>
  </si>
  <si>
    <t>F77520</t>
  </si>
  <si>
    <t>F77450</t>
  </si>
  <si>
    <t>9BA150019</t>
  </si>
  <si>
    <t>9BA150008</t>
  </si>
  <si>
    <t>9BA150016</t>
  </si>
  <si>
    <t>9BA150015</t>
  </si>
  <si>
    <t>9BA150283</t>
  </si>
  <si>
    <t>67762Z</t>
  </si>
  <si>
    <t>7522KO</t>
  </si>
  <si>
    <t>7492KO</t>
  </si>
  <si>
    <t>7482KO</t>
  </si>
  <si>
    <t>3002KO</t>
  </si>
  <si>
    <t>9BE160375</t>
  </si>
  <si>
    <t>DG748510KO</t>
  </si>
  <si>
    <t>DG755888KO</t>
  </si>
  <si>
    <t>BE160328V</t>
  </si>
  <si>
    <t>BE160337V</t>
  </si>
  <si>
    <t>BE160330V</t>
  </si>
  <si>
    <t>DG735453KO1</t>
  </si>
  <si>
    <t>DG672643KO1</t>
  </si>
  <si>
    <t>DG697363KO1</t>
  </si>
  <si>
    <t>BE160330KO</t>
  </si>
  <si>
    <t>BE160337KO</t>
  </si>
  <si>
    <t>DG735783V</t>
  </si>
  <si>
    <t>QU960312</t>
  </si>
  <si>
    <t>9BE160309</t>
  </si>
  <si>
    <t>BA960309</t>
  </si>
  <si>
    <t>63747GB</t>
  </si>
  <si>
    <t>7222E</t>
  </si>
  <si>
    <t>7212E</t>
  </si>
  <si>
    <t>62417CA</t>
  </si>
  <si>
    <t>BA960310</t>
  </si>
  <si>
    <t>QU960313</t>
  </si>
  <si>
    <t>9BE160301</t>
  </si>
  <si>
    <t>9BE160304</t>
  </si>
  <si>
    <t>F08705</t>
  </si>
  <si>
    <t>F08706</t>
  </si>
  <si>
    <t>F08707</t>
  </si>
  <si>
    <t>E08010</t>
  </si>
  <si>
    <t>E71235</t>
  </si>
  <si>
    <t>F77410</t>
  </si>
  <si>
    <t>F77420</t>
  </si>
  <si>
    <t>F77430</t>
  </si>
  <si>
    <t>F77439</t>
  </si>
  <si>
    <t>F77459</t>
  </si>
  <si>
    <t>F77510</t>
  </si>
  <si>
    <t>F29049</t>
  </si>
  <si>
    <t>NPDSK_0004</t>
  </si>
  <si>
    <t>NPDSK_0005</t>
  </si>
  <si>
    <t>F02149</t>
  </si>
  <si>
    <t>9BA150059</t>
  </si>
  <si>
    <t>9BA150061</t>
  </si>
  <si>
    <t>9BA150063</t>
  </si>
  <si>
    <t>9BA150065</t>
  </si>
  <si>
    <t>F73109</t>
  </si>
  <si>
    <t>F73110</t>
  </si>
  <si>
    <t>F73111</t>
  </si>
  <si>
    <t>F73112</t>
  </si>
  <si>
    <t>F77411</t>
  </si>
  <si>
    <t>9US112940KO</t>
  </si>
  <si>
    <t>9PN600366KO</t>
  </si>
  <si>
    <t>DG800028</t>
  </si>
  <si>
    <t>DG735453KO4</t>
  </si>
  <si>
    <t>DG697363KO4</t>
  </si>
  <si>
    <t>BE160330KO3</t>
  </si>
  <si>
    <t>BE160337KO3</t>
  </si>
  <si>
    <t>DG737864KO3</t>
  </si>
  <si>
    <t>DG672643KO2</t>
  </si>
  <si>
    <t>4792KO4</t>
  </si>
  <si>
    <t>7212KO3</t>
  </si>
  <si>
    <t>7222KO3</t>
  </si>
  <si>
    <t>F71004</t>
  </si>
  <si>
    <t>F71007</t>
  </si>
  <si>
    <t>DG752398KO1</t>
  </si>
  <si>
    <t>DG800030KO1</t>
  </si>
  <si>
    <t>9BE160378</t>
  </si>
  <si>
    <t>9BE160379</t>
  </si>
  <si>
    <t>7912KO1</t>
  </si>
  <si>
    <t>DG150000</t>
  </si>
  <si>
    <t>DG150001</t>
  </si>
  <si>
    <t>DG150002</t>
  </si>
  <si>
    <t>DG150003</t>
  </si>
  <si>
    <t>DG150004</t>
  </si>
  <si>
    <t>DG150005</t>
  </si>
  <si>
    <t>DG150006</t>
  </si>
  <si>
    <t>DG150007</t>
  </si>
  <si>
    <t>DG150008</t>
  </si>
  <si>
    <t>DG150009</t>
  </si>
  <si>
    <t>DG150010</t>
  </si>
  <si>
    <t>DG150011</t>
  </si>
  <si>
    <t>DG150012</t>
  </si>
  <si>
    <t>DG150013</t>
  </si>
  <si>
    <t>DF150000</t>
  </si>
  <si>
    <t>DF150001</t>
  </si>
  <si>
    <t>DF150002</t>
  </si>
  <si>
    <t>F08708</t>
  </si>
  <si>
    <t>7682V</t>
  </si>
  <si>
    <t>3412DV</t>
  </si>
  <si>
    <t>DG697363V</t>
  </si>
  <si>
    <t>DF150003</t>
  </si>
  <si>
    <t>DF150004</t>
  </si>
  <si>
    <t>DF150005</t>
  </si>
  <si>
    <t>DF150006</t>
  </si>
  <si>
    <t>DF150007</t>
  </si>
  <si>
    <t>DF150008</t>
  </si>
  <si>
    <t>DF150009</t>
  </si>
  <si>
    <t>DF150010</t>
  </si>
  <si>
    <t>DF150011</t>
  </si>
  <si>
    <t>DF150012</t>
  </si>
  <si>
    <t>DF150013</t>
  </si>
  <si>
    <t>DG735453KO2</t>
  </si>
  <si>
    <t>DG697363KO2</t>
  </si>
  <si>
    <t>BE160330KO1</t>
  </si>
  <si>
    <t>BE160337KO1</t>
  </si>
  <si>
    <t>DG716255KO1</t>
  </si>
  <si>
    <t>DG737864KO1</t>
  </si>
  <si>
    <t>4797KO1</t>
  </si>
  <si>
    <t>4792KO1</t>
  </si>
  <si>
    <t>7212KO2</t>
  </si>
  <si>
    <t>7222KO2</t>
  </si>
  <si>
    <t>F75006</t>
  </si>
  <si>
    <t>F75007</t>
  </si>
  <si>
    <t>F75008</t>
  </si>
  <si>
    <t>F75009</t>
  </si>
  <si>
    <t>F08711</t>
  </si>
  <si>
    <t>F08712</t>
  </si>
  <si>
    <t>F08709</t>
  </si>
  <si>
    <t>DG735453KO3</t>
  </si>
  <si>
    <t>DG697363KO3</t>
  </si>
  <si>
    <t>BE160330KO2</t>
  </si>
  <si>
    <t>BE160337KO2</t>
  </si>
  <si>
    <t>DG716255KO2</t>
  </si>
  <si>
    <t>F08710</t>
  </si>
  <si>
    <t>BA180131</t>
  </si>
  <si>
    <t>E75726</t>
  </si>
  <si>
    <t>E73231</t>
  </si>
  <si>
    <t>E75727</t>
  </si>
  <si>
    <t>E75732</t>
  </si>
  <si>
    <t>E75728</t>
  </si>
  <si>
    <t>DG800027</t>
  </si>
  <si>
    <t>E71021</t>
  </si>
  <si>
    <t>DG737864KO2</t>
  </si>
  <si>
    <t>4797KO2</t>
  </si>
  <si>
    <t>4792KO2</t>
  </si>
  <si>
    <t>E75729</t>
  </si>
  <si>
    <t>E75730</t>
  </si>
  <si>
    <t>F29040</t>
  </si>
  <si>
    <t>F29041</t>
  </si>
  <si>
    <t>F29042</t>
  </si>
  <si>
    <t>F29043</t>
  </si>
  <si>
    <t>F29044</t>
  </si>
  <si>
    <t>F29045</t>
  </si>
  <si>
    <t>F29046</t>
  </si>
  <si>
    <t>F29047</t>
  </si>
  <si>
    <t>F29048</t>
  </si>
  <si>
    <t>4792KO3</t>
  </si>
  <si>
    <t>BA150349</t>
  </si>
  <si>
    <t>BA150350</t>
  </si>
  <si>
    <t>BA150351</t>
  </si>
  <si>
    <t>BA150352</t>
  </si>
  <si>
    <t>BA150353</t>
  </si>
  <si>
    <t>BA150354</t>
  </si>
  <si>
    <t>BA150355</t>
  </si>
  <si>
    <t>BA150356</t>
  </si>
  <si>
    <t>BA150357</t>
  </si>
  <si>
    <t>BA150358</t>
  </si>
  <si>
    <t>BA150359</t>
  </si>
  <si>
    <t>BA150360</t>
  </si>
  <si>
    <t>7842V</t>
  </si>
  <si>
    <t>BA150361</t>
  </si>
  <si>
    <t>BA150362</t>
  </si>
  <si>
    <t>BA150363</t>
  </si>
  <si>
    <t>BA150364</t>
  </si>
  <si>
    <t>BA150365</t>
  </si>
  <si>
    <t>BA150366</t>
  </si>
  <si>
    <t>BA150367</t>
  </si>
  <si>
    <t>BA150368</t>
  </si>
  <si>
    <t>BA150369</t>
  </si>
  <si>
    <t>BA150370</t>
  </si>
  <si>
    <t>BA150371</t>
  </si>
  <si>
    <t>BA150372</t>
  </si>
  <si>
    <t>BA150373</t>
  </si>
  <si>
    <t>BA150374</t>
  </si>
  <si>
    <t>BA150375</t>
  </si>
  <si>
    <t>BA150376</t>
  </si>
  <si>
    <t>BA150377</t>
  </si>
  <si>
    <t>BA150378</t>
  </si>
  <si>
    <t>BA150379</t>
  </si>
  <si>
    <t>BA150380</t>
  </si>
  <si>
    <t>BA150381</t>
  </si>
  <si>
    <t>BA150382</t>
  </si>
  <si>
    <t>BA150383</t>
  </si>
  <si>
    <t>BA150384</t>
  </si>
  <si>
    <t>BA150385</t>
  </si>
  <si>
    <t>BA150386</t>
  </si>
  <si>
    <t>BA150387</t>
  </si>
  <si>
    <t>BA150388</t>
  </si>
  <si>
    <t>BA150389</t>
  </si>
  <si>
    <t>BA150390</t>
  </si>
  <si>
    <t>BA150391</t>
  </si>
  <si>
    <t>BA150392</t>
  </si>
  <si>
    <t>BA150393</t>
  </si>
  <si>
    <t>BA150394</t>
  </si>
  <si>
    <t>BA150395</t>
  </si>
  <si>
    <t>BA150396</t>
  </si>
  <si>
    <t>BA150397</t>
  </si>
  <si>
    <t>BA150398</t>
  </si>
  <si>
    <t>BA150399</t>
  </si>
  <si>
    <t>BA150400</t>
  </si>
  <si>
    <t>BA150401</t>
  </si>
  <si>
    <t>BA150402</t>
  </si>
  <si>
    <t>BA150403</t>
  </si>
  <si>
    <t>BA150404</t>
  </si>
  <si>
    <t>BA150405</t>
  </si>
  <si>
    <t>BA150406</t>
  </si>
  <si>
    <t>BA150407</t>
  </si>
  <si>
    <t>BA150408</t>
  </si>
  <si>
    <t>DG672544KO1</t>
  </si>
  <si>
    <t>DG748510KO1</t>
  </si>
  <si>
    <t>BA150409</t>
  </si>
  <si>
    <t>BA150410</t>
  </si>
  <si>
    <t>BA150411</t>
  </si>
  <si>
    <t>BA150412</t>
  </si>
  <si>
    <t>BA150413</t>
  </si>
  <si>
    <t>BA150414</t>
  </si>
  <si>
    <t>BA150415</t>
  </si>
  <si>
    <t>BA150416</t>
  </si>
  <si>
    <t>BA150417</t>
  </si>
  <si>
    <t>BA150418</t>
  </si>
  <si>
    <t>BA150419</t>
  </si>
  <si>
    <t>BA150420</t>
  </si>
  <si>
    <t>9BE160385</t>
  </si>
  <si>
    <t>9BE160384</t>
  </si>
  <si>
    <t>9BE160386</t>
  </si>
  <si>
    <t>9BE160387</t>
  </si>
  <si>
    <t>9BE160388</t>
  </si>
  <si>
    <t>BA150421</t>
  </si>
  <si>
    <t>BA150422</t>
  </si>
  <si>
    <t>BA150423</t>
  </si>
  <si>
    <t>BA150424</t>
  </si>
  <si>
    <t>BA150425</t>
  </si>
  <si>
    <t>BA150426</t>
  </si>
  <si>
    <t>BA150427</t>
  </si>
  <si>
    <t>BA150428</t>
  </si>
  <si>
    <t>BA150429</t>
  </si>
  <si>
    <t>BA150430</t>
  </si>
  <si>
    <t>BA150431</t>
  </si>
  <si>
    <t>BA150432</t>
  </si>
  <si>
    <t>BA150436</t>
  </si>
  <si>
    <t>BA150437</t>
  </si>
  <si>
    <t>BA150438</t>
  </si>
  <si>
    <t>7562V</t>
  </si>
  <si>
    <t>F75320</t>
  </si>
  <si>
    <t>BA150289</t>
  </si>
  <si>
    <t>BA150290</t>
  </si>
  <si>
    <t>BA150291</t>
  </si>
  <si>
    <t>BA150292</t>
  </si>
  <si>
    <t>BA150293</t>
  </si>
  <si>
    <t>BA150294</t>
  </si>
  <si>
    <t>BA150295</t>
  </si>
  <si>
    <t>BA150296</t>
  </si>
  <si>
    <t>BA150297</t>
  </si>
  <si>
    <t>BA150298</t>
  </si>
  <si>
    <t>BA150299</t>
  </si>
  <si>
    <t>BA150300</t>
  </si>
  <si>
    <t>DG735453V</t>
  </si>
  <si>
    <t>DG735459V</t>
  </si>
  <si>
    <t>QU960314</t>
  </si>
  <si>
    <t>QU960315</t>
  </si>
  <si>
    <t>QU960316</t>
  </si>
  <si>
    <t>F41001</t>
  </si>
  <si>
    <t>BA150301</t>
  </si>
  <si>
    <t>BA150302</t>
  </si>
  <si>
    <t>BA150303</t>
  </si>
  <si>
    <t>BA150304</t>
  </si>
  <si>
    <t>BA150305</t>
  </si>
  <si>
    <t>BA150306</t>
  </si>
  <si>
    <t>BA150307</t>
  </si>
  <si>
    <t>BA150308</t>
  </si>
  <si>
    <t>BA150309</t>
  </si>
  <si>
    <t>BA150310</t>
  </si>
  <si>
    <t>BA150311</t>
  </si>
  <si>
    <t>BA150312</t>
  </si>
  <si>
    <t>F41000</t>
  </si>
  <si>
    <t>F77469</t>
  </si>
  <si>
    <t>F75560</t>
  </si>
  <si>
    <t>67691Z</t>
  </si>
  <si>
    <t>7681O</t>
  </si>
  <si>
    <t>7861O</t>
  </si>
  <si>
    <t>4797O</t>
  </si>
  <si>
    <t>DG752528V</t>
  </si>
  <si>
    <t>DG737361V</t>
  </si>
  <si>
    <t>BA150313</t>
  </si>
  <si>
    <t>BA150314</t>
  </si>
  <si>
    <t>BA150315</t>
  </si>
  <si>
    <t>BA150316</t>
  </si>
  <si>
    <t>BA150317</t>
  </si>
  <si>
    <t>BA150318</t>
  </si>
  <si>
    <t>BA150319</t>
  </si>
  <si>
    <t>BA150320</t>
  </si>
  <si>
    <t>BA150321</t>
  </si>
  <si>
    <t>BA150322</t>
  </si>
  <si>
    <t>BA150323</t>
  </si>
  <si>
    <t>BA150324</t>
  </si>
  <si>
    <t>BA150001L</t>
  </si>
  <si>
    <t>7587L</t>
  </si>
  <si>
    <t>121002L</t>
  </si>
  <si>
    <t>DG752398V</t>
  </si>
  <si>
    <t>DG697363V1</t>
  </si>
  <si>
    <t>DG639897V</t>
  </si>
  <si>
    <t>DG639635V</t>
  </si>
  <si>
    <t>DG733836V</t>
  </si>
  <si>
    <t>BA150433</t>
  </si>
  <si>
    <t>BA150434</t>
  </si>
  <si>
    <t>BA150435</t>
  </si>
  <si>
    <t>BA180132</t>
  </si>
  <si>
    <t>BA180133</t>
  </si>
  <si>
    <t>BA180134</t>
  </si>
  <si>
    <t>BA180135</t>
  </si>
  <si>
    <t>BA180136</t>
  </si>
  <si>
    <t>BA150325</t>
  </si>
  <si>
    <t>BA150326</t>
  </si>
  <si>
    <t>BA150327</t>
  </si>
  <si>
    <t>BA150328</t>
  </si>
  <si>
    <t>BA150329</t>
  </si>
  <si>
    <t>BA150330</t>
  </si>
  <si>
    <t>BA150331</t>
  </si>
  <si>
    <t>BA150332</t>
  </si>
  <si>
    <t>BA150333</t>
  </si>
  <si>
    <t>BA150334</t>
  </si>
  <si>
    <t>BA150335</t>
  </si>
  <si>
    <t>BA150336</t>
  </si>
  <si>
    <t>7912L</t>
  </si>
  <si>
    <t>DG672643L</t>
  </si>
  <si>
    <t>DG735453L1</t>
  </si>
  <si>
    <t>BA150337</t>
  </si>
  <si>
    <t>BA150338</t>
  </si>
  <si>
    <t>BA150339</t>
  </si>
  <si>
    <t>BA150340</t>
  </si>
  <si>
    <t>BA150341</t>
  </si>
  <si>
    <t>BA150342</t>
  </si>
  <si>
    <t>BA150343</t>
  </si>
  <si>
    <t>BA150344</t>
  </si>
  <si>
    <t>BA150345</t>
  </si>
  <si>
    <t>BA150346</t>
  </si>
  <si>
    <t>BA150347</t>
  </si>
  <si>
    <t>BA150348</t>
  </si>
  <si>
    <t>BA150440</t>
  </si>
  <si>
    <t>BA150445</t>
  </si>
  <si>
    <t>BA150446</t>
  </si>
  <si>
    <t>BA150447</t>
  </si>
  <si>
    <t>BA150444</t>
  </si>
  <si>
    <t>BA150450</t>
  </si>
  <si>
    <t>BA150441</t>
  </si>
  <si>
    <t>F41002</t>
  </si>
  <si>
    <t>F41003</t>
  </si>
  <si>
    <t>460501A</t>
  </si>
  <si>
    <t>DG735441KO1</t>
  </si>
  <si>
    <t>DG735416KO1</t>
  </si>
  <si>
    <t>DG752398KO2</t>
  </si>
  <si>
    <t>DG735459KO3</t>
  </si>
  <si>
    <t>DG759194</t>
  </si>
  <si>
    <t>DG735459KO2</t>
  </si>
  <si>
    <t>DG759065</t>
  </si>
  <si>
    <t>F41023</t>
  </si>
  <si>
    <t>E41024</t>
  </si>
  <si>
    <t>F41007</t>
  </si>
  <si>
    <t>F41008</t>
  </si>
  <si>
    <t>F41009</t>
  </si>
  <si>
    <t>F41010</t>
  </si>
  <si>
    <t>F41014</t>
  </si>
  <si>
    <t>F41013</t>
  </si>
  <si>
    <t>F41011</t>
  </si>
  <si>
    <t>DG756888</t>
  </si>
  <si>
    <t>DG756792X</t>
  </si>
  <si>
    <t>F41012</t>
  </si>
  <si>
    <t>F41015</t>
  </si>
  <si>
    <t>F41016</t>
  </si>
  <si>
    <t>F41019</t>
  </si>
  <si>
    <t>F41020</t>
  </si>
  <si>
    <t>F41018</t>
  </si>
  <si>
    <t>F41017</t>
  </si>
  <si>
    <t>DG735459KO4</t>
  </si>
  <si>
    <t>BE160382KO2</t>
  </si>
  <si>
    <t>DG737864KO5</t>
  </si>
  <si>
    <t>4792KO6</t>
  </si>
  <si>
    <t>7962KO3</t>
  </si>
  <si>
    <t>BE160337KO5</t>
  </si>
  <si>
    <t>7212KO5</t>
  </si>
  <si>
    <t>F41021</t>
  </si>
  <si>
    <t>F41022</t>
  </si>
  <si>
    <t>DG762762V</t>
  </si>
  <si>
    <t>97597A</t>
  </si>
  <si>
    <t>7962KO1</t>
  </si>
  <si>
    <t>DG735459KO1</t>
  </si>
  <si>
    <t>BE160382KO1</t>
  </si>
  <si>
    <t>BE160337KO4</t>
  </si>
  <si>
    <t>DG672544KO2</t>
  </si>
  <si>
    <t>4792KO5</t>
  </si>
  <si>
    <t>97607A</t>
  </si>
  <si>
    <t>7962KO2</t>
  </si>
  <si>
    <t>7212KO4</t>
  </si>
  <si>
    <t>E41004</t>
  </si>
  <si>
    <t>E41005</t>
  </si>
  <si>
    <t>E41006</t>
  </si>
  <si>
    <t>BA150439</t>
  </si>
  <si>
    <t>BA150448</t>
  </si>
  <si>
    <t>BA150443</t>
  </si>
  <si>
    <t>BA150449</t>
  </si>
  <si>
    <t>BA150442</t>
  </si>
  <si>
    <t>7587V</t>
  </si>
  <si>
    <t>7532KO1</t>
  </si>
  <si>
    <t>7577KO1</t>
  </si>
  <si>
    <t>7587KO1</t>
  </si>
  <si>
    <t>4797KO3</t>
  </si>
  <si>
    <t>9BA150017</t>
  </si>
  <si>
    <t>DG735459KO5</t>
  </si>
  <si>
    <t>DG737864KO6</t>
  </si>
  <si>
    <t>4792KO7</t>
  </si>
  <si>
    <t>7962KO4</t>
  </si>
  <si>
    <t>7212KO6</t>
  </si>
  <si>
    <t>BA150452</t>
  </si>
  <si>
    <t>DG761271V1</t>
  </si>
  <si>
    <t>DG800025X</t>
  </si>
  <si>
    <t>DG800026X</t>
  </si>
  <si>
    <t>DG800030X</t>
  </si>
  <si>
    <t>DG800031X</t>
  </si>
  <si>
    <t>DG758791X</t>
  </si>
  <si>
    <t>67701Z</t>
  </si>
  <si>
    <t>DG800025</t>
  </si>
  <si>
    <t>DG800026</t>
  </si>
  <si>
    <t>DG800030</t>
  </si>
  <si>
    <t>DG800031</t>
  </si>
  <si>
    <t>BA150451</t>
  </si>
  <si>
    <t>7212V1</t>
  </si>
  <si>
    <t>7217V</t>
  </si>
  <si>
    <t>7222V1</t>
  </si>
  <si>
    <t>7227V</t>
  </si>
  <si>
    <t>67814Z</t>
  </si>
  <si>
    <t>68132Z</t>
  </si>
  <si>
    <t>8082V</t>
  </si>
  <si>
    <t>8152V</t>
  </si>
  <si>
    <t>8162V</t>
  </si>
  <si>
    <t>přidáno dne 23.6.21</t>
  </si>
  <si>
    <t>The Cardhu Distillery, Morayshire, Skotsko, AB38 7RY</t>
  </si>
  <si>
    <t>Cragganmore Distillery, Ballindalloch, Banffshire, AB37 9AB, Velká Británie</t>
  </si>
  <si>
    <t>Mortlach Distillery, Dufftown, Keith, Banffshire, Skotsko</t>
  </si>
  <si>
    <t>Oban Distillery, Oban, Argyll, PA34 5NH, Skotsko</t>
  </si>
  <si>
    <t>Destilovaný gin Tanqueray Rangpur je pikantní gin čtyřikrát destilovaný,  aby byla zajištěna ta nejlepší kvalita; Rangpurové limety se přidávají k vytvoření příchutí šťavnaté limetky a mandarinek s nádechem zázvoru
Klasické chuti jalovce, koriandru, angeliky a lékořice jsou ideálně vyváženy limetkami Rangpur, zázvorem a bobkovými listy, které vytvářejí pikantní a osvěžující gin s citrusovým nádechem
Tanqueray Rangpur si lépe užijete ve sklenici s prvotřídním tonicem, spoustou ledu. Vůně čerstvých limetek a mandarinek, s chuťovými tóny pomerančů, limetek Rangpur a kořeněných bylin pro chuťový zážitek, který je exotický a svěží
Tento gin byl poprvé vytvořen v roce 2006 přidáním limetek Rangpur, exotického citrusového ovoce z Indie, které má chuť limetky a šťavnatost mandarinek, do Tanqueray London Dry Gin; druhý je dodnes vyráběn ze stejného klasického nadčasového receptu, který vytvořil Charles Tanqueray v roce 1830.</t>
  </si>
  <si>
    <t>DG800033</t>
  </si>
  <si>
    <t>DG800034</t>
  </si>
  <si>
    <t>Signature drink: Johnnie Ginger; Sklenici naplníme do dvou třetin ledem; Nadávkujeme 4cl Johnnie Walker Red Label; Přidáme šťávu z ¼ limetky; Dolijeme zázvorovou limonádou; Dozdobíme čerstvou limetou</t>
  </si>
  <si>
    <t>E41033</t>
  </si>
  <si>
    <t>E41034</t>
  </si>
  <si>
    <t>E41035</t>
  </si>
  <si>
    <t>BA150550</t>
  </si>
  <si>
    <t>DG800032</t>
  </si>
  <si>
    <t>8182V</t>
  </si>
  <si>
    <t>F41032</t>
  </si>
  <si>
    <t>9BA150454</t>
  </si>
  <si>
    <t>BA150455</t>
  </si>
  <si>
    <t>BA150456</t>
  </si>
  <si>
    <t>BA150457</t>
  </si>
  <si>
    <t>BA150458</t>
  </si>
  <si>
    <t>560499V</t>
  </si>
  <si>
    <t>561006V</t>
  </si>
  <si>
    <t>9BE160389</t>
  </si>
  <si>
    <t>4792KO9</t>
  </si>
  <si>
    <t>7962KO6</t>
  </si>
  <si>
    <t>DG735459KO6</t>
  </si>
  <si>
    <t>E05251</t>
  </si>
  <si>
    <t>DG672544KO3</t>
  </si>
  <si>
    <t>BA150001KO1</t>
  </si>
  <si>
    <t>4792KO8</t>
  </si>
  <si>
    <t>7962KO5</t>
  </si>
  <si>
    <t>7212KO7</t>
  </si>
  <si>
    <t>BA150550V</t>
  </si>
  <si>
    <t>9BE160390</t>
  </si>
  <si>
    <t>9BE160391</t>
  </si>
  <si>
    <t>9PN8000016</t>
  </si>
  <si>
    <t>F41027</t>
  </si>
  <si>
    <t>F41028</t>
  </si>
  <si>
    <t>F41029</t>
  </si>
  <si>
    <t>F41030</t>
  </si>
  <si>
    <t>F41031</t>
  </si>
  <si>
    <t>BA150453</t>
  </si>
  <si>
    <t>BA150549</t>
  </si>
  <si>
    <t>DG762449</t>
  </si>
  <si>
    <t>přidáno dne 18.8.2021</t>
  </si>
  <si>
    <t>Přidáno dne 04.08.2021</t>
  </si>
  <si>
    <t>JOHNNIE WALKER RED ICONS 2.0 40% 12/0700</t>
  </si>
  <si>
    <t>JOHNNIE WALKER BLACK ICONS 2.0 40% 6/0700</t>
  </si>
  <si>
    <t>JOHNNIE WALKER BLUE ICONS 2.0 40% 6/0700 CZ</t>
  </si>
  <si>
    <t>JOHNNIE WALKER GOLD ICONS 2.0 40% 6/0700 CZ</t>
  </si>
  <si>
    <t>DG767632</t>
  </si>
  <si>
    <t>DG768790</t>
  </si>
  <si>
    <t>DG767591</t>
  </si>
  <si>
    <t>DG767596</t>
  </si>
  <si>
    <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</si>
</sst>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
  </numFmts>
  <fonts count="45"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b/>
      <sz val="8"/>
      <color indexed="81"/>
      <name val="Tahoma"/>
      <family val="2"/>
      <charset val="238"/>
    </font>
    <font>
      <sz val="8"/>
      <color indexed="81"/>
      <name val="Tahoma"/>
      <family val="2"/>
      <charset val="238"/>
    </font>
    <font>
      <b/>
      <sz val="9"/>
      <color indexed="81"/>
      <name val="Tahoma"/>
      <family val="2"/>
      <charset val="238"/>
    </font>
    <font>
      <sz val="9"/>
      <color indexed="81"/>
      <name val="Tahoma"/>
      <family val="2"/>
      <charset val="238"/>
    </font>
    <font>
      <b/>
      <sz val="11"/>
      <color rgb="FF000F59"/>
      <name val="Calibri"/>
      <family val="2"/>
      <charset val="238"/>
      <scheme val="minor"/>
    </font>
    <font>
      <sz val="11"/>
      <color rgb="FF000F59"/>
      <name val="Calibri"/>
      <family val="2"/>
      <charset val="238"/>
      <scheme val="minor"/>
    </font>
    <font>
      <sz val="11"/>
      <name val="Calibri"/>
      <family val="2"/>
      <scheme val="minor"/>
    </font>
    <font>
      <b/>
      <sz val="11"/>
      <name val="Calibri"/>
      <family val="2"/>
      <charset val="238"/>
      <scheme val="minor"/>
    </font>
    <font>
      <b/>
      <sz val="20"/>
      <color rgb="FF000F59"/>
      <name val="Calibri"/>
      <family val="2"/>
      <charset val="238"/>
      <scheme val="minor"/>
    </font>
    <font>
      <sz val="10"/>
      <name val="Arial"/>
      <family val="2"/>
      <charset val="238"/>
    </font>
    <font>
      <sz val="10"/>
      <name val="Arial"/>
      <family val="2"/>
      <charset val="238"/>
    </font>
    <font>
      <b/>
      <sz val="11"/>
      <color theme="1"/>
      <name val="Calibri"/>
      <family val="2"/>
      <charset val="238"/>
      <scheme val="minor"/>
    </font>
    <font>
      <b/>
      <sz val="10"/>
      <name val="Calibri"/>
      <family val="2"/>
      <charset val="238"/>
      <scheme val="minor"/>
    </font>
    <font>
      <sz val="11"/>
      <name val="Calibri"/>
      <family val="2"/>
      <charset val="238"/>
      <scheme val="minor"/>
    </font>
    <font>
      <sz val="14"/>
      <name val="Calibri"/>
      <family val="2"/>
      <charset val="238"/>
      <scheme val="minor"/>
    </font>
    <font>
      <sz val="10"/>
      <name val="Calibri"/>
      <family val="2"/>
      <charset val="238"/>
      <scheme val="minor"/>
    </font>
    <font>
      <i/>
      <sz val="11"/>
      <name val="Calibri"/>
      <family val="2"/>
      <charset val="238"/>
      <scheme val="minor"/>
    </font>
    <font>
      <b/>
      <i/>
      <sz val="20"/>
      <color rgb="FF000F59"/>
      <name val="Calibri"/>
      <family val="2"/>
      <charset val="238"/>
      <scheme val="minor"/>
    </font>
    <font>
      <vertAlign val="superscript"/>
      <sz val="11"/>
      <name val="Calibri"/>
      <family val="2"/>
      <charset val="238"/>
      <scheme val="minor"/>
    </font>
    <font>
      <vertAlign val="subscript"/>
      <sz val="11"/>
      <name val="Calibri"/>
      <family val="2"/>
      <charset val="238"/>
      <scheme val="minor"/>
    </font>
    <font>
      <b/>
      <sz val="22"/>
      <name val="Calibri"/>
      <family val="2"/>
      <charset val="238"/>
      <scheme val="minor"/>
    </font>
    <font>
      <sz val="11"/>
      <color theme="1"/>
      <name val="Calibri"/>
      <family val="2"/>
      <charset val="238"/>
    </font>
    <font>
      <b/>
      <sz val="8"/>
      <color theme="0"/>
      <name val="Arial CE"/>
      <family val="2"/>
      <charset val="238"/>
    </font>
    <font>
      <b/>
      <sz val="12"/>
      <color rgb="FFFFFFFF"/>
      <name val="Arial"/>
      <family val="2"/>
      <charset val="238"/>
    </font>
    <font>
      <b/>
      <sz val="8"/>
      <color rgb="FFFFFFFF"/>
      <name val="Arial"/>
      <family val="2"/>
      <charset val="238"/>
    </font>
    <font>
      <sz val="8"/>
      <color theme="0"/>
      <name val="Arial CE"/>
      <family val="2"/>
      <charset val="238"/>
    </font>
    <font>
      <b/>
      <sz val="8"/>
      <color theme="0"/>
      <name val="Arial"/>
      <family val="2"/>
      <charset val="238"/>
    </font>
    <font>
      <sz val="8"/>
      <color theme="0"/>
      <name val="Calibri"/>
      <family val="2"/>
      <charset val="238"/>
      <scheme val="minor"/>
    </font>
    <font>
      <sz val="8"/>
      <color theme="0"/>
      <name val="Arial"/>
      <family val="2"/>
      <charset val="238"/>
    </font>
    <font>
      <sz val="10"/>
      <color rgb="FFFF0000"/>
      <name val="Arial"/>
      <family val="2"/>
      <charset val="238"/>
    </font>
    <font>
      <sz val="8"/>
      <name val="Arial CE"/>
      <family val="2"/>
      <charset val="238"/>
    </font>
    <font>
      <sz val="8"/>
      <name val="Arial CE"/>
    </font>
    <font>
      <sz val="11"/>
      <color rgb="FF000000"/>
      <name val="Calibri"/>
      <family val="2"/>
      <charset val="238"/>
    </font>
    <font>
      <sz val="12"/>
      <color theme="1"/>
      <name val="Calibri"/>
      <family val="2"/>
      <charset val="238"/>
      <scheme val="minor"/>
    </font>
    <font>
      <sz val="8"/>
      <color indexed="54"/>
      <name val="Arial CE"/>
      <family val="2"/>
      <charset val="238"/>
    </font>
    <font>
      <sz val="8"/>
      <color indexed="54"/>
      <name val="Arial CE"/>
    </font>
    <font>
      <b/>
      <sz val="16"/>
      <name val="Calibri"/>
      <family val="2"/>
      <charset val="238"/>
      <scheme val="minor"/>
    </font>
    <font>
      <b/>
      <sz val="9"/>
      <name val="Calibri"/>
      <family val="2"/>
      <charset val="238"/>
      <scheme val="minor"/>
    </font>
    <font>
      <sz val="11"/>
      <color rgb="FFFF0000"/>
      <name val="Calibri"/>
      <family val="2"/>
      <charset val="238"/>
      <scheme val="minor"/>
    </font>
    <font>
      <sz val="11"/>
      <name val="Calibri"/>
      <family val="2"/>
      <charset val="238"/>
    </font>
    <font>
      <sz val="11"/>
      <name val="Arial"/>
      <family val="2"/>
      <charset val="238"/>
    </font>
  </fonts>
  <fills count="22">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34998626667073579"/>
        <bgColor theme="6"/>
      </patternFill>
    </fill>
    <fill>
      <patternFill patternType="solid">
        <fgColor rgb="FF00B0F0"/>
        <bgColor rgb="FFB7B7B7"/>
      </patternFill>
    </fill>
    <fill>
      <patternFill patternType="solid">
        <fgColor rgb="FFB7B7B7"/>
        <bgColor rgb="FFB7B7B7"/>
      </patternFill>
    </fill>
    <fill>
      <patternFill patternType="solid">
        <fgColor theme="6" tint="0.59999389629810485"/>
        <bgColor theme="6" tint="0.59999389629810485"/>
      </patternFill>
    </fill>
    <fill>
      <patternFill patternType="solid">
        <fgColor theme="5" tint="0.79998168889431442"/>
        <bgColor theme="6" tint="0.59999389629810485"/>
      </patternFill>
    </fill>
    <fill>
      <patternFill patternType="solid">
        <fgColor theme="8" tint="0.79998168889431442"/>
        <bgColor indexed="64"/>
      </patternFill>
    </fill>
    <fill>
      <patternFill patternType="solid">
        <fgColor rgb="FFCCFF99"/>
        <bgColor indexed="64"/>
      </patternFill>
    </fill>
    <fill>
      <patternFill patternType="solid">
        <fgColor rgb="FFFFC000"/>
        <bgColor indexed="64"/>
      </patternFill>
    </fill>
    <fill>
      <patternFill patternType="solid">
        <fgColor theme="0" tint="-0.249977111117893"/>
        <bgColor indexed="64"/>
      </patternFill>
    </fill>
    <fill>
      <patternFill patternType="solid">
        <fgColor indexed="22"/>
        <bgColor indexed="64"/>
      </patternFill>
    </fill>
    <fill>
      <patternFill patternType="solid">
        <fgColor indexed="13"/>
        <bgColor indexed="64"/>
      </patternFill>
    </fill>
  </fills>
  <borders count="67">
    <border>
      <left/>
      <right/>
      <top/>
      <bottom/>
      <diagonal/>
    </border>
    <border>
      <left style="medium">
        <color auto="1"/>
      </left>
      <right/>
      <top style="medium">
        <color auto="1"/>
      </top>
      <bottom/>
      <diagonal/>
    </border>
    <border>
      <left style="medium">
        <color indexed="64"/>
      </left>
      <right/>
      <top/>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auto="1"/>
      </left>
      <right style="medium">
        <color indexed="64"/>
      </right>
      <top style="medium">
        <color auto="1"/>
      </top>
      <bottom/>
      <diagonal/>
    </border>
    <border>
      <left/>
      <right style="thin">
        <color indexed="64"/>
      </right>
      <top/>
      <bottom style="medium">
        <color indexed="64"/>
      </bottom>
      <diagonal/>
    </border>
    <border>
      <left/>
      <right style="thin">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0" fontId="13" fillId="0" borderId="0"/>
    <xf numFmtId="0" fontId="3" fillId="0" borderId="0"/>
    <xf numFmtId="0" fontId="3" fillId="0" borderId="0"/>
    <xf numFmtId="0" fontId="1" fillId="0" borderId="0"/>
    <xf numFmtId="9" fontId="1" fillId="0" borderId="0" applyFont="0" applyFill="0" applyBorder="0" applyAlignment="0" applyProtection="0"/>
  </cellStyleXfs>
  <cellXfs count="821">
    <xf numFmtId="0" fontId="0" fillId="0" borderId="0" xfId="0"/>
    <xf numFmtId="0" fontId="2" fillId="0" borderId="0" xfId="0" applyFont="1"/>
    <xf numFmtId="0" fontId="11" fillId="0" borderId="6" xfId="0" applyFont="1" applyBorder="1" applyAlignment="1">
      <alignment vertical="center"/>
    </xf>
    <xf numFmtId="0" fontId="8" fillId="0" borderId="6" xfId="0" applyFont="1" applyBorder="1" applyAlignment="1">
      <alignment vertical="center" wrapText="1"/>
    </xf>
    <xf numFmtId="0" fontId="9" fillId="0" borderId="6" xfId="0" applyFont="1" applyBorder="1" applyAlignment="1">
      <alignment vertical="center" wrapText="1"/>
    </xf>
    <xf numFmtId="0" fontId="15" fillId="0" borderId="0" xfId="0" applyFont="1"/>
    <xf numFmtId="0" fontId="17" fillId="0" borderId="0" xfId="0" applyFont="1"/>
    <xf numFmtId="0" fontId="0" fillId="0" borderId="0" xfId="0" applyFont="1"/>
    <xf numFmtId="0" fontId="17" fillId="0" borderId="6" xfId="0" applyFont="1" applyBorder="1" applyAlignment="1">
      <alignment horizontal="center" vertical="center"/>
    </xf>
    <xf numFmtId="0" fontId="2" fillId="0" borderId="0" xfId="0" applyFont="1" applyAlignment="1">
      <alignment vertical="center"/>
    </xf>
    <xf numFmtId="0" fontId="2" fillId="0" borderId="6" xfId="0" applyFont="1" applyBorder="1"/>
    <xf numFmtId="0" fontId="21" fillId="0" borderId="6" xfId="0" applyFont="1" applyBorder="1" applyAlignment="1">
      <alignment vertical="center"/>
    </xf>
    <xf numFmtId="0" fontId="17" fillId="0" borderId="6" xfId="0" applyFont="1" applyBorder="1" applyAlignment="1">
      <alignment vertical="center" wrapText="1"/>
    </xf>
    <xf numFmtId="0" fontId="17" fillId="0" borderId="5" xfId="0" applyFont="1" applyBorder="1" applyAlignment="1">
      <alignment vertical="center" wrapText="1"/>
    </xf>
    <xf numFmtId="0" fontId="17" fillId="0" borderId="4" xfId="0" applyFont="1" applyBorder="1" applyAlignment="1">
      <alignment vertical="center" wrapText="1"/>
    </xf>
    <xf numFmtId="0" fontId="17" fillId="0" borderId="6" xfId="0" applyFont="1" applyFill="1" applyBorder="1" applyAlignment="1">
      <alignment vertical="center" wrapText="1"/>
    </xf>
    <xf numFmtId="0" fontId="15" fillId="6" borderId="6" xfId="0" applyFont="1" applyFill="1" applyBorder="1"/>
    <xf numFmtId="0" fontId="11" fillId="6" borderId="6" xfId="0" applyFont="1" applyFill="1" applyBorder="1" applyAlignment="1">
      <alignment vertical="center" wrapText="1"/>
    </xf>
    <xf numFmtId="0" fontId="2" fillId="7" borderId="6" xfId="0" applyFont="1" applyFill="1" applyBorder="1"/>
    <xf numFmtId="0" fontId="2" fillId="0" borderId="6" xfId="0" applyFont="1" applyBorder="1" applyAlignment="1">
      <alignment horizontal="center"/>
    </xf>
    <xf numFmtId="1" fontId="0" fillId="0" borderId="0" xfId="0" applyNumberFormat="1" applyFont="1"/>
    <xf numFmtId="0" fontId="0" fillId="0" borderId="0" xfId="0" applyNumberFormat="1" applyFont="1"/>
    <xf numFmtId="0" fontId="17" fillId="0" borderId="7" xfId="0" applyNumberFormat="1" applyFont="1" applyFill="1" applyBorder="1" applyAlignment="1">
      <alignment horizontal="left"/>
    </xf>
    <xf numFmtId="165" fontId="17" fillId="0" borderId="7" xfId="1" applyNumberFormat="1" applyFont="1" applyFill="1" applyBorder="1" applyAlignment="1">
      <alignment horizontal="center"/>
    </xf>
    <xf numFmtId="0" fontId="17" fillId="0" borderId="7" xfId="0" applyNumberFormat="1" applyFont="1" applyFill="1" applyBorder="1" applyAlignment="1">
      <alignment horizontal="center"/>
    </xf>
    <xf numFmtId="0" fontId="17" fillId="0" borderId="0" xfId="0" applyNumberFormat="1" applyFont="1"/>
    <xf numFmtId="0" fontId="17" fillId="0" borderId="0" xfId="0" applyFont="1" applyAlignment="1">
      <alignment horizontal="right"/>
    </xf>
    <xf numFmtId="0" fontId="17" fillId="0" borderId="0" xfId="0" applyFont="1" applyBorder="1"/>
    <xf numFmtId="0" fontId="17" fillId="0" borderId="0" xfId="0" applyNumberFormat="1" applyFont="1" applyBorder="1"/>
    <xf numFmtId="0" fontId="17" fillId="0" borderId="0" xfId="0" applyFont="1" applyBorder="1" applyAlignment="1">
      <alignment horizontal="right"/>
    </xf>
    <xf numFmtId="0" fontId="17" fillId="0" borderId="2" xfId="0" applyFont="1" applyBorder="1"/>
    <xf numFmtId="0" fontId="17" fillId="0" borderId="0" xfId="0" applyFont="1" applyFill="1"/>
    <xf numFmtId="0" fontId="17" fillId="2" borderId="0" xfId="0" applyFont="1" applyFill="1"/>
    <xf numFmtId="0" fontId="17" fillId="0" borderId="6" xfId="0" applyNumberFormat="1" applyFont="1" applyFill="1" applyBorder="1" applyAlignment="1">
      <alignment horizontal="left"/>
    </xf>
    <xf numFmtId="0" fontId="18" fillId="0" borderId="6" xfId="0" applyNumberFormat="1" applyFont="1" applyFill="1" applyBorder="1" applyAlignment="1">
      <alignment horizontal="left"/>
    </xf>
    <xf numFmtId="3" fontId="17" fillId="0" borderId="6" xfId="0" applyNumberFormat="1" applyFont="1" applyFill="1" applyBorder="1" applyAlignment="1">
      <alignment horizontal="right"/>
    </xf>
    <xf numFmtId="165" fontId="17" fillId="0" borderId="6" xfId="1" applyNumberFormat="1" applyFont="1" applyFill="1" applyBorder="1" applyAlignment="1">
      <alignment horizontal="center"/>
    </xf>
    <xf numFmtId="0" fontId="17" fillId="0" borderId="6" xfId="0" applyNumberFormat="1" applyFont="1" applyFill="1" applyBorder="1" applyAlignment="1">
      <alignment horizontal="center"/>
    </xf>
    <xf numFmtId="1" fontId="17" fillId="0" borderId="6" xfId="0" applyNumberFormat="1" applyFont="1" applyFill="1" applyBorder="1" applyAlignment="1">
      <alignment horizontal="right"/>
    </xf>
    <xf numFmtId="2" fontId="17" fillId="0" borderId="6" xfId="0" applyNumberFormat="1" applyFont="1" applyFill="1" applyBorder="1" applyAlignment="1">
      <alignment horizontal="center"/>
    </xf>
    <xf numFmtId="0" fontId="17" fillId="0" borderId="6" xfId="0" applyFont="1" applyFill="1" applyBorder="1" applyAlignment="1">
      <alignment horizontal="left"/>
    </xf>
    <xf numFmtId="0" fontId="19" fillId="0" borderId="6" xfId="0" applyFont="1" applyFill="1" applyBorder="1"/>
    <xf numFmtId="0" fontId="19" fillId="0" borderId="6" xfId="0" applyFont="1" applyFill="1" applyBorder="1" applyAlignment="1">
      <alignment horizontal="left"/>
    </xf>
    <xf numFmtId="0" fontId="17" fillId="0" borderId="6" xfId="0" applyFont="1" applyFill="1" applyBorder="1"/>
    <xf numFmtId="0" fontId="17" fillId="0" borderId="13" xfId="0" applyFont="1" applyFill="1" applyBorder="1"/>
    <xf numFmtId="0" fontId="17" fillId="0" borderId="18" xfId="0" applyNumberFormat="1" applyFont="1" applyFill="1" applyBorder="1" applyAlignment="1">
      <alignment horizontal="left"/>
    </xf>
    <xf numFmtId="165" fontId="17" fillId="0" borderId="18" xfId="1" applyNumberFormat="1" applyFont="1" applyFill="1" applyBorder="1" applyAlignment="1">
      <alignment horizontal="center"/>
    </xf>
    <xf numFmtId="0" fontId="17" fillId="0" borderId="18" xfId="0" applyNumberFormat="1" applyFont="1" applyFill="1" applyBorder="1" applyAlignment="1">
      <alignment horizontal="center"/>
    </xf>
    <xf numFmtId="1" fontId="17" fillId="0" borderId="18" xfId="0" applyNumberFormat="1" applyFont="1" applyFill="1" applyBorder="1" applyAlignment="1">
      <alignment horizontal="right"/>
    </xf>
    <xf numFmtId="2" fontId="17" fillId="0" borderId="18" xfId="0" applyNumberFormat="1" applyFont="1" applyFill="1" applyBorder="1" applyAlignment="1">
      <alignment horizontal="center"/>
    </xf>
    <xf numFmtId="0" fontId="17" fillId="0" borderId="18" xfId="0" applyFont="1" applyFill="1" applyBorder="1" applyAlignment="1">
      <alignment horizontal="left"/>
    </xf>
    <xf numFmtId="0" fontId="17" fillId="0" borderId="18" xfId="0" applyFont="1" applyFill="1" applyBorder="1"/>
    <xf numFmtId="0" fontId="17" fillId="0" borderId="19" xfId="0" applyFont="1" applyFill="1" applyBorder="1"/>
    <xf numFmtId="0" fontId="19" fillId="0" borderId="6" xfId="0" applyFont="1" applyFill="1" applyBorder="1" applyAlignment="1">
      <alignment horizontal="center"/>
    </xf>
    <xf numFmtId="0" fontId="16" fillId="0" borderId="0" xfId="0" applyFont="1" applyFill="1" applyBorder="1" applyAlignment="1">
      <alignment horizontal="center" vertical="center" wrapText="1"/>
    </xf>
    <xf numFmtId="0" fontId="17" fillId="0" borderId="10" xfId="0" applyNumberFormat="1" applyFont="1" applyFill="1" applyBorder="1" applyAlignment="1">
      <alignment horizontal="left"/>
    </xf>
    <xf numFmtId="165" fontId="17" fillId="0" borderId="10" xfId="1" applyNumberFormat="1" applyFont="1" applyFill="1" applyBorder="1" applyAlignment="1">
      <alignment horizontal="center"/>
    </xf>
    <xf numFmtId="0" fontId="17" fillId="0" borderId="10" xfId="0" applyNumberFormat="1" applyFont="1" applyFill="1" applyBorder="1" applyAlignment="1">
      <alignment horizontal="center"/>
    </xf>
    <xf numFmtId="1" fontId="17" fillId="0" borderId="10" xfId="0" applyNumberFormat="1" applyFont="1" applyFill="1" applyBorder="1" applyAlignment="1">
      <alignment horizontal="right"/>
    </xf>
    <xf numFmtId="2" fontId="17" fillId="0" borderId="10" xfId="0" applyNumberFormat="1" applyFont="1" applyFill="1" applyBorder="1" applyAlignment="1">
      <alignment horizontal="center"/>
    </xf>
    <xf numFmtId="0" fontId="17" fillId="0" borderId="10" xfId="0" applyFont="1" applyFill="1" applyBorder="1" applyAlignment="1">
      <alignment horizontal="left"/>
    </xf>
    <xf numFmtId="0" fontId="17" fillId="0" borderId="10" xfId="0" applyFont="1" applyFill="1" applyBorder="1"/>
    <xf numFmtId="0" fontId="17" fillId="0" borderId="11" xfId="0" applyFont="1" applyFill="1" applyBorder="1"/>
    <xf numFmtId="0" fontId="17" fillId="0" borderId="15" xfId="0" applyNumberFormat="1" applyFont="1" applyFill="1" applyBorder="1" applyAlignment="1">
      <alignment horizontal="left"/>
    </xf>
    <xf numFmtId="165" fontId="17" fillId="0" borderId="15" xfId="1" applyNumberFormat="1" applyFont="1" applyFill="1" applyBorder="1" applyAlignment="1">
      <alignment horizontal="center"/>
    </xf>
    <xf numFmtId="0" fontId="17" fillId="0" borderId="15" xfId="0" applyNumberFormat="1" applyFont="1" applyFill="1" applyBorder="1" applyAlignment="1">
      <alignment horizontal="center"/>
    </xf>
    <xf numFmtId="1" fontId="17" fillId="0" borderId="15" xfId="0" applyNumberFormat="1" applyFont="1" applyFill="1" applyBorder="1" applyAlignment="1">
      <alignment horizontal="right"/>
    </xf>
    <xf numFmtId="2" fontId="17" fillId="0" borderId="15" xfId="0" applyNumberFormat="1" applyFont="1" applyFill="1" applyBorder="1" applyAlignment="1">
      <alignment horizontal="center"/>
    </xf>
    <xf numFmtId="0" fontId="17" fillId="0" borderId="15" xfId="0" applyFont="1" applyFill="1" applyBorder="1" applyAlignment="1">
      <alignment horizontal="left"/>
    </xf>
    <xf numFmtId="0" fontId="17" fillId="0" borderId="15" xfId="0" applyFont="1" applyFill="1" applyBorder="1"/>
    <xf numFmtId="0" fontId="17" fillId="0" borderId="16" xfId="0" applyFont="1" applyFill="1" applyBorder="1"/>
    <xf numFmtId="0" fontId="17" fillId="0" borderId="27" xfId="0" applyNumberFormat="1" applyFont="1" applyFill="1" applyBorder="1" applyAlignment="1">
      <alignment horizontal="left"/>
    </xf>
    <xf numFmtId="165" fontId="17" fillId="0" borderId="27" xfId="1" applyNumberFormat="1" applyFont="1" applyFill="1" applyBorder="1" applyAlignment="1">
      <alignment horizontal="center"/>
    </xf>
    <xf numFmtId="0" fontId="17" fillId="0" borderId="27" xfId="0" applyNumberFormat="1" applyFont="1" applyFill="1" applyBorder="1" applyAlignment="1">
      <alignment horizontal="center"/>
    </xf>
    <xf numFmtId="1" fontId="17" fillId="0" borderId="27" xfId="0" applyNumberFormat="1" applyFont="1" applyFill="1" applyBorder="1" applyAlignment="1">
      <alignment horizontal="right"/>
    </xf>
    <xf numFmtId="2" fontId="17" fillId="0" borderId="27" xfId="0" applyNumberFormat="1" applyFont="1" applyFill="1" applyBorder="1" applyAlignment="1">
      <alignment horizontal="center"/>
    </xf>
    <xf numFmtId="0" fontId="17" fillId="0" borderId="27" xfId="0" applyFont="1" applyFill="1" applyBorder="1" applyAlignment="1">
      <alignment horizontal="left"/>
    </xf>
    <xf numFmtId="0" fontId="17" fillId="0" borderId="27" xfId="0" applyFont="1" applyFill="1" applyBorder="1"/>
    <xf numFmtId="0" fontId="17" fillId="0" borderId="28" xfId="0" applyFont="1" applyFill="1" applyBorder="1"/>
    <xf numFmtId="0" fontId="17" fillId="0" borderId="22" xfId="0" applyNumberFormat="1" applyFont="1" applyFill="1" applyBorder="1" applyAlignment="1">
      <alignment horizontal="left"/>
    </xf>
    <xf numFmtId="0" fontId="17" fillId="0" borderId="22" xfId="0" applyNumberFormat="1" applyFont="1" applyFill="1" applyBorder="1" applyAlignment="1">
      <alignment horizontal="center"/>
    </xf>
    <xf numFmtId="1" fontId="17" fillId="0" borderId="22" xfId="0" applyNumberFormat="1" applyFont="1" applyFill="1" applyBorder="1" applyAlignment="1">
      <alignment horizontal="right"/>
    </xf>
    <xf numFmtId="2" fontId="17" fillId="0" borderId="22" xfId="0" applyNumberFormat="1" applyFont="1" applyFill="1" applyBorder="1" applyAlignment="1">
      <alignment horizontal="center"/>
    </xf>
    <xf numFmtId="0" fontId="17" fillId="0" borderId="22" xfId="0" applyFont="1" applyFill="1" applyBorder="1" applyAlignment="1">
      <alignment horizontal="left"/>
    </xf>
    <xf numFmtId="0" fontId="17" fillId="0" borderId="22" xfId="0" applyFont="1" applyFill="1" applyBorder="1"/>
    <xf numFmtId="0" fontId="17" fillId="0" borderId="24" xfId="0" applyFont="1" applyFill="1" applyBorder="1"/>
    <xf numFmtId="1" fontId="17" fillId="0" borderId="7" xfId="0" applyNumberFormat="1" applyFont="1" applyFill="1" applyBorder="1" applyAlignment="1">
      <alignment horizontal="right"/>
    </xf>
    <xf numFmtId="2" fontId="17" fillId="0" borderId="7" xfId="0" applyNumberFormat="1" applyFont="1" applyFill="1" applyBorder="1" applyAlignment="1">
      <alignment horizontal="center"/>
    </xf>
    <xf numFmtId="0" fontId="17" fillId="0" borderId="7" xfId="0" applyFont="1" applyFill="1" applyBorder="1" applyAlignment="1">
      <alignment horizontal="left"/>
    </xf>
    <xf numFmtId="0" fontId="17" fillId="0" borderId="30" xfId="0" applyNumberFormat="1" applyFont="1" applyFill="1" applyBorder="1" applyAlignment="1">
      <alignment horizontal="left"/>
    </xf>
    <xf numFmtId="165" fontId="17" fillId="0" borderId="30" xfId="1" applyNumberFormat="1" applyFont="1" applyFill="1" applyBorder="1" applyAlignment="1">
      <alignment horizontal="center"/>
    </xf>
    <xf numFmtId="0" fontId="17" fillId="0" borderId="30" xfId="0" applyNumberFormat="1" applyFont="1" applyFill="1" applyBorder="1" applyAlignment="1">
      <alignment horizontal="center"/>
    </xf>
    <xf numFmtId="1" fontId="17" fillId="0" borderId="30" xfId="0" applyNumberFormat="1" applyFont="1" applyFill="1" applyBorder="1" applyAlignment="1">
      <alignment horizontal="right"/>
    </xf>
    <xf numFmtId="2" fontId="17" fillId="0" borderId="30" xfId="0" applyNumberFormat="1" applyFont="1" applyFill="1" applyBorder="1" applyAlignment="1">
      <alignment horizontal="center"/>
    </xf>
    <xf numFmtId="0" fontId="17" fillId="0" borderId="30" xfId="0" applyFont="1" applyFill="1" applyBorder="1" applyAlignment="1">
      <alignment horizontal="left"/>
    </xf>
    <xf numFmtId="0" fontId="17" fillId="0" borderId="30" xfId="0" applyFont="1" applyFill="1" applyBorder="1"/>
    <xf numFmtId="0" fontId="17" fillId="0" borderId="31" xfId="0" applyFont="1" applyFill="1" applyBorder="1"/>
    <xf numFmtId="164" fontId="17" fillId="0" borderId="15" xfId="0" applyNumberFormat="1" applyFont="1" applyFill="1" applyBorder="1" applyAlignment="1">
      <alignment horizontal="center"/>
    </xf>
    <xf numFmtId="0" fontId="17" fillId="0" borderId="18" xfId="0" applyFont="1" applyBorder="1"/>
    <xf numFmtId="0" fontId="17" fillId="0" borderId="19" xfId="0" applyFont="1" applyBorder="1"/>
    <xf numFmtId="0" fontId="17" fillId="0" borderId="10" xfId="0" applyFont="1" applyBorder="1"/>
    <xf numFmtId="0" fontId="17" fillId="5" borderId="6" xfId="0" applyNumberFormat="1" applyFont="1" applyFill="1" applyBorder="1" applyAlignment="1">
      <alignment horizontal="center"/>
    </xf>
    <xf numFmtId="0" fontId="17" fillId="8" borderId="10" xfId="0" applyNumberFormat="1" applyFont="1" applyFill="1" applyBorder="1" applyAlignment="1">
      <alignment horizontal="left"/>
    </xf>
    <xf numFmtId="165" fontId="17" fillId="8" borderId="10" xfId="1" applyNumberFormat="1" applyFont="1" applyFill="1" applyBorder="1" applyAlignment="1">
      <alignment horizontal="center"/>
    </xf>
    <xf numFmtId="0" fontId="17" fillId="8" borderId="10" xfId="0" applyNumberFormat="1" applyFont="1" applyFill="1" applyBorder="1" applyAlignment="1">
      <alignment horizontal="center"/>
    </xf>
    <xf numFmtId="1" fontId="17" fillId="8" borderId="10" xfId="0" applyNumberFormat="1" applyFont="1" applyFill="1" applyBorder="1" applyAlignment="1">
      <alignment horizontal="right"/>
    </xf>
    <xf numFmtId="2" fontId="17" fillId="8" borderId="10" xfId="0" applyNumberFormat="1" applyFont="1" applyFill="1" applyBorder="1" applyAlignment="1">
      <alignment horizontal="center"/>
    </xf>
    <xf numFmtId="0" fontId="17" fillId="8" borderId="10" xfId="0" applyFont="1" applyFill="1" applyBorder="1" applyAlignment="1">
      <alignment horizontal="left"/>
    </xf>
    <xf numFmtId="0" fontId="17" fillId="8" borderId="10" xfId="0" applyFont="1" applyFill="1" applyBorder="1"/>
    <xf numFmtId="0" fontId="17" fillId="8" borderId="11" xfId="0" applyFont="1" applyFill="1" applyBorder="1"/>
    <xf numFmtId="0" fontId="17" fillId="8" borderId="6" xfId="0" applyNumberFormat="1" applyFont="1" applyFill="1" applyBorder="1" applyAlignment="1">
      <alignment horizontal="left"/>
    </xf>
    <xf numFmtId="165" fontId="17" fillId="8" borderId="6" xfId="1" applyNumberFormat="1" applyFont="1" applyFill="1" applyBorder="1" applyAlignment="1">
      <alignment horizontal="center"/>
    </xf>
    <xf numFmtId="0" fontId="17" fillId="8" borderId="6" xfId="0" applyNumberFormat="1" applyFont="1" applyFill="1" applyBorder="1" applyAlignment="1">
      <alignment horizontal="center"/>
    </xf>
    <xf numFmtId="1" fontId="17" fillId="8" borderId="6" xfId="0" applyNumberFormat="1" applyFont="1" applyFill="1" applyBorder="1" applyAlignment="1">
      <alignment horizontal="right"/>
    </xf>
    <xf numFmtId="2" fontId="17" fillId="8" borderId="6" xfId="0" applyNumberFormat="1" applyFont="1" applyFill="1" applyBorder="1" applyAlignment="1">
      <alignment horizontal="center"/>
    </xf>
    <xf numFmtId="0" fontId="19" fillId="8" borderId="6" xfId="0" applyFont="1" applyFill="1" applyBorder="1" applyAlignment="1">
      <alignment horizontal="center"/>
    </xf>
    <xf numFmtId="0" fontId="17" fillId="8" borderId="6" xfId="0" applyFont="1" applyFill="1" applyBorder="1" applyAlignment="1">
      <alignment horizontal="left"/>
    </xf>
    <xf numFmtId="0" fontId="17" fillId="8" borderId="6" xfId="0" applyFont="1" applyFill="1" applyBorder="1"/>
    <xf numFmtId="0" fontId="17" fillId="8" borderId="13" xfId="0" applyFont="1" applyFill="1" applyBorder="1"/>
    <xf numFmtId="0" fontId="17" fillId="8" borderId="15" xfId="0" applyNumberFormat="1" applyFont="1" applyFill="1" applyBorder="1" applyAlignment="1">
      <alignment horizontal="left"/>
    </xf>
    <xf numFmtId="165" fontId="17" fillId="8" borderId="15" xfId="1" applyNumberFormat="1" applyFont="1" applyFill="1" applyBorder="1" applyAlignment="1">
      <alignment horizontal="center"/>
    </xf>
    <xf numFmtId="0" fontId="17" fillId="8" borderId="15" xfId="0" applyNumberFormat="1" applyFont="1" applyFill="1" applyBorder="1" applyAlignment="1">
      <alignment horizontal="center"/>
    </xf>
    <xf numFmtId="1" fontId="17" fillId="8" borderId="15" xfId="0" applyNumberFormat="1" applyFont="1" applyFill="1" applyBorder="1" applyAlignment="1">
      <alignment horizontal="right"/>
    </xf>
    <xf numFmtId="2" fontId="17" fillId="8" borderId="15" xfId="0" applyNumberFormat="1" applyFont="1" applyFill="1" applyBorder="1" applyAlignment="1">
      <alignment horizontal="center"/>
    </xf>
    <xf numFmtId="0" fontId="19" fillId="8" borderId="15" xfId="0" applyFont="1" applyFill="1" applyBorder="1" applyAlignment="1">
      <alignment horizontal="center"/>
    </xf>
    <xf numFmtId="0" fontId="17" fillId="8" borderId="15" xfId="0" applyFont="1" applyFill="1" applyBorder="1" applyAlignment="1">
      <alignment horizontal="left"/>
    </xf>
    <xf numFmtId="0" fontId="17" fillId="8" borderId="15" xfId="0" applyFont="1" applyFill="1" applyBorder="1"/>
    <xf numFmtId="0" fontId="17" fillId="8" borderId="16" xfId="0" applyFont="1" applyFill="1" applyBorder="1"/>
    <xf numFmtId="0" fontId="17" fillId="8" borderId="30" xfId="0" applyNumberFormat="1" applyFont="1" applyFill="1" applyBorder="1" applyAlignment="1">
      <alignment horizontal="left"/>
    </xf>
    <xf numFmtId="0" fontId="17" fillId="8" borderId="30" xfId="0" applyNumberFormat="1" applyFont="1" applyFill="1" applyBorder="1" applyAlignment="1">
      <alignment horizontal="center"/>
    </xf>
    <xf numFmtId="1" fontId="17" fillId="8" borderId="30" xfId="0" applyNumberFormat="1" applyFont="1" applyFill="1" applyBorder="1" applyAlignment="1">
      <alignment horizontal="right"/>
    </xf>
    <xf numFmtId="2" fontId="17" fillId="8" borderId="30" xfId="0" applyNumberFormat="1" applyFont="1" applyFill="1" applyBorder="1" applyAlignment="1">
      <alignment horizontal="center"/>
    </xf>
    <xf numFmtId="0" fontId="17" fillId="8" borderId="30" xfId="0" applyFont="1" applyFill="1" applyBorder="1" applyAlignment="1">
      <alignment horizontal="left"/>
    </xf>
    <xf numFmtId="0" fontId="17" fillId="8" borderId="30" xfId="0" applyFont="1" applyFill="1" applyBorder="1"/>
    <xf numFmtId="0" fontId="17" fillId="8" borderId="31" xfId="0" applyFont="1" applyFill="1" applyBorder="1"/>
    <xf numFmtId="0" fontId="17" fillId="8" borderId="27" xfId="0" applyNumberFormat="1" applyFont="1" applyFill="1" applyBorder="1" applyAlignment="1">
      <alignment horizontal="left"/>
    </xf>
    <xf numFmtId="165" fontId="17" fillId="8" borderId="27" xfId="1" applyNumberFormat="1" applyFont="1" applyFill="1" applyBorder="1" applyAlignment="1">
      <alignment horizontal="center"/>
    </xf>
    <xf numFmtId="0" fontId="17" fillId="8" borderId="27" xfId="0" applyNumberFormat="1" applyFont="1" applyFill="1" applyBorder="1" applyAlignment="1">
      <alignment horizontal="center"/>
    </xf>
    <xf numFmtId="1" fontId="17" fillId="8" borderId="27" xfId="0" applyNumberFormat="1" applyFont="1" applyFill="1" applyBorder="1" applyAlignment="1">
      <alignment horizontal="right"/>
    </xf>
    <xf numFmtId="2" fontId="17" fillId="8" borderId="27" xfId="0" applyNumberFormat="1" applyFont="1" applyFill="1" applyBorder="1" applyAlignment="1">
      <alignment horizontal="center"/>
    </xf>
    <xf numFmtId="0" fontId="17" fillId="8" borderId="27" xfId="0" applyFont="1" applyFill="1" applyBorder="1" applyAlignment="1">
      <alignment horizontal="left"/>
    </xf>
    <xf numFmtId="0" fontId="17" fillId="8" borderId="27" xfId="0" applyFont="1" applyFill="1" applyBorder="1"/>
    <xf numFmtId="0" fontId="17" fillId="8" borderId="28" xfId="0" applyFont="1" applyFill="1" applyBorder="1"/>
    <xf numFmtId="0" fontId="17" fillId="8" borderId="23" xfId="0" applyNumberFormat="1" applyFont="1" applyFill="1" applyBorder="1" applyAlignment="1">
      <alignment horizontal="left"/>
    </xf>
    <xf numFmtId="0" fontId="17" fillId="8" borderId="23" xfId="0" applyNumberFormat="1" applyFont="1" applyFill="1" applyBorder="1" applyAlignment="1">
      <alignment horizontal="center"/>
    </xf>
    <xf numFmtId="1" fontId="17" fillId="8" borderId="23" xfId="0" applyNumberFormat="1" applyFont="1" applyFill="1" applyBorder="1" applyAlignment="1">
      <alignment horizontal="right"/>
    </xf>
    <xf numFmtId="2" fontId="17" fillId="8" borderId="23" xfId="0" applyNumberFormat="1" applyFont="1" applyFill="1" applyBorder="1" applyAlignment="1">
      <alignment horizontal="center"/>
    </xf>
    <xf numFmtId="0" fontId="17" fillId="8" borderId="23" xfId="0" applyFont="1" applyFill="1" applyBorder="1" applyAlignment="1">
      <alignment horizontal="left"/>
    </xf>
    <xf numFmtId="0" fontId="17" fillId="8" borderId="23" xfId="0" applyFont="1" applyFill="1" applyBorder="1"/>
    <xf numFmtId="0" fontId="17" fillId="8" borderId="25" xfId="0" applyFont="1" applyFill="1" applyBorder="1"/>
    <xf numFmtId="0" fontId="17" fillId="8" borderId="18" xfId="0" applyNumberFormat="1" applyFont="1" applyFill="1" applyBorder="1" applyAlignment="1">
      <alignment horizontal="left"/>
    </xf>
    <xf numFmtId="0" fontId="17" fillId="8" borderId="18" xfId="0" applyNumberFormat="1" applyFont="1" applyFill="1" applyBorder="1" applyAlignment="1">
      <alignment horizontal="center"/>
    </xf>
    <xf numFmtId="1" fontId="17" fillId="8" borderId="18" xfId="0" applyNumberFormat="1" applyFont="1" applyFill="1" applyBorder="1" applyAlignment="1">
      <alignment horizontal="right"/>
    </xf>
    <xf numFmtId="2" fontId="17" fillId="8" borderId="18" xfId="0" applyNumberFormat="1" applyFont="1" applyFill="1" applyBorder="1" applyAlignment="1">
      <alignment horizontal="center"/>
    </xf>
    <xf numFmtId="0" fontId="17" fillId="8" borderId="18" xfId="0" applyFont="1" applyFill="1" applyBorder="1" applyAlignment="1">
      <alignment horizontal="left"/>
    </xf>
    <xf numFmtId="0" fontId="17" fillId="8" borderId="18" xfId="0" applyFont="1" applyFill="1" applyBorder="1"/>
    <xf numFmtId="0" fontId="17" fillId="8" borderId="19" xfId="0" applyFont="1" applyFill="1" applyBorder="1"/>
    <xf numFmtId="0" fontId="24" fillId="0" borderId="0" xfId="0" applyFont="1" applyBorder="1"/>
    <xf numFmtId="0" fontId="10" fillId="0" borderId="0" xfId="0" applyFont="1"/>
    <xf numFmtId="1" fontId="10" fillId="0" borderId="0" xfId="0" applyNumberFormat="1" applyFont="1"/>
    <xf numFmtId="0" fontId="10" fillId="0" borderId="0" xfId="0" applyFont="1" applyAlignment="1">
      <alignment wrapText="1"/>
    </xf>
    <xf numFmtId="0" fontId="10" fillId="0" borderId="18" xfId="0" applyFont="1" applyBorder="1"/>
    <xf numFmtId="0" fontId="17" fillId="0" borderId="26" xfId="0" applyFont="1" applyBorder="1"/>
    <xf numFmtId="0" fontId="17" fillId="0" borderId="27" xfId="0" applyFont="1" applyBorder="1"/>
    <xf numFmtId="0" fontId="10" fillId="0" borderId="27" xfId="0" applyFont="1" applyBorder="1"/>
    <xf numFmtId="10" fontId="10" fillId="0" borderId="27" xfId="0" applyNumberFormat="1" applyFont="1" applyBorder="1"/>
    <xf numFmtId="1" fontId="10" fillId="0" borderId="27" xfId="0" applyNumberFormat="1" applyFont="1" applyBorder="1"/>
    <xf numFmtId="0" fontId="10" fillId="0" borderId="27" xfId="0" applyFont="1" applyBorder="1" applyAlignment="1">
      <alignment horizontal="center"/>
    </xf>
    <xf numFmtId="0" fontId="10" fillId="0" borderId="28" xfId="0" applyFont="1" applyBorder="1"/>
    <xf numFmtId="0" fontId="10" fillId="0" borderId="6" xfId="0" applyFont="1" applyBorder="1"/>
    <xf numFmtId="0" fontId="17" fillId="8" borderId="9" xfId="0" applyFont="1" applyFill="1" applyBorder="1"/>
    <xf numFmtId="0" fontId="10" fillId="8" borderId="10" xfId="0" applyFont="1" applyFill="1" applyBorder="1"/>
    <xf numFmtId="10" fontId="10" fillId="8" borderId="10" xfId="0" applyNumberFormat="1" applyFont="1" applyFill="1" applyBorder="1"/>
    <xf numFmtId="1" fontId="10" fillId="8" borderId="10" xfId="0" applyNumberFormat="1" applyFont="1" applyFill="1" applyBorder="1"/>
    <xf numFmtId="0" fontId="10" fillId="8" borderId="10" xfId="0" applyFont="1" applyFill="1" applyBorder="1" applyAlignment="1">
      <alignment horizontal="center"/>
    </xf>
    <xf numFmtId="0" fontId="10" fillId="8" borderId="11" xfId="0" applyFont="1" applyFill="1" applyBorder="1"/>
    <xf numFmtId="0" fontId="17" fillId="8" borderId="12" xfId="0" applyFont="1" applyFill="1" applyBorder="1"/>
    <xf numFmtId="0" fontId="10" fillId="8" borderId="6" xfId="0" applyFont="1" applyFill="1" applyBorder="1"/>
    <xf numFmtId="10" fontId="10" fillId="8" borderId="6" xfId="0" applyNumberFormat="1" applyFont="1" applyFill="1" applyBorder="1"/>
    <xf numFmtId="1" fontId="10" fillId="8" borderId="6" xfId="0" applyNumberFormat="1" applyFont="1" applyFill="1" applyBorder="1"/>
    <xf numFmtId="0" fontId="10" fillId="8" borderId="6" xfId="0" applyFont="1" applyFill="1" applyBorder="1" applyAlignment="1">
      <alignment horizontal="center"/>
    </xf>
    <xf numFmtId="0" fontId="10" fillId="8" borderId="13" xfId="0" applyFont="1" applyFill="1" applyBorder="1"/>
    <xf numFmtId="0" fontId="17" fillId="8" borderId="14" xfId="0" applyFont="1" applyFill="1" applyBorder="1"/>
    <xf numFmtId="0" fontId="10" fillId="8" borderId="15" xfId="0" applyFont="1" applyFill="1" applyBorder="1"/>
    <xf numFmtId="10" fontId="10" fillId="8" borderId="15" xfId="0" applyNumberFormat="1" applyFont="1" applyFill="1" applyBorder="1"/>
    <xf numFmtId="1" fontId="10" fillId="8" borderId="15" xfId="0" applyNumberFormat="1" applyFont="1" applyFill="1" applyBorder="1"/>
    <xf numFmtId="0" fontId="10" fillId="8" borderId="15" xfId="0" applyFont="1" applyFill="1" applyBorder="1" applyAlignment="1">
      <alignment horizontal="center"/>
    </xf>
    <xf numFmtId="0" fontId="10" fillId="8" borderId="16" xfId="0" applyFont="1" applyFill="1" applyBorder="1"/>
    <xf numFmtId="0" fontId="17" fillId="8" borderId="26" xfId="0" applyFont="1" applyFill="1" applyBorder="1"/>
    <xf numFmtId="0" fontId="10" fillId="8" borderId="27" xfId="0" applyFont="1" applyFill="1" applyBorder="1"/>
    <xf numFmtId="10" fontId="10" fillId="8" borderId="27" xfId="0" applyNumberFormat="1" applyFont="1" applyFill="1" applyBorder="1"/>
    <xf numFmtId="1" fontId="10" fillId="8" borderId="27" xfId="0" applyNumberFormat="1" applyFont="1" applyFill="1" applyBorder="1"/>
    <xf numFmtId="0" fontId="10" fillId="8" borderId="27" xfId="0" applyFont="1" applyFill="1" applyBorder="1" applyAlignment="1">
      <alignment horizontal="center"/>
    </xf>
    <xf numFmtId="0" fontId="10" fillId="8" borderId="28" xfId="0" applyFont="1" applyFill="1" applyBorder="1"/>
    <xf numFmtId="0" fontId="10" fillId="8" borderId="12" xfId="0" applyFont="1" applyFill="1" applyBorder="1"/>
    <xf numFmtId="0" fontId="10" fillId="8" borderId="14" xfId="0" applyFont="1" applyFill="1" applyBorder="1"/>
    <xf numFmtId="0" fontId="10" fillId="0" borderId="26" xfId="0" applyFont="1" applyBorder="1"/>
    <xf numFmtId="0" fontId="10" fillId="8" borderId="3" xfId="0" applyFont="1" applyFill="1" applyBorder="1"/>
    <xf numFmtId="0" fontId="10" fillId="8" borderId="7" xfId="0" applyFont="1" applyFill="1" applyBorder="1"/>
    <xf numFmtId="10" fontId="10" fillId="8" borderId="7" xfId="0" applyNumberFormat="1" applyFont="1" applyFill="1" applyBorder="1"/>
    <xf numFmtId="1" fontId="10" fillId="8" borderId="7" xfId="0" applyNumberFormat="1" applyFont="1" applyFill="1" applyBorder="1"/>
    <xf numFmtId="0" fontId="10" fillId="8" borderId="7" xfId="0" applyFont="1" applyFill="1" applyBorder="1" applyAlignment="1">
      <alignment horizontal="center"/>
    </xf>
    <xf numFmtId="0" fontId="10" fillId="8" borderId="8" xfId="0" applyFont="1" applyFill="1" applyBorder="1"/>
    <xf numFmtId="0" fontId="10" fillId="8" borderId="9" xfId="0" applyFont="1" applyFill="1" applyBorder="1"/>
    <xf numFmtId="0" fontId="10" fillId="0" borderId="9" xfId="0" applyFont="1" applyBorder="1"/>
    <xf numFmtId="0" fontId="10" fillId="0" borderId="10" xfId="0" applyFont="1" applyBorder="1"/>
    <xf numFmtId="10" fontId="10" fillId="0" borderId="10" xfId="0" applyNumberFormat="1" applyFont="1" applyBorder="1"/>
    <xf numFmtId="1" fontId="10" fillId="0" borderId="10" xfId="0" applyNumberFormat="1" applyFont="1" applyBorder="1"/>
    <xf numFmtId="0" fontId="10" fillId="0" borderId="10" xfId="0" applyFont="1" applyBorder="1" applyAlignment="1">
      <alignment horizontal="center"/>
    </xf>
    <xf numFmtId="0" fontId="10" fillId="0" borderId="11" xfId="0" applyFont="1" applyBorder="1"/>
    <xf numFmtId="0" fontId="10" fillId="0" borderId="14" xfId="0" applyFont="1" applyBorder="1"/>
    <xf numFmtId="0" fontId="10" fillId="0" borderId="15" xfId="0" applyFont="1" applyBorder="1"/>
    <xf numFmtId="10" fontId="10" fillId="0" borderId="15" xfId="0" applyNumberFormat="1" applyFont="1" applyBorder="1"/>
    <xf numFmtId="1" fontId="10" fillId="0" borderId="15" xfId="0" applyNumberFormat="1" applyFont="1" applyBorder="1"/>
    <xf numFmtId="0" fontId="10" fillId="0" borderId="15" xfId="0" applyFont="1" applyBorder="1" applyAlignment="1">
      <alignment horizontal="center"/>
    </xf>
    <xf numFmtId="0" fontId="10" fillId="0" borderId="16" xfId="0" applyFont="1" applyBorder="1"/>
    <xf numFmtId="0" fontId="10" fillId="8" borderId="20" xfId="0" applyFont="1" applyFill="1" applyBorder="1"/>
    <xf numFmtId="0" fontId="10" fillId="8" borderId="22" xfId="0" applyFont="1" applyFill="1" applyBorder="1"/>
    <xf numFmtId="10" fontId="10" fillId="8" borderId="22" xfId="0" applyNumberFormat="1" applyFont="1" applyFill="1" applyBorder="1"/>
    <xf numFmtId="1" fontId="10" fillId="8" borderId="22" xfId="0" applyNumberFormat="1" applyFont="1" applyFill="1" applyBorder="1"/>
    <xf numFmtId="0" fontId="10" fillId="8" borderId="22" xfId="0" applyFont="1" applyFill="1" applyBorder="1" applyAlignment="1">
      <alignment horizontal="center"/>
    </xf>
    <xf numFmtId="0" fontId="10" fillId="8" borderId="24" xfId="0" applyFont="1" applyFill="1" applyBorder="1"/>
    <xf numFmtId="0" fontId="10" fillId="8" borderId="17" xfId="0" applyFont="1" applyFill="1" applyBorder="1"/>
    <xf numFmtId="0" fontId="10" fillId="8" borderId="18" xfId="0" applyFont="1" applyFill="1" applyBorder="1"/>
    <xf numFmtId="10" fontId="10" fillId="8" borderId="18" xfId="0" applyNumberFormat="1" applyFont="1" applyFill="1" applyBorder="1"/>
    <xf numFmtId="1" fontId="10" fillId="8" borderId="18" xfId="0" applyNumberFormat="1" applyFont="1" applyFill="1" applyBorder="1"/>
    <xf numFmtId="0" fontId="10" fillId="8" borderId="18" xfId="0" applyFont="1" applyFill="1" applyBorder="1" applyAlignment="1">
      <alignment horizontal="center"/>
    </xf>
    <xf numFmtId="0" fontId="10" fillId="8" borderId="19" xfId="0" applyFont="1" applyFill="1" applyBorder="1"/>
    <xf numFmtId="0" fontId="10" fillId="0" borderId="17" xfId="0" applyFont="1" applyBorder="1"/>
    <xf numFmtId="10" fontId="10" fillId="0" borderId="18" xfId="0" applyNumberFormat="1" applyFont="1" applyBorder="1"/>
    <xf numFmtId="1" fontId="10" fillId="0" borderId="18" xfId="0" applyNumberFormat="1" applyFont="1" applyBorder="1"/>
    <xf numFmtId="0" fontId="10" fillId="0" borderId="18" xfId="0" applyFont="1" applyBorder="1" applyAlignment="1">
      <alignment horizontal="center"/>
    </xf>
    <xf numFmtId="0" fontId="10" fillId="0" borderId="19" xfId="0" applyFont="1" applyBorder="1"/>
    <xf numFmtId="0" fontId="10" fillId="0" borderId="29" xfId="0" applyFont="1" applyBorder="1"/>
    <xf numFmtId="0" fontId="10" fillId="0" borderId="30" xfId="0" applyFont="1" applyBorder="1"/>
    <xf numFmtId="10" fontId="10" fillId="0" borderId="30" xfId="0" applyNumberFormat="1" applyFont="1" applyBorder="1"/>
    <xf numFmtId="1" fontId="10" fillId="0" borderId="30" xfId="0" applyNumberFormat="1" applyFont="1" applyBorder="1"/>
    <xf numFmtId="0" fontId="10" fillId="0" borderId="30" xfId="0" applyFont="1" applyBorder="1" applyAlignment="1">
      <alignment horizontal="center"/>
    </xf>
    <xf numFmtId="0" fontId="10" fillId="0" borderId="31" xfId="0" applyFont="1" applyBorder="1"/>
    <xf numFmtId="0" fontId="10" fillId="8" borderId="26" xfId="0" applyFont="1" applyFill="1" applyBorder="1"/>
    <xf numFmtId="0" fontId="10" fillId="0" borderId="12" xfId="0" applyFont="1" applyBorder="1"/>
    <xf numFmtId="10" fontId="10" fillId="0" borderId="6" xfId="0" applyNumberFormat="1" applyFont="1" applyBorder="1"/>
    <xf numFmtId="1" fontId="10" fillId="0" borderId="6" xfId="0" applyNumberFormat="1" applyFont="1" applyBorder="1"/>
    <xf numFmtId="0" fontId="10" fillId="0" borderId="6" xfId="0" applyFont="1" applyBorder="1" applyAlignment="1">
      <alignment horizontal="center"/>
    </xf>
    <xf numFmtId="0" fontId="10" fillId="0" borderId="13" xfId="0" applyFont="1" applyBorder="1"/>
    <xf numFmtId="0" fontId="14" fillId="0" borderId="27" xfId="0" applyFont="1" applyFill="1" applyBorder="1" applyAlignment="1">
      <alignment horizontal="left"/>
    </xf>
    <xf numFmtId="0" fontId="14" fillId="8" borderId="10" xfId="0" applyFont="1" applyFill="1" applyBorder="1" applyAlignment="1">
      <alignment horizontal="left"/>
    </xf>
    <xf numFmtId="0" fontId="14" fillId="8" borderId="6" xfId="0" applyFont="1" applyFill="1" applyBorder="1" applyAlignment="1">
      <alignment horizontal="left"/>
    </xf>
    <xf numFmtId="0" fontId="14" fillId="8" borderId="15" xfId="0" applyFont="1" applyFill="1" applyBorder="1" applyAlignment="1">
      <alignment horizontal="left"/>
    </xf>
    <xf numFmtId="0" fontId="14" fillId="8" borderId="27" xfId="0" applyFont="1" applyFill="1" applyBorder="1" applyAlignment="1">
      <alignment horizontal="left"/>
    </xf>
    <xf numFmtId="0" fontId="14" fillId="8" borderId="7" xfId="0" applyFont="1" applyFill="1" applyBorder="1" applyAlignment="1">
      <alignment horizontal="left"/>
    </xf>
    <xf numFmtId="0" fontId="14" fillId="0" borderId="10" xfId="0" applyFont="1" applyFill="1" applyBorder="1" applyAlignment="1">
      <alignment horizontal="left"/>
    </xf>
    <xf numFmtId="0" fontId="14" fillId="0" borderId="15" xfId="0" applyFont="1" applyFill="1" applyBorder="1" applyAlignment="1">
      <alignment horizontal="left"/>
    </xf>
    <xf numFmtId="0" fontId="14" fillId="8" borderId="22" xfId="0" applyFont="1" applyFill="1" applyBorder="1" applyAlignment="1">
      <alignment horizontal="left"/>
    </xf>
    <xf numFmtId="0" fontId="14" fillId="8" borderId="18" xfId="0" applyFont="1" applyFill="1" applyBorder="1" applyAlignment="1">
      <alignment horizontal="left"/>
    </xf>
    <xf numFmtId="0" fontId="14" fillId="0" borderId="18" xfId="0" applyFont="1" applyFill="1" applyBorder="1" applyAlignment="1">
      <alignment horizontal="left"/>
    </xf>
    <xf numFmtId="0" fontId="14" fillId="0" borderId="30" xfId="0" applyFont="1" applyFill="1" applyBorder="1" applyAlignment="1">
      <alignment horizontal="left"/>
    </xf>
    <xf numFmtId="0" fontId="14" fillId="0" borderId="6" xfId="0" applyFont="1" applyFill="1" applyBorder="1" applyAlignment="1">
      <alignment horizontal="left"/>
    </xf>
    <xf numFmtId="0" fontId="10" fillId="6" borderId="32" xfId="0" applyFont="1" applyFill="1" applyBorder="1"/>
    <xf numFmtId="0" fontId="10" fillId="6" borderId="33" xfId="0" applyFont="1" applyFill="1" applyBorder="1"/>
    <xf numFmtId="1" fontId="10" fillId="6" borderId="33" xfId="0" applyNumberFormat="1" applyFont="1" applyFill="1" applyBorder="1"/>
    <xf numFmtId="0" fontId="10" fillId="6" borderId="33" xfId="0" applyFont="1" applyFill="1" applyBorder="1" applyAlignment="1">
      <alignment horizontal="center"/>
    </xf>
    <xf numFmtId="0" fontId="14" fillId="6" borderId="33" xfId="0" applyFont="1" applyFill="1" applyBorder="1" applyAlignment="1">
      <alignment horizontal="left"/>
    </xf>
    <xf numFmtId="0" fontId="10" fillId="6" borderId="34" xfId="0" applyFont="1" applyFill="1" applyBorder="1"/>
    <xf numFmtId="0" fontId="17" fillId="8" borderId="7" xfId="0" applyNumberFormat="1" applyFont="1" applyFill="1" applyBorder="1" applyAlignment="1">
      <alignment horizontal="left"/>
    </xf>
    <xf numFmtId="0" fontId="17" fillId="8" borderId="7" xfId="0" applyNumberFormat="1" applyFont="1" applyFill="1" applyBorder="1" applyAlignment="1">
      <alignment horizontal="center"/>
    </xf>
    <xf numFmtId="1" fontId="17" fillId="8" borderId="7" xfId="0" applyNumberFormat="1" applyFont="1" applyFill="1" applyBorder="1" applyAlignment="1">
      <alignment horizontal="right"/>
    </xf>
    <xf numFmtId="2" fontId="17" fillId="8" borderId="7" xfId="0" applyNumberFormat="1" applyFont="1" applyFill="1" applyBorder="1" applyAlignment="1">
      <alignment horizontal="center"/>
    </xf>
    <xf numFmtId="0" fontId="17" fillId="8" borderId="7" xfId="0" applyFont="1" applyFill="1" applyBorder="1" applyAlignment="1">
      <alignment horizontal="left"/>
    </xf>
    <xf numFmtId="0" fontId="17" fillId="8" borderId="7" xfId="0" applyFont="1" applyFill="1" applyBorder="1"/>
    <xf numFmtId="0" fontId="17" fillId="8" borderId="8" xfId="0" applyFont="1" applyFill="1" applyBorder="1"/>
    <xf numFmtId="0" fontId="17" fillId="6" borderId="33" xfId="0" applyNumberFormat="1" applyFont="1" applyFill="1" applyBorder="1" applyAlignment="1">
      <alignment horizontal="left"/>
    </xf>
    <xf numFmtId="0" fontId="17" fillId="6" borderId="33" xfId="0" applyNumberFormat="1" applyFont="1" applyFill="1" applyBorder="1" applyAlignment="1">
      <alignment horizontal="center"/>
    </xf>
    <xf numFmtId="1" fontId="17" fillId="6" borderId="33" xfId="0" applyNumberFormat="1" applyFont="1" applyFill="1" applyBorder="1" applyAlignment="1">
      <alignment horizontal="right"/>
    </xf>
    <xf numFmtId="2" fontId="17" fillId="6" borderId="33" xfId="0" applyNumberFormat="1" applyFont="1" applyFill="1" applyBorder="1" applyAlignment="1">
      <alignment horizontal="center"/>
    </xf>
    <xf numFmtId="0" fontId="17" fillId="6" borderId="33" xfId="0" applyFont="1" applyFill="1" applyBorder="1" applyAlignment="1">
      <alignment horizontal="left"/>
    </xf>
    <xf numFmtId="0" fontId="17" fillId="6" borderId="33" xfId="0" applyFont="1" applyFill="1" applyBorder="1"/>
    <xf numFmtId="0" fontId="17" fillId="6" borderId="34" xfId="0" applyFont="1" applyFill="1" applyBorder="1"/>
    <xf numFmtId="0" fontId="17" fillId="8" borderId="9" xfId="0" applyNumberFormat="1" applyFont="1" applyFill="1" applyBorder="1" applyAlignment="1">
      <alignment horizontal="left"/>
    </xf>
    <xf numFmtId="0" fontId="17" fillId="8" borderId="12" xfId="0" applyNumberFormat="1" applyFont="1" applyFill="1" applyBorder="1" applyAlignment="1">
      <alignment horizontal="left"/>
    </xf>
    <xf numFmtId="0" fontId="17" fillId="8" borderId="14" xfId="0" applyNumberFormat="1" applyFont="1" applyFill="1" applyBorder="1" applyAlignment="1">
      <alignment horizontal="left"/>
    </xf>
    <xf numFmtId="0" fontId="17" fillId="0" borderId="9" xfId="0" applyNumberFormat="1" applyFont="1" applyFill="1" applyBorder="1" applyAlignment="1">
      <alignment horizontal="left"/>
    </xf>
    <xf numFmtId="0" fontId="17" fillId="0" borderId="14" xfId="0" applyNumberFormat="1" applyFont="1" applyFill="1" applyBorder="1" applyAlignment="1">
      <alignment horizontal="left"/>
    </xf>
    <xf numFmtId="0" fontId="17" fillId="0" borderId="26" xfId="0" applyNumberFormat="1" applyFont="1" applyFill="1" applyBorder="1" applyAlignment="1">
      <alignment horizontal="left"/>
    </xf>
    <xf numFmtId="0" fontId="17" fillId="8" borderId="26" xfId="0" applyNumberFormat="1" applyFont="1" applyFill="1" applyBorder="1" applyAlignment="1">
      <alignment horizontal="left"/>
    </xf>
    <xf numFmtId="0" fontId="17" fillId="0" borderId="12" xfId="0" applyNumberFormat="1" applyFont="1" applyFill="1" applyBorder="1" applyAlignment="1">
      <alignment horizontal="left"/>
    </xf>
    <xf numFmtId="0" fontId="17" fillId="0" borderId="20" xfId="0" applyNumberFormat="1" applyFont="1" applyFill="1" applyBorder="1" applyAlignment="1">
      <alignment horizontal="left"/>
    </xf>
    <xf numFmtId="0" fontId="17" fillId="8" borderId="21" xfId="0" applyNumberFormat="1" applyFont="1" applyFill="1" applyBorder="1" applyAlignment="1">
      <alignment horizontal="left"/>
    </xf>
    <xf numFmtId="0" fontId="17" fillId="0" borderId="3" xfId="0" applyNumberFormat="1" applyFont="1" applyFill="1" applyBorder="1" applyAlignment="1">
      <alignment horizontal="left"/>
    </xf>
    <xf numFmtId="0" fontId="17" fillId="8" borderId="3" xfId="0" applyNumberFormat="1" applyFont="1" applyFill="1" applyBorder="1" applyAlignment="1">
      <alignment horizontal="left"/>
    </xf>
    <xf numFmtId="0" fontId="17" fillId="0" borderId="17" xfId="0" applyNumberFormat="1" applyFont="1" applyFill="1" applyBorder="1" applyAlignment="1">
      <alignment horizontal="left"/>
    </xf>
    <xf numFmtId="0" fontId="17" fillId="0" borderId="29" xfId="0" applyNumberFormat="1" applyFont="1" applyFill="1" applyBorder="1" applyAlignment="1">
      <alignment horizontal="left"/>
    </xf>
    <xf numFmtId="0" fontId="17" fillId="8" borderId="17" xfId="0" applyNumberFormat="1" applyFont="1" applyFill="1" applyBorder="1" applyAlignment="1">
      <alignment horizontal="left"/>
    </xf>
    <xf numFmtId="0" fontId="11" fillId="6" borderId="32" xfId="0" applyNumberFormat="1" applyFont="1" applyFill="1" applyBorder="1" applyAlignment="1">
      <alignment horizontal="left"/>
    </xf>
    <xf numFmtId="0" fontId="11" fillId="9" borderId="15" xfId="0" applyNumberFormat="1" applyFont="1" applyFill="1" applyBorder="1" applyAlignment="1">
      <alignment horizontal="center" vertical="center" wrapText="1"/>
    </xf>
    <xf numFmtId="10" fontId="10" fillId="6" borderId="33" xfId="0" applyNumberFormat="1" applyFont="1" applyFill="1" applyBorder="1"/>
    <xf numFmtId="0" fontId="11" fillId="6" borderId="32" xfId="0" applyFont="1" applyFill="1" applyBorder="1"/>
    <xf numFmtId="0" fontId="11" fillId="9" borderId="30" xfId="0" applyNumberFormat="1" applyFont="1" applyFill="1" applyBorder="1" applyAlignment="1">
      <alignment horizontal="center" vertical="center" wrapText="1"/>
    </xf>
    <xf numFmtId="3" fontId="17" fillId="0" borderId="6" xfId="0" applyNumberFormat="1" applyFont="1" applyFill="1" applyBorder="1" applyAlignment="1">
      <alignment horizontal="center"/>
    </xf>
    <xf numFmtId="1" fontId="17" fillId="0" borderId="6" xfId="0" applyNumberFormat="1" applyFont="1" applyFill="1" applyBorder="1" applyAlignment="1">
      <alignment horizontal="center"/>
    </xf>
    <xf numFmtId="3" fontId="17" fillId="0" borderId="10" xfId="0" applyNumberFormat="1" applyFont="1" applyFill="1" applyBorder="1" applyAlignment="1">
      <alignment horizontal="center"/>
    </xf>
    <xf numFmtId="3" fontId="17" fillId="0" borderId="15" xfId="0" applyNumberFormat="1" applyFont="1" applyFill="1" applyBorder="1" applyAlignment="1">
      <alignment horizontal="center"/>
    </xf>
    <xf numFmtId="1" fontId="17" fillId="0" borderId="15" xfId="0" applyNumberFormat="1" applyFont="1" applyFill="1" applyBorder="1" applyAlignment="1">
      <alignment horizontal="center"/>
    </xf>
    <xf numFmtId="0" fontId="11" fillId="0" borderId="10" xfId="0" applyFont="1" applyFill="1" applyBorder="1" applyAlignment="1">
      <alignment horizontal="center"/>
    </xf>
    <xf numFmtId="0" fontId="11" fillId="0" borderId="10" xfId="0" applyFont="1" applyFill="1" applyBorder="1" applyAlignment="1">
      <alignment horizontal="right"/>
    </xf>
    <xf numFmtId="0" fontId="11" fillId="0" borderId="6" xfId="0" applyFont="1" applyFill="1" applyBorder="1" applyAlignment="1">
      <alignment horizontal="center"/>
    </xf>
    <xf numFmtId="0" fontId="11" fillId="0" borderId="6" xfId="0" applyFont="1" applyFill="1" applyBorder="1" applyAlignment="1">
      <alignment horizontal="right"/>
    </xf>
    <xf numFmtId="0" fontId="11" fillId="0" borderId="15" xfId="0" applyFont="1" applyFill="1" applyBorder="1" applyAlignment="1">
      <alignment horizontal="center"/>
    </xf>
    <xf numFmtId="0" fontId="11" fillId="0" borderId="15" xfId="0" applyFont="1" applyFill="1" applyBorder="1" applyAlignment="1">
      <alignment horizontal="right"/>
    </xf>
    <xf numFmtId="0" fontId="17" fillId="5" borderId="0" xfId="0" applyFont="1" applyFill="1"/>
    <xf numFmtId="3" fontId="17" fillId="0" borderId="18" xfId="0" applyNumberFormat="1" applyFont="1" applyFill="1" applyBorder="1" applyAlignment="1">
      <alignment horizontal="center"/>
    </xf>
    <xf numFmtId="0" fontId="11" fillId="0" borderId="18" xfId="0" applyFont="1" applyFill="1" applyBorder="1" applyAlignment="1">
      <alignment horizontal="center"/>
    </xf>
    <xf numFmtId="0" fontId="11" fillId="0" borderId="18" xfId="0" applyFont="1" applyFill="1" applyBorder="1" applyAlignment="1">
      <alignment horizontal="right"/>
    </xf>
    <xf numFmtId="3" fontId="17" fillId="0" borderId="27" xfId="0" applyNumberFormat="1" applyFont="1" applyFill="1" applyBorder="1" applyAlignment="1">
      <alignment horizontal="center"/>
    </xf>
    <xf numFmtId="0" fontId="11" fillId="0" borderId="27" xfId="0" applyFont="1" applyFill="1" applyBorder="1" applyAlignment="1">
      <alignment horizontal="center"/>
    </xf>
    <xf numFmtId="0" fontId="11" fillId="0" borderId="27" xfId="0" applyFont="1" applyFill="1" applyBorder="1" applyAlignment="1">
      <alignment horizontal="right"/>
    </xf>
    <xf numFmtId="1" fontId="17" fillId="0" borderId="18" xfId="0" applyNumberFormat="1" applyFont="1" applyFill="1" applyBorder="1" applyAlignment="1">
      <alignment horizontal="center"/>
    </xf>
    <xf numFmtId="1" fontId="17" fillId="0" borderId="10" xfId="0" applyNumberFormat="1" applyFont="1" applyFill="1" applyBorder="1" applyAlignment="1">
      <alignment horizontal="center"/>
    </xf>
    <xf numFmtId="1" fontId="17" fillId="0" borderId="27" xfId="0" applyNumberFormat="1" applyFont="1" applyFill="1" applyBorder="1" applyAlignment="1">
      <alignment horizontal="center"/>
    </xf>
    <xf numFmtId="1" fontId="17" fillId="5" borderId="27" xfId="0" applyNumberFormat="1" applyFont="1" applyFill="1" applyBorder="1" applyAlignment="1">
      <alignment horizontal="center"/>
    </xf>
    <xf numFmtId="2" fontId="17" fillId="5" borderId="27" xfId="0" applyNumberFormat="1" applyFont="1" applyFill="1" applyBorder="1" applyAlignment="1">
      <alignment horizontal="center"/>
    </xf>
    <xf numFmtId="3" fontId="17" fillId="0" borderId="30" xfId="0" applyNumberFormat="1" applyFont="1" applyFill="1" applyBorder="1" applyAlignment="1">
      <alignment horizontal="center"/>
    </xf>
    <xf numFmtId="1" fontId="17" fillId="0" borderId="30" xfId="0" applyNumberFormat="1" applyFont="1" applyFill="1" applyBorder="1" applyAlignment="1">
      <alignment horizontal="center"/>
    </xf>
    <xf numFmtId="0" fontId="11" fillId="0" borderId="30" xfId="0" applyFont="1" applyFill="1" applyBorder="1" applyAlignment="1">
      <alignment horizontal="center"/>
    </xf>
    <xf numFmtId="0" fontId="11" fillId="0" borderId="30" xfId="0" applyFont="1" applyFill="1" applyBorder="1" applyAlignment="1">
      <alignment horizontal="right"/>
    </xf>
    <xf numFmtId="3" fontId="17" fillId="0" borderId="7" xfId="0" applyNumberFormat="1" applyFont="1" applyFill="1" applyBorder="1" applyAlignment="1">
      <alignment horizontal="center"/>
    </xf>
    <xf numFmtId="0" fontId="11" fillId="0" borderId="7" xfId="0" applyFont="1" applyFill="1" applyBorder="1" applyAlignment="1">
      <alignment horizontal="center"/>
    </xf>
    <xf numFmtId="0" fontId="11" fillId="0" borderId="7" xfId="0" applyFont="1" applyFill="1" applyBorder="1" applyAlignment="1">
      <alignment horizontal="right"/>
    </xf>
    <xf numFmtId="0" fontId="11" fillId="6" borderId="32" xfId="0" applyNumberFormat="1" applyFont="1" applyFill="1" applyBorder="1" applyAlignment="1"/>
    <xf numFmtId="3" fontId="17" fillId="6" borderId="33" xfId="0" applyNumberFormat="1" applyFont="1" applyFill="1" applyBorder="1" applyAlignment="1">
      <alignment horizontal="center"/>
    </xf>
    <xf numFmtId="0" fontId="11" fillId="6" borderId="33" xfId="0" applyFont="1" applyFill="1" applyBorder="1" applyAlignment="1">
      <alignment horizontal="center"/>
    </xf>
    <xf numFmtId="0" fontId="11" fillId="6" borderId="33" xfId="0" applyFont="1" applyFill="1" applyBorder="1" applyAlignment="1">
      <alignment horizontal="right"/>
    </xf>
    <xf numFmtId="0" fontId="11" fillId="0" borderId="36" xfId="0" applyNumberFormat="1" applyFont="1" applyFill="1" applyBorder="1" applyAlignment="1"/>
    <xf numFmtId="0" fontId="11" fillId="0" borderId="38" xfId="0" applyNumberFormat="1" applyFont="1" applyFill="1" applyBorder="1" applyAlignment="1"/>
    <xf numFmtId="0" fontId="11" fillId="0" borderId="32" xfId="0" applyNumberFormat="1" applyFont="1" applyFill="1" applyBorder="1" applyAlignment="1"/>
    <xf numFmtId="0" fontId="11" fillId="0" borderId="37" xfId="0" applyNumberFormat="1" applyFont="1" applyFill="1" applyBorder="1" applyAlignment="1"/>
    <xf numFmtId="0" fontId="11" fillId="0" borderId="40" xfId="0" applyNumberFormat="1" applyFont="1" applyFill="1" applyBorder="1" applyAlignment="1"/>
    <xf numFmtId="0" fontId="11" fillId="0" borderId="39" xfId="0" applyNumberFormat="1" applyFont="1" applyFill="1" applyBorder="1" applyAlignment="1"/>
    <xf numFmtId="0" fontId="10" fillId="0" borderId="9" xfId="0" applyFont="1" applyFill="1" applyBorder="1"/>
    <xf numFmtId="0" fontId="10" fillId="0" borderId="10" xfId="0" applyFont="1" applyFill="1" applyBorder="1"/>
    <xf numFmtId="10" fontId="10" fillId="0" borderId="10" xfId="0" applyNumberFormat="1" applyFont="1" applyFill="1" applyBorder="1"/>
    <xf numFmtId="1" fontId="10" fillId="0" borderId="10" xfId="0" applyNumberFormat="1" applyFont="1" applyFill="1" applyBorder="1"/>
    <xf numFmtId="0" fontId="10" fillId="0" borderId="10" xfId="0" applyFont="1" applyFill="1" applyBorder="1" applyAlignment="1">
      <alignment horizontal="center"/>
    </xf>
    <xf numFmtId="0" fontId="10" fillId="0" borderId="11" xfId="0" applyFont="1" applyFill="1" applyBorder="1"/>
    <xf numFmtId="0" fontId="10" fillId="0" borderId="12" xfId="0" applyFont="1" applyFill="1" applyBorder="1"/>
    <xf numFmtId="0" fontId="10" fillId="0" borderId="6" xfId="0" applyFont="1" applyFill="1" applyBorder="1"/>
    <xf numFmtId="10" fontId="10" fillId="0" borderId="6" xfId="0" applyNumberFormat="1" applyFont="1" applyFill="1" applyBorder="1"/>
    <xf numFmtId="1" fontId="10" fillId="0" borderId="6" xfId="0" applyNumberFormat="1" applyFont="1" applyFill="1" applyBorder="1"/>
    <xf numFmtId="0" fontId="10" fillId="0" borderId="6" xfId="0" applyFont="1" applyFill="1" applyBorder="1" applyAlignment="1">
      <alignment horizontal="center"/>
    </xf>
    <xf numFmtId="0" fontId="10" fillId="0" borderId="13" xfId="0" applyFont="1" applyFill="1" applyBorder="1"/>
    <xf numFmtId="0" fontId="10" fillId="0" borderId="14" xfId="0" applyFont="1" applyFill="1" applyBorder="1"/>
    <xf numFmtId="0" fontId="10" fillId="0" borderId="15" xfId="0" applyFont="1" applyFill="1" applyBorder="1"/>
    <xf numFmtId="10" fontId="10" fillId="0" borderId="15" xfId="0" applyNumberFormat="1" applyFont="1" applyFill="1" applyBorder="1"/>
    <xf numFmtId="1" fontId="10" fillId="0" borderId="15" xfId="0" applyNumberFormat="1" applyFont="1" applyFill="1" applyBorder="1"/>
    <xf numFmtId="0" fontId="10" fillId="0" borderId="15" xfId="0" applyFont="1" applyFill="1" applyBorder="1" applyAlignment="1">
      <alignment horizontal="center"/>
    </xf>
    <xf numFmtId="0" fontId="10" fillId="0" borderId="16" xfId="0" applyFont="1" applyFill="1" applyBorder="1"/>
    <xf numFmtId="0" fontId="10" fillId="0" borderId="26" xfId="0" applyFont="1" applyFill="1" applyBorder="1"/>
    <xf numFmtId="0" fontId="10" fillId="0" borderId="27" xfId="0" applyFont="1" applyFill="1" applyBorder="1"/>
    <xf numFmtId="10" fontId="10" fillId="0" borderId="27" xfId="0" applyNumberFormat="1" applyFont="1" applyFill="1" applyBorder="1"/>
    <xf numFmtId="1" fontId="10" fillId="0" borderId="27" xfId="0" applyNumberFormat="1" applyFont="1" applyFill="1" applyBorder="1"/>
    <xf numFmtId="0" fontId="10" fillId="0" borderId="27" xfId="0" applyFont="1" applyFill="1" applyBorder="1" applyAlignment="1">
      <alignment horizontal="center"/>
    </xf>
    <xf numFmtId="0" fontId="10" fillId="0" borderId="28" xfId="0" applyFont="1" applyFill="1" applyBorder="1"/>
    <xf numFmtId="0" fontId="10" fillId="0" borderId="20" xfId="0" applyFont="1" applyFill="1" applyBorder="1"/>
    <xf numFmtId="0" fontId="10" fillId="0" borderId="22" xfId="0" applyFont="1" applyFill="1" applyBorder="1"/>
    <xf numFmtId="10" fontId="10" fillId="0" borderId="22" xfId="0" applyNumberFormat="1" applyFont="1" applyFill="1" applyBorder="1"/>
    <xf numFmtId="1" fontId="10" fillId="0" borderId="22" xfId="0" applyNumberFormat="1" applyFont="1" applyFill="1" applyBorder="1"/>
    <xf numFmtId="0" fontId="10" fillId="0" borderId="22" xfId="0" applyFont="1" applyFill="1" applyBorder="1" applyAlignment="1">
      <alignment horizontal="center"/>
    </xf>
    <xf numFmtId="0" fontId="14" fillId="0" borderId="22" xfId="0" applyFont="1" applyFill="1" applyBorder="1" applyAlignment="1">
      <alignment horizontal="left"/>
    </xf>
    <xf numFmtId="0" fontId="10" fillId="0" borderId="24" xfId="0" applyFont="1" applyFill="1" applyBorder="1"/>
    <xf numFmtId="0" fontId="10" fillId="10" borderId="22" xfId="0" applyFont="1" applyFill="1" applyBorder="1"/>
    <xf numFmtId="0" fontId="10" fillId="10" borderId="15" xfId="0" applyFont="1" applyFill="1" applyBorder="1"/>
    <xf numFmtId="0" fontId="17" fillId="0" borderId="0" xfId="0" applyFont="1" applyAlignment="1">
      <alignment horizontal="left"/>
    </xf>
    <xf numFmtId="0" fontId="11" fillId="6" borderId="1" xfId="0" applyNumberFormat="1" applyFont="1" applyFill="1" applyBorder="1" applyAlignment="1">
      <alignment horizontal="left"/>
    </xf>
    <xf numFmtId="0" fontId="17" fillId="6" borderId="41" xfId="0" applyNumberFormat="1" applyFont="1" applyFill="1" applyBorder="1" applyAlignment="1">
      <alignment horizontal="left"/>
    </xf>
    <xf numFmtId="3" fontId="17" fillId="6" borderId="41" xfId="0" applyNumberFormat="1" applyFont="1" applyFill="1" applyBorder="1" applyAlignment="1">
      <alignment horizontal="center"/>
    </xf>
    <xf numFmtId="0" fontId="17" fillId="6" borderId="41" xfId="0" applyNumberFormat="1" applyFont="1" applyFill="1" applyBorder="1" applyAlignment="1">
      <alignment horizontal="center"/>
    </xf>
    <xf numFmtId="1" fontId="17" fillId="6" borderId="41" xfId="0" applyNumberFormat="1" applyFont="1" applyFill="1" applyBorder="1" applyAlignment="1">
      <alignment horizontal="right"/>
    </xf>
    <xf numFmtId="2" fontId="17" fillId="6" borderId="41" xfId="0" applyNumberFormat="1" applyFont="1" applyFill="1" applyBorder="1" applyAlignment="1">
      <alignment horizontal="center"/>
    </xf>
    <xf numFmtId="0" fontId="11" fillId="6" borderId="41" xfId="0" applyFont="1" applyFill="1" applyBorder="1" applyAlignment="1">
      <alignment horizontal="center"/>
    </xf>
    <xf numFmtId="0" fontId="11" fillId="6" borderId="41" xfId="0" applyFont="1" applyFill="1" applyBorder="1" applyAlignment="1">
      <alignment horizontal="right"/>
    </xf>
    <xf numFmtId="0" fontId="17" fillId="6" borderId="41" xfId="0" applyFont="1" applyFill="1" applyBorder="1" applyAlignment="1">
      <alignment horizontal="left"/>
    </xf>
    <xf numFmtId="0" fontId="17" fillId="6" borderId="41" xfId="0" applyFont="1" applyFill="1" applyBorder="1"/>
    <xf numFmtId="0" fontId="17" fillId="6" borderId="42" xfId="0" applyFont="1" applyFill="1" applyBorder="1"/>
    <xf numFmtId="1" fontId="26" fillId="11" borderId="0" xfId="5" applyNumberFormat="1" applyFont="1" applyFill="1" applyBorder="1" applyAlignment="1" applyProtection="1">
      <alignment horizontal="center"/>
      <protection hidden="1"/>
    </xf>
    <xf numFmtId="0" fontId="26" fillId="11" borderId="0" xfId="5" applyFont="1" applyFill="1" applyBorder="1" applyAlignment="1" applyProtection="1">
      <alignment horizontal="center"/>
      <protection hidden="1"/>
    </xf>
    <xf numFmtId="2" fontId="26" fillId="11" borderId="0" xfId="5" applyNumberFormat="1" applyFont="1" applyFill="1" applyBorder="1" applyAlignment="1" applyProtection="1">
      <alignment horizontal="center"/>
      <protection hidden="1"/>
    </xf>
    <xf numFmtId="0" fontId="27" fillId="12" borderId="0" xfId="5" applyFont="1" applyFill="1" applyBorder="1" applyAlignment="1">
      <alignment horizontal="center"/>
    </xf>
    <xf numFmtId="0" fontId="27" fillId="13" borderId="0" xfId="5" applyFont="1" applyFill="1" applyBorder="1" applyAlignment="1">
      <alignment horizontal="center"/>
    </xf>
    <xf numFmtId="0" fontId="28" fillId="13" borderId="0" xfId="5" applyFont="1" applyFill="1" applyBorder="1" applyAlignment="1">
      <alignment horizontal="center" vertical="center" wrapText="1"/>
    </xf>
    <xf numFmtId="0" fontId="1" fillId="0" borderId="0" xfId="5"/>
    <xf numFmtId="1" fontId="29" fillId="4" borderId="0" xfId="5" applyNumberFormat="1" applyFont="1" applyFill="1" applyBorder="1" applyAlignment="1" applyProtection="1">
      <alignment horizontal="center" vertical="top"/>
      <protection hidden="1"/>
    </xf>
    <xf numFmtId="0" fontId="29" fillId="4" borderId="0" xfId="5" applyFont="1" applyFill="1" applyBorder="1" applyAlignment="1" applyProtection="1">
      <alignment horizontal="center" vertical="top"/>
      <protection hidden="1"/>
    </xf>
    <xf numFmtId="2" fontId="29" fillId="4" borderId="0" xfId="5" applyNumberFormat="1" applyFont="1" applyFill="1" applyBorder="1" applyAlignment="1" applyProtection="1">
      <alignment horizontal="center" vertical="top"/>
      <protection hidden="1"/>
    </xf>
    <xf numFmtId="0" fontId="30" fillId="12" borderId="0" xfId="5" applyFont="1" applyFill="1" applyBorder="1" applyAlignment="1">
      <alignment horizontal="center" vertical="center" wrapText="1"/>
    </xf>
    <xf numFmtId="0" fontId="30" fillId="12" borderId="0" xfId="5" applyFont="1" applyFill="1" applyBorder="1" applyAlignment="1">
      <alignment horizontal="center" vertical="center"/>
    </xf>
    <xf numFmtId="0" fontId="28" fillId="12" borderId="0" xfId="5" applyFont="1" applyFill="1" applyBorder="1" applyAlignment="1">
      <alignment horizontal="center" vertical="center" wrapText="1"/>
    </xf>
    <xf numFmtId="0" fontId="30" fillId="13" borderId="0" xfId="5" applyFont="1" applyFill="1" applyBorder="1" applyAlignment="1">
      <alignment horizontal="center" vertical="center" wrapText="1"/>
    </xf>
    <xf numFmtId="1" fontId="34" fillId="14" borderId="44" xfId="5" applyNumberFormat="1" applyFont="1" applyFill="1" applyBorder="1" applyAlignment="1">
      <alignment horizontal="center"/>
    </xf>
    <xf numFmtId="2" fontId="34" fillId="14" borderId="45" xfId="5" applyNumberFormat="1" applyFont="1" applyFill="1" applyBorder="1" applyAlignment="1">
      <alignment horizontal="left"/>
    </xf>
    <xf numFmtId="2" fontId="34" fillId="14" borderId="44" xfId="5" applyNumberFormat="1" applyFont="1" applyFill="1" applyBorder="1" applyAlignment="1">
      <alignment horizontal="center"/>
    </xf>
    <xf numFmtId="165" fontId="35" fillId="14" borderId="46" xfId="6" applyNumberFormat="1" applyFont="1" applyFill="1" applyBorder="1" applyAlignment="1">
      <alignment horizontal="center"/>
    </xf>
    <xf numFmtId="0" fontId="34" fillId="14" borderId="44" xfId="5" applyFont="1" applyFill="1" applyBorder="1" applyAlignment="1">
      <alignment horizontal="center"/>
    </xf>
    <xf numFmtId="4" fontId="34" fillId="14" borderId="44" xfId="5" applyNumberFormat="1" applyFont="1" applyFill="1" applyBorder="1" applyAlignment="1">
      <alignment horizontal="center"/>
    </xf>
    <xf numFmtId="0" fontId="17" fillId="0" borderId="0" xfId="5" applyFont="1"/>
    <xf numFmtId="1" fontId="34" fillId="14" borderId="47" xfId="5" applyNumberFormat="1" applyFont="1" applyFill="1" applyBorder="1" applyAlignment="1">
      <alignment horizontal="center"/>
    </xf>
    <xf numFmtId="2" fontId="34" fillId="14" borderId="48" xfId="5" applyNumberFormat="1" applyFont="1" applyFill="1" applyBorder="1" applyAlignment="1">
      <alignment horizontal="left"/>
    </xf>
    <xf numFmtId="2" fontId="34" fillId="14" borderId="47" xfId="5" applyNumberFormat="1" applyFont="1" applyFill="1" applyBorder="1" applyAlignment="1">
      <alignment horizontal="center"/>
    </xf>
    <xf numFmtId="165" fontId="35" fillId="14" borderId="49" xfId="6" applyNumberFormat="1" applyFont="1" applyFill="1" applyBorder="1" applyAlignment="1">
      <alignment horizontal="center"/>
    </xf>
    <xf numFmtId="0" fontId="34" fillId="14" borderId="47" xfId="5" applyFont="1" applyFill="1" applyBorder="1" applyAlignment="1">
      <alignment horizontal="center"/>
    </xf>
    <xf numFmtId="4" fontId="34" fillId="14" borderId="47" xfId="5" applyNumberFormat="1" applyFont="1" applyFill="1" applyBorder="1" applyAlignment="1">
      <alignment horizontal="center"/>
    </xf>
    <xf numFmtId="0" fontId="17" fillId="0" borderId="0" xfId="5" applyFont="1" applyAlignment="1">
      <alignment wrapText="1"/>
    </xf>
    <xf numFmtId="0" fontId="17" fillId="0" borderId="0" xfId="5" applyFont="1" applyFill="1" applyBorder="1" applyAlignment="1">
      <alignment wrapText="1"/>
    </xf>
    <xf numFmtId="0" fontId="1" fillId="0" borderId="0" xfId="5" applyAlignment="1">
      <alignment vertical="center" wrapText="1"/>
    </xf>
    <xf numFmtId="0" fontId="1" fillId="0" borderId="0" xfId="5" applyAlignment="1">
      <alignment wrapText="1"/>
    </xf>
    <xf numFmtId="0" fontId="17" fillId="0" borderId="0" xfId="5" applyFont="1" applyAlignment="1"/>
    <xf numFmtId="0" fontId="25" fillId="0" borderId="0" xfId="5" applyFont="1" applyAlignment="1">
      <alignment vertical="center"/>
    </xf>
    <xf numFmtId="0" fontId="25" fillId="0" borderId="0" xfId="5" applyFont="1" applyAlignment="1">
      <alignment horizontal="justify" vertical="center" wrapText="1"/>
    </xf>
    <xf numFmtId="0" fontId="25" fillId="0" borderId="0" xfId="5" applyFont="1" applyAlignment="1">
      <alignment horizontal="justify" vertical="center"/>
    </xf>
    <xf numFmtId="0" fontId="36" fillId="0" borderId="0" xfId="5" applyFont="1" applyAlignment="1">
      <alignment vertical="center"/>
    </xf>
    <xf numFmtId="0" fontId="37" fillId="0" borderId="0" xfId="5" applyFont="1" applyAlignment="1">
      <alignment vertical="center"/>
    </xf>
    <xf numFmtId="0" fontId="37" fillId="0" borderId="0" xfId="5" applyFont="1" applyAlignment="1">
      <alignment vertical="center" wrapText="1"/>
    </xf>
    <xf numFmtId="0" fontId="36" fillId="0" borderId="0" xfId="5" applyFont="1" applyAlignment="1">
      <alignment horizontal="justify" vertical="center"/>
    </xf>
    <xf numFmtId="1" fontId="38" fillId="14" borderId="44" xfId="5" applyNumberFormat="1" applyFont="1" applyFill="1" applyBorder="1" applyAlignment="1">
      <alignment horizontal="center"/>
    </xf>
    <xf numFmtId="2" fontId="38" fillId="14" borderId="45" xfId="5" applyNumberFormat="1" applyFont="1" applyFill="1" applyBorder="1" applyAlignment="1">
      <alignment horizontal="left"/>
    </xf>
    <xf numFmtId="2" fontId="38" fillId="14" borderId="44" xfId="5" applyNumberFormat="1" applyFont="1" applyFill="1" applyBorder="1" applyAlignment="1">
      <alignment horizontal="center"/>
    </xf>
    <xf numFmtId="165" fontId="39" fillId="14" borderId="46" xfId="6" applyNumberFormat="1" applyFont="1" applyFill="1" applyBorder="1" applyAlignment="1">
      <alignment horizontal="center"/>
    </xf>
    <xf numFmtId="0" fontId="38" fillId="14" borderId="44" xfId="5" applyFont="1" applyFill="1" applyBorder="1" applyAlignment="1">
      <alignment horizontal="center"/>
    </xf>
    <xf numFmtId="4" fontId="38" fillId="14" borderId="44" xfId="5" applyNumberFormat="1" applyFont="1" applyFill="1" applyBorder="1" applyAlignment="1">
      <alignment horizontal="center"/>
    </xf>
    <xf numFmtId="1" fontId="38" fillId="15" borderId="47" xfId="5" applyNumberFormat="1" applyFont="1" applyFill="1" applyBorder="1" applyAlignment="1">
      <alignment horizontal="center"/>
    </xf>
    <xf numFmtId="2" fontId="38" fillId="15" borderId="48" xfId="5" applyNumberFormat="1" applyFont="1" applyFill="1" applyBorder="1" applyAlignment="1">
      <alignment horizontal="left"/>
    </xf>
    <xf numFmtId="2" fontId="38" fillId="15" borderId="47" xfId="5" applyNumberFormat="1" applyFont="1" applyFill="1" applyBorder="1" applyAlignment="1">
      <alignment horizontal="center"/>
    </xf>
    <xf numFmtId="165" fontId="39" fillId="15" borderId="49" xfId="6" applyNumberFormat="1" applyFont="1" applyFill="1" applyBorder="1" applyAlignment="1">
      <alignment horizontal="center"/>
    </xf>
    <xf numFmtId="0" fontId="38" fillId="15" borderId="47" xfId="5" applyFont="1" applyFill="1" applyBorder="1" applyAlignment="1">
      <alignment horizontal="center"/>
    </xf>
    <xf numFmtId="4" fontId="38" fillId="15" borderId="47" xfId="5" applyNumberFormat="1" applyFont="1" applyFill="1" applyBorder="1" applyAlignment="1">
      <alignment horizontal="center"/>
    </xf>
    <xf numFmtId="1" fontId="38" fillId="14" borderId="47" xfId="5" applyNumberFormat="1" applyFont="1" applyFill="1" applyBorder="1" applyAlignment="1">
      <alignment horizontal="center"/>
    </xf>
    <xf numFmtId="2" fontId="38" fillId="14" borderId="48" xfId="5" applyNumberFormat="1" applyFont="1" applyFill="1" applyBorder="1" applyAlignment="1">
      <alignment horizontal="left"/>
    </xf>
    <xf numFmtId="2" fontId="38" fillId="14" borderId="47" xfId="5" applyNumberFormat="1" applyFont="1" applyFill="1" applyBorder="1" applyAlignment="1">
      <alignment horizontal="center"/>
    </xf>
    <xf numFmtId="165" fontId="39" fillId="14" borderId="49" xfId="6" applyNumberFormat="1" applyFont="1" applyFill="1" applyBorder="1" applyAlignment="1">
      <alignment horizontal="center"/>
    </xf>
    <xf numFmtId="0" fontId="38" fillId="14" borderId="47" xfId="5" applyFont="1" applyFill="1" applyBorder="1" applyAlignment="1">
      <alignment horizontal="center"/>
    </xf>
    <xf numFmtId="4" fontId="38" fillId="14" borderId="47" xfId="5" applyNumberFormat="1" applyFont="1" applyFill="1" applyBorder="1" applyAlignment="1">
      <alignment horizontal="center"/>
    </xf>
    <xf numFmtId="0" fontId="1" fillId="0" borderId="0" xfId="5" applyAlignment="1">
      <alignment horizontal="center"/>
    </xf>
    <xf numFmtId="0" fontId="1" fillId="0" borderId="0" xfId="5" applyAlignment="1"/>
    <xf numFmtId="0" fontId="11" fillId="0" borderId="1" xfId="0" applyNumberFormat="1" applyFont="1" applyFill="1" applyBorder="1" applyAlignment="1"/>
    <xf numFmtId="0" fontId="17" fillId="0" borderId="7" xfId="0" applyFont="1" applyBorder="1"/>
    <xf numFmtId="0" fontId="17" fillId="0" borderId="7" xfId="0" applyFont="1" applyBorder="1" applyAlignment="1">
      <alignment horizontal="left"/>
    </xf>
    <xf numFmtId="0" fontId="17" fillId="0" borderId="8" xfId="0" applyFont="1" applyBorder="1"/>
    <xf numFmtId="0" fontId="11" fillId="8" borderId="32" xfId="0" applyNumberFormat="1" applyFont="1" applyFill="1" applyBorder="1" applyAlignment="1"/>
    <xf numFmtId="3" fontId="17" fillId="8" borderId="27" xfId="0" applyNumberFormat="1" applyFont="1" applyFill="1" applyBorder="1" applyAlignment="1">
      <alignment horizontal="center"/>
    </xf>
    <xf numFmtId="0" fontId="11" fillId="8" borderId="27" xfId="0" applyFont="1" applyFill="1" applyBorder="1" applyAlignment="1">
      <alignment horizontal="center"/>
    </xf>
    <xf numFmtId="0" fontId="11" fillId="8" borderId="27" xfId="0" applyFont="1" applyFill="1" applyBorder="1" applyAlignment="1">
      <alignment horizontal="right"/>
    </xf>
    <xf numFmtId="0" fontId="11" fillId="8" borderId="35" xfId="0" applyNumberFormat="1" applyFont="1" applyFill="1" applyBorder="1" applyAlignment="1"/>
    <xf numFmtId="3" fontId="17" fillId="8" borderId="23" xfId="0" applyNumberFormat="1" applyFont="1" applyFill="1" applyBorder="1" applyAlignment="1">
      <alignment horizontal="center"/>
    </xf>
    <xf numFmtId="1" fontId="17" fillId="8" borderId="23" xfId="0" applyNumberFormat="1" applyFont="1" applyFill="1" applyBorder="1" applyAlignment="1">
      <alignment horizontal="center"/>
    </xf>
    <xf numFmtId="0" fontId="11" fillId="8" borderId="18" xfId="0" applyFont="1" applyFill="1" applyBorder="1" applyAlignment="1">
      <alignment horizontal="center"/>
    </xf>
    <xf numFmtId="0" fontId="11" fillId="8" borderId="23" xfId="0" applyFont="1" applyFill="1" applyBorder="1" applyAlignment="1">
      <alignment horizontal="right"/>
    </xf>
    <xf numFmtId="0" fontId="11" fillId="8" borderId="23" xfId="0" applyFont="1" applyFill="1" applyBorder="1" applyAlignment="1">
      <alignment horizontal="center"/>
    </xf>
    <xf numFmtId="0" fontId="11" fillId="8" borderId="40" xfId="0" applyNumberFormat="1" applyFont="1" applyFill="1" applyBorder="1" applyAlignment="1"/>
    <xf numFmtId="3" fontId="17" fillId="8" borderId="18" xfId="0" applyNumberFormat="1" applyFont="1" applyFill="1" applyBorder="1" applyAlignment="1">
      <alignment horizontal="center"/>
    </xf>
    <xf numFmtId="1" fontId="17" fillId="8" borderId="18" xfId="0" applyNumberFormat="1" applyFont="1" applyFill="1" applyBorder="1" applyAlignment="1">
      <alignment horizontal="center"/>
    </xf>
    <xf numFmtId="0" fontId="11" fillId="8" borderId="18" xfId="0" applyFont="1" applyFill="1" applyBorder="1" applyAlignment="1">
      <alignment horizontal="right"/>
    </xf>
    <xf numFmtId="0" fontId="17" fillId="0" borderId="30" xfId="0" applyFont="1" applyBorder="1"/>
    <xf numFmtId="1" fontId="17" fillId="8" borderId="27" xfId="0" applyNumberFormat="1" applyFont="1" applyFill="1" applyBorder="1" applyAlignment="1">
      <alignment horizontal="center"/>
    </xf>
    <xf numFmtId="0" fontId="11" fillId="6" borderId="1" xfId="0" applyNumberFormat="1" applyFont="1" applyFill="1" applyBorder="1" applyAlignment="1"/>
    <xf numFmtId="3" fontId="17" fillId="8" borderId="10" xfId="0" applyNumberFormat="1" applyFont="1" applyFill="1" applyBorder="1" applyAlignment="1">
      <alignment horizontal="center"/>
    </xf>
    <xf numFmtId="1" fontId="17" fillId="8" borderId="10" xfId="0" applyNumberFormat="1" applyFont="1" applyFill="1" applyBorder="1" applyAlignment="1">
      <alignment horizontal="center"/>
    </xf>
    <xf numFmtId="0" fontId="11" fillId="8" borderId="10" xfId="0" applyFont="1" applyFill="1" applyBorder="1" applyAlignment="1">
      <alignment horizontal="center"/>
    </xf>
    <xf numFmtId="0" fontId="11" fillId="8" borderId="10" xfId="0" applyFont="1" applyFill="1" applyBorder="1" applyAlignment="1">
      <alignment horizontal="right"/>
    </xf>
    <xf numFmtId="3" fontId="17" fillId="8" borderId="6" xfId="0" applyNumberFormat="1" applyFont="1" applyFill="1" applyBorder="1" applyAlignment="1">
      <alignment horizontal="center"/>
    </xf>
    <xf numFmtId="1" fontId="17" fillId="8" borderId="6" xfId="0" applyNumberFormat="1" applyFont="1" applyFill="1" applyBorder="1" applyAlignment="1">
      <alignment horizontal="center"/>
    </xf>
    <xf numFmtId="0" fontId="11" fillId="8" borderId="6" xfId="0" applyFont="1" applyFill="1" applyBorder="1" applyAlignment="1">
      <alignment horizontal="center"/>
    </xf>
    <xf numFmtId="0" fontId="11" fillId="8" borderId="6" xfId="0" applyFont="1" applyFill="1" applyBorder="1" applyAlignment="1">
      <alignment horizontal="right"/>
    </xf>
    <xf numFmtId="3" fontId="17" fillId="8" borderId="15" xfId="0" applyNumberFormat="1" applyFont="1" applyFill="1" applyBorder="1" applyAlignment="1">
      <alignment horizontal="center"/>
    </xf>
    <xf numFmtId="1" fontId="17" fillId="8" borderId="15" xfId="0" applyNumberFormat="1" applyFont="1" applyFill="1" applyBorder="1" applyAlignment="1">
      <alignment horizontal="center"/>
    </xf>
    <xf numFmtId="0" fontId="11" fillId="8" borderId="15" xfId="0" applyFont="1" applyFill="1" applyBorder="1" applyAlignment="1">
      <alignment horizontal="center"/>
    </xf>
    <xf numFmtId="0" fontId="11" fillId="8" borderId="15" xfId="0" applyFont="1" applyFill="1" applyBorder="1" applyAlignment="1">
      <alignment horizontal="right"/>
    </xf>
    <xf numFmtId="0" fontId="17" fillId="0" borderId="50" xfId="0" applyNumberFormat="1" applyFont="1" applyFill="1" applyBorder="1" applyAlignment="1">
      <alignment horizontal="left"/>
    </xf>
    <xf numFmtId="0" fontId="17" fillId="0" borderId="51" xfId="0" applyNumberFormat="1" applyFont="1" applyFill="1" applyBorder="1" applyAlignment="1">
      <alignment horizontal="left"/>
    </xf>
    <xf numFmtId="0" fontId="17" fillId="0" borderId="52" xfId="0" applyNumberFormat="1" applyFont="1" applyFill="1" applyBorder="1" applyAlignment="1">
      <alignment horizontal="left"/>
    </xf>
    <xf numFmtId="0" fontId="11" fillId="0" borderId="54" xfId="0" applyNumberFormat="1" applyFont="1" applyFill="1" applyBorder="1" applyAlignment="1"/>
    <xf numFmtId="0" fontId="11" fillId="0" borderId="55" xfId="0" applyNumberFormat="1" applyFont="1" applyFill="1" applyBorder="1" applyAlignment="1"/>
    <xf numFmtId="0" fontId="11" fillId="0" borderId="56" xfId="0" applyNumberFormat="1" applyFont="1" applyFill="1" applyBorder="1" applyAlignment="1"/>
    <xf numFmtId="0" fontId="11" fillId="8" borderId="57" xfId="0" applyNumberFormat="1" applyFont="1" applyFill="1" applyBorder="1" applyAlignment="1"/>
    <xf numFmtId="0" fontId="17" fillId="8" borderId="53" xfId="0" applyNumberFormat="1" applyFont="1" applyFill="1" applyBorder="1" applyAlignment="1">
      <alignment horizontal="left"/>
    </xf>
    <xf numFmtId="0" fontId="11" fillId="8" borderId="56" xfId="0" applyNumberFormat="1" applyFont="1" applyFill="1" applyBorder="1" applyAlignment="1"/>
    <xf numFmtId="0" fontId="17" fillId="8" borderId="52" xfId="0" applyNumberFormat="1" applyFont="1" applyFill="1" applyBorder="1" applyAlignment="1">
      <alignment horizontal="left"/>
    </xf>
    <xf numFmtId="3" fontId="17" fillId="0" borderId="22" xfId="0" applyNumberFormat="1" applyFont="1" applyFill="1" applyBorder="1" applyAlignment="1">
      <alignment horizontal="center"/>
    </xf>
    <xf numFmtId="1" fontId="17" fillId="0" borderId="22" xfId="0" applyNumberFormat="1" applyFont="1" applyFill="1" applyBorder="1" applyAlignment="1">
      <alignment horizontal="center"/>
    </xf>
    <xf numFmtId="0" fontId="11" fillId="0" borderId="22" xfId="0" applyFont="1" applyFill="1" applyBorder="1" applyAlignment="1">
      <alignment horizontal="center"/>
    </xf>
    <xf numFmtId="0" fontId="11" fillId="0" borderId="22" xfId="0" applyFont="1" applyFill="1" applyBorder="1" applyAlignment="1">
      <alignment horizontal="right"/>
    </xf>
    <xf numFmtId="0" fontId="17" fillId="0" borderId="58" xfId="0" applyNumberFormat="1" applyFont="1" applyFill="1" applyBorder="1" applyAlignment="1">
      <alignment horizontal="left"/>
    </xf>
    <xf numFmtId="0" fontId="11" fillId="0" borderId="43" xfId="0" applyNumberFormat="1" applyFont="1" applyFill="1" applyBorder="1" applyAlignment="1"/>
    <xf numFmtId="0" fontId="11" fillId="8" borderId="54" xfId="0" applyNumberFormat="1" applyFont="1" applyFill="1" applyBorder="1" applyAlignment="1"/>
    <xf numFmtId="0" fontId="17" fillId="8" borderId="50" xfId="0" applyNumberFormat="1" applyFont="1" applyFill="1" applyBorder="1" applyAlignment="1">
      <alignment horizontal="left"/>
    </xf>
    <xf numFmtId="0" fontId="11" fillId="8" borderId="60" xfId="0" applyNumberFormat="1" applyFont="1" applyFill="1" applyBorder="1" applyAlignment="1"/>
    <xf numFmtId="0" fontId="17" fillId="8" borderId="59" xfId="0" applyNumberFormat="1" applyFont="1" applyFill="1" applyBorder="1" applyAlignment="1">
      <alignment horizontal="left"/>
    </xf>
    <xf numFmtId="3" fontId="17" fillId="8" borderId="30" xfId="0" applyNumberFormat="1" applyFont="1" applyFill="1" applyBorder="1" applyAlignment="1">
      <alignment horizontal="center"/>
    </xf>
    <xf numFmtId="1" fontId="17" fillId="8" borderId="30" xfId="0" applyNumberFormat="1" applyFont="1" applyFill="1" applyBorder="1" applyAlignment="1">
      <alignment horizontal="center"/>
    </xf>
    <xf numFmtId="0" fontId="11" fillId="8" borderId="30" xfId="0" applyFont="1" applyFill="1" applyBorder="1" applyAlignment="1">
      <alignment horizontal="center"/>
    </xf>
    <xf numFmtId="0" fontId="11" fillId="8" borderId="30" xfId="0" applyNumberFormat="1" applyFont="1" applyFill="1" applyBorder="1" applyAlignment="1">
      <alignment horizontal="right"/>
    </xf>
    <xf numFmtId="0" fontId="11" fillId="8" borderId="43" xfId="0" applyNumberFormat="1" applyFont="1" applyFill="1" applyBorder="1" applyAlignment="1"/>
    <xf numFmtId="0" fontId="17" fillId="8" borderId="58" xfId="0" applyNumberFormat="1" applyFont="1" applyFill="1" applyBorder="1" applyAlignment="1">
      <alignment horizontal="left"/>
    </xf>
    <xf numFmtId="0" fontId="11" fillId="8" borderId="2" xfId="0" applyNumberFormat="1" applyFont="1" applyFill="1" applyBorder="1" applyAlignment="1"/>
    <xf numFmtId="3" fontId="17" fillId="8" borderId="7" xfId="0" applyNumberFormat="1" applyFont="1" applyFill="1" applyBorder="1" applyAlignment="1">
      <alignment horizontal="center"/>
    </xf>
    <xf numFmtId="1" fontId="17" fillId="8" borderId="7" xfId="0" applyNumberFormat="1" applyFont="1" applyFill="1" applyBorder="1" applyAlignment="1">
      <alignment horizontal="center"/>
    </xf>
    <xf numFmtId="0" fontId="11" fillId="8" borderId="7" xfId="0" applyFont="1" applyFill="1" applyBorder="1" applyAlignment="1">
      <alignment horizontal="center"/>
    </xf>
    <xf numFmtId="0" fontId="11" fillId="8" borderId="7" xfId="0" applyFont="1" applyFill="1" applyBorder="1" applyAlignment="1">
      <alignment horizontal="right"/>
    </xf>
    <xf numFmtId="0" fontId="11" fillId="8" borderId="36" xfId="0" applyNumberFormat="1" applyFont="1" applyFill="1" applyBorder="1" applyAlignment="1"/>
    <xf numFmtId="0" fontId="11" fillId="8" borderId="37" xfId="0" applyNumberFormat="1" applyFont="1" applyFill="1" applyBorder="1" applyAlignment="1"/>
    <xf numFmtId="0" fontId="11" fillId="8" borderId="6" xfId="0" applyNumberFormat="1" applyFont="1" applyFill="1" applyBorder="1" applyAlignment="1">
      <alignment horizontal="right"/>
    </xf>
    <xf numFmtId="0" fontId="20" fillId="8" borderId="6" xfId="0" applyNumberFormat="1" applyFont="1" applyFill="1" applyBorder="1" applyAlignment="1">
      <alignment horizontal="left"/>
    </xf>
    <xf numFmtId="0" fontId="11" fillId="8" borderId="38" xfId="0" applyNumberFormat="1" applyFont="1" applyFill="1" applyBorder="1" applyAlignment="1"/>
    <xf numFmtId="0" fontId="11" fillId="8" borderId="30" xfId="0" applyFont="1" applyFill="1" applyBorder="1" applyAlignment="1">
      <alignment horizontal="right"/>
    </xf>
    <xf numFmtId="0" fontId="17" fillId="8" borderId="51" xfId="0" applyNumberFormat="1" applyFont="1" applyFill="1" applyBorder="1" applyAlignment="1">
      <alignment horizontal="left"/>
    </xf>
    <xf numFmtId="0" fontId="17" fillId="8" borderId="62" xfId="0" applyNumberFormat="1" applyFont="1" applyFill="1" applyBorder="1" applyAlignment="1">
      <alignment horizontal="left"/>
    </xf>
    <xf numFmtId="0" fontId="17" fillId="0" borderId="63" xfId="0" applyNumberFormat="1" applyFont="1" applyFill="1" applyBorder="1" applyAlignment="1">
      <alignment horizontal="left"/>
    </xf>
    <xf numFmtId="0" fontId="17" fillId="0" borderId="53" xfId="0" applyNumberFormat="1" applyFont="1" applyFill="1" applyBorder="1" applyAlignment="1">
      <alignment horizontal="left"/>
    </xf>
    <xf numFmtId="0" fontId="17" fillId="0" borderId="59" xfId="0" applyNumberFormat="1" applyFont="1" applyFill="1" applyBorder="1" applyAlignment="1">
      <alignment horizontal="left"/>
    </xf>
    <xf numFmtId="0" fontId="17" fillId="3" borderId="63" xfId="0" applyNumberFormat="1" applyFont="1" applyFill="1" applyBorder="1" applyAlignment="1">
      <alignment horizontal="left"/>
    </xf>
    <xf numFmtId="0" fontId="11" fillId="6" borderId="33" xfId="0" applyNumberFormat="1" applyFont="1" applyFill="1" applyBorder="1" applyAlignment="1">
      <alignment horizontal="left"/>
    </xf>
    <xf numFmtId="0" fontId="17" fillId="8" borderId="63" xfId="0" applyNumberFormat="1" applyFont="1" applyFill="1" applyBorder="1" applyAlignment="1">
      <alignment horizontal="left"/>
    </xf>
    <xf numFmtId="0" fontId="11" fillId="17" borderId="41" xfId="0" applyNumberFormat="1" applyFont="1" applyFill="1" applyBorder="1" applyAlignment="1">
      <alignment horizontal="left"/>
    </xf>
    <xf numFmtId="0" fontId="17" fillId="17" borderId="41" xfId="0" applyNumberFormat="1" applyFont="1" applyFill="1" applyBorder="1" applyAlignment="1">
      <alignment horizontal="left"/>
    </xf>
    <xf numFmtId="3" fontId="17" fillId="17" borderId="41" xfId="0" applyNumberFormat="1" applyFont="1" applyFill="1" applyBorder="1" applyAlignment="1">
      <alignment horizontal="center"/>
    </xf>
    <xf numFmtId="0" fontId="17" fillId="17" borderId="41" xfId="0" applyNumberFormat="1" applyFont="1" applyFill="1" applyBorder="1" applyAlignment="1">
      <alignment horizontal="center"/>
    </xf>
    <xf numFmtId="1" fontId="17" fillId="17" borderId="41" xfId="0" applyNumberFormat="1" applyFont="1" applyFill="1" applyBorder="1" applyAlignment="1">
      <alignment horizontal="right"/>
    </xf>
    <xf numFmtId="2" fontId="17" fillId="17" borderId="41" xfId="0" applyNumberFormat="1" applyFont="1" applyFill="1" applyBorder="1" applyAlignment="1">
      <alignment horizontal="center"/>
    </xf>
    <xf numFmtId="0" fontId="11" fillId="17" borderId="41" xfId="0" applyFont="1" applyFill="1" applyBorder="1" applyAlignment="1">
      <alignment horizontal="center"/>
    </xf>
    <xf numFmtId="0" fontId="11" fillId="17" borderId="41" xfId="0" applyFont="1" applyFill="1" applyBorder="1" applyAlignment="1">
      <alignment horizontal="right"/>
    </xf>
    <xf numFmtId="0" fontId="17" fillId="17" borderId="41" xfId="0" applyFont="1" applyFill="1" applyBorder="1" applyAlignment="1">
      <alignment horizontal="left"/>
    </xf>
    <xf numFmtId="0" fontId="17" fillId="17" borderId="41" xfId="0" applyFont="1" applyFill="1" applyBorder="1"/>
    <xf numFmtId="0" fontId="17" fillId="17" borderId="42" xfId="0" applyFont="1" applyFill="1" applyBorder="1"/>
    <xf numFmtId="0" fontId="17" fillId="0" borderId="0" xfId="0" applyFont="1" applyBorder="1" applyAlignment="1">
      <alignment horizontal="center"/>
    </xf>
    <xf numFmtId="1" fontId="10" fillId="0" borderId="27" xfId="0" applyNumberFormat="1" applyFont="1" applyBorder="1" applyAlignment="1">
      <alignment horizontal="center"/>
    </xf>
    <xf numFmtId="1" fontId="10" fillId="8" borderId="10" xfId="0" applyNumberFormat="1" applyFont="1" applyFill="1" applyBorder="1" applyAlignment="1">
      <alignment horizontal="center"/>
    </xf>
    <xf numFmtId="1" fontId="10" fillId="8" borderId="6" xfId="0" applyNumberFormat="1" applyFont="1" applyFill="1" applyBorder="1" applyAlignment="1">
      <alignment horizontal="center"/>
    </xf>
    <xf numFmtId="1" fontId="10" fillId="8" borderId="15" xfId="0" applyNumberFormat="1" applyFont="1" applyFill="1" applyBorder="1" applyAlignment="1">
      <alignment horizontal="center"/>
    </xf>
    <xf numFmtId="1" fontId="10" fillId="8" borderId="27" xfId="0" applyNumberFormat="1" applyFont="1" applyFill="1" applyBorder="1" applyAlignment="1">
      <alignment horizontal="center"/>
    </xf>
    <xf numFmtId="1" fontId="10" fillId="0" borderId="10" xfId="0" applyNumberFormat="1" applyFont="1" applyBorder="1" applyAlignment="1">
      <alignment horizontal="center"/>
    </xf>
    <xf numFmtId="1" fontId="10" fillId="0" borderId="15" xfId="0" applyNumberFormat="1" applyFont="1" applyBorder="1" applyAlignment="1">
      <alignment horizontal="center"/>
    </xf>
    <xf numFmtId="1" fontId="10" fillId="0" borderId="6" xfId="0" applyNumberFormat="1" applyFont="1" applyFill="1" applyBorder="1" applyAlignment="1">
      <alignment horizontal="center"/>
    </xf>
    <xf numFmtId="1" fontId="10" fillId="0" borderId="15" xfId="0" applyNumberFormat="1" applyFont="1" applyFill="1" applyBorder="1" applyAlignment="1">
      <alignment horizontal="center"/>
    </xf>
    <xf numFmtId="1" fontId="10" fillId="0" borderId="18" xfId="0" applyNumberFormat="1" applyFont="1" applyBorder="1" applyAlignment="1">
      <alignment horizontal="center"/>
    </xf>
    <xf numFmtId="1" fontId="10" fillId="8" borderId="18" xfId="0" applyNumberFormat="1" applyFont="1" applyFill="1" applyBorder="1" applyAlignment="1">
      <alignment horizontal="center"/>
    </xf>
    <xf numFmtId="1" fontId="10" fillId="0" borderId="30" xfId="0" applyNumberFormat="1" applyFont="1" applyBorder="1" applyAlignment="1">
      <alignment horizontal="center"/>
    </xf>
    <xf numFmtId="1" fontId="10" fillId="0" borderId="6" xfId="0" applyNumberFormat="1" applyFont="1" applyBorder="1" applyAlignment="1">
      <alignment horizontal="center"/>
    </xf>
    <xf numFmtId="0" fontId="17" fillId="0" borderId="0" xfId="0" applyFont="1" applyAlignment="1">
      <alignment horizontal="center"/>
    </xf>
    <xf numFmtId="0" fontId="17" fillId="0" borderId="10" xfId="0" applyFont="1" applyFill="1" applyBorder="1" applyAlignment="1">
      <alignment wrapText="1"/>
    </xf>
    <xf numFmtId="0" fontId="17" fillId="0" borderId="6" xfId="0" applyFont="1" applyFill="1" applyBorder="1" applyAlignment="1">
      <alignment wrapText="1"/>
    </xf>
    <xf numFmtId="0" fontId="17" fillId="8" borderId="6" xfId="0" applyFont="1" applyFill="1" applyBorder="1" applyAlignment="1">
      <alignment wrapText="1"/>
    </xf>
    <xf numFmtId="0" fontId="11" fillId="0" borderId="10" xfId="0" applyFont="1" applyFill="1" applyBorder="1" applyAlignment="1"/>
    <xf numFmtId="0" fontId="11" fillId="0" borderId="6" xfId="0" applyFont="1" applyFill="1" applyBorder="1" applyAlignment="1"/>
    <xf numFmtId="0" fontId="11" fillId="0" borderId="30" xfId="0" applyFont="1" applyFill="1" applyBorder="1" applyAlignment="1"/>
    <xf numFmtId="0" fontId="11" fillId="0" borderId="15" xfId="0" applyFont="1" applyFill="1" applyBorder="1" applyAlignment="1"/>
    <xf numFmtId="0" fontId="11" fillId="8" borderId="10" xfId="0" applyFont="1" applyFill="1" applyBorder="1" applyAlignment="1"/>
    <xf numFmtId="0" fontId="11" fillId="8" borderId="6" xfId="0" applyFont="1" applyFill="1" applyBorder="1" applyAlignment="1"/>
    <xf numFmtId="0" fontId="11" fillId="8" borderId="27" xfId="0" applyFont="1" applyFill="1" applyBorder="1" applyAlignment="1"/>
    <xf numFmtId="0" fontId="11" fillId="0" borderId="27" xfId="0" applyFont="1" applyFill="1" applyBorder="1" applyAlignment="1"/>
    <xf numFmtId="0" fontId="11" fillId="8" borderId="7" xfId="0" applyFont="1" applyFill="1" applyBorder="1" applyAlignment="1"/>
    <xf numFmtId="0" fontId="10" fillId="5" borderId="6" xfId="0" applyFont="1" applyFill="1" applyBorder="1" applyAlignment="1">
      <alignment horizontal="center"/>
    </xf>
    <xf numFmtId="1" fontId="17" fillId="0" borderId="7" xfId="0" applyNumberFormat="1" applyFont="1" applyFill="1" applyBorder="1" applyAlignment="1">
      <alignment horizontal="center"/>
    </xf>
    <xf numFmtId="0" fontId="11" fillId="0" borderId="7" xfId="0" applyFont="1" applyFill="1" applyBorder="1" applyAlignment="1"/>
    <xf numFmtId="0" fontId="17" fillId="0" borderId="7" xfId="0" applyFont="1" applyFill="1" applyBorder="1"/>
    <xf numFmtId="1" fontId="17" fillId="0" borderId="15" xfId="0" applyNumberFormat="1" applyFont="1" applyFill="1" applyBorder="1" applyAlignment="1">
      <alignment horizontal="right" wrapText="1"/>
    </xf>
    <xf numFmtId="1" fontId="17" fillId="0" borderId="10" xfId="0" applyNumberFormat="1" applyFont="1" applyFill="1" applyBorder="1" applyAlignment="1">
      <alignment horizontal="right" wrapText="1"/>
    </xf>
    <xf numFmtId="0" fontId="11" fillId="0" borderId="18" xfId="0" applyFont="1" applyFill="1" applyBorder="1" applyAlignment="1"/>
    <xf numFmtId="0" fontId="17" fillId="0" borderId="18" xfId="0" applyFont="1" applyFill="1" applyBorder="1" applyAlignment="1">
      <alignment wrapText="1"/>
    </xf>
    <xf numFmtId="1" fontId="17" fillId="0" borderId="27" xfId="0" applyNumberFormat="1" applyFont="1" applyFill="1" applyBorder="1" applyAlignment="1">
      <alignment horizontal="left"/>
    </xf>
    <xf numFmtId="166" fontId="17" fillId="0" borderId="27" xfId="0" applyNumberFormat="1" applyFont="1" applyFill="1" applyBorder="1" applyAlignment="1">
      <alignment horizontal="center"/>
    </xf>
    <xf numFmtId="0" fontId="11" fillId="0" borderId="27" xfId="0" applyNumberFormat="1" applyFont="1" applyFill="1" applyBorder="1" applyAlignment="1">
      <alignment horizontal="center"/>
    </xf>
    <xf numFmtId="0" fontId="17" fillId="3" borderId="7" xfId="0" applyNumberFormat="1" applyFont="1" applyFill="1" applyBorder="1" applyAlignment="1">
      <alignment horizontal="left"/>
    </xf>
    <xf numFmtId="0" fontId="10" fillId="0" borderId="27" xfId="0" applyFont="1" applyBorder="1" applyAlignment="1">
      <alignment wrapText="1"/>
    </xf>
    <xf numFmtId="0" fontId="10" fillId="8" borderId="15" xfId="0" applyFont="1" applyFill="1" applyBorder="1" applyAlignment="1">
      <alignment wrapText="1"/>
    </xf>
    <xf numFmtId="0" fontId="10" fillId="8" borderId="6" xfId="0" applyFont="1" applyFill="1" applyBorder="1" applyAlignment="1">
      <alignment wrapText="1"/>
    </xf>
    <xf numFmtId="0" fontId="10" fillId="0" borderId="15" xfId="0" applyFont="1" applyBorder="1" applyAlignment="1">
      <alignment wrapText="1"/>
    </xf>
    <xf numFmtId="0" fontId="10" fillId="0" borderId="18" xfId="0" applyFont="1" applyBorder="1" applyAlignment="1">
      <alignment wrapText="1"/>
    </xf>
    <xf numFmtId="0" fontId="10" fillId="0" borderId="30" xfId="0" applyFont="1" applyBorder="1" applyAlignment="1">
      <alignment wrapText="1"/>
    </xf>
    <xf numFmtId="0" fontId="10" fillId="8" borderId="18" xfId="0" applyFont="1" applyFill="1" applyBorder="1" applyAlignment="1">
      <alignment wrapText="1"/>
    </xf>
    <xf numFmtId="165" fontId="17" fillId="8" borderId="7" xfId="1" applyNumberFormat="1" applyFont="1" applyFill="1" applyBorder="1" applyAlignment="1">
      <alignment horizontal="center"/>
    </xf>
    <xf numFmtId="1" fontId="17" fillId="8" borderId="6" xfId="0" quotePrefix="1" applyNumberFormat="1" applyFont="1" applyFill="1" applyBorder="1" applyAlignment="1">
      <alignment horizontal="right"/>
    </xf>
    <xf numFmtId="1" fontId="17" fillId="8" borderId="27" xfId="0" quotePrefix="1" applyNumberFormat="1" applyFont="1" applyFill="1" applyBorder="1" applyAlignment="1">
      <alignment horizontal="right"/>
    </xf>
    <xf numFmtId="1" fontId="17" fillId="8" borderId="7" xfId="0" quotePrefix="1" applyNumberFormat="1" applyFont="1" applyFill="1" applyBorder="1" applyAlignment="1">
      <alignment horizontal="right"/>
    </xf>
    <xf numFmtId="0" fontId="17" fillId="8" borderId="22" xfId="0" applyNumberFormat="1" applyFont="1" applyFill="1" applyBorder="1" applyAlignment="1">
      <alignment horizontal="center"/>
    </xf>
    <xf numFmtId="0" fontId="17" fillId="0" borderId="8" xfId="0" applyFont="1" applyFill="1" applyBorder="1"/>
    <xf numFmtId="0" fontId="19" fillId="0" borderId="30" xfId="0" applyFont="1" applyBorder="1" applyAlignment="1">
      <alignment horizontal="center"/>
    </xf>
    <xf numFmtId="0" fontId="19" fillId="0" borderId="27" xfId="0" applyFont="1" applyBorder="1" applyAlignment="1">
      <alignment horizontal="center"/>
    </xf>
    <xf numFmtId="0" fontId="19" fillId="0" borderId="6" xfId="0" applyFont="1" applyBorder="1" applyAlignment="1">
      <alignment horizontal="center"/>
    </xf>
    <xf numFmtId="0" fontId="19" fillId="0" borderId="27" xfId="0" applyNumberFormat="1" applyFont="1" applyFill="1" applyBorder="1" applyAlignment="1">
      <alignment horizontal="center"/>
    </xf>
    <xf numFmtId="0" fontId="11" fillId="0" borderId="18" xfId="0" applyFont="1" applyBorder="1" applyAlignment="1">
      <alignment horizontal="center"/>
    </xf>
    <xf numFmtId="0" fontId="11" fillId="0" borderId="15" xfId="0" applyFont="1" applyBorder="1" applyAlignment="1">
      <alignment horizontal="center"/>
    </xf>
    <xf numFmtId="0" fontId="11" fillId="0" borderId="30" xfId="0" applyFont="1" applyBorder="1" applyAlignment="1">
      <alignment horizontal="center"/>
    </xf>
    <xf numFmtId="0" fontId="11" fillId="0" borderId="27" xfId="0" applyFont="1" applyBorder="1" applyAlignment="1">
      <alignment horizontal="center"/>
    </xf>
    <xf numFmtId="0" fontId="11" fillId="0" borderId="6" xfId="0" applyFont="1" applyBorder="1" applyAlignment="1">
      <alignment horizontal="center"/>
    </xf>
    <xf numFmtId="0" fontId="17" fillId="8" borderId="27" xfId="0" applyFont="1" applyFill="1" applyBorder="1" applyAlignment="1">
      <alignment horizontal="center"/>
    </xf>
    <xf numFmtId="0" fontId="17" fillId="0" borderId="10" xfId="0" applyFont="1" applyFill="1" applyBorder="1" applyAlignment="1">
      <alignment horizontal="center"/>
    </xf>
    <xf numFmtId="0" fontId="17" fillId="0" borderId="6" xfId="0" applyFont="1" applyFill="1" applyBorder="1" applyAlignment="1">
      <alignment horizontal="center"/>
    </xf>
    <xf numFmtId="0" fontId="17" fillId="0" borderId="30" xfId="0" applyFont="1" applyFill="1" applyBorder="1" applyAlignment="1">
      <alignment horizontal="center"/>
    </xf>
    <xf numFmtId="0" fontId="17" fillId="0" borderId="15" xfId="0" applyFont="1" applyFill="1" applyBorder="1" applyAlignment="1">
      <alignment horizontal="center"/>
    </xf>
    <xf numFmtId="0" fontId="17" fillId="8" borderId="10" xfId="0" applyFont="1" applyFill="1" applyBorder="1" applyAlignment="1">
      <alignment horizontal="center"/>
    </xf>
    <xf numFmtId="0" fontId="17" fillId="0" borderId="18" xfId="0" applyFont="1" applyFill="1" applyBorder="1" applyAlignment="1">
      <alignment horizontal="center"/>
    </xf>
    <xf numFmtId="0" fontId="17" fillId="0" borderId="7" xfId="0" applyFont="1" applyFill="1" applyBorder="1" applyAlignment="1">
      <alignment horizontal="center"/>
    </xf>
    <xf numFmtId="0" fontId="17" fillId="8" borderId="6" xfId="0" applyFont="1" applyFill="1" applyBorder="1" applyAlignment="1">
      <alignment horizontal="center"/>
    </xf>
    <xf numFmtId="0" fontId="17" fillId="8" borderId="15" xfId="0" applyFont="1" applyFill="1" applyBorder="1" applyAlignment="1">
      <alignment horizontal="center"/>
    </xf>
    <xf numFmtId="0" fontId="17" fillId="0" borderId="27" xfId="0" applyFont="1" applyFill="1" applyBorder="1" applyAlignment="1">
      <alignment horizontal="center"/>
    </xf>
    <xf numFmtId="0" fontId="17" fillId="8" borderId="7" xfId="0" applyFont="1" applyFill="1" applyBorder="1" applyAlignment="1">
      <alignment horizontal="center"/>
    </xf>
    <xf numFmtId="0" fontId="17" fillId="8" borderId="18" xfId="0" applyFont="1" applyFill="1" applyBorder="1" applyAlignment="1">
      <alignment horizontal="center"/>
    </xf>
    <xf numFmtId="0" fontId="17" fillId="0" borderId="0" xfId="0" applyNumberFormat="1" applyFont="1" applyFill="1" applyBorder="1" applyAlignment="1">
      <alignment horizontal="left"/>
    </xf>
    <xf numFmtId="0" fontId="17" fillId="0" borderId="6" xfId="0" applyFont="1" applyFill="1" applyBorder="1" applyAlignment="1"/>
    <xf numFmtId="165" fontId="10" fillId="0" borderId="18" xfId="1" applyNumberFormat="1" applyFont="1" applyBorder="1" applyAlignment="1">
      <alignment horizontal="center"/>
    </xf>
    <xf numFmtId="0" fontId="17" fillId="0" borderId="23" xfId="0" applyNumberFormat="1" applyFont="1" applyFill="1" applyBorder="1" applyAlignment="1">
      <alignment horizontal="left"/>
    </xf>
    <xf numFmtId="165" fontId="17" fillId="0" borderId="23" xfId="1" applyNumberFormat="1" applyFont="1" applyFill="1" applyBorder="1" applyAlignment="1">
      <alignment horizontal="center"/>
    </xf>
    <xf numFmtId="0" fontId="17" fillId="0" borderId="23" xfId="0" applyNumberFormat="1" applyFont="1" applyFill="1" applyBorder="1" applyAlignment="1">
      <alignment horizontal="center"/>
    </xf>
    <xf numFmtId="2" fontId="17" fillId="0" borderId="23" xfId="0" applyNumberFormat="1" applyFont="1" applyFill="1" applyBorder="1" applyAlignment="1">
      <alignment horizontal="center"/>
    </xf>
    <xf numFmtId="0" fontId="17" fillId="0" borderId="23" xfId="0" applyFont="1" applyFill="1" applyBorder="1" applyAlignment="1">
      <alignment horizontal="left"/>
    </xf>
    <xf numFmtId="1" fontId="17" fillId="0" borderId="23" xfId="0" applyNumberFormat="1" applyFont="1" applyFill="1" applyBorder="1" applyAlignment="1">
      <alignment horizontal="center"/>
    </xf>
    <xf numFmtId="0" fontId="17" fillId="3" borderId="27" xfId="0" applyNumberFormat="1" applyFont="1" applyFill="1" applyBorder="1" applyAlignment="1">
      <alignment horizontal="left"/>
    </xf>
    <xf numFmtId="1" fontId="0" fillId="0" borderId="0" xfId="0" applyNumberFormat="1"/>
    <xf numFmtId="0" fontId="17" fillId="8" borderId="8" xfId="0" applyFont="1" applyFill="1" applyBorder="1" applyAlignment="1">
      <alignment horizontal="center"/>
    </xf>
    <xf numFmtId="0" fontId="17" fillId="0" borderId="11" xfId="0" applyFont="1" applyFill="1" applyBorder="1" applyAlignment="1">
      <alignment horizontal="center"/>
    </xf>
    <xf numFmtId="0" fontId="17" fillId="0" borderId="16" xfId="0" applyFont="1" applyFill="1" applyBorder="1" applyAlignment="1">
      <alignment horizontal="center"/>
    </xf>
    <xf numFmtId="0" fontId="17" fillId="0" borderId="8" xfId="0" applyFont="1" applyFill="1" applyBorder="1" applyAlignment="1">
      <alignment horizontal="center"/>
    </xf>
    <xf numFmtId="0" fontId="17" fillId="0" borderId="0" xfId="0" applyNumberFormat="1" applyFont="1" applyFill="1" applyBorder="1" applyAlignment="1">
      <alignment horizontal="center"/>
    </xf>
    <xf numFmtId="0" fontId="17" fillId="0" borderId="0" xfId="0" applyFont="1" applyFill="1" applyBorder="1" applyAlignment="1">
      <alignment horizontal="left"/>
    </xf>
    <xf numFmtId="0" fontId="17" fillId="0" borderId="0" xfId="0" applyFont="1" applyFill="1" applyBorder="1"/>
    <xf numFmtId="0" fontId="17" fillId="0" borderId="0" xfId="0" applyFont="1" applyFill="1" applyBorder="1" applyAlignment="1">
      <alignment horizontal="center"/>
    </xf>
    <xf numFmtId="0" fontId="17" fillId="0" borderId="51" xfId="0" applyFont="1" applyBorder="1"/>
    <xf numFmtId="0" fontId="10" fillId="0" borderId="59" xfId="0" applyFont="1" applyBorder="1"/>
    <xf numFmtId="0" fontId="17" fillId="8" borderId="51" xfId="0" applyFont="1" applyFill="1" applyBorder="1"/>
    <xf numFmtId="0" fontId="10" fillId="0" borderId="58" xfId="0" applyFont="1" applyBorder="1"/>
    <xf numFmtId="0" fontId="17" fillId="0" borderId="6" xfId="0" applyFont="1" applyBorder="1"/>
    <xf numFmtId="1" fontId="17" fillId="0" borderId="10" xfId="0" applyNumberFormat="1" applyFont="1" applyFill="1" applyBorder="1" applyAlignment="1">
      <alignment horizontal="left"/>
    </xf>
    <xf numFmtId="0" fontId="10" fillId="5" borderId="30" xfId="0" applyFont="1" applyFill="1" applyBorder="1"/>
    <xf numFmtId="0" fontId="11" fillId="0" borderId="10" xfId="0" applyNumberFormat="1" applyFont="1" applyFill="1" applyBorder="1" applyAlignment="1">
      <alignment horizontal="center"/>
    </xf>
    <xf numFmtId="0" fontId="19" fillId="0" borderId="10" xfId="0" applyNumberFormat="1" applyFont="1" applyFill="1" applyBorder="1" applyAlignment="1">
      <alignment horizontal="center"/>
    </xf>
    <xf numFmtId="0" fontId="10" fillId="0" borderId="6" xfId="0" applyFont="1" applyBorder="1" applyAlignment="1">
      <alignment wrapText="1"/>
    </xf>
    <xf numFmtId="0" fontId="10" fillId="0" borderId="28" xfId="0" applyFont="1" applyBorder="1" applyAlignment="1">
      <alignment horizontal="center"/>
    </xf>
    <xf numFmtId="1" fontId="11" fillId="0" borderId="23" xfId="0" applyNumberFormat="1" applyFont="1" applyFill="1" applyBorder="1" applyAlignment="1">
      <alignment horizontal="center"/>
    </xf>
    <xf numFmtId="0" fontId="11" fillId="0" borderId="23" xfId="0" applyFont="1" applyFill="1" applyBorder="1" applyAlignment="1">
      <alignment horizontal="right"/>
    </xf>
    <xf numFmtId="0" fontId="11" fillId="0" borderId="23" xfId="0" applyFont="1" applyFill="1" applyBorder="1" applyAlignment="1">
      <alignment horizontal="center"/>
    </xf>
    <xf numFmtId="0" fontId="17" fillId="0" borderId="23" xfId="0" applyFont="1" applyFill="1" applyBorder="1"/>
    <xf numFmtId="1" fontId="11" fillId="0" borderId="6" xfId="0" applyNumberFormat="1" applyFont="1" applyFill="1" applyBorder="1" applyAlignment="1">
      <alignment horizontal="center"/>
    </xf>
    <xf numFmtId="0" fontId="17" fillId="0" borderId="27" xfId="0" applyFont="1" applyFill="1" applyBorder="1" applyAlignment="1"/>
    <xf numFmtId="1" fontId="43" fillId="0" borderId="6" xfId="0" applyNumberFormat="1" applyFont="1" applyFill="1" applyBorder="1" applyAlignment="1">
      <alignment horizontal="left"/>
    </xf>
    <xf numFmtId="1" fontId="43" fillId="0" borderId="30" xfId="0" applyNumberFormat="1" applyFont="1" applyFill="1" applyBorder="1" applyAlignment="1">
      <alignment horizontal="left"/>
    </xf>
    <xf numFmtId="1" fontId="43" fillId="0" borderId="18" xfId="0" applyNumberFormat="1" applyFont="1" applyFill="1" applyBorder="1" applyAlignment="1">
      <alignment horizontal="left"/>
    </xf>
    <xf numFmtId="0" fontId="10" fillId="5" borderId="18" xfId="0" applyFont="1" applyFill="1" applyBorder="1" applyAlignment="1">
      <alignment horizontal="center"/>
    </xf>
    <xf numFmtId="1" fontId="0" fillId="0" borderId="0" xfId="0" applyNumberFormat="1" applyAlignment="1">
      <alignment horizontal="center"/>
    </xf>
    <xf numFmtId="0" fontId="0" fillId="0" borderId="0" xfId="0" applyAlignment="1">
      <alignment horizontal="center"/>
    </xf>
    <xf numFmtId="1" fontId="43" fillId="0" borderId="7" xfId="0" applyNumberFormat="1" applyFont="1" applyFill="1" applyBorder="1" applyAlignment="1">
      <alignment horizontal="left"/>
    </xf>
    <xf numFmtId="0" fontId="17" fillId="0" borderId="6" xfId="0" applyFont="1" applyFill="1" applyBorder="1" applyAlignment="1">
      <alignment horizontal="right"/>
    </xf>
    <xf numFmtId="0" fontId="17" fillId="0" borderId="15" xfId="0" applyFont="1" applyFill="1" applyBorder="1" applyAlignment="1">
      <alignment horizontal="right"/>
    </xf>
    <xf numFmtId="0" fontId="17" fillId="8" borderId="6" xfId="0" applyFont="1" applyFill="1" applyBorder="1" applyAlignment="1">
      <alignment horizontal="left" wrapText="1"/>
    </xf>
    <xf numFmtId="0" fontId="17" fillId="8" borderId="10" xfId="0" applyFont="1" applyFill="1" applyBorder="1" applyAlignment="1">
      <alignment horizontal="right"/>
    </xf>
    <xf numFmtId="0" fontId="17" fillId="8" borderId="15" xfId="0" applyFont="1" applyFill="1" applyBorder="1" applyAlignment="1">
      <alignment horizontal="right"/>
    </xf>
    <xf numFmtId="0" fontId="17" fillId="0" borderId="18" xfId="0" applyFont="1" applyBorder="1" applyAlignment="1">
      <alignment horizontal="center"/>
    </xf>
    <xf numFmtId="0" fontId="44" fillId="0" borderId="18" xfId="0" applyFont="1" applyFill="1" applyBorder="1" applyAlignment="1">
      <alignment horizontal="left"/>
    </xf>
    <xf numFmtId="0" fontId="17" fillId="0" borderId="15" xfId="0" applyFont="1" applyBorder="1" applyAlignment="1">
      <alignment horizontal="center"/>
    </xf>
    <xf numFmtId="0" fontId="44" fillId="0" borderId="15" xfId="0" applyFont="1" applyFill="1" applyBorder="1" applyAlignment="1">
      <alignment horizontal="left"/>
    </xf>
    <xf numFmtId="0" fontId="44" fillId="8" borderId="18" xfId="0" applyFont="1" applyFill="1" applyBorder="1" applyAlignment="1">
      <alignment horizontal="left"/>
    </xf>
    <xf numFmtId="0" fontId="44" fillId="8" borderId="15" xfId="0" applyFont="1" applyFill="1" applyBorder="1" applyAlignment="1">
      <alignment horizontal="left"/>
    </xf>
    <xf numFmtId="0" fontId="44" fillId="8" borderId="10" xfId="0" applyFont="1" applyFill="1" applyBorder="1" applyAlignment="1">
      <alignment horizontal="left"/>
    </xf>
    <xf numFmtId="0" fontId="44" fillId="8" borderId="6" xfId="0" applyFont="1" applyFill="1" applyBorder="1" applyAlignment="1">
      <alignment horizontal="left"/>
    </xf>
    <xf numFmtId="0" fontId="17" fillId="0" borderId="30" xfId="0" applyFont="1" applyBorder="1" applyAlignment="1">
      <alignment horizontal="center"/>
    </xf>
    <xf numFmtId="0" fontId="44" fillId="0" borderId="30" xfId="0" applyFont="1" applyFill="1" applyBorder="1" applyAlignment="1">
      <alignment horizontal="left"/>
    </xf>
    <xf numFmtId="0" fontId="17" fillId="0" borderId="6" xfId="0" applyFont="1" applyBorder="1" applyAlignment="1">
      <alignment horizontal="center"/>
    </xf>
    <xf numFmtId="0" fontId="44" fillId="0" borderId="6" xfId="0" applyFont="1" applyFill="1" applyBorder="1" applyAlignment="1">
      <alignment horizontal="left"/>
    </xf>
    <xf numFmtId="0" fontId="44" fillId="8" borderId="27" xfId="0" applyFont="1" applyFill="1" applyBorder="1" applyAlignment="1">
      <alignment horizontal="left"/>
    </xf>
    <xf numFmtId="0" fontId="17" fillId="0" borderId="0" xfId="0" applyFont="1" applyBorder="1" applyAlignment="1">
      <alignment horizontal="left"/>
    </xf>
    <xf numFmtId="1" fontId="17" fillId="8" borderId="10" xfId="0" applyNumberFormat="1" applyFont="1" applyFill="1" applyBorder="1" applyAlignment="1">
      <alignment horizontal="left"/>
    </xf>
    <xf numFmtId="1" fontId="17" fillId="8" borderId="6" xfId="0" applyNumberFormat="1" applyFont="1" applyFill="1" applyBorder="1" applyAlignment="1">
      <alignment horizontal="left"/>
    </xf>
    <xf numFmtId="1" fontId="17" fillId="0" borderId="7" xfId="0" applyNumberFormat="1" applyFont="1" applyFill="1" applyBorder="1" applyAlignment="1">
      <alignment horizontal="left"/>
    </xf>
    <xf numFmtId="1" fontId="17" fillId="0" borderId="15" xfId="0" applyNumberFormat="1" applyFont="1" applyFill="1" applyBorder="1" applyAlignment="1">
      <alignment horizontal="left"/>
    </xf>
    <xf numFmtId="1" fontId="17" fillId="0" borderId="30" xfId="0" applyNumberFormat="1" applyFont="1" applyFill="1" applyBorder="1" applyAlignment="1">
      <alignment horizontal="left"/>
    </xf>
    <xf numFmtId="1" fontId="17" fillId="0" borderId="6" xfId="0" applyNumberFormat="1" applyFont="1" applyFill="1" applyBorder="1" applyAlignment="1">
      <alignment horizontal="left"/>
    </xf>
    <xf numFmtId="1" fontId="17" fillId="8" borderId="15" xfId="0" applyNumberFormat="1" applyFont="1" applyFill="1" applyBorder="1" applyAlignment="1">
      <alignment horizontal="left"/>
    </xf>
    <xf numFmtId="1" fontId="17" fillId="0" borderId="18" xfId="0" applyNumberFormat="1" applyFont="1" applyFill="1" applyBorder="1" applyAlignment="1">
      <alignment horizontal="left"/>
    </xf>
    <xf numFmtId="1" fontId="17" fillId="8" borderId="27" xfId="0" applyNumberFormat="1" applyFont="1" applyFill="1" applyBorder="1" applyAlignment="1">
      <alignment horizontal="left"/>
    </xf>
    <xf numFmtId="1" fontId="17" fillId="0" borderId="23" xfId="0" applyNumberFormat="1" applyFont="1" applyFill="1" applyBorder="1" applyAlignment="1">
      <alignment horizontal="left"/>
    </xf>
    <xf numFmtId="1" fontId="10" fillId="0" borderId="18" xfId="0" applyNumberFormat="1" applyFont="1" applyBorder="1" applyAlignment="1">
      <alignment horizontal="left"/>
    </xf>
    <xf numFmtId="1" fontId="10" fillId="0" borderId="15" xfId="0" applyNumberFormat="1" applyFont="1" applyBorder="1" applyAlignment="1">
      <alignment horizontal="left"/>
    </xf>
    <xf numFmtId="1" fontId="10" fillId="8" borderId="18" xfId="0" applyNumberFormat="1" applyFont="1" applyFill="1" applyBorder="1" applyAlignment="1">
      <alignment horizontal="left"/>
    </xf>
    <xf numFmtId="1" fontId="10" fillId="8" borderId="15" xfId="0" applyNumberFormat="1" applyFont="1" applyFill="1" applyBorder="1" applyAlignment="1">
      <alignment horizontal="left"/>
    </xf>
    <xf numFmtId="1" fontId="10" fillId="8" borderId="10" xfId="0" applyNumberFormat="1" applyFont="1" applyFill="1" applyBorder="1" applyAlignment="1">
      <alignment horizontal="left"/>
    </xf>
    <xf numFmtId="1" fontId="10" fillId="8" borderId="6" xfId="0" applyNumberFormat="1" applyFont="1" applyFill="1" applyBorder="1" applyAlignment="1">
      <alignment horizontal="left"/>
    </xf>
    <xf numFmtId="1" fontId="10" fillId="0" borderId="30" xfId="0" applyNumberFormat="1" applyFont="1" applyBorder="1" applyAlignment="1">
      <alignment horizontal="left"/>
    </xf>
    <xf numFmtId="1" fontId="10" fillId="0" borderId="6" xfId="0" applyNumberFormat="1" applyFont="1" applyBorder="1" applyAlignment="1">
      <alignment horizontal="left"/>
    </xf>
    <xf numFmtId="1" fontId="10" fillId="8" borderId="27" xfId="0" applyNumberFormat="1" applyFont="1" applyFill="1" applyBorder="1" applyAlignment="1">
      <alignment horizontal="left"/>
    </xf>
    <xf numFmtId="1" fontId="10" fillId="0" borderId="6" xfId="0" applyNumberFormat="1" applyFont="1" applyFill="1" applyBorder="1" applyAlignment="1">
      <alignment horizontal="left"/>
    </xf>
    <xf numFmtId="0" fontId="0" fillId="0" borderId="0" xfId="0" applyAlignment="1">
      <alignment horizontal="left"/>
    </xf>
    <xf numFmtId="1" fontId="17" fillId="0" borderId="10" xfId="0" quotePrefix="1" applyNumberFormat="1" applyFont="1" applyFill="1" applyBorder="1" applyAlignment="1">
      <alignment horizontal="left"/>
    </xf>
    <xf numFmtId="1" fontId="17" fillId="0" borderId="6" xfId="0" quotePrefix="1" applyNumberFormat="1" applyFont="1" applyFill="1" applyBorder="1" applyAlignment="1">
      <alignment horizontal="left"/>
    </xf>
    <xf numFmtId="1" fontId="17" fillId="0" borderId="27" xfId="0" quotePrefix="1" applyNumberFormat="1" applyFont="1" applyFill="1" applyBorder="1" applyAlignment="1">
      <alignment horizontal="left"/>
    </xf>
    <xf numFmtId="1" fontId="17" fillId="8" borderId="6" xfId="0" quotePrefix="1" applyNumberFormat="1" applyFont="1" applyFill="1" applyBorder="1" applyAlignment="1">
      <alignment horizontal="left"/>
    </xf>
    <xf numFmtId="1" fontId="17" fillId="0" borderId="7" xfId="0" quotePrefix="1" applyNumberFormat="1" applyFont="1" applyFill="1" applyBorder="1" applyAlignment="1">
      <alignment horizontal="left"/>
    </xf>
    <xf numFmtId="0" fontId="0" fillId="0" borderId="18" xfId="0" applyBorder="1"/>
    <xf numFmtId="0" fontId="17" fillId="0" borderId="6" xfId="0" applyNumberFormat="1" applyFont="1" applyFill="1" applyBorder="1" applyAlignment="1">
      <alignment horizontal="left" wrapText="1"/>
    </xf>
    <xf numFmtId="0" fontId="24" fillId="0" borderId="6" xfId="0" applyFont="1" applyFill="1" applyBorder="1"/>
    <xf numFmtId="0" fontId="17" fillId="0" borderId="6" xfId="0" applyNumberFormat="1" applyFont="1" applyFill="1" applyBorder="1"/>
    <xf numFmtId="1" fontId="17" fillId="0" borderId="6" xfId="0" applyNumberFormat="1" applyFont="1" applyFill="1" applyBorder="1" applyAlignment="1"/>
    <xf numFmtId="0" fontId="16" fillId="19" borderId="0" xfId="0" applyFont="1" applyFill="1" applyBorder="1" applyAlignment="1">
      <alignment horizontal="center" vertical="center" wrapText="1"/>
    </xf>
    <xf numFmtId="0" fontId="11" fillId="19" borderId="6" xfId="0" applyNumberFormat="1" applyFont="1" applyFill="1" applyBorder="1" applyAlignment="1">
      <alignment horizontal="center" vertical="center" wrapText="1"/>
    </xf>
    <xf numFmtId="1" fontId="17" fillId="18" borderId="6" xfId="0" applyNumberFormat="1" applyFont="1" applyFill="1" applyBorder="1" applyAlignment="1">
      <alignment horizontal="left"/>
    </xf>
    <xf numFmtId="0" fontId="17" fillId="18" borderId="6" xfId="0" applyNumberFormat="1" applyFont="1" applyFill="1" applyBorder="1" applyAlignment="1">
      <alignment horizontal="left"/>
    </xf>
    <xf numFmtId="165" fontId="17" fillId="18" borderId="6" xfId="1" applyNumberFormat="1" applyFont="1" applyFill="1" applyBorder="1" applyAlignment="1">
      <alignment horizontal="center"/>
    </xf>
    <xf numFmtId="0" fontId="17" fillId="18" borderId="6" xfId="0" applyNumberFormat="1" applyFont="1" applyFill="1" applyBorder="1" applyAlignment="1">
      <alignment horizontal="center"/>
    </xf>
    <xf numFmtId="2" fontId="17" fillId="18" borderId="6" xfId="0" applyNumberFormat="1" applyFont="1" applyFill="1" applyBorder="1" applyAlignment="1">
      <alignment horizontal="center"/>
    </xf>
    <xf numFmtId="0" fontId="17" fillId="18" borderId="6" xfId="0" applyFont="1" applyFill="1" applyBorder="1" applyAlignment="1">
      <alignment horizontal="center"/>
    </xf>
    <xf numFmtId="0" fontId="17" fillId="18" borderId="6" xfId="0" applyFont="1" applyFill="1" applyBorder="1" applyAlignment="1">
      <alignment horizontal="left"/>
    </xf>
    <xf numFmtId="0" fontId="17" fillId="18" borderId="6" xfId="0" applyFont="1" applyFill="1" applyBorder="1"/>
    <xf numFmtId="0" fontId="17" fillId="0" borderId="6" xfId="0" applyFont="1" applyBorder="1" applyAlignment="1">
      <alignment horizontal="left"/>
    </xf>
    <xf numFmtId="0" fontId="17" fillId="0" borderId="6" xfId="0" applyNumberFormat="1" applyFont="1" applyBorder="1"/>
    <xf numFmtId="0" fontId="17" fillId="0" borderId="6" xfId="0" applyFont="1" applyBorder="1" applyAlignment="1">
      <alignment horizontal="right"/>
    </xf>
    <xf numFmtId="0" fontId="11" fillId="9" borderId="6" xfId="0" applyNumberFormat="1" applyFont="1" applyFill="1" applyBorder="1" applyAlignment="1">
      <alignment horizontal="center" vertical="center" wrapText="1"/>
    </xf>
    <xf numFmtId="0" fontId="11" fillId="9" borderId="6" xfId="0" applyFont="1" applyFill="1" applyBorder="1" applyAlignment="1">
      <alignment horizontal="center" vertical="center" wrapText="1"/>
    </xf>
    <xf numFmtId="0" fontId="17" fillId="0" borderId="7" xfId="0" applyFont="1" applyFill="1" applyBorder="1" applyAlignment="1"/>
    <xf numFmtId="0" fontId="17" fillId="0" borderId="18" xfId="0" applyFont="1" applyFill="1" applyBorder="1" applyAlignment="1">
      <alignment vertical="top" wrapText="1"/>
    </xf>
    <xf numFmtId="0" fontId="17" fillId="0" borderId="6" xfId="0" applyFont="1" applyBorder="1" applyAlignment="1">
      <alignment vertical="top" wrapText="1"/>
    </xf>
    <xf numFmtId="0" fontId="11" fillId="9" borderId="6" xfId="0" applyFont="1" applyFill="1" applyBorder="1" applyAlignment="1">
      <alignment horizontal="center" vertical="top" wrapText="1"/>
    </xf>
    <xf numFmtId="0" fontId="17" fillId="0" borderId="30" xfId="0" applyFont="1" applyFill="1" applyBorder="1" applyAlignment="1">
      <alignment vertical="top" wrapText="1"/>
    </xf>
    <xf numFmtId="0" fontId="17" fillId="0" borderId="6" xfId="0" applyFont="1" applyFill="1" applyBorder="1" applyAlignment="1">
      <alignment vertical="top" wrapText="1"/>
    </xf>
    <xf numFmtId="0" fontId="17" fillId="0" borderId="7" xfId="0" applyFont="1" applyFill="1" applyBorder="1" applyAlignment="1">
      <alignment vertical="top" wrapText="1"/>
    </xf>
    <xf numFmtId="0" fontId="17" fillId="8" borderId="10" xfId="0" applyFont="1" applyFill="1" applyBorder="1" applyAlignment="1">
      <alignment vertical="top" wrapText="1"/>
    </xf>
    <xf numFmtId="0" fontId="17" fillId="0" borderId="0" xfId="0" applyFont="1" applyAlignment="1">
      <alignment vertical="top" wrapText="1"/>
    </xf>
    <xf numFmtId="0" fontId="17" fillId="0" borderId="0" xfId="0" applyFont="1" applyFill="1" applyBorder="1" applyAlignment="1">
      <alignment vertical="top" wrapText="1"/>
    </xf>
    <xf numFmtId="0" fontId="10" fillId="0" borderId="6" xfId="0" applyFont="1" applyFill="1" applyBorder="1" applyAlignment="1">
      <alignment vertical="top" wrapText="1"/>
    </xf>
    <xf numFmtId="0" fontId="0" fillId="20" borderId="6" xfId="0" applyFill="1" applyBorder="1" applyAlignment="1">
      <alignment vertical="top"/>
    </xf>
    <xf numFmtId="0" fontId="0" fillId="0" borderId="0" xfId="0" applyAlignment="1">
      <alignment vertical="top"/>
    </xf>
    <xf numFmtId="0" fontId="0" fillId="21" borderId="6" xfId="0" applyFill="1" applyBorder="1" applyAlignment="1">
      <alignment vertical="top"/>
    </xf>
    <xf numFmtId="0" fontId="0" fillId="0" borderId="0" xfId="0" applyNumberFormat="1" applyAlignment="1">
      <alignment vertical="top"/>
    </xf>
    <xf numFmtId="1" fontId="17" fillId="0" borderId="0" xfId="0" applyNumberFormat="1" applyFont="1" applyFill="1" applyBorder="1" applyAlignment="1">
      <alignment horizontal="left"/>
    </xf>
    <xf numFmtId="165" fontId="17" fillId="0" borderId="0" xfId="1" applyNumberFormat="1" applyFont="1" applyFill="1" applyBorder="1" applyAlignment="1">
      <alignment horizontal="center"/>
    </xf>
    <xf numFmtId="2" fontId="17" fillId="0" borderId="0" xfId="0" applyNumberFormat="1" applyFont="1" applyFill="1" applyBorder="1" applyAlignment="1">
      <alignment horizontal="center"/>
    </xf>
    <xf numFmtId="0" fontId="11" fillId="0" borderId="6" xfId="0" applyFont="1" applyBorder="1" applyAlignment="1">
      <alignment horizontal="left"/>
    </xf>
    <xf numFmtId="3" fontId="17" fillId="18" borderId="6" xfId="0" applyNumberFormat="1" applyFont="1" applyFill="1" applyBorder="1" applyAlignment="1">
      <alignment horizontal="center"/>
    </xf>
    <xf numFmtId="0" fontId="17" fillId="0" borderId="0" xfId="0" applyNumberFormat="1" applyFont="1" applyBorder="1" applyAlignment="1">
      <alignment horizontal="center"/>
    </xf>
    <xf numFmtId="10" fontId="10" fillId="8" borderId="6" xfId="0" applyNumberFormat="1" applyFont="1" applyFill="1" applyBorder="1" applyAlignment="1">
      <alignment horizontal="center"/>
    </xf>
    <xf numFmtId="10" fontId="10" fillId="8" borderId="15" xfId="0" applyNumberFormat="1" applyFont="1" applyFill="1" applyBorder="1" applyAlignment="1">
      <alignment horizontal="center"/>
    </xf>
    <xf numFmtId="10" fontId="10" fillId="0" borderId="10" xfId="0" applyNumberFormat="1" applyFont="1" applyBorder="1" applyAlignment="1">
      <alignment horizontal="center"/>
    </xf>
    <xf numFmtId="10" fontId="10" fillId="0" borderId="6" xfId="0" applyNumberFormat="1" applyFont="1" applyBorder="1" applyAlignment="1">
      <alignment horizontal="center"/>
    </xf>
    <xf numFmtId="10" fontId="10" fillId="0" borderId="6" xfId="0" applyNumberFormat="1" applyFont="1" applyFill="1" applyBorder="1" applyAlignment="1">
      <alignment horizontal="center"/>
    </xf>
    <xf numFmtId="10" fontId="10" fillId="0" borderId="15" xfId="0" applyNumberFormat="1" applyFont="1" applyFill="1" applyBorder="1" applyAlignment="1">
      <alignment horizontal="center"/>
    </xf>
    <xf numFmtId="10" fontId="10" fillId="0" borderId="27" xfId="0" applyNumberFormat="1" applyFont="1" applyBorder="1" applyAlignment="1">
      <alignment horizontal="center"/>
    </xf>
    <xf numFmtId="165" fontId="10" fillId="8" borderId="15" xfId="1" applyNumberFormat="1" applyFont="1" applyFill="1" applyBorder="1" applyAlignment="1">
      <alignment horizontal="center"/>
    </xf>
    <xf numFmtId="165" fontId="10" fillId="8" borderId="6" xfId="1" applyNumberFormat="1" applyFont="1" applyFill="1" applyBorder="1" applyAlignment="1">
      <alignment horizontal="center"/>
    </xf>
    <xf numFmtId="165" fontId="10" fillId="0" borderId="6" xfId="1" applyNumberFormat="1" applyFont="1" applyBorder="1" applyAlignment="1">
      <alignment horizontal="center"/>
    </xf>
    <xf numFmtId="165" fontId="10" fillId="0" borderId="27" xfId="1" applyNumberFormat="1" applyFont="1" applyBorder="1" applyAlignment="1">
      <alignment horizontal="center"/>
    </xf>
    <xf numFmtId="165" fontId="10" fillId="0" borderId="30" xfId="1" applyNumberFormat="1" applyFont="1" applyBorder="1" applyAlignment="1">
      <alignment horizontal="center"/>
    </xf>
    <xf numFmtId="165" fontId="10" fillId="8" borderId="27" xfId="1" applyNumberFormat="1" applyFont="1" applyFill="1" applyBorder="1" applyAlignment="1">
      <alignment horizontal="center"/>
    </xf>
    <xf numFmtId="165" fontId="10" fillId="8" borderId="18" xfId="1" applyNumberFormat="1" applyFont="1" applyFill="1" applyBorder="1" applyAlignment="1">
      <alignment horizontal="center"/>
    </xf>
    <xf numFmtId="165" fontId="10" fillId="0" borderId="15" xfId="1" applyNumberFormat="1" applyFont="1" applyBorder="1" applyAlignment="1">
      <alignment horizontal="center"/>
    </xf>
    <xf numFmtId="165" fontId="10" fillId="8" borderId="10" xfId="1" applyNumberFormat="1" applyFont="1" applyFill="1" applyBorder="1" applyAlignment="1">
      <alignment horizontal="center"/>
    </xf>
    <xf numFmtId="0" fontId="17" fillId="0" borderId="0" xfId="0" applyNumberFormat="1" applyFont="1" applyAlignment="1">
      <alignment horizontal="center"/>
    </xf>
    <xf numFmtId="3" fontId="17" fillId="0" borderId="0" xfId="0" applyNumberFormat="1" applyFont="1" applyFill="1" applyBorder="1" applyAlignment="1">
      <alignment horizontal="center"/>
    </xf>
    <xf numFmtId="14" fontId="17" fillId="0" borderId="0" xfId="0" applyNumberFormat="1" applyFont="1" applyFill="1" applyBorder="1" applyAlignment="1">
      <alignment horizontal="left"/>
    </xf>
    <xf numFmtId="0" fontId="10" fillId="0" borderId="51" xfId="0" applyFont="1" applyFill="1" applyBorder="1" applyAlignment="1">
      <alignment horizontal="left"/>
    </xf>
    <xf numFmtId="0" fontId="10" fillId="0" borderId="0" xfId="0" applyFont="1" applyFill="1" applyBorder="1"/>
    <xf numFmtId="0" fontId="11" fillId="0" borderId="0" xfId="0" applyFont="1" applyFill="1" applyBorder="1" applyAlignment="1">
      <alignment horizontal="center" vertical="center" textRotation="255" shrinkToFit="1"/>
    </xf>
    <xf numFmtId="0" fontId="11" fillId="0" borderId="0" xfId="0" applyFont="1" applyFill="1" applyBorder="1" applyAlignment="1">
      <alignment vertical="center" textRotation="255" shrinkToFit="1"/>
    </xf>
    <xf numFmtId="0" fontId="17" fillId="0" borderId="0" xfId="0" applyFont="1" applyFill="1" applyBorder="1" applyAlignment="1">
      <alignment horizontal="right"/>
    </xf>
    <xf numFmtId="0" fontId="17" fillId="0" borderId="65" xfId="0" applyFont="1" applyFill="1" applyBorder="1" applyAlignment="1">
      <alignment vertical="top" wrapText="1"/>
    </xf>
    <xf numFmtId="0" fontId="17" fillId="0" borderId="66" xfId="0" applyFont="1" applyFill="1" applyBorder="1" applyAlignment="1">
      <alignment vertical="top" wrapText="1"/>
    </xf>
    <xf numFmtId="0" fontId="17" fillId="0" borderId="5" xfId="0" applyFont="1" applyFill="1" applyBorder="1" applyAlignment="1">
      <alignment vertical="top" wrapText="1"/>
    </xf>
    <xf numFmtId="0" fontId="17" fillId="0" borderId="4" xfId="0" applyFont="1" applyFill="1" applyBorder="1" applyAlignment="1">
      <alignment vertical="top" wrapText="1"/>
    </xf>
    <xf numFmtId="0" fontId="17" fillId="0" borderId="0" xfId="0" applyFont="1" applyFill="1" applyBorder="1" applyAlignment="1">
      <alignment wrapText="1"/>
    </xf>
    <xf numFmtId="0" fontId="10" fillId="0" borderId="0" xfId="0" applyFont="1" applyFill="1" applyBorder="1" applyAlignment="1">
      <alignment vertical="top" wrapText="1"/>
    </xf>
    <xf numFmtId="0" fontId="11" fillId="0" borderId="0" xfId="0" applyNumberFormat="1" applyFont="1" applyFill="1" applyBorder="1" applyAlignment="1">
      <alignment horizontal="left"/>
    </xf>
    <xf numFmtId="165" fontId="10" fillId="0" borderId="6" xfId="1" applyNumberFormat="1" applyFont="1" applyFill="1" applyBorder="1" applyAlignment="1">
      <alignment horizontal="center"/>
    </xf>
    <xf numFmtId="0" fontId="40" fillId="0" borderId="0" xfId="0" applyFont="1" applyFill="1" applyBorder="1" applyAlignment="1">
      <alignment vertical="center" textRotation="255" shrinkToFit="1"/>
    </xf>
    <xf numFmtId="0" fontId="10" fillId="8" borderId="51" xfId="0" applyFont="1" applyFill="1" applyBorder="1"/>
    <xf numFmtId="0" fontId="10" fillId="8" borderId="52" xfId="0" applyFont="1" applyFill="1" applyBorder="1"/>
    <xf numFmtId="0" fontId="10" fillId="0" borderId="50" xfId="0" applyFont="1" applyBorder="1"/>
    <xf numFmtId="0" fontId="10" fillId="0" borderId="51" xfId="0" applyFont="1" applyBorder="1"/>
    <xf numFmtId="0" fontId="10" fillId="0" borderId="51" xfId="0" applyFont="1" applyFill="1" applyBorder="1"/>
    <xf numFmtId="0" fontId="10" fillId="0" borderId="52" xfId="0" applyFont="1" applyFill="1" applyBorder="1"/>
    <xf numFmtId="0" fontId="17" fillId="8" borderId="52" xfId="0" applyFont="1" applyFill="1" applyBorder="1"/>
    <xf numFmtId="0" fontId="17" fillId="3" borderId="58" xfId="0" applyNumberFormat="1" applyFont="1" applyFill="1" applyBorder="1" applyAlignment="1">
      <alignment horizontal="left"/>
    </xf>
    <xf numFmtId="0" fontId="17" fillId="0" borderId="62" xfId="0" applyNumberFormat="1" applyFont="1" applyFill="1" applyBorder="1" applyAlignment="1">
      <alignment horizontal="left"/>
    </xf>
    <xf numFmtId="0" fontId="10" fillId="8" borderId="58" xfId="0" applyFont="1" applyFill="1" applyBorder="1"/>
    <xf numFmtId="0" fontId="10" fillId="0" borderId="53" xfId="0" applyFont="1" applyBorder="1"/>
    <xf numFmtId="0" fontId="17" fillId="18" borderId="51" xfId="0" applyNumberFormat="1" applyFont="1" applyFill="1" applyBorder="1" applyAlignment="1">
      <alignment horizontal="left"/>
    </xf>
    <xf numFmtId="0" fontId="10" fillId="8" borderId="53" xfId="0" applyFont="1" applyFill="1" applyBorder="1"/>
    <xf numFmtId="0" fontId="10" fillId="0" borderId="52" xfId="0" applyFont="1" applyBorder="1"/>
    <xf numFmtId="0" fontId="10" fillId="8" borderId="50" xfId="0" applyFont="1" applyFill="1" applyBorder="1"/>
    <xf numFmtId="0" fontId="43" fillId="0" borderId="51" xfId="0" applyFont="1" applyFill="1" applyBorder="1" applyAlignment="1">
      <alignment horizontal="left"/>
    </xf>
    <xf numFmtId="0" fontId="41" fillId="0" borderId="0" xfId="0" applyFont="1" applyFill="1" applyBorder="1" applyAlignment="1">
      <alignment vertical="center" textRotation="255" shrinkToFit="1"/>
    </xf>
    <xf numFmtId="0" fontId="40" fillId="0" borderId="0" xfId="0" applyFont="1" applyFill="1" applyBorder="1" applyAlignment="1">
      <alignment horizontal="center" vertical="center" textRotation="255" shrinkToFit="1"/>
    </xf>
    <xf numFmtId="166" fontId="17" fillId="0" borderId="6" xfId="0" applyNumberFormat="1" applyFont="1" applyFill="1" applyBorder="1" applyAlignment="1">
      <alignment horizontal="center"/>
    </xf>
    <xf numFmtId="0" fontId="11" fillId="9" borderId="6" xfId="0" applyNumberFormat="1" applyFont="1" applyFill="1" applyBorder="1" applyAlignment="1">
      <alignment horizontal="center" vertical="center" wrapText="1"/>
    </xf>
    <xf numFmtId="0" fontId="11" fillId="9" borderId="22"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24" xfId="0" applyFont="1" applyFill="1" applyBorder="1" applyAlignment="1">
      <alignment horizontal="center" vertical="center" wrapText="1"/>
    </xf>
    <xf numFmtId="0" fontId="11" fillId="9" borderId="25" xfId="0" applyFont="1" applyFill="1" applyBorder="1" applyAlignment="1">
      <alignment horizontal="center" vertical="center" wrapText="1"/>
    </xf>
    <xf numFmtId="0" fontId="11" fillId="9" borderId="20" xfId="0" applyNumberFormat="1" applyFont="1" applyFill="1" applyBorder="1" applyAlignment="1">
      <alignment horizontal="center" vertical="center" wrapText="1"/>
    </xf>
    <xf numFmtId="0" fontId="11" fillId="9" borderId="21" xfId="0" applyNumberFormat="1" applyFont="1" applyFill="1" applyBorder="1" applyAlignment="1">
      <alignment horizontal="center" vertical="center" wrapText="1"/>
    </xf>
    <xf numFmtId="0" fontId="11" fillId="9" borderId="22" xfId="0" applyNumberFormat="1" applyFont="1" applyFill="1" applyBorder="1" applyAlignment="1">
      <alignment horizontal="center" vertical="center" wrapText="1"/>
    </xf>
    <xf numFmtId="0" fontId="11" fillId="9" borderId="23" xfId="0" applyNumberFormat="1" applyFont="1" applyFill="1" applyBorder="1" applyAlignment="1">
      <alignment horizontal="center" vertical="center" wrapText="1"/>
    </xf>
    <xf numFmtId="0" fontId="11" fillId="9" borderId="24" xfId="0" applyNumberFormat="1" applyFont="1" applyFill="1" applyBorder="1" applyAlignment="1">
      <alignment horizontal="center" vertical="center" wrapText="1"/>
    </xf>
    <xf numFmtId="0" fontId="11" fillId="9" borderId="25" xfId="0" applyNumberFormat="1" applyFont="1" applyFill="1" applyBorder="1" applyAlignment="1">
      <alignment horizontal="center" vertical="center" wrapText="1"/>
    </xf>
    <xf numFmtId="0" fontId="11" fillId="9" borderId="10" xfId="0" applyNumberFormat="1" applyFont="1" applyFill="1" applyBorder="1" applyAlignment="1">
      <alignment horizontal="center" vertical="center" wrapText="1"/>
    </xf>
    <xf numFmtId="1" fontId="11" fillId="9" borderId="22" xfId="0" applyNumberFormat="1" applyFont="1" applyFill="1" applyBorder="1" applyAlignment="1">
      <alignment horizontal="center" vertical="center" wrapText="1"/>
    </xf>
    <xf numFmtId="1" fontId="11" fillId="9" borderId="23" xfId="0" applyNumberFormat="1" applyFont="1" applyFill="1" applyBorder="1" applyAlignment="1">
      <alignment horizontal="center" vertical="center" wrapText="1"/>
    </xf>
    <xf numFmtId="0" fontId="11" fillId="9" borderId="7" xfId="0" applyNumberFormat="1" applyFont="1" applyFill="1" applyBorder="1" applyAlignment="1">
      <alignment horizontal="center" vertical="center" wrapText="1"/>
    </xf>
    <xf numFmtId="1" fontId="11" fillId="9" borderId="7" xfId="0" applyNumberFormat="1" applyFont="1" applyFill="1" applyBorder="1" applyAlignment="1">
      <alignment horizontal="center" vertical="center" wrapText="1"/>
    </xf>
    <xf numFmtId="0" fontId="11"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wrapText="1"/>
    </xf>
    <xf numFmtId="0" fontId="11" fillId="9" borderId="3" xfId="0" applyNumberFormat="1" applyFont="1" applyFill="1" applyBorder="1" applyAlignment="1">
      <alignment horizontal="center" vertical="center" wrapText="1"/>
    </xf>
    <xf numFmtId="0" fontId="11" fillId="9" borderId="7"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9" borderId="6" xfId="0" applyFont="1" applyFill="1" applyBorder="1" applyAlignment="1">
      <alignment horizontal="center" vertical="top" wrapText="1"/>
    </xf>
    <xf numFmtId="0" fontId="11" fillId="9" borderId="6" xfId="0" applyNumberFormat="1" applyFont="1" applyFill="1" applyBorder="1" applyAlignment="1">
      <alignment horizontal="center" vertical="center" wrapText="1"/>
    </xf>
    <xf numFmtId="1" fontId="11" fillId="9" borderId="6" xfId="0" applyNumberFormat="1" applyFont="1" applyFill="1" applyBorder="1" applyAlignment="1">
      <alignment horizontal="center" vertical="center" wrapText="1"/>
    </xf>
    <xf numFmtId="1" fontId="11" fillId="9" borderId="6" xfId="0" applyNumberFormat="1" applyFont="1" applyFill="1" applyBorder="1" applyAlignment="1">
      <alignment horizontal="left" vertical="center" wrapText="1"/>
    </xf>
    <xf numFmtId="0" fontId="11" fillId="16" borderId="6" xfId="0" applyNumberFormat="1" applyFont="1" applyFill="1" applyBorder="1" applyAlignment="1">
      <alignment horizontal="center" vertical="center" wrapText="1"/>
    </xf>
    <xf numFmtId="0" fontId="11" fillId="9" borderId="6" xfId="0" applyNumberFormat="1" applyFont="1" applyFill="1" applyBorder="1" applyAlignment="1">
      <alignment horizontal="left" vertical="center" wrapText="1"/>
    </xf>
    <xf numFmtId="0" fontId="11" fillId="9" borderId="61" xfId="0" applyNumberFormat="1" applyFont="1" applyFill="1" applyBorder="1" applyAlignment="1">
      <alignment horizontal="center" vertical="center" wrapText="1"/>
    </xf>
    <xf numFmtId="0" fontId="11" fillId="9" borderId="64" xfId="0" applyNumberFormat="1" applyFont="1" applyFill="1" applyBorder="1" applyAlignment="1">
      <alignment horizontal="center" vertical="center" wrapText="1"/>
    </xf>
    <xf numFmtId="1" fontId="11" fillId="19" borderId="6" xfId="0" applyNumberFormat="1" applyFont="1" applyFill="1" applyBorder="1" applyAlignment="1">
      <alignment horizontal="center" vertical="center" wrapText="1"/>
    </xf>
    <xf numFmtId="0" fontId="11" fillId="19" borderId="6" xfId="0" applyNumberFormat="1" applyFont="1" applyFill="1" applyBorder="1" applyAlignment="1">
      <alignment horizontal="center" vertical="center" wrapText="1"/>
    </xf>
    <xf numFmtId="0" fontId="11" fillId="19" borderId="6" xfId="0" applyFont="1" applyFill="1" applyBorder="1" applyAlignment="1">
      <alignment horizontal="center" vertical="center" wrapText="1"/>
    </xf>
    <xf numFmtId="0" fontId="11" fillId="0" borderId="6" xfId="0" applyFont="1" applyBorder="1" applyAlignment="1">
      <alignment vertical="center"/>
    </xf>
    <xf numFmtId="0" fontId="12" fillId="0" borderId="6" xfId="0" applyFont="1" applyBorder="1" applyAlignment="1">
      <alignment horizontal="center" vertical="center"/>
    </xf>
  </cellXfs>
  <cellStyles count="7">
    <cellStyle name="Normal 2" xfId="4"/>
    <cellStyle name="Normální" xfId="0" builtinId="0"/>
    <cellStyle name="Normální 2" xfId="2"/>
    <cellStyle name="Normální 3" xfId="3"/>
    <cellStyle name="Normální 4" xfId="5"/>
    <cellStyle name="Procenta" xfId="1" builtinId="5"/>
    <cellStyle name="Procenta 2" xfId="6"/>
  </cellStyles>
  <dxfs count="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26</xdr:col>
      <xdr:colOff>209477</xdr:colOff>
      <xdr:row>52</xdr:row>
      <xdr:rowOff>84002</xdr:rowOff>
    </xdr:from>
    <xdr:to>
      <xdr:col>26</xdr:col>
      <xdr:colOff>3143250</xdr:colOff>
      <xdr:row>52</xdr:row>
      <xdr:rowOff>144786</xdr:rowOff>
    </xdr:to>
    <xdr:pic>
      <xdr:nvPicPr>
        <xdr:cNvPr id="3" name="Picture 2" descr="image00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89102" y="11625127"/>
          <a:ext cx="2933773" cy="60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706679</xdr:colOff>
      <xdr:row>34</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948" t="73518" r="31458" b="12222"/>
        <a:stretch>
          <a:fillRect/>
        </a:stretch>
      </xdr:blipFill>
      <xdr:spPr bwMode="auto">
        <a:xfrm>
          <a:off x="0" y="4695825"/>
          <a:ext cx="6678854"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37</xdr:row>
      <xdr:rowOff>0</xdr:rowOff>
    </xdr:from>
    <xdr:to>
      <xdr:col>4</xdr:col>
      <xdr:colOff>431597</xdr:colOff>
      <xdr:row>48</xdr:row>
      <xdr:rowOff>131674</xdr:rowOff>
    </xdr:to>
    <xdr:pic>
      <xdr:nvPicPr>
        <xdr:cNvPr id="3" name="Picture 1"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91225"/>
          <a:ext cx="5384597" cy="191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85725</xdr:colOff>
      <xdr:row>21</xdr:row>
      <xdr:rowOff>180975</xdr:rowOff>
    </xdr:from>
    <xdr:to>
      <xdr:col>7</xdr:col>
      <xdr:colOff>551681</xdr:colOff>
      <xdr:row>66</xdr:row>
      <xdr:rowOff>160833</xdr:rowOff>
    </xdr:to>
    <xdr:pic>
      <xdr:nvPicPr>
        <xdr:cNvPr id="2" name="Obrázek 1"/>
        <xdr:cNvPicPr>
          <a:picLocks noChangeAspect="1"/>
        </xdr:cNvPicPr>
      </xdr:nvPicPr>
      <xdr:blipFill>
        <a:blip xmlns:r="http://schemas.openxmlformats.org/officeDocument/2006/relationships" r:embed="rId1"/>
        <a:stretch>
          <a:fillRect/>
        </a:stretch>
      </xdr:blipFill>
      <xdr:spPr>
        <a:xfrm>
          <a:off x="5353050" y="752475"/>
          <a:ext cx="6152381" cy="8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kovtun/Downloads/Logisticke_info_o_produktech_RESERVE_BLY_UPDATE_23_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kovtun/Downloads/Logisticke_info_o_produktech_gordons_J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BEAM"/>
      <sheetName val="LT DISTRIBUČNÍ ZNAČKY"/>
      <sheetName val="AktualniProdukty"/>
      <sheetName val="List1"/>
      <sheetName val="StareProduktyDistribuce"/>
      <sheetName val="StareProduktySTOCK"/>
      <sheetName val="Krabicky"/>
      <sheetName val="MKTG popis"/>
      <sheetName val="Alergeny"/>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BEAM"/>
      <sheetName val="LT DISTRIBUČNÍ ZNAČKY"/>
      <sheetName val="AktualniProdukty"/>
      <sheetName val="List1"/>
      <sheetName val="StareProduktyDistribuce"/>
      <sheetName val="StareProduktySTOCK"/>
      <sheetName val="Krabicky"/>
      <sheetName val="MKTG popis"/>
      <sheetName val="Alergen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dimension ref="B1:AK86"/>
  <sheetViews>
    <sheetView zoomScale="70" zoomScaleNormal="70" workbookViewId="0">
      <pane xSplit="9" ySplit="5" topLeftCell="V6" activePane="bottomRight" state="frozen"/>
      <selection pane="topRight" activeCell="J1" sqref="J1"/>
      <selection pane="bottomLeft" activeCell="A6" sqref="A6"/>
      <selection pane="bottomRight" activeCell="AG64" sqref="AG64"/>
    </sheetView>
  </sheetViews>
  <sheetFormatPr defaultColWidth="9.1796875" defaultRowHeight="14.5" outlineLevelRow="1" outlineLevelCol="1" x14ac:dyDescent="0.35"/>
  <cols>
    <col min="1" max="1" width="3.26953125" style="158" customWidth="1"/>
    <col min="2" max="3" width="10.54296875" style="158" hidden="1" customWidth="1" outlineLevel="1"/>
    <col min="4" max="4" width="43.453125" style="158" hidden="1" customWidth="1" outlineLevel="1"/>
    <col min="5" max="5" width="15.81640625" style="158" bestFit="1" customWidth="1" collapsed="1"/>
    <col min="6" max="6" width="22.7265625" style="158" customWidth="1"/>
    <col min="7" max="7" width="49.453125" style="158" customWidth="1"/>
    <col min="8" max="8" width="8.54296875" style="158" customWidth="1"/>
    <col min="9" max="10" width="9.54296875" style="158" customWidth="1"/>
    <col min="11" max="11" width="9.26953125" style="158" customWidth="1"/>
    <col min="12" max="12" width="9.54296875" style="158" customWidth="1"/>
    <col min="13" max="13" width="9.54296875" style="159" customWidth="1"/>
    <col min="14" max="14" width="9.26953125" style="159" customWidth="1"/>
    <col min="15" max="15" width="9.54296875" style="159" customWidth="1"/>
    <col min="16" max="16" width="18.453125" style="158" customWidth="1"/>
    <col min="17" max="17" width="15.81640625" style="158" customWidth="1"/>
    <col min="18" max="18" width="13" style="158" customWidth="1"/>
    <col min="19" max="19" width="12.1796875" style="158" customWidth="1"/>
    <col min="20" max="20" width="13" style="158" customWidth="1"/>
    <col min="21" max="21" width="12.1796875" style="158" customWidth="1"/>
    <col min="22" max="22" width="19.7265625" style="158" customWidth="1"/>
    <col min="23" max="23" width="22.453125" style="158" customWidth="1"/>
    <col min="24" max="24" width="20.81640625" style="158" customWidth="1"/>
    <col min="25" max="25" width="17.453125" style="158" customWidth="1"/>
    <col min="26" max="26" width="21.7265625" style="158" customWidth="1"/>
    <col min="27" max="27" width="13.1796875" style="158" customWidth="1"/>
    <col min="28" max="28" width="12.1796875" style="158" customWidth="1"/>
    <col min="29" max="29" width="20.81640625" style="158" customWidth="1"/>
    <col min="30" max="30" width="24.26953125" style="158" customWidth="1"/>
    <col min="31" max="31" width="40.7265625" style="158" customWidth="1"/>
    <col min="32" max="32" width="9.1796875" style="158" customWidth="1"/>
    <col min="33" max="33" width="33.81640625" style="158" customWidth="1"/>
    <col min="34" max="34" width="8.453125" style="158" customWidth="1"/>
    <col min="35" max="35" width="8.1796875" style="158" customWidth="1"/>
    <col min="36" max="36" width="11.26953125" style="158" customWidth="1"/>
    <col min="37" max="37" width="15.81640625" style="158" bestFit="1" customWidth="1"/>
    <col min="38" max="16384" width="9.1796875" style="158"/>
  </cols>
  <sheetData>
    <row r="1" spans="2:37" x14ac:dyDescent="0.35">
      <c r="Y1" s="27" t="s">
        <v>924</v>
      </c>
      <c r="Z1" s="27" t="s">
        <v>924</v>
      </c>
    </row>
    <row r="2" spans="2:37" x14ac:dyDescent="0.35">
      <c r="Y2" s="27">
        <v>144</v>
      </c>
      <c r="Z2" s="27">
        <v>25</v>
      </c>
    </row>
    <row r="3" spans="2:37" ht="29" thickBot="1" x14ac:dyDescent="0.7">
      <c r="E3" s="157" t="s">
        <v>939</v>
      </c>
    </row>
    <row r="4" spans="2:37" s="160" customFormat="1" x14ac:dyDescent="0.35">
      <c r="B4" s="791" t="s">
        <v>820</v>
      </c>
      <c r="C4" s="793" t="s">
        <v>817</v>
      </c>
      <c r="D4" s="795" t="s">
        <v>818</v>
      </c>
      <c r="E4" s="791" t="s">
        <v>117</v>
      </c>
      <c r="F4" s="793" t="s">
        <v>3</v>
      </c>
      <c r="G4" s="793" t="s">
        <v>119</v>
      </c>
      <c r="H4" s="793" t="s">
        <v>116</v>
      </c>
      <c r="I4" s="793" t="s">
        <v>927</v>
      </c>
      <c r="J4" s="797" t="s">
        <v>4</v>
      </c>
      <c r="K4" s="797"/>
      <c r="L4" s="797"/>
      <c r="M4" s="797" t="s">
        <v>5</v>
      </c>
      <c r="N4" s="797"/>
      <c r="O4" s="797"/>
      <c r="P4" s="798" t="s">
        <v>928</v>
      </c>
      <c r="Q4" s="798" t="s">
        <v>929</v>
      </c>
      <c r="R4" s="797" t="s">
        <v>6</v>
      </c>
      <c r="S4" s="797"/>
      <c r="T4" s="797" t="s">
        <v>7</v>
      </c>
      <c r="U4" s="797"/>
      <c r="V4" s="793" t="s">
        <v>926</v>
      </c>
      <c r="W4" s="793" t="s">
        <v>8</v>
      </c>
      <c r="X4" s="793" t="s">
        <v>930</v>
      </c>
      <c r="Y4" s="793" t="s">
        <v>931</v>
      </c>
      <c r="Z4" s="793" t="s">
        <v>9</v>
      </c>
      <c r="AA4" s="793" t="s">
        <v>932</v>
      </c>
      <c r="AB4" s="793" t="s">
        <v>933</v>
      </c>
      <c r="AC4" s="793" t="s">
        <v>934</v>
      </c>
      <c r="AD4" s="793" t="s">
        <v>132</v>
      </c>
      <c r="AE4" s="787" t="s">
        <v>935</v>
      </c>
      <c r="AF4" s="787" t="s">
        <v>133</v>
      </c>
      <c r="AG4" s="787" t="s">
        <v>134</v>
      </c>
      <c r="AH4" s="787" t="s">
        <v>135</v>
      </c>
      <c r="AI4" s="787" t="s">
        <v>136</v>
      </c>
      <c r="AJ4" s="787" t="s">
        <v>137</v>
      </c>
      <c r="AK4" s="789" t="s">
        <v>138</v>
      </c>
    </row>
    <row r="5" spans="2:37" ht="15" thickBot="1" x14ac:dyDescent="0.4">
      <c r="B5" s="792"/>
      <c r="C5" s="794"/>
      <c r="D5" s="796"/>
      <c r="E5" s="792"/>
      <c r="F5" s="794"/>
      <c r="G5" s="794"/>
      <c r="H5" s="794"/>
      <c r="I5" s="794"/>
      <c r="J5" s="294" t="s">
        <v>10</v>
      </c>
      <c r="K5" s="294" t="s">
        <v>11</v>
      </c>
      <c r="L5" s="294" t="s">
        <v>12</v>
      </c>
      <c r="M5" s="294" t="s">
        <v>10</v>
      </c>
      <c r="N5" s="294" t="s">
        <v>11</v>
      </c>
      <c r="O5" s="294" t="s">
        <v>12</v>
      </c>
      <c r="P5" s="799"/>
      <c r="Q5" s="799"/>
      <c r="R5" s="294" t="s">
        <v>13</v>
      </c>
      <c r="S5" s="294" t="s">
        <v>14</v>
      </c>
      <c r="T5" s="294" t="s">
        <v>13</v>
      </c>
      <c r="U5" s="294" t="s">
        <v>14</v>
      </c>
      <c r="V5" s="794"/>
      <c r="W5" s="794"/>
      <c r="X5" s="794"/>
      <c r="Y5" s="794"/>
      <c r="Z5" s="794"/>
      <c r="AA5" s="794"/>
      <c r="AB5" s="794"/>
      <c r="AC5" s="794"/>
      <c r="AD5" s="794"/>
      <c r="AE5" s="788"/>
      <c r="AF5" s="788"/>
      <c r="AG5" s="788"/>
      <c r="AH5" s="788"/>
      <c r="AI5" s="788"/>
      <c r="AJ5" s="788"/>
      <c r="AK5" s="790"/>
    </row>
    <row r="6" spans="2:37" ht="15" thickBot="1" x14ac:dyDescent="0.4">
      <c r="B6" s="258"/>
      <c r="C6" s="259"/>
      <c r="D6" s="263"/>
      <c r="E6" s="296" t="s">
        <v>956</v>
      </c>
      <c r="F6" s="259"/>
      <c r="G6" s="259"/>
      <c r="H6" s="259"/>
      <c r="I6" s="295"/>
      <c r="J6" s="259"/>
      <c r="K6" s="259"/>
      <c r="L6" s="259"/>
      <c r="M6" s="260"/>
      <c r="N6" s="260"/>
      <c r="O6" s="260"/>
      <c r="P6" s="260"/>
      <c r="Q6" s="260"/>
      <c r="R6" s="259"/>
      <c r="S6" s="259"/>
      <c r="T6" s="259"/>
      <c r="U6" s="259"/>
      <c r="V6" s="259"/>
      <c r="W6" s="261"/>
      <c r="X6" s="261"/>
      <c r="Y6" s="260"/>
      <c r="Z6" s="260"/>
      <c r="AA6" s="259"/>
      <c r="AB6" s="259"/>
      <c r="AC6" s="259"/>
      <c r="AD6" s="259"/>
      <c r="AE6" s="259"/>
      <c r="AF6" s="259"/>
      <c r="AG6" s="262"/>
      <c r="AH6" s="259"/>
      <c r="AI6" s="259"/>
      <c r="AJ6" s="259"/>
      <c r="AK6" s="263"/>
    </row>
    <row r="7" spans="2:37" ht="15" hidden="1" outlineLevel="1" thickBot="1" x14ac:dyDescent="0.4">
      <c r="B7" s="228" t="s">
        <v>699</v>
      </c>
      <c r="C7" s="98" t="s">
        <v>699</v>
      </c>
      <c r="D7" s="99" t="s">
        <v>700</v>
      </c>
      <c r="E7" s="162" t="s">
        <v>549</v>
      </c>
      <c r="F7" s="163" t="s">
        <v>825</v>
      </c>
      <c r="G7" s="163" t="s">
        <v>550</v>
      </c>
      <c r="H7" s="164">
        <v>700</v>
      </c>
      <c r="I7" s="165">
        <v>0.4</v>
      </c>
      <c r="J7" s="164">
        <v>307</v>
      </c>
      <c r="K7" s="164">
        <v>83</v>
      </c>
      <c r="L7" s="164">
        <v>83</v>
      </c>
      <c r="M7" s="166">
        <v>314</v>
      </c>
      <c r="N7" s="166">
        <v>265</v>
      </c>
      <c r="O7" s="166">
        <v>176</v>
      </c>
      <c r="P7" s="166">
        <v>5010019637666</v>
      </c>
      <c r="Q7" s="166">
        <v>5010019637673</v>
      </c>
      <c r="R7" s="164"/>
      <c r="S7" s="164"/>
      <c r="T7" s="164">
        <v>7.8</v>
      </c>
      <c r="U7" s="164"/>
      <c r="V7" s="164">
        <v>6</v>
      </c>
      <c r="W7" s="167">
        <v>95</v>
      </c>
      <c r="X7" s="167">
        <v>5</v>
      </c>
      <c r="Y7" s="166">
        <f t="shared" ref="Y7:Y43" si="0">X7*M7+$Y$2</f>
        <v>1714</v>
      </c>
      <c r="Z7" s="166">
        <f>W7*T7+$Z$2</f>
        <v>766</v>
      </c>
      <c r="AA7" s="164" t="s">
        <v>821</v>
      </c>
      <c r="AB7" s="164"/>
      <c r="AC7" s="164">
        <v>22083030</v>
      </c>
      <c r="AD7" s="164"/>
      <c r="AE7" s="164"/>
      <c r="AF7" s="164"/>
      <c r="AG7" s="245" t="s">
        <v>216</v>
      </c>
      <c r="AH7" s="164"/>
      <c r="AI7" s="164"/>
      <c r="AJ7" s="164"/>
      <c r="AK7" s="168"/>
    </row>
    <row r="8" spans="2:37" hidden="1" outlineLevel="1" x14ac:dyDescent="0.35">
      <c r="B8" s="170" t="s">
        <v>701</v>
      </c>
      <c r="C8" s="108" t="s">
        <v>701</v>
      </c>
      <c r="D8" s="108" t="s">
        <v>702</v>
      </c>
      <c r="E8" s="170" t="s">
        <v>551</v>
      </c>
      <c r="F8" s="108" t="s">
        <v>826</v>
      </c>
      <c r="G8" s="108" t="s">
        <v>552</v>
      </c>
      <c r="H8" s="171">
        <v>700</v>
      </c>
      <c r="I8" s="172">
        <v>0.4</v>
      </c>
      <c r="J8" s="171">
        <v>304</v>
      </c>
      <c r="K8" s="171">
        <v>72</v>
      </c>
      <c r="L8" s="171">
        <v>92</v>
      </c>
      <c r="M8" s="173">
        <v>325</v>
      </c>
      <c r="N8" s="173">
        <v>230</v>
      </c>
      <c r="O8" s="173">
        <v>200</v>
      </c>
      <c r="P8" s="173">
        <v>5010496001769</v>
      </c>
      <c r="Q8" s="173">
        <v>5010496101629</v>
      </c>
      <c r="R8" s="171"/>
      <c r="S8" s="171"/>
      <c r="T8" s="171">
        <v>8.65</v>
      </c>
      <c r="U8" s="171"/>
      <c r="V8" s="171">
        <v>6</v>
      </c>
      <c r="W8" s="174">
        <v>95</v>
      </c>
      <c r="X8" s="174">
        <v>5</v>
      </c>
      <c r="Y8" s="173">
        <f t="shared" si="0"/>
        <v>1769</v>
      </c>
      <c r="Z8" s="173">
        <f t="shared" ref="Z8:Z70" si="1">W8*T8+$Z$2</f>
        <v>846.75</v>
      </c>
      <c r="AA8" s="171" t="s">
        <v>821</v>
      </c>
      <c r="AB8" s="171"/>
      <c r="AC8" s="171">
        <v>22083030</v>
      </c>
      <c r="AD8" s="171"/>
      <c r="AE8" s="171"/>
      <c r="AF8" s="171"/>
      <c r="AG8" s="246" t="s">
        <v>216</v>
      </c>
      <c r="AH8" s="171"/>
      <c r="AI8" s="171"/>
      <c r="AJ8" s="171"/>
      <c r="AK8" s="175"/>
    </row>
    <row r="9" spans="2:37" hidden="1" outlineLevel="1" x14ac:dyDescent="0.35">
      <c r="B9" s="176" t="s">
        <v>703</v>
      </c>
      <c r="C9" s="117" t="s">
        <v>703</v>
      </c>
      <c r="D9" s="117" t="s">
        <v>704</v>
      </c>
      <c r="E9" s="176" t="s">
        <v>553</v>
      </c>
      <c r="F9" s="117" t="s">
        <v>826</v>
      </c>
      <c r="G9" s="117" t="s">
        <v>554</v>
      </c>
      <c r="H9" s="177">
        <v>700</v>
      </c>
      <c r="I9" s="178">
        <v>0.43</v>
      </c>
      <c r="J9" s="177">
        <v>304</v>
      </c>
      <c r="K9" s="177">
        <v>72</v>
      </c>
      <c r="L9" s="177">
        <v>92</v>
      </c>
      <c r="M9" s="179">
        <v>325</v>
      </c>
      <c r="N9" s="179">
        <v>230</v>
      </c>
      <c r="O9" s="179">
        <v>200</v>
      </c>
      <c r="P9" s="179">
        <v>5010496001776</v>
      </c>
      <c r="Q9" s="179">
        <v>5010496101636</v>
      </c>
      <c r="R9" s="177"/>
      <c r="S9" s="177"/>
      <c r="T9" s="177">
        <v>8.65</v>
      </c>
      <c r="U9" s="177"/>
      <c r="V9" s="177">
        <v>6</v>
      </c>
      <c r="W9" s="180">
        <v>95</v>
      </c>
      <c r="X9" s="180">
        <v>5</v>
      </c>
      <c r="Y9" s="179">
        <f t="shared" si="0"/>
        <v>1769</v>
      </c>
      <c r="Z9" s="179">
        <f t="shared" si="1"/>
        <v>846.75</v>
      </c>
      <c r="AA9" s="177" t="s">
        <v>821</v>
      </c>
      <c r="AB9" s="177"/>
      <c r="AC9" s="177">
        <v>22083030</v>
      </c>
      <c r="AD9" s="177"/>
      <c r="AE9" s="177"/>
      <c r="AF9" s="177"/>
      <c r="AG9" s="247" t="s">
        <v>216</v>
      </c>
      <c r="AH9" s="177"/>
      <c r="AI9" s="177"/>
      <c r="AJ9" s="177"/>
      <c r="AK9" s="181"/>
    </row>
    <row r="10" spans="2:37" hidden="1" outlineLevel="1" x14ac:dyDescent="0.35">
      <c r="B10" s="176" t="s">
        <v>705</v>
      </c>
      <c r="C10" s="117" t="s">
        <v>705</v>
      </c>
      <c r="D10" s="117" t="s">
        <v>706</v>
      </c>
      <c r="E10" s="176" t="s">
        <v>555</v>
      </c>
      <c r="F10" s="117" t="s">
        <v>826</v>
      </c>
      <c r="G10" s="117" t="s">
        <v>556</v>
      </c>
      <c r="H10" s="177">
        <v>700</v>
      </c>
      <c r="I10" s="178">
        <v>0.43</v>
      </c>
      <c r="J10" s="177">
        <v>350</v>
      </c>
      <c r="K10" s="177">
        <v>72</v>
      </c>
      <c r="L10" s="177">
        <v>147</v>
      </c>
      <c r="M10" s="179">
        <v>367</v>
      </c>
      <c r="N10" s="179">
        <v>309</v>
      </c>
      <c r="O10" s="179">
        <v>254</v>
      </c>
      <c r="P10" s="179">
        <v>5010496750827</v>
      </c>
      <c r="Q10" s="179">
        <v>5010496392621</v>
      </c>
      <c r="R10" s="177"/>
      <c r="S10" s="177"/>
      <c r="T10" s="177">
        <v>11.85</v>
      </c>
      <c r="U10" s="177"/>
      <c r="V10" s="177">
        <v>6</v>
      </c>
      <c r="W10" s="180">
        <v>44</v>
      </c>
      <c r="X10" s="180">
        <v>4</v>
      </c>
      <c r="Y10" s="179">
        <f t="shared" si="0"/>
        <v>1612</v>
      </c>
      <c r="Z10" s="179">
        <f t="shared" si="1"/>
        <v>546.4</v>
      </c>
      <c r="AA10" s="177" t="s">
        <v>821</v>
      </c>
      <c r="AB10" s="177"/>
      <c r="AC10" s="177">
        <v>22083030</v>
      </c>
      <c r="AD10" s="177"/>
      <c r="AE10" s="177"/>
      <c r="AF10" s="177"/>
      <c r="AG10" s="247" t="s">
        <v>216</v>
      </c>
      <c r="AH10" s="177"/>
      <c r="AI10" s="177"/>
      <c r="AJ10" s="177"/>
      <c r="AK10" s="181"/>
    </row>
    <row r="11" spans="2:37" hidden="1" outlineLevel="1" x14ac:dyDescent="0.35">
      <c r="B11" s="176" t="s">
        <v>707</v>
      </c>
      <c r="C11" s="117" t="s">
        <v>707</v>
      </c>
      <c r="D11" s="117" t="s">
        <v>708</v>
      </c>
      <c r="E11" s="176" t="s">
        <v>557</v>
      </c>
      <c r="F11" s="117" t="s">
        <v>826</v>
      </c>
      <c r="G11" s="117" t="s">
        <v>558</v>
      </c>
      <c r="H11" s="177">
        <v>700</v>
      </c>
      <c r="I11" s="178">
        <v>0.43</v>
      </c>
      <c r="J11" s="177">
        <v>304</v>
      </c>
      <c r="K11" s="177">
        <v>72</v>
      </c>
      <c r="L11" s="177">
        <v>92</v>
      </c>
      <c r="M11" s="179">
        <v>325</v>
      </c>
      <c r="N11" s="179">
        <v>230</v>
      </c>
      <c r="O11" s="179">
        <v>200</v>
      </c>
      <c r="P11" s="179">
        <v>5011333150824</v>
      </c>
      <c r="Q11" s="179">
        <v>5011333142621</v>
      </c>
      <c r="R11" s="177"/>
      <c r="S11" s="177"/>
      <c r="T11" s="177">
        <v>8.65</v>
      </c>
      <c r="U11" s="177"/>
      <c r="V11" s="177">
        <v>6</v>
      </c>
      <c r="W11" s="180">
        <v>95</v>
      </c>
      <c r="X11" s="180">
        <v>5</v>
      </c>
      <c r="Y11" s="179">
        <f t="shared" si="0"/>
        <v>1769</v>
      </c>
      <c r="Z11" s="179">
        <f t="shared" si="1"/>
        <v>846.75</v>
      </c>
      <c r="AA11" s="177" t="s">
        <v>821</v>
      </c>
      <c r="AB11" s="177"/>
      <c r="AC11" s="177">
        <v>22083030</v>
      </c>
      <c r="AD11" s="177"/>
      <c r="AE11" s="177"/>
      <c r="AF11" s="177"/>
      <c r="AG11" s="247" t="s">
        <v>216</v>
      </c>
      <c r="AH11" s="177"/>
      <c r="AI11" s="177"/>
      <c r="AJ11" s="177"/>
      <c r="AK11" s="181"/>
    </row>
    <row r="12" spans="2:37" ht="15" hidden="1" outlineLevel="1" thickBot="1" x14ac:dyDescent="0.4">
      <c r="B12" s="182" t="s">
        <v>709</v>
      </c>
      <c r="C12" s="126" t="s">
        <v>709</v>
      </c>
      <c r="D12" s="126" t="s">
        <v>710</v>
      </c>
      <c r="E12" s="182" t="s">
        <v>559</v>
      </c>
      <c r="F12" s="126" t="s">
        <v>826</v>
      </c>
      <c r="G12" s="126" t="s">
        <v>560</v>
      </c>
      <c r="H12" s="183">
        <v>700</v>
      </c>
      <c r="I12" s="184">
        <v>0.4</v>
      </c>
      <c r="J12" s="183">
        <v>304</v>
      </c>
      <c r="K12" s="183">
        <v>72</v>
      </c>
      <c r="L12" s="183">
        <v>92</v>
      </c>
      <c r="M12" s="185">
        <v>325</v>
      </c>
      <c r="N12" s="185">
        <v>230</v>
      </c>
      <c r="O12" s="185">
        <v>200</v>
      </c>
      <c r="P12" s="185">
        <v>5010496003565</v>
      </c>
      <c r="Q12" s="185">
        <v>5010496103685</v>
      </c>
      <c r="R12" s="183"/>
      <c r="S12" s="183"/>
      <c r="T12" s="183">
        <v>8.65</v>
      </c>
      <c r="U12" s="183"/>
      <c r="V12" s="183">
        <v>6</v>
      </c>
      <c r="W12" s="186">
        <v>95</v>
      </c>
      <c r="X12" s="186">
        <v>5</v>
      </c>
      <c r="Y12" s="185">
        <f t="shared" si="0"/>
        <v>1769</v>
      </c>
      <c r="Z12" s="185">
        <f t="shared" si="1"/>
        <v>846.75</v>
      </c>
      <c r="AA12" s="183" t="s">
        <v>821</v>
      </c>
      <c r="AB12" s="183"/>
      <c r="AC12" s="183">
        <v>22083030</v>
      </c>
      <c r="AD12" s="183"/>
      <c r="AE12" s="183"/>
      <c r="AF12" s="183"/>
      <c r="AG12" s="248" t="s">
        <v>216</v>
      </c>
      <c r="AH12" s="183"/>
      <c r="AI12" s="183"/>
      <c r="AJ12" s="183"/>
      <c r="AK12" s="187"/>
    </row>
    <row r="13" spans="2:37" ht="15" hidden="1" outlineLevel="1" thickBot="1" x14ac:dyDescent="0.4">
      <c r="B13" s="162" t="s">
        <v>711</v>
      </c>
      <c r="C13" s="163" t="s">
        <v>711</v>
      </c>
      <c r="D13" s="163" t="s">
        <v>712</v>
      </c>
      <c r="E13" s="162" t="s">
        <v>561</v>
      </c>
      <c r="F13" s="163" t="s">
        <v>940</v>
      </c>
      <c r="G13" s="163" t="s">
        <v>562</v>
      </c>
      <c r="H13" s="164">
        <v>700</v>
      </c>
      <c r="I13" s="165">
        <v>0.53500000000000003</v>
      </c>
      <c r="J13" s="164">
        <v>304.8</v>
      </c>
      <c r="K13" s="164">
        <v>76.2</v>
      </c>
      <c r="L13" s="164">
        <v>76.2</v>
      </c>
      <c r="M13" s="166">
        <v>320.67999999999995</v>
      </c>
      <c r="N13" s="166">
        <v>266.70000000000005</v>
      </c>
      <c r="O13" s="166">
        <v>188.93</v>
      </c>
      <c r="P13" s="166">
        <v>5060045585097</v>
      </c>
      <c r="Q13" s="166">
        <v>5060045585080</v>
      </c>
      <c r="R13" s="164"/>
      <c r="S13" s="164"/>
      <c r="T13" s="164">
        <v>7.92</v>
      </c>
      <c r="U13" s="164"/>
      <c r="V13" s="164">
        <v>6</v>
      </c>
      <c r="W13" s="167">
        <v>120</v>
      </c>
      <c r="X13" s="167">
        <v>5</v>
      </c>
      <c r="Y13" s="166">
        <f t="shared" si="0"/>
        <v>1747.3999999999996</v>
      </c>
      <c r="Z13" s="166">
        <f t="shared" si="1"/>
        <v>975.4</v>
      </c>
      <c r="AA13" s="164" t="s">
        <v>436</v>
      </c>
      <c r="AB13" s="164"/>
      <c r="AC13" s="164">
        <v>22083011</v>
      </c>
      <c r="AD13" s="164"/>
      <c r="AE13" s="164"/>
      <c r="AF13" s="164"/>
      <c r="AG13" s="245" t="s">
        <v>216</v>
      </c>
      <c r="AH13" s="164"/>
      <c r="AI13" s="164"/>
      <c r="AJ13" s="164"/>
      <c r="AK13" s="168"/>
    </row>
    <row r="14" spans="2:37" ht="15" hidden="1" outlineLevel="1" thickBot="1" x14ac:dyDescent="0.4">
      <c r="B14" s="188" t="s">
        <v>713</v>
      </c>
      <c r="C14" s="141" t="s">
        <v>713</v>
      </c>
      <c r="D14" s="141" t="s">
        <v>714</v>
      </c>
      <c r="E14" s="188" t="s">
        <v>563</v>
      </c>
      <c r="F14" s="141" t="s">
        <v>827</v>
      </c>
      <c r="G14" s="141" t="s">
        <v>564</v>
      </c>
      <c r="H14" s="189">
        <v>700</v>
      </c>
      <c r="I14" s="190">
        <v>0.4</v>
      </c>
      <c r="J14" s="189">
        <v>304.8</v>
      </c>
      <c r="K14" s="189">
        <v>76.2</v>
      </c>
      <c r="L14" s="189">
        <v>76.2</v>
      </c>
      <c r="M14" s="191">
        <v>320.67999999999995</v>
      </c>
      <c r="N14" s="191">
        <v>266.70000000000005</v>
      </c>
      <c r="O14" s="191">
        <v>188.93</v>
      </c>
      <c r="P14" s="191">
        <v>5060045585073</v>
      </c>
      <c r="Q14" s="191">
        <v>5060045585066</v>
      </c>
      <c r="R14" s="189"/>
      <c r="S14" s="189"/>
      <c r="T14" s="189">
        <v>7.9880000000000004</v>
      </c>
      <c r="U14" s="189"/>
      <c r="V14" s="189">
        <v>6</v>
      </c>
      <c r="W14" s="192">
        <v>120</v>
      </c>
      <c r="X14" s="192">
        <v>5</v>
      </c>
      <c r="Y14" s="191">
        <f t="shared" si="0"/>
        <v>1747.3999999999996</v>
      </c>
      <c r="Z14" s="191">
        <f t="shared" si="1"/>
        <v>983.56000000000006</v>
      </c>
      <c r="AA14" s="189" t="s">
        <v>436</v>
      </c>
      <c r="AB14" s="189"/>
      <c r="AC14" s="189">
        <v>22083011</v>
      </c>
      <c r="AD14" s="189"/>
      <c r="AE14" s="189"/>
      <c r="AF14" s="189"/>
      <c r="AG14" s="249" t="s">
        <v>216</v>
      </c>
      <c r="AH14" s="189"/>
      <c r="AI14" s="189"/>
      <c r="AJ14" s="189"/>
      <c r="AK14" s="193"/>
    </row>
    <row r="15" spans="2:37" ht="15" hidden="1" outlineLevel="1" thickBot="1" x14ac:dyDescent="0.4">
      <c r="B15" s="162" t="s">
        <v>715</v>
      </c>
      <c r="C15" s="163" t="s">
        <v>715</v>
      </c>
      <c r="D15" s="163" t="s">
        <v>716</v>
      </c>
      <c r="E15" s="162" t="s">
        <v>565</v>
      </c>
      <c r="F15" s="163" t="s">
        <v>828</v>
      </c>
      <c r="G15" s="163" t="s">
        <v>566</v>
      </c>
      <c r="H15" s="164">
        <v>700</v>
      </c>
      <c r="I15" s="165">
        <v>0.63700000000000001</v>
      </c>
      <c r="J15" s="164">
        <v>304.8</v>
      </c>
      <c r="K15" s="164">
        <v>76.2</v>
      </c>
      <c r="L15" s="164">
        <v>76.2</v>
      </c>
      <c r="M15" s="166">
        <v>320.67999999999995</v>
      </c>
      <c r="N15" s="166">
        <v>266.70000000000005</v>
      </c>
      <c r="O15" s="166">
        <v>188.93</v>
      </c>
      <c r="P15" s="166">
        <v>5060045585110</v>
      </c>
      <c r="Q15" s="166">
        <v>5060045585103</v>
      </c>
      <c r="R15" s="164"/>
      <c r="S15" s="164"/>
      <c r="T15" s="164">
        <v>7.7930000000000001</v>
      </c>
      <c r="U15" s="164"/>
      <c r="V15" s="164">
        <v>6</v>
      </c>
      <c r="W15" s="167">
        <v>120</v>
      </c>
      <c r="X15" s="167">
        <v>5</v>
      </c>
      <c r="Y15" s="166">
        <f t="shared" si="0"/>
        <v>1747.3999999999996</v>
      </c>
      <c r="Z15" s="166">
        <f t="shared" si="1"/>
        <v>960.16</v>
      </c>
      <c r="AA15" s="164" t="s">
        <v>436</v>
      </c>
      <c r="AB15" s="164"/>
      <c r="AC15" s="164">
        <v>22083011</v>
      </c>
      <c r="AD15" s="164"/>
      <c r="AE15" s="164"/>
      <c r="AF15" s="164"/>
      <c r="AG15" s="245" t="s">
        <v>216</v>
      </c>
      <c r="AH15" s="164"/>
      <c r="AI15" s="164"/>
      <c r="AJ15" s="164"/>
      <c r="AK15" s="168"/>
    </row>
    <row r="16" spans="2:37" hidden="1" outlineLevel="1" x14ac:dyDescent="0.35">
      <c r="B16" s="170" t="s">
        <v>717</v>
      </c>
      <c r="C16" s="108" t="s">
        <v>717</v>
      </c>
      <c r="D16" s="108" t="s">
        <v>718</v>
      </c>
      <c r="E16" s="170" t="s">
        <v>567</v>
      </c>
      <c r="F16" s="108" t="s">
        <v>829</v>
      </c>
      <c r="G16" s="108" t="s">
        <v>568</v>
      </c>
      <c r="H16" s="171">
        <v>700</v>
      </c>
      <c r="I16" s="172">
        <v>0.4</v>
      </c>
      <c r="J16" s="171">
        <v>303</v>
      </c>
      <c r="K16" s="171">
        <v>83</v>
      </c>
      <c r="L16" s="171">
        <v>83</v>
      </c>
      <c r="M16" s="173">
        <v>325</v>
      </c>
      <c r="N16" s="173">
        <v>265</v>
      </c>
      <c r="O16" s="173">
        <v>180</v>
      </c>
      <c r="P16" s="173">
        <v>5010496080818</v>
      </c>
      <c r="Q16" s="173">
        <v>5010496082614</v>
      </c>
      <c r="R16" s="171"/>
      <c r="S16" s="171"/>
      <c r="T16" s="171">
        <v>7.7</v>
      </c>
      <c r="U16" s="171"/>
      <c r="V16" s="171">
        <v>6</v>
      </c>
      <c r="W16" s="174">
        <v>90</v>
      </c>
      <c r="X16" s="174">
        <v>5</v>
      </c>
      <c r="Y16" s="173">
        <f t="shared" si="0"/>
        <v>1769</v>
      </c>
      <c r="Z16" s="173">
        <f t="shared" si="1"/>
        <v>718</v>
      </c>
      <c r="AA16" s="171" t="s">
        <v>821</v>
      </c>
      <c r="AB16" s="171"/>
      <c r="AC16" s="171">
        <v>22083030</v>
      </c>
      <c r="AD16" s="171"/>
      <c r="AE16" s="171"/>
      <c r="AF16" s="171"/>
      <c r="AG16" s="246" t="s">
        <v>216</v>
      </c>
      <c r="AH16" s="171"/>
      <c r="AI16" s="171"/>
      <c r="AJ16" s="171"/>
      <c r="AK16" s="175"/>
    </row>
    <row r="17" spans="2:37" hidden="1" outlineLevel="1" x14ac:dyDescent="0.35">
      <c r="B17" s="176" t="s">
        <v>719</v>
      </c>
      <c r="C17" s="117" t="s">
        <v>719</v>
      </c>
      <c r="D17" s="117" t="s">
        <v>720</v>
      </c>
      <c r="E17" s="176" t="s">
        <v>569</v>
      </c>
      <c r="F17" s="117" t="s">
        <v>829</v>
      </c>
      <c r="G17" s="117" t="s">
        <v>570</v>
      </c>
      <c r="H17" s="177">
        <v>700</v>
      </c>
      <c r="I17" s="178">
        <v>0.43</v>
      </c>
      <c r="J17" s="177">
        <v>306</v>
      </c>
      <c r="K17" s="177">
        <v>83</v>
      </c>
      <c r="L17" s="177">
        <v>83</v>
      </c>
      <c r="M17" s="179">
        <v>325</v>
      </c>
      <c r="N17" s="179">
        <v>265</v>
      </c>
      <c r="O17" s="179">
        <v>180</v>
      </c>
      <c r="P17" s="179">
        <v>5010496020821</v>
      </c>
      <c r="Q17" s="179">
        <v>5010496182628</v>
      </c>
      <c r="R17" s="177"/>
      <c r="S17" s="177"/>
      <c r="T17" s="177">
        <v>7.7</v>
      </c>
      <c r="U17" s="177"/>
      <c r="V17" s="177">
        <v>6</v>
      </c>
      <c r="W17" s="180">
        <v>90</v>
      </c>
      <c r="X17" s="180">
        <v>5</v>
      </c>
      <c r="Y17" s="179">
        <f t="shared" si="0"/>
        <v>1769</v>
      </c>
      <c r="Z17" s="179">
        <f t="shared" si="1"/>
        <v>718</v>
      </c>
      <c r="AA17" s="177" t="s">
        <v>821</v>
      </c>
      <c r="AB17" s="177"/>
      <c r="AC17" s="177">
        <v>22083030</v>
      </c>
      <c r="AD17" s="177"/>
      <c r="AE17" s="177"/>
      <c r="AF17" s="177"/>
      <c r="AG17" s="247" t="s">
        <v>216</v>
      </c>
      <c r="AH17" s="177"/>
      <c r="AI17" s="177"/>
      <c r="AJ17" s="177"/>
      <c r="AK17" s="181"/>
    </row>
    <row r="18" spans="2:37" hidden="1" outlineLevel="1" x14ac:dyDescent="0.35">
      <c r="B18" s="194" t="s">
        <v>721</v>
      </c>
      <c r="C18" s="117" t="s">
        <v>721</v>
      </c>
      <c r="D18" s="177" t="s">
        <v>722</v>
      </c>
      <c r="E18" s="194" t="s">
        <v>571</v>
      </c>
      <c r="F18" s="117" t="s">
        <v>829</v>
      </c>
      <c r="G18" s="177" t="s">
        <v>572</v>
      </c>
      <c r="H18" s="177">
        <v>700</v>
      </c>
      <c r="I18" s="178">
        <v>0.43</v>
      </c>
      <c r="J18" s="177">
        <v>306</v>
      </c>
      <c r="K18" s="177">
        <v>83</v>
      </c>
      <c r="L18" s="177">
        <v>83</v>
      </c>
      <c r="M18" s="179">
        <v>325</v>
      </c>
      <c r="N18" s="179">
        <v>265</v>
      </c>
      <c r="O18" s="179">
        <v>180</v>
      </c>
      <c r="P18" s="179">
        <v>5010496001400</v>
      </c>
      <c r="Q18" s="179">
        <v>5010496101322</v>
      </c>
      <c r="R18" s="177"/>
      <c r="S18" s="177"/>
      <c r="T18" s="177">
        <v>7.7</v>
      </c>
      <c r="U18" s="177"/>
      <c r="V18" s="177">
        <v>6</v>
      </c>
      <c r="W18" s="180">
        <v>90</v>
      </c>
      <c r="X18" s="180">
        <v>5</v>
      </c>
      <c r="Y18" s="179">
        <f t="shared" si="0"/>
        <v>1769</v>
      </c>
      <c r="Z18" s="179">
        <f t="shared" si="1"/>
        <v>718</v>
      </c>
      <c r="AA18" s="177" t="s">
        <v>821</v>
      </c>
      <c r="AB18" s="177"/>
      <c r="AC18" s="177">
        <v>22083030</v>
      </c>
      <c r="AD18" s="177"/>
      <c r="AE18" s="177"/>
      <c r="AF18" s="177"/>
      <c r="AG18" s="247" t="s">
        <v>216</v>
      </c>
      <c r="AH18" s="177"/>
      <c r="AI18" s="177"/>
      <c r="AJ18" s="177"/>
      <c r="AK18" s="181"/>
    </row>
    <row r="19" spans="2:37" ht="15" hidden="1" outlineLevel="1" thickBot="1" x14ac:dyDescent="0.4">
      <c r="B19" s="195" t="s">
        <v>723</v>
      </c>
      <c r="C19" s="126" t="s">
        <v>723</v>
      </c>
      <c r="D19" s="183" t="s">
        <v>724</v>
      </c>
      <c r="E19" s="195" t="s">
        <v>573</v>
      </c>
      <c r="F19" s="126" t="s">
        <v>829</v>
      </c>
      <c r="G19" s="183" t="s">
        <v>574</v>
      </c>
      <c r="H19" s="183">
        <v>700</v>
      </c>
      <c r="I19" s="184">
        <v>0.43</v>
      </c>
      <c r="J19" s="183">
        <v>338</v>
      </c>
      <c r="K19" s="183">
        <v>91</v>
      </c>
      <c r="L19" s="183">
        <v>120</v>
      </c>
      <c r="M19" s="185">
        <v>356</v>
      </c>
      <c r="N19" s="185">
        <v>288</v>
      </c>
      <c r="O19" s="185">
        <v>253</v>
      </c>
      <c r="P19" s="185">
        <v>5010496150825</v>
      </c>
      <c r="Q19" s="185">
        <v>5010496102626</v>
      </c>
      <c r="R19" s="183"/>
      <c r="S19" s="183"/>
      <c r="T19" s="183">
        <v>10.7</v>
      </c>
      <c r="U19" s="183"/>
      <c r="V19" s="183">
        <v>6</v>
      </c>
      <c r="W19" s="186">
        <v>48</v>
      </c>
      <c r="X19" s="186">
        <v>4</v>
      </c>
      <c r="Y19" s="185">
        <f t="shared" si="0"/>
        <v>1568</v>
      </c>
      <c r="Z19" s="185">
        <f t="shared" si="1"/>
        <v>538.59999999999991</v>
      </c>
      <c r="AA19" s="183" t="s">
        <v>821</v>
      </c>
      <c r="AB19" s="183"/>
      <c r="AC19" s="183">
        <v>22083030</v>
      </c>
      <c r="AD19" s="183"/>
      <c r="AE19" s="183"/>
      <c r="AF19" s="183"/>
      <c r="AG19" s="248" t="s">
        <v>216</v>
      </c>
      <c r="AH19" s="183"/>
      <c r="AI19" s="183"/>
      <c r="AJ19" s="183"/>
      <c r="AK19" s="187"/>
    </row>
    <row r="20" spans="2:37" ht="15" hidden="1" outlineLevel="1" thickBot="1" x14ac:dyDescent="0.4">
      <c r="B20" s="196" t="s">
        <v>725</v>
      </c>
      <c r="C20" s="164" t="s">
        <v>725</v>
      </c>
      <c r="D20" s="164" t="s">
        <v>726</v>
      </c>
      <c r="E20" s="196" t="s">
        <v>575</v>
      </c>
      <c r="F20" s="164" t="s">
        <v>830</v>
      </c>
      <c r="G20" s="164" t="s">
        <v>576</v>
      </c>
      <c r="H20" s="164">
        <v>700</v>
      </c>
      <c r="I20" s="165">
        <v>0.4</v>
      </c>
      <c r="J20" s="164">
        <v>279.40000000000003</v>
      </c>
      <c r="K20" s="164">
        <v>76.2</v>
      </c>
      <c r="L20" s="164">
        <v>76.2</v>
      </c>
      <c r="M20" s="166">
        <v>279.40000000000003</v>
      </c>
      <c r="N20" s="166">
        <v>252.39999999999998</v>
      </c>
      <c r="O20" s="166">
        <v>165.10000000000002</v>
      </c>
      <c r="P20" s="166">
        <v>80686816072</v>
      </c>
      <c r="Q20" s="166">
        <v>10080686816093</v>
      </c>
      <c r="R20" s="164"/>
      <c r="S20" s="164"/>
      <c r="T20" s="164">
        <v>6.7130000000000001</v>
      </c>
      <c r="U20" s="164"/>
      <c r="V20" s="164">
        <v>6</v>
      </c>
      <c r="W20" s="167">
        <v>140</v>
      </c>
      <c r="X20" s="167">
        <v>5</v>
      </c>
      <c r="Y20" s="166">
        <f t="shared" si="0"/>
        <v>1541.0000000000002</v>
      </c>
      <c r="Z20" s="166">
        <f t="shared" si="1"/>
        <v>964.82</v>
      </c>
      <c r="AA20" s="164" t="s">
        <v>532</v>
      </c>
      <c r="AB20" s="164"/>
      <c r="AC20" s="164">
        <v>22083082</v>
      </c>
      <c r="AD20" s="164"/>
      <c r="AE20" s="164"/>
      <c r="AF20" s="164"/>
      <c r="AG20" s="245" t="s">
        <v>216</v>
      </c>
      <c r="AH20" s="164"/>
      <c r="AI20" s="164"/>
      <c r="AJ20" s="164"/>
      <c r="AK20" s="168"/>
    </row>
    <row r="21" spans="2:37" ht="15" hidden="1" outlineLevel="1" thickBot="1" x14ac:dyDescent="0.4">
      <c r="B21" s="197" t="s">
        <v>727</v>
      </c>
      <c r="C21" s="198" t="s">
        <v>727</v>
      </c>
      <c r="D21" s="198" t="s">
        <v>728</v>
      </c>
      <c r="E21" s="197" t="s">
        <v>577</v>
      </c>
      <c r="F21" s="198" t="s">
        <v>831</v>
      </c>
      <c r="G21" s="198" t="s">
        <v>578</v>
      </c>
      <c r="H21" s="198">
        <v>700</v>
      </c>
      <c r="I21" s="199">
        <v>0.4</v>
      </c>
      <c r="J21" s="198">
        <v>209</v>
      </c>
      <c r="K21" s="198">
        <v>94</v>
      </c>
      <c r="L21" s="198">
        <v>94</v>
      </c>
      <c r="M21" s="200">
        <v>234</v>
      </c>
      <c r="N21" s="200">
        <v>318</v>
      </c>
      <c r="O21" s="200">
        <v>212</v>
      </c>
      <c r="P21" s="200">
        <v>5099357002305</v>
      </c>
      <c r="Q21" s="200">
        <v>5099357002404</v>
      </c>
      <c r="R21" s="198"/>
      <c r="S21" s="198"/>
      <c r="T21" s="198">
        <v>8.18</v>
      </c>
      <c r="U21" s="198"/>
      <c r="V21" s="198">
        <v>6</v>
      </c>
      <c r="W21" s="201">
        <v>80</v>
      </c>
      <c r="X21" s="201">
        <v>5</v>
      </c>
      <c r="Y21" s="200">
        <f t="shared" si="0"/>
        <v>1314</v>
      </c>
      <c r="Z21" s="200">
        <f t="shared" si="1"/>
        <v>679.4</v>
      </c>
      <c r="AA21" s="198" t="s">
        <v>533</v>
      </c>
      <c r="AB21" s="198"/>
      <c r="AC21" s="198">
        <v>22083082</v>
      </c>
      <c r="AD21" s="198"/>
      <c r="AE21" s="198"/>
      <c r="AF21" s="198"/>
      <c r="AG21" s="250" t="s">
        <v>216</v>
      </c>
      <c r="AH21" s="198"/>
      <c r="AI21" s="198"/>
      <c r="AJ21" s="198"/>
      <c r="AK21" s="202"/>
    </row>
    <row r="22" spans="2:37" ht="15" hidden="1" outlineLevel="1" thickBot="1" x14ac:dyDescent="0.4">
      <c r="B22" s="196" t="s">
        <v>729</v>
      </c>
      <c r="C22" s="164" t="s">
        <v>729</v>
      </c>
      <c r="D22" s="164" t="s">
        <v>730</v>
      </c>
      <c r="E22" s="196" t="s">
        <v>579</v>
      </c>
      <c r="F22" s="164" t="s">
        <v>832</v>
      </c>
      <c r="G22" s="164" t="s">
        <v>580</v>
      </c>
      <c r="H22" s="164">
        <v>700</v>
      </c>
      <c r="I22" s="165">
        <v>0.43</v>
      </c>
      <c r="J22" s="164">
        <v>296</v>
      </c>
      <c r="K22" s="164">
        <v>77</v>
      </c>
      <c r="L22" s="164">
        <v>77</v>
      </c>
      <c r="M22" s="166">
        <v>313</v>
      </c>
      <c r="N22" s="166">
        <v>265</v>
      </c>
      <c r="O22" s="166">
        <v>178</v>
      </c>
      <c r="P22" s="166">
        <v>5099357091422</v>
      </c>
      <c r="Q22" s="166">
        <v>5099357091439</v>
      </c>
      <c r="R22" s="164"/>
      <c r="S22" s="164"/>
      <c r="T22" s="164">
        <v>7.7679999999999998</v>
      </c>
      <c r="U22" s="164"/>
      <c r="V22" s="164">
        <v>6</v>
      </c>
      <c r="W22" s="167">
        <v>80</v>
      </c>
      <c r="X22" s="167">
        <v>4</v>
      </c>
      <c r="Y22" s="166">
        <f t="shared" si="0"/>
        <v>1396</v>
      </c>
      <c r="Z22" s="166">
        <f t="shared" si="1"/>
        <v>646.43999999999994</v>
      </c>
      <c r="AA22" s="164" t="s">
        <v>533</v>
      </c>
      <c r="AB22" s="164"/>
      <c r="AC22" s="164">
        <v>22083082</v>
      </c>
      <c r="AD22" s="164"/>
      <c r="AE22" s="164"/>
      <c r="AF22" s="164"/>
      <c r="AG22" s="245" t="s">
        <v>216</v>
      </c>
      <c r="AH22" s="164"/>
      <c r="AI22" s="164"/>
      <c r="AJ22" s="164"/>
      <c r="AK22" s="168"/>
    </row>
    <row r="23" spans="2:37" hidden="1" outlineLevel="1" x14ac:dyDescent="0.35">
      <c r="B23" s="203" t="s">
        <v>731</v>
      </c>
      <c r="C23" s="171" t="s">
        <v>731</v>
      </c>
      <c r="D23" s="171" t="s">
        <v>732</v>
      </c>
      <c r="E23" s="203" t="s">
        <v>581</v>
      </c>
      <c r="F23" s="171" t="s">
        <v>833</v>
      </c>
      <c r="G23" s="171" t="s">
        <v>582</v>
      </c>
      <c r="H23" s="171">
        <v>700</v>
      </c>
      <c r="I23" s="172">
        <v>0.4</v>
      </c>
      <c r="J23" s="171">
        <v>266</v>
      </c>
      <c r="K23" s="171">
        <v>107</v>
      </c>
      <c r="L23" s="171">
        <v>107</v>
      </c>
      <c r="M23" s="173">
        <v>291</v>
      </c>
      <c r="N23" s="173">
        <v>349</v>
      </c>
      <c r="O23" s="173">
        <v>237</v>
      </c>
      <c r="P23" s="173">
        <v>3049197110076</v>
      </c>
      <c r="Q23" s="173">
        <v>33049197110077</v>
      </c>
      <c r="R23" s="171"/>
      <c r="S23" s="171"/>
      <c r="T23" s="171">
        <v>8.5</v>
      </c>
      <c r="U23" s="171"/>
      <c r="V23" s="171">
        <v>6</v>
      </c>
      <c r="W23" s="174">
        <v>77</v>
      </c>
      <c r="X23" s="174">
        <v>7</v>
      </c>
      <c r="Y23" s="173">
        <f t="shared" si="0"/>
        <v>2181</v>
      </c>
      <c r="Z23" s="173">
        <f t="shared" si="1"/>
        <v>679.5</v>
      </c>
      <c r="AA23" s="171" t="s">
        <v>822</v>
      </c>
      <c r="AB23" s="171"/>
      <c r="AC23" s="171">
        <v>22082012</v>
      </c>
      <c r="AD23" s="171"/>
      <c r="AE23" s="171"/>
      <c r="AF23" s="171"/>
      <c r="AG23" s="246" t="s">
        <v>216</v>
      </c>
      <c r="AH23" s="171"/>
      <c r="AI23" s="171"/>
      <c r="AJ23" s="171"/>
      <c r="AK23" s="175"/>
    </row>
    <row r="24" spans="2:37" hidden="1" outlineLevel="1" x14ac:dyDescent="0.35">
      <c r="B24" s="194" t="s">
        <v>733</v>
      </c>
      <c r="C24" s="177" t="s">
        <v>733</v>
      </c>
      <c r="D24" s="177" t="s">
        <v>734</v>
      </c>
      <c r="E24" s="194" t="s">
        <v>583</v>
      </c>
      <c r="F24" s="177" t="s">
        <v>833</v>
      </c>
      <c r="G24" s="177" t="s">
        <v>584</v>
      </c>
      <c r="H24" s="177">
        <v>700</v>
      </c>
      <c r="I24" s="178">
        <v>0.4</v>
      </c>
      <c r="J24" s="177">
        <v>281</v>
      </c>
      <c r="K24" s="177">
        <v>98</v>
      </c>
      <c r="L24" s="177">
        <v>98</v>
      </c>
      <c r="M24" s="179">
        <v>299</v>
      </c>
      <c r="N24" s="179">
        <v>322</v>
      </c>
      <c r="O24" s="179">
        <v>219</v>
      </c>
      <c r="P24" s="179">
        <v>3049197210776</v>
      </c>
      <c r="Q24" s="179">
        <v>13049197210773</v>
      </c>
      <c r="R24" s="177"/>
      <c r="S24" s="177"/>
      <c r="T24" s="177">
        <v>8.9</v>
      </c>
      <c r="U24" s="177"/>
      <c r="V24" s="177">
        <v>6</v>
      </c>
      <c r="W24" s="180">
        <v>72</v>
      </c>
      <c r="X24" s="180">
        <v>6</v>
      </c>
      <c r="Y24" s="179">
        <f t="shared" si="0"/>
        <v>1938</v>
      </c>
      <c r="Z24" s="179">
        <f t="shared" si="1"/>
        <v>665.80000000000007</v>
      </c>
      <c r="AA24" s="177" t="s">
        <v>822</v>
      </c>
      <c r="AB24" s="177"/>
      <c r="AC24" s="177">
        <v>22082012</v>
      </c>
      <c r="AD24" s="177"/>
      <c r="AE24" s="177"/>
      <c r="AF24" s="177"/>
      <c r="AG24" s="247" t="s">
        <v>216</v>
      </c>
      <c r="AH24" s="177"/>
      <c r="AI24" s="177"/>
      <c r="AJ24" s="177"/>
      <c r="AK24" s="181"/>
    </row>
    <row r="25" spans="2:37" ht="15" hidden="1" outlineLevel="1" thickBot="1" x14ac:dyDescent="0.4">
      <c r="B25" s="195" t="s">
        <v>735</v>
      </c>
      <c r="C25" s="183" t="s">
        <v>735</v>
      </c>
      <c r="D25" s="183" t="s">
        <v>736</v>
      </c>
      <c r="E25" s="195" t="s">
        <v>585</v>
      </c>
      <c r="F25" s="183" t="s">
        <v>833</v>
      </c>
      <c r="G25" s="183" t="s">
        <v>586</v>
      </c>
      <c r="H25" s="183">
        <v>700</v>
      </c>
      <c r="I25" s="184">
        <v>0.4</v>
      </c>
      <c r="J25" s="183">
        <v>231</v>
      </c>
      <c r="K25" s="183">
        <v>63</v>
      </c>
      <c r="L25" s="183">
        <v>167</v>
      </c>
      <c r="M25" s="185">
        <v>255</v>
      </c>
      <c r="N25" s="185">
        <v>360</v>
      </c>
      <c r="O25" s="185">
        <v>224</v>
      </c>
      <c r="P25" s="185">
        <v>3049197800090</v>
      </c>
      <c r="Q25" s="185">
        <v>13049197800097</v>
      </c>
      <c r="R25" s="183"/>
      <c r="S25" s="183"/>
      <c r="T25" s="183">
        <v>10.1</v>
      </c>
      <c r="U25" s="183"/>
      <c r="V25" s="183">
        <v>6</v>
      </c>
      <c r="W25" s="186">
        <v>77</v>
      </c>
      <c r="X25" s="186">
        <v>7</v>
      </c>
      <c r="Y25" s="185">
        <f t="shared" si="0"/>
        <v>1929</v>
      </c>
      <c r="Z25" s="185">
        <f t="shared" si="1"/>
        <v>802.69999999999993</v>
      </c>
      <c r="AA25" s="183" t="s">
        <v>822</v>
      </c>
      <c r="AB25" s="183"/>
      <c r="AC25" s="183">
        <v>22082012</v>
      </c>
      <c r="AD25" s="183"/>
      <c r="AE25" s="183"/>
      <c r="AF25" s="183"/>
      <c r="AG25" s="248" t="s">
        <v>216</v>
      </c>
      <c r="AH25" s="183"/>
      <c r="AI25" s="183"/>
      <c r="AJ25" s="183"/>
      <c r="AK25" s="187"/>
    </row>
    <row r="26" spans="2:37" hidden="1" outlineLevel="1" x14ac:dyDescent="0.35">
      <c r="B26" s="204" t="s">
        <v>737</v>
      </c>
      <c r="C26" s="205" t="s">
        <v>737</v>
      </c>
      <c r="D26" s="205" t="s">
        <v>738</v>
      </c>
      <c r="E26" s="204" t="s">
        <v>587</v>
      </c>
      <c r="F26" s="205" t="s">
        <v>834</v>
      </c>
      <c r="G26" s="205" t="s">
        <v>588</v>
      </c>
      <c r="H26" s="205">
        <v>700</v>
      </c>
      <c r="I26" s="206">
        <v>0.48</v>
      </c>
      <c r="J26" s="205">
        <v>246</v>
      </c>
      <c r="K26" s="205">
        <v>95</v>
      </c>
      <c r="L26" s="205">
        <v>95</v>
      </c>
      <c r="M26" s="207">
        <v>270</v>
      </c>
      <c r="N26" s="207">
        <v>310</v>
      </c>
      <c r="O26" s="207">
        <v>210</v>
      </c>
      <c r="P26" s="207">
        <v>5010496002186</v>
      </c>
      <c r="Q26" s="207">
        <v>5010496102053</v>
      </c>
      <c r="R26" s="205"/>
      <c r="S26" s="205"/>
      <c r="T26" s="205">
        <v>9</v>
      </c>
      <c r="U26" s="205"/>
      <c r="V26" s="205">
        <v>6</v>
      </c>
      <c r="W26" s="208">
        <v>72</v>
      </c>
      <c r="X26" s="208">
        <v>6</v>
      </c>
      <c r="Y26" s="207">
        <f t="shared" si="0"/>
        <v>1764</v>
      </c>
      <c r="Z26" s="207">
        <f t="shared" si="1"/>
        <v>673</v>
      </c>
      <c r="AA26" s="205" t="s">
        <v>821</v>
      </c>
      <c r="AB26" s="205"/>
      <c r="AC26" s="205">
        <v>22083030</v>
      </c>
      <c r="AD26" s="205"/>
      <c r="AE26" s="205"/>
      <c r="AF26" s="205"/>
      <c r="AG26" s="251" t="s">
        <v>216</v>
      </c>
      <c r="AH26" s="205"/>
      <c r="AI26" s="205"/>
      <c r="AJ26" s="205"/>
      <c r="AK26" s="209"/>
    </row>
    <row r="27" spans="2:37" ht="15" hidden="1" outlineLevel="1" thickBot="1" x14ac:dyDescent="0.4">
      <c r="B27" s="210" t="s">
        <v>739</v>
      </c>
      <c r="C27" s="211" t="s">
        <v>739</v>
      </c>
      <c r="D27" s="211" t="s">
        <v>740</v>
      </c>
      <c r="E27" s="210" t="s">
        <v>589</v>
      </c>
      <c r="F27" s="211" t="s">
        <v>834</v>
      </c>
      <c r="G27" s="211" t="s">
        <v>590</v>
      </c>
      <c r="H27" s="211">
        <v>700</v>
      </c>
      <c r="I27" s="212">
        <v>0.48</v>
      </c>
      <c r="J27" s="211">
        <v>246</v>
      </c>
      <c r="K27" s="211">
        <v>95</v>
      </c>
      <c r="L27" s="211">
        <v>95</v>
      </c>
      <c r="M27" s="213">
        <v>270</v>
      </c>
      <c r="N27" s="213">
        <v>310</v>
      </c>
      <c r="O27" s="213">
        <v>210</v>
      </c>
      <c r="P27" s="213">
        <v>5010496002155</v>
      </c>
      <c r="Q27" s="213">
        <v>5010496102022</v>
      </c>
      <c r="R27" s="211"/>
      <c r="S27" s="211"/>
      <c r="T27" s="211">
        <v>9</v>
      </c>
      <c r="U27" s="211"/>
      <c r="V27" s="211">
        <v>6</v>
      </c>
      <c r="W27" s="214">
        <v>72</v>
      </c>
      <c r="X27" s="214">
        <v>6</v>
      </c>
      <c r="Y27" s="213">
        <f t="shared" si="0"/>
        <v>1764</v>
      </c>
      <c r="Z27" s="213">
        <f t="shared" si="1"/>
        <v>673</v>
      </c>
      <c r="AA27" s="211" t="s">
        <v>821</v>
      </c>
      <c r="AB27" s="211"/>
      <c r="AC27" s="211">
        <v>22083030</v>
      </c>
      <c r="AD27" s="211"/>
      <c r="AE27" s="211"/>
      <c r="AF27" s="211"/>
      <c r="AG27" s="252" t="s">
        <v>216</v>
      </c>
      <c r="AH27" s="211"/>
      <c r="AI27" s="211"/>
      <c r="AJ27" s="211"/>
      <c r="AK27" s="215"/>
    </row>
    <row r="28" spans="2:37" ht="15" hidden="1" outlineLevel="1" thickBot="1" x14ac:dyDescent="0.4">
      <c r="B28" s="216" t="s">
        <v>741</v>
      </c>
      <c r="C28" s="217" t="s">
        <v>741</v>
      </c>
      <c r="D28" s="217" t="s">
        <v>742</v>
      </c>
      <c r="E28" s="216" t="s">
        <v>591</v>
      </c>
      <c r="F28" s="217" t="s">
        <v>835</v>
      </c>
      <c r="G28" s="217" t="s">
        <v>592</v>
      </c>
      <c r="H28" s="217">
        <v>700</v>
      </c>
      <c r="I28" s="218">
        <v>0.43</v>
      </c>
      <c r="J28" s="217">
        <v>203.2</v>
      </c>
      <c r="K28" s="217">
        <v>101.6</v>
      </c>
      <c r="L28" s="217">
        <v>101.6</v>
      </c>
      <c r="M28" s="219">
        <v>229</v>
      </c>
      <c r="N28" s="219">
        <v>310</v>
      </c>
      <c r="O28" s="219">
        <v>209</v>
      </c>
      <c r="P28" s="219">
        <v>4901777275652</v>
      </c>
      <c r="Q28" s="219">
        <v>4901777275669</v>
      </c>
      <c r="R28" s="217"/>
      <c r="S28" s="217"/>
      <c r="T28" s="217">
        <v>8.8989999999999991</v>
      </c>
      <c r="U28" s="217"/>
      <c r="V28" s="217">
        <v>6</v>
      </c>
      <c r="W28" s="220">
        <v>112</v>
      </c>
      <c r="X28" s="220">
        <v>7</v>
      </c>
      <c r="Y28" s="219">
        <f t="shared" si="0"/>
        <v>1747</v>
      </c>
      <c r="Z28" s="219">
        <f t="shared" si="1"/>
        <v>1021.6879999999999</v>
      </c>
      <c r="AA28" s="217" t="s">
        <v>824</v>
      </c>
      <c r="AB28" s="217"/>
      <c r="AC28" s="217">
        <v>22083082</v>
      </c>
      <c r="AD28" s="217"/>
      <c r="AE28" s="217"/>
      <c r="AF28" s="217"/>
      <c r="AG28" s="253" t="s">
        <v>216</v>
      </c>
      <c r="AH28" s="217"/>
      <c r="AI28" s="217"/>
      <c r="AJ28" s="217"/>
      <c r="AK28" s="221"/>
    </row>
    <row r="29" spans="2:37" hidden="1" outlineLevel="1" x14ac:dyDescent="0.35">
      <c r="B29" s="338" t="s">
        <v>777</v>
      </c>
      <c r="C29" s="339" t="s">
        <v>777</v>
      </c>
      <c r="D29" s="339" t="s">
        <v>778</v>
      </c>
      <c r="E29" s="338" t="s">
        <v>627</v>
      </c>
      <c r="F29" s="339" t="s">
        <v>837</v>
      </c>
      <c r="G29" s="339" t="s">
        <v>628</v>
      </c>
      <c r="H29" s="339">
        <v>1000</v>
      </c>
      <c r="I29" s="340">
        <v>0.4</v>
      </c>
      <c r="J29" s="339">
        <v>290</v>
      </c>
      <c r="K29" s="339">
        <v>86</v>
      </c>
      <c r="L29" s="339">
        <v>86</v>
      </c>
      <c r="M29" s="341">
        <v>297</v>
      </c>
      <c r="N29" s="341">
        <v>277</v>
      </c>
      <c r="O29" s="341">
        <v>187</v>
      </c>
      <c r="P29" s="341">
        <v>5099357003623</v>
      </c>
      <c r="Q29" s="341">
        <v>5099357003630</v>
      </c>
      <c r="R29" s="339"/>
      <c r="S29" s="339"/>
      <c r="T29" s="339">
        <v>9.74</v>
      </c>
      <c r="U29" s="339"/>
      <c r="V29" s="339">
        <v>6</v>
      </c>
      <c r="W29" s="342">
        <v>80</v>
      </c>
      <c r="X29" s="342">
        <v>5</v>
      </c>
      <c r="Y29" s="341">
        <f t="shared" si="0"/>
        <v>1629</v>
      </c>
      <c r="Z29" s="341">
        <f t="shared" si="1"/>
        <v>804.2</v>
      </c>
      <c r="AA29" s="339" t="s">
        <v>533</v>
      </c>
      <c r="AB29" s="339"/>
      <c r="AC29" s="339">
        <v>22083082</v>
      </c>
      <c r="AD29" s="339"/>
      <c r="AE29" s="339"/>
      <c r="AF29" s="339"/>
      <c r="AG29" s="251" t="s">
        <v>216</v>
      </c>
      <c r="AH29" s="339"/>
      <c r="AI29" s="339"/>
      <c r="AJ29" s="339"/>
      <c r="AK29" s="343"/>
    </row>
    <row r="30" spans="2:37" hidden="1" outlineLevel="1" x14ac:dyDescent="0.35">
      <c r="B30" s="344" t="s">
        <v>779</v>
      </c>
      <c r="C30" s="345" t="s">
        <v>779</v>
      </c>
      <c r="D30" s="345" t="s">
        <v>780</v>
      </c>
      <c r="E30" s="344" t="s">
        <v>629</v>
      </c>
      <c r="F30" s="345" t="s">
        <v>837</v>
      </c>
      <c r="G30" s="345" t="s">
        <v>630</v>
      </c>
      <c r="H30" s="345">
        <v>700</v>
      </c>
      <c r="I30" s="346">
        <v>0.4</v>
      </c>
      <c r="J30" s="345">
        <v>253</v>
      </c>
      <c r="K30" s="345">
        <v>82</v>
      </c>
      <c r="L30" s="345">
        <v>82</v>
      </c>
      <c r="M30" s="347">
        <v>261</v>
      </c>
      <c r="N30" s="347">
        <v>265</v>
      </c>
      <c r="O30" s="347">
        <v>179</v>
      </c>
      <c r="P30" s="347">
        <v>5099357003609</v>
      </c>
      <c r="Q30" s="347">
        <v>5099357003616</v>
      </c>
      <c r="R30" s="345"/>
      <c r="S30" s="345"/>
      <c r="T30" s="345">
        <v>7.64</v>
      </c>
      <c r="U30" s="345"/>
      <c r="V30" s="345">
        <v>6</v>
      </c>
      <c r="W30" s="348">
        <v>85</v>
      </c>
      <c r="X30" s="348">
        <v>5</v>
      </c>
      <c r="Y30" s="347">
        <f t="shared" si="0"/>
        <v>1449</v>
      </c>
      <c r="Z30" s="347">
        <f t="shared" si="1"/>
        <v>674.4</v>
      </c>
      <c r="AA30" s="345" t="s">
        <v>533</v>
      </c>
      <c r="AB30" s="345"/>
      <c r="AC30" s="345">
        <v>22083082</v>
      </c>
      <c r="AD30" s="345"/>
      <c r="AE30" s="345"/>
      <c r="AF30" s="345"/>
      <c r="AG30" s="257" t="s">
        <v>216</v>
      </c>
      <c r="AH30" s="345"/>
      <c r="AI30" s="345"/>
      <c r="AJ30" s="345"/>
      <c r="AK30" s="349"/>
    </row>
    <row r="31" spans="2:37" ht="15" hidden="1" outlineLevel="1" thickBot="1" x14ac:dyDescent="0.4">
      <c r="B31" s="350" t="s">
        <v>781</v>
      </c>
      <c r="C31" s="351" t="s">
        <v>781</v>
      </c>
      <c r="D31" s="351" t="s">
        <v>782</v>
      </c>
      <c r="E31" s="350" t="s">
        <v>631</v>
      </c>
      <c r="F31" s="351" t="s">
        <v>837</v>
      </c>
      <c r="G31" s="351" t="s">
        <v>632</v>
      </c>
      <c r="H31" s="351">
        <v>700</v>
      </c>
      <c r="I31" s="352">
        <v>0.43</v>
      </c>
      <c r="J31" s="351">
        <v>213</v>
      </c>
      <c r="K31" s="351">
        <v>94</v>
      </c>
      <c r="L31" s="351">
        <v>94</v>
      </c>
      <c r="M31" s="353">
        <v>233</v>
      </c>
      <c r="N31" s="353">
        <v>290</v>
      </c>
      <c r="O31" s="353">
        <v>195</v>
      </c>
      <c r="P31" s="353">
        <v>5099357091446</v>
      </c>
      <c r="Q31" s="353">
        <v>5099357091453</v>
      </c>
      <c r="R31" s="351"/>
      <c r="S31" s="351"/>
      <c r="T31" s="351">
        <v>9</v>
      </c>
      <c r="U31" s="351"/>
      <c r="V31" s="351">
        <v>6</v>
      </c>
      <c r="W31" s="354">
        <v>96</v>
      </c>
      <c r="X31" s="354">
        <v>6</v>
      </c>
      <c r="Y31" s="353">
        <f t="shared" si="0"/>
        <v>1542</v>
      </c>
      <c r="Z31" s="353">
        <f t="shared" si="1"/>
        <v>889</v>
      </c>
      <c r="AA31" s="351" t="s">
        <v>533</v>
      </c>
      <c r="AB31" s="351"/>
      <c r="AC31" s="351">
        <v>22083082</v>
      </c>
      <c r="AD31" s="351"/>
      <c r="AE31" s="351"/>
      <c r="AF31" s="351"/>
      <c r="AG31" s="252" t="s">
        <v>216</v>
      </c>
      <c r="AH31" s="351"/>
      <c r="AI31" s="351"/>
      <c r="AJ31" s="351"/>
      <c r="AK31" s="355"/>
    </row>
    <row r="32" spans="2:37" ht="15" hidden="1" outlineLevel="1" thickBot="1" x14ac:dyDescent="0.4">
      <c r="B32" s="239" t="s">
        <v>783</v>
      </c>
      <c r="C32" s="189" t="s">
        <v>783</v>
      </c>
      <c r="D32" s="189" t="s">
        <v>784</v>
      </c>
      <c r="E32" s="239" t="s">
        <v>633</v>
      </c>
      <c r="F32" s="189" t="s">
        <v>838</v>
      </c>
      <c r="G32" s="189" t="s">
        <v>634</v>
      </c>
      <c r="H32" s="189">
        <v>700</v>
      </c>
      <c r="I32" s="190">
        <v>0.5</v>
      </c>
      <c r="J32" s="189">
        <v>228.6</v>
      </c>
      <c r="K32" s="189">
        <v>101.6</v>
      </c>
      <c r="L32" s="189">
        <v>50.8</v>
      </c>
      <c r="M32" s="191">
        <v>249.25</v>
      </c>
      <c r="N32" s="191">
        <v>346.08</v>
      </c>
      <c r="O32" s="191">
        <v>273.05</v>
      </c>
      <c r="P32" s="191">
        <v>5060045580184</v>
      </c>
      <c r="Q32" s="191">
        <v>5010196991964</v>
      </c>
      <c r="R32" s="189"/>
      <c r="S32" s="189"/>
      <c r="T32" s="189">
        <v>8.0039999999999996</v>
      </c>
      <c r="U32" s="189"/>
      <c r="V32" s="189">
        <v>6</v>
      </c>
      <c r="W32" s="192">
        <v>84</v>
      </c>
      <c r="X32" s="192">
        <v>6</v>
      </c>
      <c r="Y32" s="191">
        <f t="shared" si="0"/>
        <v>1639.5</v>
      </c>
      <c r="Z32" s="191">
        <f t="shared" si="1"/>
        <v>697.33600000000001</v>
      </c>
      <c r="AA32" s="189" t="s">
        <v>436</v>
      </c>
      <c r="AB32" s="189"/>
      <c r="AC32" s="189">
        <v>22083011</v>
      </c>
      <c r="AD32" s="189"/>
      <c r="AE32" s="189"/>
      <c r="AF32" s="189"/>
      <c r="AG32" s="249" t="s">
        <v>216</v>
      </c>
      <c r="AH32" s="189"/>
      <c r="AI32" s="189"/>
      <c r="AJ32" s="189"/>
      <c r="AK32" s="193"/>
    </row>
    <row r="33" spans="2:37" hidden="1" outlineLevel="1" x14ac:dyDescent="0.35">
      <c r="B33" s="338" t="s">
        <v>785</v>
      </c>
      <c r="C33" s="339" t="s">
        <v>785</v>
      </c>
      <c r="D33" s="339" t="s">
        <v>786</v>
      </c>
      <c r="E33" s="338" t="s">
        <v>635</v>
      </c>
      <c r="F33" s="339" t="s">
        <v>839</v>
      </c>
      <c r="G33" s="339" t="s">
        <v>636</v>
      </c>
      <c r="H33" s="339">
        <v>700</v>
      </c>
      <c r="I33" s="340">
        <v>0.4</v>
      </c>
      <c r="J33" s="339">
        <v>307</v>
      </c>
      <c r="K33" s="339">
        <v>83</v>
      </c>
      <c r="L33" s="339">
        <v>83</v>
      </c>
      <c r="M33" s="341">
        <v>320</v>
      </c>
      <c r="N33" s="341">
        <v>261</v>
      </c>
      <c r="O33" s="341">
        <v>176</v>
      </c>
      <c r="P33" s="341">
        <v>5010019640260</v>
      </c>
      <c r="Q33" s="341">
        <v>5010019640277</v>
      </c>
      <c r="R33" s="339"/>
      <c r="S33" s="339"/>
      <c r="T33" s="339">
        <v>7.8</v>
      </c>
      <c r="U33" s="339"/>
      <c r="V33" s="339">
        <v>6</v>
      </c>
      <c r="W33" s="342">
        <v>95</v>
      </c>
      <c r="X33" s="342">
        <v>5</v>
      </c>
      <c r="Y33" s="341">
        <f t="shared" si="0"/>
        <v>1744</v>
      </c>
      <c r="Z33" s="341">
        <f t="shared" si="1"/>
        <v>766</v>
      </c>
      <c r="AA33" s="339" t="s">
        <v>821</v>
      </c>
      <c r="AB33" s="339"/>
      <c r="AC33" s="339">
        <v>22083030</v>
      </c>
      <c r="AD33" s="339"/>
      <c r="AE33" s="339"/>
      <c r="AF33" s="339"/>
      <c r="AG33" s="251" t="s">
        <v>216</v>
      </c>
      <c r="AH33" s="339"/>
      <c r="AI33" s="339"/>
      <c r="AJ33" s="339"/>
      <c r="AK33" s="343"/>
    </row>
    <row r="34" spans="2:37" hidden="1" outlineLevel="1" x14ac:dyDescent="0.35">
      <c r="B34" s="344" t="s">
        <v>787</v>
      </c>
      <c r="C34" s="345" t="s">
        <v>787</v>
      </c>
      <c r="D34" s="345" t="s">
        <v>788</v>
      </c>
      <c r="E34" s="344" t="s">
        <v>637</v>
      </c>
      <c r="F34" s="345" t="s">
        <v>839</v>
      </c>
      <c r="G34" s="345" t="s">
        <v>638</v>
      </c>
      <c r="H34" s="345">
        <v>700</v>
      </c>
      <c r="I34" s="346">
        <v>0.48</v>
      </c>
      <c r="J34" s="345">
        <v>310</v>
      </c>
      <c r="K34" s="345">
        <v>84</v>
      </c>
      <c r="L34" s="345">
        <v>84</v>
      </c>
      <c r="M34" s="347">
        <v>314</v>
      </c>
      <c r="N34" s="347">
        <v>267</v>
      </c>
      <c r="O34" s="347">
        <v>178</v>
      </c>
      <c r="P34" s="347">
        <v>5010019636775</v>
      </c>
      <c r="Q34" s="347">
        <v>5010019636782</v>
      </c>
      <c r="R34" s="345"/>
      <c r="S34" s="345"/>
      <c r="T34" s="345">
        <v>8</v>
      </c>
      <c r="U34" s="345"/>
      <c r="V34" s="345">
        <v>6</v>
      </c>
      <c r="W34" s="348">
        <v>95</v>
      </c>
      <c r="X34" s="348">
        <v>5</v>
      </c>
      <c r="Y34" s="347">
        <f t="shared" si="0"/>
        <v>1714</v>
      </c>
      <c r="Z34" s="347">
        <f t="shared" si="1"/>
        <v>785</v>
      </c>
      <c r="AA34" s="345" t="s">
        <v>821</v>
      </c>
      <c r="AB34" s="345"/>
      <c r="AC34" s="345">
        <v>22083030</v>
      </c>
      <c r="AD34" s="345"/>
      <c r="AE34" s="345"/>
      <c r="AF34" s="345"/>
      <c r="AG34" s="257" t="s">
        <v>216</v>
      </c>
      <c r="AH34" s="345"/>
      <c r="AI34" s="345"/>
      <c r="AJ34" s="345"/>
      <c r="AK34" s="349"/>
    </row>
    <row r="35" spans="2:37" hidden="1" outlineLevel="1" x14ac:dyDescent="0.35">
      <c r="B35" s="344" t="s">
        <v>789</v>
      </c>
      <c r="C35" s="345" t="s">
        <v>789</v>
      </c>
      <c r="D35" s="345" t="s">
        <v>790</v>
      </c>
      <c r="E35" s="344" t="s">
        <v>639</v>
      </c>
      <c r="F35" s="345" t="s">
        <v>839</v>
      </c>
      <c r="G35" s="345" t="s">
        <v>640</v>
      </c>
      <c r="H35" s="345">
        <v>700</v>
      </c>
      <c r="I35" s="346">
        <v>0.48</v>
      </c>
      <c r="J35" s="345">
        <v>310</v>
      </c>
      <c r="K35" s="345">
        <v>84</v>
      </c>
      <c r="L35" s="345">
        <v>84</v>
      </c>
      <c r="M35" s="347">
        <v>314</v>
      </c>
      <c r="N35" s="347">
        <v>267</v>
      </c>
      <c r="O35" s="347">
        <v>178</v>
      </c>
      <c r="P35" s="347">
        <v>5010019640161</v>
      </c>
      <c r="Q35" s="347">
        <v>5010019641892</v>
      </c>
      <c r="R35" s="345"/>
      <c r="S35" s="345"/>
      <c r="T35" s="345">
        <v>8.3000000000000007</v>
      </c>
      <c r="U35" s="345"/>
      <c r="V35" s="345">
        <v>6</v>
      </c>
      <c r="W35" s="348">
        <v>95</v>
      </c>
      <c r="X35" s="348">
        <v>5</v>
      </c>
      <c r="Y35" s="347">
        <f t="shared" si="0"/>
        <v>1714</v>
      </c>
      <c r="Z35" s="347">
        <f t="shared" si="1"/>
        <v>813.50000000000011</v>
      </c>
      <c r="AA35" s="345" t="s">
        <v>821</v>
      </c>
      <c r="AB35" s="345"/>
      <c r="AC35" s="345">
        <v>22083030</v>
      </c>
      <c r="AD35" s="345"/>
      <c r="AE35" s="345"/>
      <c r="AF35" s="345"/>
      <c r="AG35" s="257" t="s">
        <v>216</v>
      </c>
      <c r="AH35" s="345"/>
      <c r="AI35" s="345"/>
      <c r="AJ35" s="345"/>
      <c r="AK35" s="349"/>
    </row>
    <row r="36" spans="2:37" ht="15" hidden="1" outlineLevel="1" thickBot="1" x14ac:dyDescent="0.4">
      <c r="B36" s="350" t="s">
        <v>791</v>
      </c>
      <c r="C36" s="351" t="s">
        <v>791</v>
      </c>
      <c r="D36" s="351" t="s">
        <v>792</v>
      </c>
      <c r="E36" s="350" t="s">
        <v>641</v>
      </c>
      <c r="F36" s="351" t="s">
        <v>839</v>
      </c>
      <c r="G36" s="351" t="s">
        <v>642</v>
      </c>
      <c r="H36" s="351">
        <v>700</v>
      </c>
      <c r="I36" s="352">
        <v>0.4</v>
      </c>
      <c r="J36" s="351">
        <v>307</v>
      </c>
      <c r="K36" s="351">
        <v>83</v>
      </c>
      <c r="L36" s="351">
        <v>83</v>
      </c>
      <c r="M36" s="353">
        <v>324</v>
      </c>
      <c r="N36" s="353">
        <v>263</v>
      </c>
      <c r="O36" s="353">
        <v>178</v>
      </c>
      <c r="P36" s="353">
        <v>5010019637604</v>
      </c>
      <c r="Q36" s="353">
        <v>5010019637611</v>
      </c>
      <c r="R36" s="351"/>
      <c r="S36" s="351"/>
      <c r="T36" s="351">
        <v>7.8</v>
      </c>
      <c r="U36" s="351"/>
      <c r="V36" s="351">
        <v>6</v>
      </c>
      <c r="W36" s="354">
        <v>95</v>
      </c>
      <c r="X36" s="354">
        <v>5</v>
      </c>
      <c r="Y36" s="353">
        <f t="shared" si="0"/>
        <v>1764</v>
      </c>
      <c r="Z36" s="353">
        <f t="shared" si="1"/>
        <v>766</v>
      </c>
      <c r="AA36" s="351" t="s">
        <v>821</v>
      </c>
      <c r="AB36" s="351"/>
      <c r="AC36" s="351">
        <v>22083030</v>
      </c>
      <c r="AD36" s="351"/>
      <c r="AE36" s="351"/>
      <c r="AF36" s="351"/>
      <c r="AG36" s="252" t="s">
        <v>216</v>
      </c>
      <c r="AH36" s="351"/>
      <c r="AI36" s="351"/>
      <c r="AJ36" s="351"/>
      <c r="AK36" s="355"/>
    </row>
    <row r="37" spans="2:37" hidden="1" outlineLevel="1" x14ac:dyDescent="0.35">
      <c r="B37" s="203" t="s">
        <v>793</v>
      </c>
      <c r="C37" s="171" t="s">
        <v>793</v>
      </c>
      <c r="D37" s="171" t="s">
        <v>794</v>
      </c>
      <c r="E37" s="203" t="s">
        <v>643</v>
      </c>
      <c r="F37" s="171" t="s">
        <v>840</v>
      </c>
      <c r="G37" s="171" t="s">
        <v>644</v>
      </c>
      <c r="H37" s="171">
        <v>700</v>
      </c>
      <c r="I37" s="172">
        <v>0.4</v>
      </c>
      <c r="J37" s="171">
        <v>272</v>
      </c>
      <c r="K37" s="171">
        <v>84</v>
      </c>
      <c r="L37" s="171">
        <v>68</v>
      </c>
      <c r="M37" s="173">
        <v>276</v>
      </c>
      <c r="N37" s="173">
        <v>261</v>
      </c>
      <c r="O37" s="173">
        <v>141</v>
      </c>
      <c r="P37" s="173">
        <v>8411144100198</v>
      </c>
      <c r="Q37" s="173">
        <v>8411144110234</v>
      </c>
      <c r="R37" s="171"/>
      <c r="S37" s="171"/>
      <c r="T37" s="171">
        <v>7.24</v>
      </c>
      <c r="U37" s="171"/>
      <c r="V37" s="171">
        <v>6</v>
      </c>
      <c r="W37" s="174">
        <v>130</v>
      </c>
      <c r="X37" s="174">
        <v>5</v>
      </c>
      <c r="Y37" s="173">
        <f t="shared" si="0"/>
        <v>1524</v>
      </c>
      <c r="Z37" s="173">
        <f t="shared" si="1"/>
        <v>966.2</v>
      </c>
      <c r="AA37" s="171" t="s">
        <v>823</v>
      </c>
      <c r="AB37" s="171"/>
      <c r="AC37" s="171">
        <v>22085011</v>
      </c>
      <c r="AD37" s="171"/>
      <c r="AE37" s="171"/>
      <c r="AF37" s="171"/>
      <c r="AG37" s="246" t="s">
        <v>216</v>
      </c>
      <c r="AH37" s="171"/>
      <c r="AI37" s="171"/>
      <c r="AJ37" s="171"/>
      <c r="AK37" s="175"/>
    </row>
    <row r="38" spans="2:37" hidden="1" outlineLevel="1" x14ac:dyDescent="0.35">
      <c r="B38" s="194" t="s">
        <v>795</v>
      </c>
      <c r="C38" s="177" t="s">
        <v>795</v>
      </c>
      <c r="D38" s="177" t="s">
        <v>796</v>
      </c>
      <c r="E38" s="194" t="s">
        <v>645</v>
      </c>
      <c r="F38" s="177" t="s">
        <v>840</v>
      </c>
      <c r="G38" s="177" t="s">
        <v>646</v>
      </c>
      <c r="H38" s="177">
        <v>700</v>
      </c>
      <c r="I38" s="178">
        <v>0.375</v>
      </c>
      <c r="J38" s="177">
        <v>272</v>
      </c>
      <c r="K38" s="177">
        <v>84</v>
      </c>
      <c r="L38" s="177">
        <v>68</v>
      </c>
      <c r="M38" s="179">
        <v>276</v>
      </c>
      <c r="N38" s="179">
        <v>261</v>
      </c>
      <c r="O38" s="179">
        <v>141</v>
      </c>
      <c r="P38" s="179">
        <v>8411144100068</v>
      </c>
      <c r="Q38" s="179">
        <v>8411144100181</v>
      </c>
      <c r="R38" s="177"/>
      <c r="S38" s="177"/>
      <c r="T38" s="177">
        <v>7.2</v>
      </c>
      <c r="U38" s="177"/>
      <c r="V38" s="177">
        <v>6</v>
      </c>
      <c r="W38" s="180">
        <v>130</v>
      </c>
      <c r="X38" s="180">
        <v>5</v>
      </c>
      <c r="Y38" s="179">
        <f t="shared" si="0"/>
        <v>1524</v>
      </c>
      <c r="Z38" s="179">
        <f t="shared" si="1"/>
        <v>961</v>
      </c>
      <c r="AA38" s="177"/>
      <c r="AB38" s="177"/>
      <c r="AC38" s="177">
        <v>22085011</v>
      </c>
      <c r="AD38" s="177"/>
      <c r="AE38" s="177"/>
      <c r="AF38" s="177"/>
      <c r="AG38" s="247" t="s">
        <v>216</v>
      </c>
      <c r="AH38" s="177"/>
      <c r="AI38" s="177"/>
      <c r="AJ38" s="177"/>
      <c r="AK38" s="181"/>
    </row>
    <row r="39" spans="2:37" ht="15" hidden="1" outlineLevel="1" thickBot="1" x14ac:dyDescent="0.4">
      <c r="B39" s="195" t="s">
        <v>797</v>
      </c>
      <c r="C39" s="183" t="s">
        <v>797</v>
      </c>
      <c r="D39" s="183" t="s">
        <v>798</v>
      </c>
      <c r="E39" s="195" t="s">
        <v>647</v>
      </c>
      <c r="F39" s="183" t="s">
        <v>840</v>
      </c>
      <c r="G39" s="183" t="s">
        <v>648</v>
      </c>
      <c r="H39" s="183">
        <v>700</v>
      </c>
      <c r="I39" s="184">
        <v>0.375</v>
      </c>
      <c r="J39" s="183">
        <v>272</v>
      </c>
      <c r="K39" s="183">
        <v>84</v>
      </c>
      <c r="L39" s="183">
        <v>68</v>
      </c>
      <c r="M39" s="185">
        <v>276</v>
      </c>
      <c r="N39" s="185">
        <v>261</v>
      </c>
      <c r="O39" s="185">
        <v>141</v>
      </c>
      <c r="P39" s="185">
        <v>8411144100402</v>
      </c>
      <c r="Q39" s="185">
        <v>8411144100419</v>
      </c>
      <c r="R39" s="183"/>
      <c r="S39" s="183"/>
      <c r="T39" s="183">
        <v>7.2</v>
      </c>
      <c r="U39" s="183"/>
      <c r="V39" s="183">
        <v>6</v>
      </c>
      <c r="W39" s="186">
        <v>130</v>
      </c>
      <c r="X39" s="186">
        <v>5</v>
      </c>
      <c r="Y39" s="185">
        <f t="shared" si="0"/>
        <v>1524</v>
      </c>
      <c r="Z39" s="185">
        <f t="shared" si="1"/>
        <v>961</v>
      </c>
      <c r="AA39" s="183"/>
      <c r="AB39" s="183"/>
      <c r="AC39" s="183"/>
      <c r="AD39" s="183"/>
      <c r="AE39" s="183"/>
      <c r="AF39" s="183"/>
      <c r="AG39" s="248" t="s">
        <v>216</v>
      </c>
      <c r="AH39" s="183"/>
      <c r="AI39" s="183"/>
      <c r="AJ39" s="183"/>
      <c r="AK39" s="187"/>
    </row>
    <row r="40" spans="2:37" ht="15" hidden="1" outlineLevel="1" thickBot="1" x14ac:dyDescent="0.4">
      <c r="B40" s="356" t="s">
        <v>799</v>
      </c>
      <c r="C40" s="357" t="s">
        <v>799</v>
      </c>
      <c r="D40" s="357" t="s">
        <v>800</v>
      </c>
      <c r="E40" s="356" t="s">
        <v>649</v>
      </c>
      <c r="F40" s="357" t="s">
        <v>841</v>
      </c>
      <c r="G40" s="357" t="s">
        <v>650</v>
      </c>
      <c r="H40" s="357">
        <v>700</v>
      </c>
      <c r="I40" s="358">
        <v>0.45</v>
      </c>
      <c r="J40" s="357">
        <v>254</v>
      </c>
      <c r="K40" s="357">
        <v>76.2</v>
      </c>
      <c r="L40" s="357">
        <v>101.6</v>
      </c>
      <c r="M40" s="359">
        <v>289.05</v>
      </c>
      <c r="N40" s="359">
        <v>305.05</v>
      </c>
      <c r="O40" s="359">
        <v>234.95000000000002</v>
      </c>
      <c r="P40" s="359">
        <v>85246342978</v>
      </c>
      <c r="Q40" s="359">
        <v>10085246342975</v>
      </c>
      <c r="R40" s="357"/>
      <c r="S40" s="357"/>
      <c r="T40" s="357">
        <v>7.8520000000000003</v>
      </c>
      <c r="U40" s="357"/>
      <c r="V40" s="357">
        <v>6</v>
      </c>
      <c r="W40" s="360">
        <v>102</v>
      </c>
      <c r="X40" s="360">
        <v>6</v>
      </c>
      <c r="Y40" s="359">
        <f t="shared" si="0"/>
        <v>1878.3000000000002</v>
      </c>
      <c r="Z40" s="359">
        <f t="shared" si="1"/>
        <v>825.904</v>
      </c>
      <c r="AA40" s="357" t="s">
        <v>436</v>
      </c>
      <c r="AB40" s="357"/>
      <c r="AC40" s="357">
        <v>22083011</v>
      </c>
      <c r="AD40" s="357"/>
      <c r="AE40" s="357"/>
      <c r="AF40" s="357"/>
      <c r="AG40" s="245" t="s">
        <v>216</v>
      </c>
      <c r="AH40" s="357"/>
      <c r="AI40" s="357"/>
      <c r="AJ40" s="357"/>
      <c r="AK40" s="361"/>
    </row>
    <row r="41" spans="2:37" hidden="1" outlineLevel="1" x14ac:dyDescent="0.35">
      <c r="B41" s="203" t="s">
        <v>801</v>
      </c>
      <c r="C41" s="171" t="s">
        <v>801</v>
      </c>
      <c r="D41" s="171" t="s">
        <v>802</v>
      </c>
      <c r="E41" s="203" t="s">
        <v>651</v>
      </c>
      <c r="F41" s="171" t="s">
        <v>842</v>
      </c>
      <c r="G41" s="171" t="s">
        <v>652</v>
      </c>
      <c r="H41" s="171">
        <v>1000</v>
      </c>
      <c r="I41" s="172">
        <v>0.38</v>
      </c>
      <c r="J41" s="171">
        <v>300</v>
      </c>
      <c r="K41" s="171">
        <v>91</v>
      </c>
      <c r="L41" s="171">
        <v>71</v>
      </c>
      <c r="M41" s="173">
        <v>306</v>
      </c>
      <c r="N41" s="173">
        <v>286</v>
      </c>
      <c r="O41" s="173">
        <v>148</v>
      </c>
      <c r="P41" s="173">
        <v>7501005612012</v>
      </c>
      <c r="Q41" s="173">
        <v>7501005600309</v>
      </c>
      <c r="R41" s="171"/>
      <c r="S41" s="171"/>
      <c r="T41" s="171">
        <v>10.34</v>
      </c>
      <c r="U41" s="171"/>
      <c r="V41" s="171">
        <v>6</v>
      </c>
      <c r="W41" s="174">
        <v>80</v>
      </c>
      <c r="X41" s="174">
        <v>4</v>
      </c>
      <c r="Y41" s="173">
        <f t="shared" si="0"/>
        <v>1368</v>
      </c>
      <c r="Z41" s="173">
        <f t="shared" si="1"/>
        <v>852.2</v>
      </c>
      <c r="AA41" s="171" t="s">
        <v>543</v>
      </c>
      <c r="AB41" s="171"/>
      <c r="AC41" s="171">
        <v>22089054</v>
      </c>
      <c r="AD41" s="171"/>
      <c r="AE41" s="171"/>
      <c r="AF41" s="171"/>
      <c r="AG41" s="246" t="s">
        <v>216</v>
      </c>
      <c r="AH41" s="171"/>
      <c r="AI41" s="171"/>
      <c r="AJ41" s="171"/>
      <c r="AK41" s="175"/>
    </row>
    <row r="42" spans="2:37" ht="15" hidden="1" outlineLevel="1" thickBot="1" x14ac:dyDescent="0.4">
      <c r="B42" s="195" t="s">
        <v>803</v>
      </c>
      <c r="C42" s="183" t="s">
        <v>803</v>
      </c>
      <c r="D42" s="183" t="s">
        <v>804</v>
      </c>
      <c r="E42" s="195" t="s">
        <v>653</v>
      </c>
      <c r="F42" s="183" t="s">
        <v>842</v>
      </c>
      <c r="G42" s="183" t="s">
        <v>654</v>
      </c>
      <c r="H42" s="183">
        <v>1000</v>
      </c>
      <c r="I42" s="184">
        <v>0.38</v>
      </c>
      <c r="J42" s="183">
        <v>300</v>
      </c>
      <c r="K42" s="183">
        <v>91</v>
      </c>
      <c r="L42" s="183">
        <v>71</v>
      </c>
      <c r="M42" s="185">
        <v>306</v>
      </c>
      <c r="N42" s="185">
        <v>286</v>
      </c>
      <c r="O42" s="185">
        <v>148</v>
      </c>
      <c r="P42" s="185">
        <v>7501005611015</v>
      </c>
      <c r="Q42" s="185">
        <v>7501005600286</v>
      </c>
      <c r="R42" s="183"/>
      <c r="S42" s="183"/>
      <c r="T42" s="183">
        <v>10.34</v>
      </c>
      <c r="U42" s="183"/>
      <c r="V42" s="183">
        <v>6</v>
      </c>
      <c r="W42" s="186">
        <v>80</v>
      </c>
      <c r="X42" s="186">
        <v>4</v>
      </c>
      <c r="Y42" s="185">
        <f t="shared" si="0"/>
        <v>1368</v>
      </c>
      <c r="Z42" s="185">
        <f t="shared" si="1"/>
        <v>852.2</v>
      </c>
      <c r="AA42" s="183" t="s">
        <v>543</v>
      </c>
      <c r="AB42" s="183"/>
      <c r="AC42" s="183">
        <v>22089054</v>
      </c>
      <c r="AD42" s="183"/>
      <c r="AE42" s="183"/>
      <c r="AF42" s="183"/>
      <c r="AG42" s="248" t="s">
        <v>216</v>
      </c>
      <c r="AH42" s="183"/>
      <c r="AI42" s="183"/>
      <c r="AJ42" s="183"/>
      <c r="AK42" s="187"/>
    </row>
    <row r="43" spans="2:37" ht="15" hidden="1" outlineLevel="1" thickBot="1" x14ac:dyDescent="0.4">
      <c r="B43" s="362" t="s">
        <v>805</v>
      </c>
      <c r="C43" s="363" t="s">
        <v>805</v>
      </c>
      <c r="D43" s="369" t="s">
        <v>806</v>
      </c>
      <c r="E43" s="362" t="s">
        <v>655</v>
      </c>
      <c r="F43" s="363" t="s">
        <v>843</v>
      </c>
      <c r="G43" s="363" t="s">
        <v>656</v>
      </c>
      <c r="H43" s="363">
        <v>700</v>
      </c>
      <c r="I43" s="364">
        <v>0.4</v>
      </c>
      <c r="J43" s="363">
        <v>273</v>
      </c>
      <c r="K43" s="363">
        <v>68</v>
      </c>
      <c r="L43" s="363">
        <v>84</v>
      </c>
      <c r="M43" s="365">
        <v>285</v>
      </c>
      <c r="N43" s="365">
        <v>282</v>
      </c>
      <c r="O43" s="365">
        <v>258</v>
      </c>
      <c r="P43" s="365">
        <v>5010093259006</v>
      </c>
      <c r="Q43" s="365">
        <v>5010093259044</v>
      </c>
      <c r="R43" s="363"/>
      <c r="S43" s="363"/>
      <c r="T43" s="363">
        <v>13.6</v>
      </c>
      <c r="U43" s="363"/>
      <c r="V43" s="363">
        <v>12</v>
      </c>
      <c r="W43" s="366">
        <v>60</v>
      </c>
      <c r="X43" s="366">
        <v>3.1579999999999999</v>
      </c>
      <c r="Y43" s="365">
        <f t="shared" si="0"/>
        <v>1044.03</v>
      </c>
      <c r="Z43" s="365">
        <f t="shared" si="1"/>
        <v>841</v>
      </c>
      <c r="AA43" s="363" t="s">
        <v>821</v>
      </c>
      <c r="AB43" s="363"/>
      <c r="AC43" s="363">
        <v>22083071</v>
      </c>
      <c r="AD43" s="363"/>
      <c r="AE43" s="363"/>
      <c r="AF43" s="363"/>
      <c r="AG43" s="367" t="s">
        <v>216</v>
      </c>
      <c r="AH43" s="363"/>
      <c r="AI43" s="363"/>
      <c r="AJ43" s="363"/>
      <c r="AK43" s="368"/>
    </row>
    <row r="44" spans="2:37" ht="15" collapsed="1" thickBot="1" x14ac:dyDescent="0.4">
      <c r="B44" s="258"/>
      <c r="C44" s="259"/>
      <c r="D44" s="263"/>
      <c r="E44" s="296" t="s">
        <v>836</v>
      </c>
      <c r="F44" s="259"/>
      <c r="G44" s="259"/>
      <c r="H44" s="259"/>
      <c r="I44" s="295"/>
      <c r="J44" s="259"/>
      <c r="K44" s="259"/>
      <c r="L44" s="259"/>
      <c r="M44" s="260"/>
      <c r="N44" s="260"/>
      <c r="O44" s="260"/>
      <c r="P44" s="260"/>
      <c r="Q44" s="260"/>
      <c r="R44" s="259"/>
      <c r="S44" s="259"/>
      <c r="T44" s="259"/>
      <c r="U44" s="259"/>
      <c r="V44" s="259"/>
      <c r="W44" s="261"/>
      <c r="X44" s="261"/>
      <c r="Y44" s="260"/>
      <c r="Z44" s="260"/>
      <c r="AA44" s="259"/>
      <c r="AB44" s="259"/>
      <c r="AC44" s="259"/>
      <c r="AD44" s="259"/>
      <c r="AE44" s="259"/>
      <c r="AF44" s="259"/>
      <c r="AG44" s="262"/>
      <c r="AH44" s="259"/>
      <c r="AI44" s="259"/>
      <c r="AJ44" s="259"/>
      <c r="AK44" s="263"/>
    </row>
    <row r="45" spans="2:37" hidden="1" outlineLevel="1" x14ac:dyDescent="0.35">
      <c r="B45" s="228" t="s">
        <v>743</v>
      </c>
      <c r="C45" s="161" t="s">
        <v>743</v>
      </c>
      <c r="D45" s="161" t="s">
        <v>744</v>
      </c>
      <c r="E45" s="228" t="s">
        <v>593</v>
      </c>
      <c r="F45" s="161" t="s">
        <v>836</v>
      </c>
      <c r="G45" s="161" t="s">
        <v>594</v>
      </c>
      <c r="H45" s="161">
        <v>700</v>
      </c>
      <c r="I45" s="229">
        <v>0.43</v>
      </c>
      <c r="J45" s="161">
        <v>228.6</v>
      </c>
      <c r="K45" s="161">
        <v>76.2</v>
      </c>
      <c r="L45" s="161">
        <v>101.6</v>
      </c>
      <c r="M45" s="230">
        <v>247.65</v>
      </c>
      <c r="N45" s="230">
        <v>306.39999999999998</v>
      </c>
      <c r="O45" s="230">
        <v>166.70000000000002</v>
      </c>
      <c r="P45" s="230">
        <v>5060045586810</v>
      </c>
      <c r="Q45" s="230">
        <v>5060045586827</v>
      </c>
      <c r="R45" s="161"/>
      <c r="S45" s="161"/>
      <c r="T45" s="161">
        <v>7.13</v>
      </c>
      <c r="U45" s="161"/>
      <c r="V45" s="161">
        <v>6</v>
      </c>
      <c r="W45" s="231">
        <v>138</v>
      </c>
      <c r="X45" s="231">
        <v>6</v>
      </c>
      <c r="Y45" s="230">
        <f t="shared" ref="Y45:Y62" si="2">X45*M45+$Y$2</f>
        <v>1629.9</v>
      </c>
      <c r="Z45" s="230">
        <f t="shared" ref="Z45:Z62" si="3">W45*T45+$Z$2</f>
        <v>1008.9399999999999</v>
      </c>
      <c r="AA45" s="161" t="s">
        <v>436</v>
      </c>
      <c r="AB45" s="161"/>
      <c r="AC45" s="161">
        <v>22083011</v>
      </c>
      <c r="AD45" s="161"/>
      <c r="AE45" s="161"/>
      <c r="AF45" s="161"/>
      <c r="AG45" s="255" t="s">
        <v>216</v>
      </c>
      <c r="AH45" s="161"/>
      <c r="AI45" s="161"/>
      <c r="AJ45" s="161"/>
      <c r="AK45" s="232"/>
    </row>
    <row r="46" spans="2:37" ht="15" hidden="1" outlineLevel="1" thickBot="1" x14ac:dyDescent="0.4">
      <c r="B46" s="210" t="s">
        <v>819</v>
      </c>
      <c r="C46" s="211" t="s">
        <v>805</v>
      </c>
      <c r="D46" s="370" t="s">
        <v>806</v>
      </c>
      <c r="E46" s="210" t="s">
        <v>657</v>
      </c>
      <c r="F46" s="211" t="s">
        <v>836</v>
      </c>
      <c r="G46" s="211" t="s">
        <v>658</v>
      </c>
      <c r="H46" s="211">
        <v>50</v>
      </c>
      <c r="I46" s="212">
        <v>0.43</v>
      </c>
      <c r="J46" s="211">
        <v>101.6</v>
      </c>
      <c r="K46" s="211">
        <v>25.4</v>
      </c>
      <c r="L46" s="211">
        <v>25.4</v>
      </c>
      <c r="M46" s="213">
        <v>234.95000000000002</v>
      </c>
      <c r="N46" s="213">
        <v>320.67999999999995</v>
      </c>
      <c r="O46" s="213">
        <v>203.2</v>
      </c>
      <c r="P46" s="213">
        <v>80686034308</v>
      </c>
      <c r="Q46" s="213">
        <v>10080686034305</v>
      </c>
      <c r="R46" s="211"/>
      <c r="S46" s="211"/>
      <c r="T46" s="211">
        <v>7.4630000000000001</v>
      </c>
      <c r="U46" s="211"/>
      <c r="V46" s="211">
        <v>120</v>
      </c>
      <c r="W46" s="214">
        <v>108</v>
      </c>
      <c r="X46" s="214">
        <v>6</v>
      </c>
      <c r="Y46" s="213">
        <f t="shared" si="2"/>
        <v>1553.7</v>
      </c>
      <c r="Z46" s="213">
        <f t="shared" si="3"/>
        <v>831.00400000000002</v>
      </c>
      <c r="AA46" s="211"/>
      <c r="AB46" s="211"/>
      <c r="AC46" s="211">
        <v>22083011</v>
      </c>
      <c r="AD46" s="211"/>
      <c r="AE46" s="211"/>
      <c r="AF46" s="211"/>
      <c r="AG46" s="252" t="s">
        <v>216</v>
      </c>
      <c r="AH46" s="211"/>
      <c r="AI46" s="211"/>
      <c r="AJ46" s="211"/>
      <c r="AK46" s="215"/>
    </row>
    <row r="47" spans="2:37" hidden="1" outlineLevel="1" x14ac:dyDescent="0.35">
      <c r="B47" s="222" t="s">
        <v>745</v>
      </c>
      <c r="C47" s="223" t="s">
        <v>745</v>
      </c>
      <c r="D47" s="223" t="s">
        <v>746</v>
      </c>
      <c r="E47" s="222" t="s">
        <v>595</v>
      </c>
      <c r="F47" s="223" t="s">
        <v>836</v>
      </c>
      <c r="G47" s="223" t="s">
        <v>596</v>
      </c>
      <c r="H47" s="223">
        <v>1000</v>
      </c>
      <c r="I47" s="224">
        <v>0.35</v>
      </c>
      <c r="J47" s="223">
        <v>282</v>
      </c>
      <c r="K47" s="223">
        <v>86</v>
      </c>
      <c r="L47" s="223">
        <v>86</v>
      </c>
      <c r="M47" s="225">
        <v>288</v>
      </c>
      <c r="N47" s="225">
        <v>353</v>
      </c>
      <c r="O47" s="225">
        <v>263</v>
      </c>
      <c r="P47" s="225">
        <v>5060045583048</v>
      </c>
      <c r="Q47" s="225">
        <v>5060045583055</v>
      </c>
      <c r="R47" s="223"/>
      <c r="S47" s="223"/>
      <c r="T47" s="223">
        <v>18.7</v>
      </c>
      <c r="U47" s="223"/>
      <c r="V47" s="223">
        <v>12</v>
      </c>
      <c r="W47" s="226">
        <v>45</v>
      </c>
      <c r="X47" s="226">
        <v>5</v>
      </c>
      <c r="Y47" s="225">
        <f t="shared" si="2"/>
        <v>1584</v>
      </c>
      <c r="Z47" s="225">
        <f t="shared" si="3"/>
        <v>866.5</v>
      </c>
      <c r="AA47" s="223" t="s">
        <v>823</v>
      </c>
      <c r="AB47" s="223"/>
      <c r="AC47" s="223">
        <v>22087010</v>
      </c>
      <c r="AD47" s="223"/>
      <c r="AE47" s="223"/>
      <c r="AF47" s="223"/>
      <c r="AG47" s="254" t="s">
        <v>216</v>
      </c>
      <c r="AH47" s="223"/>
      <c r="AI47" s="223"/>
      <c r="AJ47" s="223"/>
      <c r="AK47" s="227"/>
    </row>
    <row r="48" spans="2:37" ht="15" hidden="1" outlineLevel="1" thickBot="1" x14ac:dyDescent="0.4">
      <c r="B48" s="195" t="s">
        <v>747</v>
      </c>
      <c r="C48" s="183" t="s">
        <v>747</v>
      </c>
      <c r="D48" s="183" t="s">
        <v>748</v>
      </c>
      <c r="E48" s="195" t="s">
        <v>597</v>
      </c>
      <c r="F48" s="183" t="s">
        <v>836</v>
      </c>
      <c r="G48" s="183" t="s">
        <v>598</v>
      </c>
      <c r="H48" s="183">
        <v>700</v>
      </c>
      <c r="I48" s="184">
        <v>0.35</v>
      </c>
      <c r="J48" s="183">
        <v>258</v>
      </c>
      <c r="K48" s="183">
        <v>78</v>
      </c>
      <c r="L48" s="183">
        <v>78</v>
      </c>
      <c r="M48" s="185">
        <v>265</v>
      </c>
      <c r="N48" s="185">
        <v>241</v>
      </c>
      <c r="O48" s="185">
        <v>160</v>
      </c>
      <c r="P48" s="185">
        <v>5060045583062</v>
      </c>
      <c r="Q48" s="185">
        <v>5060045582850</v>
      </c>
      <c r="R48" s="183"/>
      <c r="S48" s="183"/>
      <c r="T48" s="183">
        <v>7</v>
      </c>
      <c r="U48" s="183"/>
      <c r="V48" s="183">
        <v>6</v>
      </c>
      <c r="W48" s="186">
        <v>125</v>
      </c>
      <c r="X48" s="186">
        <v>5</v>
      </c>
      <c r="Y48" s="185">
        <f t="shared" si="2"/>
        <v>1469</v>
      </c>
      <c r="Z48" s="185">
        <f t="shared" si="3"/>
        <v>900</v>
      </c>
      <c r="AA48" s="183" t="s">
        <v>823</v>
      </c>
      <c r="AB48" s="183"/>
      <c r="AC48" s="183">
        <v>22087010</v>
      </c>
      <c r="AD48" s="183"/>
      <c r="AE48" s="183"/>
      <c r="AF48" s="183"/>
      <c r="AG48" s="248" t="s">
        <v>216</v>
      </c>
      <c r="AH48" s="183"/>
      <c r="AI48" s="183"/>
      <c r="AJ48" s="183"/>
      <c r="AK48" s="187"/>
    </row>
    <row r="49" spans="2:37" hidden="1" outlineLevel="1" x14ac:dyDescent="0.35">
      <c r="B49" s="204" t="s">
        <v>749</v>
      </c>
      <c r="C49" s="205" t="s">
        <v>749</v>
      </c>
      <c r="D49" s="205" t="s">
        <v>750</v>
      </c>
      <c r="E49" s="204" t="s">
        <v>599</v>
      </c>
      <c r="F49" s="205" t="s">
        <v>836</v>
      </c>
      <c r="G49" s="205" t="s">
        <v>600</v>
      </c>
      <c r="H49" s="205">
        <v>1000</v>
      </c>
      <c r="I49" s="206">
        <v>0.4</v>
      </c>
      <c r="J49" s="205">
        <v>282</v>
      </c>
      <c r="K49" s="205">
        <v>86</v>
      </c>
      <c r="L49" s="205">
        <v>86</v>
      </c>
      <c r="M49" s="207">
        <v>288</v>
      </c>
      <c r="N49" s="207">
        <v>353</v>
      </c>
      <c r="O49" s="207">
        <v>263</v>
      </c>
      <c r="P49" s="207">
        <v>5060045582461</v>
      </c>
      <c r="Q49" s="207">
        <v>5060045584472</v>
      </c>
      <c r="R49" s="205"/>
      <c r="S49" s="205"/>
      <c r="T49" s="205">
        <v>18.899999999999999</v>
      </c>
      <c r="U49" s="205"/>
      <c r="V49" s="205">
        <v>12</v>
      </c>
      <c r="W49" s="208">
        <v>45</v>
      </c>
      <c r="X49" s="208">
        <v>5</v>
      </c>
      <c r="Y49" s="207">
        <f t="shared" si="2"/>
        <v>1584</v>
      </c>
      <c r="Z49" s="207">
        <f t="shared" si="3"/>
        <v>875.49999999999989</v>
      </c>
      <c r="AA49" s="205" t="s">
        <v>823</v>
      </c>
      <c r="AB49" s="205"/>
      <c r="AC49" s="205">
        <v>22087010</v>
      </c>
      <c r="AD49" s="205"/>
      <c r="AE49" s="205"/>
      <c r="AF49" s="205"/>
      <c r="AG49" s="251" t="s">
        <v>216</v>
      </c>
      <c r="AH49" s="205"/>
      <c r="AI49" s="205"/>
      <c r="AJ49" s="205"/>
      <c r="AK49" s="209"/>
    </row>
    <row r="50" spans="2:37" ht="15" hidden="1" outlineLevel="1" thickBot="1" x14ac:dyDescent="0.4">
      <c r="B50" s="210" t="s">
        <v>751</v>
      </c>
      <c r="C50" s="211" t="s">
        <v>751</v>
      </c>
      <c r="D50" s="211" t="s">
        <v>752</v>
      </c>
      <c r="E50" s="210" t="s">
        <v>601</v>
      </c>
      <c r="F50" s="211" t="s">
        <v>836</v>
      </c>
      <c r="G50" s="211" t="s">
        <v>602</v>
      </c>
      <c r="H50" s="211">
        <v>700</v>
      </c>
      <c r="I50" s="212">
        <v>0.4</v>
      </c>
      <c r="J50" s="211">
        <v>258</v>
      </c>
      <c r="K50" s="211">
        <v>78</v>
      </c>
      <c r="L50" s="211">
        <v>78</v>
      </c>
      <c r="M50" s="213">
        <v>265</v>
      </c>
      <c r="N50" s="213">
        <v>241</v>
      </c>
      <c r="O50" s="213">
        <v>160</v>
      </c>
      <c r="P50" s="213">
        <v>5060045582485</v>
      </c>
      <c r="Q50" s="213">
        <v>5060045582492</v>
      </c>
      <c r="R50" s="211"/>
      <c r="S50" s="211"/>
      <c r="T50" s="211">
        <v>7.1</v>
      </c>
      <c r="U50" s="211"/>
      <c r="V50" s="211">
        <v>6</v>
      </c>
      <c r="W50" s="214">
        <v>125</v>
      </c>
      <c r="X50" s="214">
        <v>5</v>
      </c>
      <c r="Y50" s="213">
        <f t="shared" si="2"/>
        <v>1469</v>
      </c>
      <c r="Z50" s="213">
        <f t="shared" si="3"/>
        <v>912.5</v>
      </c>
      <c r="AA50" s="211" t="s">
        <v>823</v>
      </c>
      <c r="AB50" s="211"/>
      <c r="AC50" s="211">
        <v>22087010</v>
      </c>
      <c r="AD50" s="211"/>
      <c r="AE50" s="211"/>
      <c r="AF50" s="211"/>
      <c r="AG50" s="252" t="s">
        <v>216</v>
      </c>
      <c r="AH50" s="211"/>
      <c r="AI50" s="211"/>
      <c r="AJ50" s="211"/>
      <c r="AK50" s="215"/>
    </row>
    <row r="51" spans="2:37" hidden="1" outlineLevel="1" x14ac:dyDescent="0.35">
      <c r="B51" s="203" t="s">
        <v>753</v>
      </c>
      <c r="C51" s="171" t="s">
        <v>753</v>
      </c>
      <c r="D51" s="171" t="s">
        <v>754</v>
      </c>
      <c r="E51" s="203" t="s">
        <v>603</v>
      </c>
      <c r="F51" s="171" t="s">
        <v>836</v>
      </c>
      <c r="G51" s="171" t="s">
        <v>604</v>
      </c>
      <c r="H51" s="171">
        <v>1000</v>
      </c>
      <c r="I51" s="172">
        <v>0.4</v>
      </c>
      <c r="J51" s="171">
        <v>282</v>
      </c>
      <c r="K51" s="171">
        <v>86</v>
      </c>
      <c r="L51" s="171">
        <v>86</v>
      </c>
      <c r="M51" s="173">
        <v>288</v>
      </c>
      <c r="N51" s="173">
        <v>353</v>
      </c>
      <c r="O51" s="173">
        <v>263</v>
      </c>
      <c r="P51" s="173">
        <v>5010196092142</v>
      </c>
      <c r="Q51" s="173">
        <v>5060045582126</v>
      </c>
      <c r="R51" s="171"/>
      <c r="S51" s="171"/>
      <c r="T51" s="171">
        <v>18</v>
      </c>
      <c r="U51" s="171"/>
      <c r="V51" s="171">
        <v>12</v>
      </c>
      <c r="W51" s="174">
        <v>45</v>
      </c>
      <c r="X51" s="174">
        <v>5</v>
      </c>
      <c r="Y51" s="173">
        <f t="shared" si="2"/>
        <v>1584</v>
      </c>
      <c r="Z51" s="173">
        <f t="shared" si="3"/>
        <v>835</v>
      </c>
      <c r="AA51" s="171" t="s">
        <v>436</v>
      </c>
      <c r="AB51" s="171"/>
      <c r="AC51" s="171">
        <v>22083011</v>
      </c>
      <c r="AD51" s="171"/>
      <c r="AE51" s="171"/>
      <c r="AF51" s="171"/>
      <c r="AG51" s="246" t="s">
        <v>216</v>
      </c>
      <c r="AH51" s="171"/>
      <c r="AI51" s="171"/>
      <c r="AJ51" s="171"/>
      <c r="AK51" s="175"/>
    </row>
    <row r="52" spans="2:37" hidden="1" outlineLevel="1" x14ac:dyDescent="0.35">
      <c r="B52" s="194" t="s">
        <v>755</v>
      </c>
      <c r="C52" s="177" t="s">
        <v>755</v>
      </c>
      <c r="D52" s="177" t="s">
        <v>756</v>
      </c>
      <c r="E52" s="194" t="s">
        <v>605</v>
      </c>
      <c r="F52" s="177" t="s">
        <v>836</v>
      </c>
      <c r="G52" s="177" t="s">
        <v>606</v>
      </c>
      <c r="H52" s="177">
        <v>1500</v>
      </c>
      <c r="I52" s="178">
        <v>0.4</v>
      </c>
      <c r="J52" s="177">
        <v>302</v>
      </c>
      <c r="K52" s="177">
        <v>104</v>
      </c>
      <c r="L52" s="177">
        <v>104</v>
      </c>
      <c r="M52" s="179">
        <v>311</v>
      </c>
      <c r="N52" s="179">
        <v>322</v>
      </c>
      <c r="O52" s="179">
        <v>214</v>
      </c>
      <c r="P52" s="179">
        <v>5010196091268</v>
      </c>
      <c r="Q52" s="179">
        <v>5010196991261</v>
      </c>
      <c r="R52" s="177"/>
      <c r="S52" s="177"/>
      <c r="T52" s="177">
        <v>14.1</v>
      </c>
      <c r="U52" s="177"/>
      <c r="V52" s="177">
        <v>6</v>
      </c>
      <c r="W52" s="180">
        <v>48</v>
      </c>
      <c r="X52" s="180">
        <v>4</v>
      </c>
      <c r="Y52" s="179">
        <f t="shared" si="2"/>
        <v>1388</v>
      </c>
      <c r="Z52" s="179">
        <f t="shared" si="3"/>
        <v>701.8</v>
      </c>
      <c r="AA52" s="177" t="s">
        <v>436</v>
      </c>
      <c r="AB52" s="177"/>
      <c r="AC52" s="177">
        <v>22083011</v>
      </c>
      <c r="AD52" s="177"/>
      <c r="AE52" s="177"/>
      <c r="AF52" s="177"/>
      <c r="AG52" s="247" t="s">
        <v>216</v>
      </c>
      <c r="AH52" s="177"/>
      <c r="AI52" s="177"/>
      <c r="AJ52" s="177"/>
      <c r="AK52" s="181"/>
    </row>
    <row r="53" spans="2:37" hidden="1" outlineLevel="1" x14ac:dyDescent="0.35">
      <c r="B53" s="194" t="s">
        <v>757</v>
      </c>
      <c r="C53" s="177" t="s">
        <v>757</v>
      </c>
      <c r="D53" s="177" t="s">
        <v>758</v>
      </c>
      <c r="E53" s="194" t="s">
        <v>607</v>
      </c>
      <c r="F53" s="177" t="s">
        <v>836</v>
      </c>
      <c r="G53" s="177" t="s">
        <v>608</v>
      </c>
      <c r="H53" s="177">
        <v>3000</v>
      </c>
      <c r="I53" s="178">
        <v>0.4</v>
      </c>
      <c r="J53" s="177">
        <v>390</v>
      </c>
      <c r="K53" s="177">
        <v>128</v>
      </c>
      <c r="L53" s="177">
        <v>128</v>
      </c>
      <c r="M53" s="179">
        <v>482</v>
      </c>
      <c r="N53" s="179">
        <v>584</v>
      </c>
      <c r="O53" s="179">
        <v>216</v>
      </c>
      <c r="P53" s="179">
        <v>5060045582041</v>
      </c>
      <c r="Q53" s="179">
        <v>5060045582058</v>
      </c>
      <c r="R53" s="177"/>
      <c r="S53" s="177"/>
      <c r="T53" s="177">
        <v>18.100000000000001</v>
      </c>
      <c r="U53" s="177"/>
      <c r="V53" s="177">
        <v>3</v>
      </c>
      <c r="W53" s="180">
        <v>24</v>
      </c>
      <c r="X53" s="180">
        <v>3</v>
      </c>
      <c r="Y53" s="179">
        <f t="shared" si="2"/>
        <v>1590</v>
      </c>
      <c r="Z53" s="179">
        <f t="shared" si="3"/>
        <v>459.40000000000003</v>
      </c>
      <c r="AA53" s="177" t="s">
        <v>436</v>
      </c>
      <c r="AB53" s="177"/>
      <c r="AC53" s="177">
        <v>22083019</v>
      </c>
      <c r="AD53" s="177"/>
      <c r="AE53" s="177"/>
      <c r="AF53" s="177"/>
      <c r="AG53" s="247" t="s">
        <v>216</v>
      </c>
      <c r="AH53" s="177"/>
      <c r="AI53" s="177"/>
      <c r="AJ53" s="177"/>
      <c r="AK53" s="181"/>
    </row>
    <row r="54" spans="2:37" hidden="1" outlineLevel="1" x14ac:dyDescent="0.35">
      <c r="B54" s="194" t="s">
        <v>759</v>
      </c>
      <c r="C54" s="177" t="s">
        <v>759</v>
      </c>
      <c r="D54" s="177" t="s">
        <v>760</v>
      </c>
      <c r="E54" s="194" t="s">
        <v>609</v>
      </c>
      <c r="F54" s="177" t="s">
        <v>836</v>
      </c>
      <c r="G54" s="177" t="s">
        <v>610</v>
      </c>
      <c r="H54" s="177">
        <v>50</v>
      </c>
      <c r="I54" s="178">
        <v>0.4</v>
      </c>
      <c r="J54" s="177">
        <v>101.6</v>
      </c>
      <c r="K54" s="177">
        <v>25.4</v>
      </c>
      <c r="L54" s="177">
        <v>25.4</v>
      </c>
      <c r="M54" s="179">
        <v>234.95000000000002</v>
      </c>
      <c r="N54" s="179">
        <v>320.67999999999995</v>
      </c>
      <c r="O54" s="179">
        <v>203.2</v>
      </c>
      <c r="P54" s="179">
        <v>80686001904</v>
      </c>
      <c r="Q54" s="179">
        <v>10080686001901</v>
      </c>
      <c r="R54" s="177"/>
      <c r="S54" s="177"/>
      <c r="T54" s="177">
        <v>7.4969999999999999</v>
      </c>
      <c r="U54" s="177"/>
      <c r="V54" s="177">
        <v>120</v>
      </c>
      <c r="W54" s="180">
        <v>108</v>
      </c>
      <c r="X54" s="180">
        <v>6</v>
      </c>
      <c r="Y54" s="179">
        <f t="shared" si="2"/>
        <v>1553.7</v>
      </c>
      <c r="Z54" s="179">
        <f t="shared" si="3"/>
        <v>834.67599999999993</v>
      </c>
      <c r="AA54" s="177" t="s">
        <v>436</v>
      </c>
      <c r="AB54" s="177"/>
      <c r="AC54" s="177">
        <v>22083011</v>
      </c>
      <c r="AD54" s="177"/>
      <c r="AE54" s="177"/>
      <c r="AF54" s="177"/>
      <c r="AG54" s="247" t="s">
        <v>216</v>
      </c>
      <c r="AH54" s="177"/>
      <c r="AI54" s="177"/>
      <c r="AJ54" s="177"/>
      <c r="AK54" s="181"/>
    </row>
    <row r="55" spans="2:37" hidden="1" outlineLevel="1" x14ac:dyDescent="0.35">
      <c r="B55" s="194" t="s">
        <v>761</v>
      </c>
      <c r="C55" s="177" t="s">
        <v>761</v>
      </c>
      <c r="D55" s="177" t="s">
        <v>762</v>
      </c>
      <c r="E55" s="194" t="s">
        <v>611</v>
      </c>
      <c r="F55" s="177" t="s">
        <v>836</v>
      </c>
      <c r="G55" s="177" t="s">
        <v>612</v>
      </c>
      <c r="H55" s="177">
        <v>500</v>
      </c>
      <c r="I55" s="178">
        <v>0.4</v>
      </c>
      <c r="J55" s="177">
        <v>237</v>
      </c>
      <c r="K55" s="177">
        <v>70</v>
      </c>
      <c r="L55" s="177">
        <v>70</v>
      </c>
      <c r="M55" s="179">
        <v>245</v>
      </c>
      <c r="N55" s="179">
        <v>290</v>
      </c>
      <c r="O55" s="179">
        <v>217</v>
      </c>
      <c r="P55" s="179">
        <v>5060045583147</v>
      </c>
      <c r="Q55" s="179">
        <v>5060045583154</v>
      </c>
      <c r="R55" s="177"/>
      <c r="S55" s="177"/>
      <c r="T55" s="177">
        <v>10.199999999999999</v>
      </c>
      <c r="U55" s="177"/>
      <c r="V55" s="177">
        <v>12</v>
      </c>
      <c r="W55" s="180">
        <v>70</v>
      </c>
      <c r="X55" s="180">
        <v>5</v>
      </c>
      <c r="Y55" s="179">
        <f t="shared" si="2"/>
        <v>1369</v>
      </c>
      <c r="Z55" s="179">
        <f t="shared" si="3"/>
        <v>739</v>
      </c>
      <c r="AA55" s="177" t="s">
        <v>436</v>
      </c>
      <c r="AB55" s="177"/>
      <c r="AC55" s="177">
        <v>22083011</v>
      </c>
      <c r="AD55" s="177"/>
      <c r="AE55" s="177"/>
      <c r="AF55" s="177"/>
      <c r="AG55" s="247" t="s">
        <v>216</v>
      </c>
      <c r="AH55" s="177"/>
      <c r="AI55" s="177"/>
      <c r="AJ55" s="177"/>
      <c r="AK55" s="181"/>
    </row>
    <row r="56" spans="2:37" ht="15" hidden="1" outlineLevel="1" thickBot="1" x14ac:dyDescent="0.4">
      <c r="B56" s="195" t="s">
        <v>763</v>
      </c>
      <c r="C56" s="183" t="s">
        <v>763</v>
      </c>
      <c r="D56" s="183" t="s">
        <v>764</v>
      </c>
      <c r="E56" s="195" t="s">
        <v>613</v>
      </c>
      <c r="F56" s="183" t="s">
        <v>836</v>
      </c>
      <c r="G56" s="183" t="s">
        <v>614</v>
      </c>
      <c r="H56" s="183">
        <v>700</v>
      </c>
      <c r="I56" s="184">
        <v>0.4</v>
      </c>
      <c r="J56" s="183">
        <v>258</v>
      </c>
      <c r="K56" s="183">
        <v>78</v>
      </c>
      <c r="L56" s="183">
        <v>78</v>
      </c>
      <c r="M56" s="185">
        <v>265</v>
      </c>
      <c r="N56" s="185">
        <v>241</v>
      </c>
      <c r="O56" s="185">
        <v>160</v>
      </c>
      <c r="P56" s="185">
        <v>5010196091008</v>
      </c>
      <c r="Q56" s="185">
        <v>5010196991209</v>
      </c>
      <c r="R56" s="183"/>
      <c r="S56" s="183"/>
      <c r="T56" s="183">
        <v>6.8</v>
      </c>
      <c r="U56" s="183"/>
      <c r="V56" s="183">
        <v>6</v>
      </c>
      <c r="W56" s="186">
        <v>125</v>
      </c>
      <c r="X56" s="186">
        <v>5</v>
      </c>
      <c r="Y56" s="185">
        <f t="shared" si="2"/>
        <v>1469</v>
      </c>
      <c r="Z56" s="185">
        <f t="shared" si="3"/>
        <v>875</v>
      </c>
      <c r="AA56" s="183" t="s">
        <v>436</v>
      </c>
      <c r="AB56" s="183"/>
      <c r="AC56" s="183">
        <v>22083011</v>
      </c>
      <c r="AD56" s="183"/>
      <c r="AE56" s="183"/>
      <c r="AF56" s="183"/>
      <c r="AG56" s="248" t="s">
        <v>216</v>
      </c>
      <c r="AH56" s="183"/>
      <c r="AI56" s="183"/>
      <c r="AJ56" s="183"/>
      <c r="AK56" s="187"/>
    </row>
    <row r="57" spans="2:37" hidden="1" outlineLevel="1" x14ac:dyDescent="0.35">
      <c r="B57" s="228" t="s">
        <v>765</v>
      </c>
      <c r="C57" s="161" t="s">
        <v>765</v>
      </c>
      <c r="D57" s="161" t="s">
        <v>766</v>
      </c>
      <c r="E57" s="228" t="s">
        <v>615</v>
      </c>
      <c r="F57" s="161" t="s">
        <v>836</v>
      </c>
      <c r="G57" s="161" t="s">
        <v>616</v>
      </c>
      <c r="H57" s="161">
        <v>1000</v>
      </c>
      <c r="I57" s="229">
        <v>0.35</v>
      </c>
      <c r="J57" s="161">
        <v>282</v>
      </c>
      <c r="K57" s="161">
        <v>86</v>
      </c>
      <c r="L57" s="161">
        <v>86</v>
      </c>
      <c r="M57" s="230">
        <v>288</v>
      </c>
      <c r="N57" s="230">
        <v>353</v>
      </c>
      <c r="O57" s="230">
        <v>263</v>
      </c>
      <c r="P57" s="230">
        <v>5060045585295</v>
      </c>
      <c r="Q57" s="230">
        <v>5060045585301</v>
      </c>
      <c r="R57" s="161"/>
      <c r="S57" s="161"/>
      <c r="T57" s="161">
        <v>18.899999999999999</v>
      </c>
      <c r="U57" s="161"/>
      <c r="V57" s="161">
        <v>12</v>
      </c>
      <c r="W57" s="231">
        <v>45</v>
      </c>
      <c r="X57" s="231">
        <v>5</v>
      </c>
      <c r="Y57" s="230">
        <f t="shared" si="2"/>
        <v>1584</v>
      </c>
      <c r="Z57" s="230">
        <f t="shared" si="3"/>
        <v>875.49999999999989</v>
      </c>
      <c r="AA57" s="161" t="s">
        <v>823</v>
      </c>
      <c r="AB57" s="161"/>
      <c r="AC57" s="161">
        <v>22087010</v>
      </c>
      <c r="AD57" s="161"/>
      <c r="AE57" s="161"/>
      <c r="AF57" s="161"/>
      <c r="AG57" s="255" t="s">
        <v>216</v>
      </c>
      <c r="AH57" s="161"/>
      <c r="AI57" s="161"/>
      <c r="AJ57" s="161"/>
      <c r="AK57" s="232"/>
    </row>
    <row r="58" spans="2:37" ht="15" hidden="1" outlineLevel="1" thickBot="1" x14ac:dyDescent="0.4">
      <c r="B58" s="233" t="s">
        <v>767</v>
      </c>
      <c r="C58" s="234" t="s">
        <v>767</v>
      </c>
      <c r="D58" s="234" t="s">
        <v>768</v>
      </c>
      <c r="E58" s="233" t="s">
        <v>617</v>
      </c>
      <c r="F58" s="234" t="s">
        <v>836</v>
      </c>
      <c r="G58" s="234" t="s">
        <v>618</v>
      </c>
      <c r="H58" s="234">
        <v>700</v>
      </c>
      <c r="I58" s="235">
        <v>0.35</v>
      </c>
      <c r="J58" s="234">
        <v>258</v>
      </c>
      <c r="K58" s="234">
        <v>78</v>
      </c>
      <c r="L58" s="234">
        <v>78</v>
      </c>
      <c r="M58" s="236">
        <v>265</v>
      </c>
      <c r="N58" s="236">
        <v>241</v>
      </c>
      <c r="O58" s="236">
        <v>160</v>
      </c>
      <c r="P58" s="236">
        <v>5060045585271</v>
      </c>
      <c r="Q58" s="236">
        <v>5060045585288</v>
      </c>
      <c r="R58" s="234"/>
      <c r="S58" s="234"/>
      <c r="T58" s="234">
        <v>7.1</v>
      </c>
      <c r="U58" s="234"/>
      <c r="V58" s="234">
        <v>6</v>
      </c>
      <c r="W58" s="237">
        <v>125</v>
      </c>
      <c r="X58" s="237">
        <v>5</v>
      </c>
      <c r="Y58" s="236">
        <f t="shared" si="2"/>
        <v>1469</v>
      </c>
      <c r="Z58" s="236">
        <f t="shared" si="3"/>
        <v>912.5</v>
      </c>
      <c r="AA58" s="234" t="s">
        <v>823</v>
      </c>
      <c r="AB58" s="234"/>
      <c r="AC58" s="234">
        <v>22087010</v>
      </c>
      <c r="AD58" s="234"/>
      <c r="AE58" s="234"/>
      <c r="AF58" s="234"/>
      <c r="AG58" s="256" t="s">
        <v>216</v>
      </c>
      <c r="AH58" s="234"/>
      <c r="AI58" s="234"/>
      <c r="AJ58" s="234"/>
      <c r="AK58" s="238"/>
    </row>
    <row r="59" spans="2:37" ht="15" hidden="1" outlineLevel="1" thickBot="1" x14ac:dyDescent="0.4">
      <c r="B59" s="239" t="s">
        <v>769</v>
      </c>
      <c r="C59" s="189" t="s">
        <v>769</v>
      </c>
      <c r="D59" s="189" t="s">
        <v>770</v>
      </c>
      <c r="E59" s="239" t="s">
        <v>619</v>
      </c>
      <c r="F59" s="189" t="s">
        <v>836</v>
      </c>
      <c r="G59" s="189" t="s">
        <v>620</v>
      </c>
      <c r="H59" s="189">
        <v>700</v>
      </c>
      <c r="I59" s="190">
        <v>0.45</v>
      </c>
      <c r="J59" s="189">
        <v>228.6</v>
      </c>
      <c r="K59" s="189">
        <v>101.6</v>
      </c>
      <c r="L59" s="189">
        <v>76.2</v>
      </c>
      <c r="M59" s="191">
        <v>247.65</v>
      </c>
      <c r="N59" s="191">
        <v>306.39999999999998</v>
      </c>
      <c r="O59" s="191">
        <v>166.70000000000002</v>
      </c>
      <c r="P59" s="191">
        <v>5060045582669</v>
      </c>
      <c r="Q59" s="191">
        <v>5060045582676</v>
      </c>
      <c r="R59" s="189"/>
      <c r="S59" s="189"/>
      <c r="T59" s="189">
        <v>7.2430000000000003</v>
      </c>
      <c r="U59" s="189"/>
      <c r="V59" s="189">
        <v>6</v>
      </c>
      <c r="W59" s="192">
        <v>138</v>
      </c>
      <c r="X59" s="192">
        <v>6</v>
      </c>
      <c r="Y59" s="191">
        <f t="shared" si="2"/>
        <v>1629.9</v>
      </c>
      <c r="Z59" s="191">
        <f t="shared" si="3"/>
        <v>1024.5340000000001</v>
      </c>
      <c r="AA59" s="189" t="s">
        <v>436</v>
      </c>
      <c r="AB59" s="189"/>
      <c r="AC59" s="189">
        <v>22083011</v>
      </c>
      <c r="AD59" s="189"/>
      <c r="AE59" s="189"/>
      <c r="AF59" s="189"/>
      <c r="AG59" s="249" t="s">
        <v>216</v>
      </c>
      <c r="AH59" s="189"/>
      <c r="AI59" s="189"/>
      <c r="AJ59" s="189"/>
      <c r="AK59" s="193"/>
    </row>
    <row r="60" spans="2:37" ht="15" hidden="1" outlineLevel="1" thickBot="1" x14ac:dyDescent="0.4">
      <c r="B60" s="196" t="s">
        <v>771</v>
      </c>
      <c r="C60" s="164" t="s">
        <v>771</v>
      </c>
      <c r="D60" s="164" t="s">
        <v>772</v>
      </c>
      <c r="E60" s="196" t="s">
        <v>621</v>
      </c>
      <c r="F60" s="164" t="s">
        <v>836</v>
      </c>
      <c r="G60" s="164" t="s">
        <v>622</v>
      </c>
      <c r="H60" s="164">
        <v>700</v>
      </c>
      <c r="I60" s="165">
        <v>0.43</v>
      </c>
      <c r="J60" s="164">
        <v>233</v>
      </c>
      <c r="K60" s="164">
        <v>96</v>
      </c>
      <c r="L60" s="164">
        <v>76</v>
      </c>
      <c r="M60" s="166">
        <v>247.7</v>
      </c>
      <c r="N60" s="166">
        <v>306.39999999999998</v>
      </c>
      <c r="O60" s="166">
        <v>166.70000000000002</v>
      </c>
      <c r="P60" s="166">
        <v>5060045585912</v>
      </c>
      <c r="Q60" s="166">
        <v>5060045585929</v>
      </c>
      <c r="R60" s="164"/>
      <c r="S60" s="164"/>
      <c r="T60" s="164">
        <v>7.2350000000000003</v>
      </c>
      <c r="U60" s="164"/>
      <c r="V60" s="164">
        <v>6</v>
      </c>
      <c r="W60" s="167">
        <v>138</v>
      </c>
      <c r="X60" s="167">
        <v>6</v>
      </c>
      <c r="Y60" s="166">
        <f t="shared" si="2"/>
        <v>1630.1999999999998</v>
      </c>
      <c r="Z60" s="166">
        <f t="shared" si="3"/>
        <v>1023.4300000000001</v>
      </c>
      <c r="AA60" s="164" t="s">
        <v>436</v>
      </c>
      <c r="AB60" s="164"/>
      <c r="AC60" s="164">
        <v>22083011</v>
      </c>
      <c r="AD60" s="164"/>
      <c r="AE60" s="164"/>
      <c r="AF60" s="164"/>
      <c r="AG60" s="245" t="s">
        <v>216</v>
      </c>
      <c r="AH60" s="164"/>
      <c r="AI60" s="164"/>
      <c r="AJ60" s="164"/>
      <c r="AK60" s="168"/>
    </row>
    <row r="61" spans="2:37" ht="15" hidden="1" outlineLevel="1" thickBot="1" x14ac:dyDescent="0.4">
      <c r="B61" s="239" t="s">
        <v>773</v>
      </c>
      <c r="C61" s="189" t="s">
        <v>773</v>
      </c>
      <c r="D61" s="189" t="s">
        <v>774</v>
      </c>
      <c r="E61" s="239" t="s">
        <v>623</v>
      </c>
      <c r="F61" s="189" t="s">
        <v>836</v>
      </c>
      <c r="G61" s="189" t="s">
        <v>624</v>
      </c>
      <c r="H61" s="189">
        <v>330</v>
      </c>
      <c r="I61" s="190">
        <v>4.4999999999999998E-2</v>
      </c>
      <c r="J61" s="189">
        <v>115</v>
      </c>
      <c r="K61" s="189">
        <v>66</v>
      </c>
      <c r="L61" s="189">
        <v>66</v>
      </c>
      <c r="M61" s="191">
        <v>118.2</v>
      </c>
      <c r="N61" s="191">
        <v>270</v>
      </c>
      <c r="O61" s="191">
        <v>205</v>
      </c>
      <c r="P61" s="191">
        <v>5060045581280</v>
      </c>
      <c r="Q61" s="191">
        <v>5060045583642</v>
      </c>
      <c r="R61" s="189"/>
      <c r="S61" s="189"/>
      <c r="T61" s="189">
        <v>4.3</v>
      </c>
      <c r="U61" s="189"/>
      <c r="V61" s="189">
        <v>12</v>
      </c>
      <c r="W61" s="192">
        <v>150</v>
      </c>
      <c r="X61" s="192">
        <v>10</v>
      </c>
      <c r="Y61" s="191">
        <f t="shared" si="2"/>
        <v>1326</v>
      </c>
      <c r="Z61" s="191">
        <f t="shared" si="3"/>
        <v>670</v>
      </c>
      <c r="AA61" s="189" t="s">
        <v>436</v>
      </c>
      <c r="AB61" s="189"/>
      <c r="AC61" s="189">
        <v>22087010</v>
      </c>
      <c r="AD61" s="189"/>
      <c r="AE61" s="189"/>
      <c r="AF61" s="189"/>
      <c r="AG61" s="249" t="s">
        <v>216</v>
      </c>
      <c r="AH61" s="189"/>
      <c r="AI61" s="189"/>
      <c r="AJ61" s="189"/>
      <c r="AK61" s="193"/>
    </row>
    <row r="62" spans="2:37" ht="15" hidden="1" outlineLevel="1" thickBot="1" x14ac:dyDescent="0.4">
      <c r="B62" s="196" t="s">
        <v>775</v>
      </c>
      <c r="C62" s="164" t="s">
        <v>775</v>
      </c>
      <c r="D62" s="164" t="s">
        <v>776</v>
      </c>
      <c r="E62" s="196" t="s">
        <v>625</v>
      </c>
      <c r="F62" s="164" t="s">
        <v>836</v>
      </c>
      <c r="G62" s="164" t="s">
        <v>626</v>
      </c>
      <c r="H62" s="164">
        <v>700</v>
      </c>
      <c r="I62" s="165">
        <v>0.43</v>
      </c>
      <c r="J62" s="164">
        <v>228.6</v>
      </c>
      <c r="K62" s="164">
        <v>101.6</v>
      </c>
      <c r="L62" s="164">
        <v>50.8</v>
      </c>
      <c r="M62" s="166">
        <v>257.18</v>
      </c>
      <c r="N62" s="166">
        <v>346.08</v>
      </c>
      <c r="O62" s="166">
        <v>273.05</v>
      </c>
      <c r="P62" s="166">
        <v>5060045583659</v>
      </c>
      <c r="Q62" s="166">
        <v>5060045583666</v>
      </c>
      <c r="R62" s="164"/>
      <c r="S62" s="164"/>
      <c r="T62" s="164">
        <v>7.7110000000000003</v>
      </c>
      <c r="U62" s="164"/>
      <c r="V62" s="164">
        <v>6</v>
      </c>
      <c r="W62" s="167">
        <v>84</v>
      </c>
      <c r="X62" s="167">
        <v>6</v>
      </c>
      <c r="Y62" s="166">
        <f t="shared" si="2"/>
        <v>1687.08</v>
      </c>
      <c r="Z62" s="166">
        <f t="shared" si="3"/>
        <v>672.72400000000005</v>
      </c>
      <c r="AA62" s="164" t="s">
        <v>436</v>
      </c>
      <c r="AB62" s="164"/>
      <c r="AC62" s="164">
        <v>22083011</v>
      </c>
      <c r="AD62" s="164"/>
      <c r="AE62" s="164"/>
      <c r="AF62" s="164"/>
      <c r="AG62" s="245" t="s">
        <v>216</v>
      </c>
      <c r="AH62" s="164"/>
      <c r="AI62" s="164"/>
      <c r="AJ62" s="164"/>
      <c r="AK62" s="168"/>
    </row>
    <row r="63" spans="2:37" ht="15" collapsed="1" thickBot="1" x14ac:dyDescent="0.4">
      <c r="B63" s="258"/>
      <c r="C63" s="259"/>
      <c r="D63" s="263"/>
      <c r="E63" s="296" t="s">
        <v>964</v>
      </c>
      <c r="F63" s="259"/>
      <c r="G63" s="259"/>
      <c r="H63" s="259"/>
      <c r="I63" s="259"/>
      <c r="J63" s="259"/>
      <c r="K63" s="259"/>
      <c r="L63" s="259"/>
      <c r="M63" s="260"/>
      <c r="N63" s="260"/>
      <c r="O63" s="260"/>
      <c r="P63" s="260"/>
      <c r="Q63" s="260"/>
      <c r="R63" s="259"/>
      <c r="S63" s="259"/>
      <c r="T63" s="259"/>
      <c r="U63" s="259"/>
      <c r="V63" s="259"/>
      <c r="W63" s="261"/>
      <c r="X63" s="261"/>
      <c r="Y63" s="260"/>
      <c r="Z63" s="260"/>
      <c r="AA63" s="259"/>
      <c r="AB63" s="259"/>
      <c r="AC63" s="259"/>
      <c r="AD63" s="259"/>
      <c r="AE63" s="259"/>
      <c r="AF63" s="259"/>
      <c r="AG63" s="262"/>
      <c r="AH63" s="259"/>
      <c r="AI63" s="259"/>
      <c r="AJ63" s="259"/>
      <c r="AK63" s="263"/>
    </row>
    <row r="64" spans="2:37" hidden="1" outlineLevel="1" x14ac:dyDescent="0.35">
      <c r="B64" s="228"/>
      <c r="C64" s="161" t="s">
        <v>763</v>
      </c>
      <c r="D64" s="232" t="s">
        <v>764</v>
      </c>
      <c r="E64" s="228" t="s">
        <v>659</v>
      </c>
      <c r="F64" s="161" t="s">
        <v>836</v>
      </c>
      <c r="G64" s="161" t="s">
        <v>660</v>
      </c>
      <c r="H64" s="161">
        <v>700</v>
      </c>
      <c r="I64" s="229">
        <v>0.4</v>
      </c>
      <c r="J64" s="161">
        <v>306</v>
      </c>
      <c r="K64" s="161">
        <v>80</v>
      </c>
      <c r="L64" s="161">
        <v>80</v>
      </c>
      <c r="M64" s="230">
        <v>321</v>
      </c>
      <c r="N64" s="230">
        <v>256</v>
      </c>
      <c r="O64" s="230">
        <v>171</v>
      </c>
      <c r="P64" s="230">
        <v>5060045587367</v>
      </c>
      <c r="Q64" s="230">
        <v>5060045587374</v>
      </c>
      <c r="R64" s="161"/>
      <c r="S64" s="161"/>
      <c r="T64" s="161">
        <v>12.8</v>
      </c>
      <c r="U64" s="161"/>
      <c r="V64" s="161">
        <v>6</v>
      </c>
      <c r="W64" s="231">
        <v>95</v>
      </c>
      <c r="X64" s="231">
        <v>5</v>
      </c>
      <c r="Y64" s="230">
        <f t="shared" ref="Y64:Y70" si="4">X64*M64+$Y$2</f>
        <v>1749</v>
      </c>
      <c r="Z64" s="230">
        <f t="shared" si="1"/>
        <v>1241</v>
      </c>
      <c r="AA64" s="161" t="s">
        <v>436</v>
      </c>
      <c r="AB64" s="161"/>
      <c r="AC64" s="161">
        <v>22083011</v>
      </c>
      <c r="AD64" s="161"/>
      <c r="AE64" s="161"/>
      <c r="AF64" s="161"/>
      <c r="AG64" s="255" t="s">
        <v>216</v>
      </c>
      <c r="AH64" s="161"/>
      <c r="AI64" s="161"/>
      <c r="AJ64" s="161"/>
      <c r="AK64" s="232"/>
    </row>
    <row r="65" spans="2:37" hidden="1" outlineLevel="1" x14ac:dyDescent="0.35">
      <c r="B65" s="240"/>
      <c r="C65" s="169" t="s">
        <v>763</v>
      </c>
      <c r="D65" s="244" t="s">
        <v>764</v>
      </c>
      <c r="E65" s="240" t="s">
        <v>661</v>
      </c>
      <c r="F65" s="169" t="s">
        <v>836</v>
      </c>
      <c r="G65" s="169" t="s">
        <v>662</v>
      </c>
      <c r="H65" s="169">
        <v>700</v>
      </c>
      <c r="I65" s="241">
        <v>0.4</v>
      </c>
      <c r="J65" s="169">
        <v>306</v>
      </c>
      <c r="K65" s="169">
        <v>80</v>
      </c>
      <c r="L65" s="169">
        <v>80</v>
      </c>
      <c r="M65" s="242">
        <v>321</v>
      </c>
      <c r="N65" s="242">
        <v>256</v>
      </c>
      <c r="O65" s="242">
        <v>171</v>
      </c>
      <c r="P65" s="242">
        <v>5060045587367</v>
      </c>
      <c r="Q65" s="242">
        <v>5060045587374</v>
      </c>
      <c r="R65" s="169"/>
      <c r="S65" s="169"/>
      <c r="T65" s="169">
        <v>12.8</v>
      </c>
      <c r="U65" s="169"/>
      <c r="V65" s="169">
        <v>6</v>
      </c>
      <c r="W65" s="243">
        <v>76</v>
      </c>
      <c r="X65" s="243">
        <v>4</v>
      </c>
      <c r="Y65" s="242">
        <f t="shared" si="4"/>
        <v>1428</v>
      </c>
      <c r="Z65" s="242">
        <f t="shared" si="1"/>
        <v>997.80000000000007</v>
      </c>
      <c r="AA65" s="169" t="s">
        <v>436</v>
      </c>
      <c r="AB65" s="169"/>
      <c r="AC65" s="169">
        <v>22083011</v>
      </c>
      <c r="AD65" s="169"/>
      <c r="AE65" s="169"/>
      <c r="AF65" s="169"/>
      <c r="AG65" s="257" t="s">
        <v>216</v>
      </c>
      <c r="AH65" s="169"/>
      <c r="AI65" s="169"/>
      <c r="AJ65" s="169"/>
      <c r="AK65" s="244"/>
    </row>
    <row r="66" spans="2:37" hidden="1" outlineLevel="1" x14ac:dyDescent="0.35">
      <c r="B66" s="240"/>
      <c r="C66" s="169" t="s">
        <v>763</v>
      </c>
      <c r="D66" s="244" t="s">
        <v>764</v>
      </c>
      <c r="E66" s="240" t="s">
        <v>663</v>
      </c>
      <c r="F66" s="169" t="s">
        <v>836</v>
      </c>
      <c r="G66" s="169" t="s">
        <v>664</v>
      </c>
      <c r="H66" s="169">
        <v>700</v>
      </c>
      <c r="I66" s="241">
        <v>0.4</v>
      </c>
      <c r="J66" s="169">
        <v>306</v>
      </c>
      <c r="K66" s="169">
        <v>80</v>
      </c>
      <c r="L66" s="169">
        <v>80</v>
      </c>
      <c r="M66" s="242">
        <v>321</v>
      </c>
      <c r="N66" s="242">
        <v>256</v>
      </c>
      <c r="O66" s="242">
        <v>171</v>
      </c>
      <c r="P66" s="242">
        <v>5060045586834</v>
      </c>
      <c r="Q66" s="242">
        <v>5060045586841</v>
      </c>
      <c r="R66" s="169"/>
      <c r="S66" s="169"/>
      <c r="T66" s="169">
        <v>12.8</v>
      </c>
      <c r="U66" s="169"/>
      <c r="V66" s="169">
        <v>6</v>
      </c>
      <c r="W66" s="243">
        <v>95</v>
      </c>
      <c r="X66" s="243">
        <v>5</v>
      </c>
      <c r="Y66" s="242">
        <f t="shared" si="4"/>
        <v>1749</v>
      </c>
      <c r="Z66" s="242">
        <f t="shared" si="1"/>
        <v>1241</v>
      </c>
      <c r="AA66" s="169" t="s">
        <v>436</v>
      </c>
      <c r="AB66" s="169"/>
      <c r="AC66" s="169">
        <v>22083011</v>
      </c>
      <c r="AD66" s="169"/>
      <c r="AE66" s="169"/>
      <c r="AF66" s="169"/>
      <c r="AG66" s="257" t="s">
        <v>216</v>
      </c>
      <c r="AH66" s="169"/>
      <c r="AI66" s="169"/>
      <c r="AJ66" s="169"/>
      <c r="AK66" s="244"/>
    </row>
    <row r="67" spans="2:37" hidden="1" outlineLevel="1" x14ac:dyDescent="0.35">
      <c r="B67" s="240" t="s">
        <v>807</v>
      </c>
      <c r="C67" s="169" t="s">
        <v>807</v>
      </c>
      <c r="D67" s="244" t="s">
        <v>808</v>
      </c>
      <c r="E67" s="240" t="s">
        <v>665</v>
      </c>
      <c r="F67" s="169" t="s">
        <v>833</v>
      </c>
      <c r="G67" s="169" t="s">
        <v>666</v>
      </c>
      <c r="H67" s="169">
        <v>700</v>
      </c>
      <c r="I67" s="241">
        <v>0.4</v>
      </c>
      <c r="J67" s="169">
        <v>287</v>
      </c>
      <c r="K67" s="169">
        <v>127</v>
      </c>
      <c r="L67" s="169">
        <v>194</v>
      </c>
      <c r="M67" s="242">
        <v>399</v>
      </c>
      <c r="N67" s="242">
        <v>301</v>
      </c>
      <c r="O67" s="242">
        <v>392</v>
      </c>
      <c r="P67" s="242">
        <v>3049197210936</v>
      </c>
      <c r="Q67" s="242">
        <v>13049197210933</v>
      </c>
      <c r="R67" s="169"/>
      <c r="S67" s="169"/>
      <c r="T67" s="169">
        <v>11.8</v>
      </c>
      <c r="U67" s="169"/>
      <c r="V67" s="169">
        <v>6</v>
      </c>
      <c r="W67" s="243">
        <v>36</v>
      </c>
      <c r="X67" s="243">
        <v>6</v>
      </c>
      <c r="Y67" s="242">
        <f t="shared" si="4"/>
        <v>2538</v>
      </c>
      <c r="Z67" s="242">
        <f t="shared" si="1"/>
        <v>449.8</v>
      </c>
      <c r="AA67" s="169"/>
      <c r="AB67" s="169"/>
      <c r="AC67" s="169">
        <v>22082012</v>
      </c>
      <c r="AD67" s="169"/>
      <c r="AE67" s="169"/>
      <c r="AF67" s="169"/>
      <c r="AG67" s="257" t="s">
        <v>216</v>
      </c>
      <c r="AH67" s="169"/>
      <c r="AI67" s="169"/>
      <c r="AJ67" s="169"/>
      <c r="AK67" s="244"/>
    </row>
    <row r="68" spans="2:37" hidden="1" outlineLevel="1" x14ac:dyDescent="0.35">
      <c r="B68" s="240"/>
      <c r="C68" s="169" t="s">
        <v>809</v>
      </c>
      <c r="D68" s="244" t="s">
        <v>810</v>
      </c>
      <c r="E68" s="240" t="s">
        <v>667</v>
      </c>
      <c r="F68" s="169" t="s">
        <v>844</v>
      </c>
      <c r="G68" s="169" t="s">
        <v>668</v>
      </c>
      <c r="H68" s="169">
        <v>700</v>
      </c>
      <c r="I68" s="241">
        <v>0.43</v>
      </c>
      <c r="J68" s="169">
        <v>204</v>
      </c>
      <c r="K68" s="169">
        <v>100</v>
      </c>
      <c r="L68" s="169">
        <v>89</v>
      </c>
      <c r="M68" s="242">
        <v>221</v>
      </c>
      <c r="N68" s="242">
        <v>319</v>
      </c>
      <c r="O68" s="242">
        <v>192</v>
      </c>
      <c r="P68" s="242">
        <v>4901777305359</v>
      </c>
      <c r="Q68" s="242">
        <v>4901777305366</v>
      </c>
      <c r="R68" s="169"/>
      <c r="S68" s="169"/>
      <c r="T68" s="169">
        <v>9.1</v>
      </c>
      <c r="U68" s="169"/>
      <c r="V68" s="169">
        <v>6</v>
      </c>
      <c r="W68" s="243">
        <v>112</v>
      </c>
      <c r="X68" s="243">
        <v>7</v>
      </c>
      <c r="Y68" s="242">
        <f t="shared" si="4"/>
        <v>1691</v>
      </c>
      <c r="Z68" s="242">
        <f t="shared" si="1"/>
        <v>1044.1999999999998</v>
      </c>
      <c r="AA68" s="169"/>
      <c r="AB68" s="169"/>
      <c r="AC68" s="169"/>
      <c r="AD68" s="169"/>
      <c r="AE68" s="169"/>
      <c r="AF68" s="169"/>
      <c r="AG68" s="257" t="s">
        <v>216</v>
      </c>
      <c r="AH68" s="169"/>
      <c r="AI68" s="169"/>
      <c r="AJ68" s="169"/>
      <c r="AK68" s="244"/>
    </row>
    <row r="69" spans="2:37" hidden="1" outlineLevel="1" x14ac:dyDescent="0.35">
      <c r="B69" s="240"/>
      <c r="C69" s="169" t="s">
        <v>811</v>
      </c>
      <c r="D69" s="244" t="s">
        <v>812</v>
      </c>
      <c r="E69" s="240" t="s">
        <v>669</v>
      </c>
      <c r="F69" s="169" t="s">
        <v>845</v>
      </c>
      <c r="G69" s="169" t="s">
        <v>670</v>
      </c>
      <c r="H69" s="169">
        <v>700</v>
      </c>
      <c r="I69" s="241">
        <v>0.43</v>
      </c>
      <c r="J69" s="169">
        <v>254</v>
      </c>
      <c r="K69" s="169">
        <v>101.6</v>
      </c>
      <c r="L69" s="169">
        <v>50.8</v>
      </c>
      <c r="M69" s="242">
        <v>267</v>
      </c>
      <c r="N69" s="242">
        <v>208</v>
      </c>
      <c r="O69" s="242">
        <v>199.01</v>
      </c>
      <c r="P69" s="242">
        <v>4901777303553</v>
      </c>
      <c r="Q69" s="242">
        <v>4901777303560</v>
      </c>
      <c r="R69" s="169"/>
      <c r="S69" s="169"/>
      <c r="T69" s="169">
        <v>8.3010000000000002</v>
      </c>
      <c r="U69" s="169"/>
      <c r="V69" s="169">
        <v>6</v>
      </c>
      <c r="W69" s="243">
        <v>125</v>
      </c>
      <c r="X69" s="243">
        <v>5</v>
      </c>
      <c r="Y69" s="242">
        <f t="shared" si="4"/>
        <v>1479</v>
      </c>
      <c r="Z69" s="242">
        <f t="shared" si="1"/>
        <v>1062.625</v>
      </c>
      <c r="AA69" s="169"/>
      <c r="AB69" s="169"/>
      <c r="AC69" s="169"/>
      <c r="AD69" s="169"/>
      <c r="AE69" s="169"/>
      <c r="AF69" s="169"/>
      <c r="AG69" s="257" t="s">
        <v>216</v>
      </c>
      <c r="AH69" s="169"/>
      <c r="AI69" s="169"/>
      <c r="AJ69" s="169"/>
      <c r="AK69" s="244"/>
    </row>
    <row r="70" spans="2:37" hidden="1" outlineLevel="1" x14ac:dyDescent="0.35">
      <c r="B70" s="240"/>
      <c r="C70" s="169" t="s">
        <v>813</v>
      </c>
      <c r="D70" s="244" t="s">
        <v>814</v>
      </c>
      <c r="E70" s="240" t="s">
        <v>671</v>
      </c>
      <c r="F70" s="169" t="s">
        <v>846</v>
      </c>
      <c r="G70" s="169" t="s">
        <v>672</v>
      </c>
      <c r="H70" s="169">
        <v>700</v>
      </c>
      <c r="I70" s="241">
        <v>0.43</v>
      </c>
      <c r="J70" s="169">
        <v>260</v>
      </c>
      <c r="K70" s="169">
        <v>87</v>
      </c>
      <c r="L70" s="169">
        <v>87</v>
      </c>
      <c r="M70" s="242">
        <v>280</v>
      </c>
      <c r="N70" s="242">
        <v>270</v>
      </c>
      <c r="O70" s="242">
        <v>190</v>
      </c>
      <c r="P70" s="242">
        <v>4901777286177</v>
      </c>
      <c r="Q70" s="242">
        <v>4901777315662</v>
      </c>
      <c r="R70" s="169"/>
      <c r="S70" s="169"/>
      <c r="T70" s="169">
        <v>8.6</v>
      </c>
      <c r="U70" s="169"/>
      <c r="V70" s="169">
        <v>6</v>
      </c>
      <c r="W70" s="243">
        <v>120</v>
      </c>
      <c r="X70" s="243">
        <v>6</v>
      </c>
      <c r="Y70" s="242">
        <f t="shared" si="4"/>
        <v>1824</v>
      </c>
      <c r="Z70" s="242">
        <f t="shared" si="1"/>
        <v>1057</v>
      </c>
      <c r="AA70" s="169"/>
      <c r="AB70" s="169"/>
      <c r="AC70" s="169"/>
      <c r="AD70" s="169"/>
      <c r="AE70" s="169"/>
      <c r="AF70" s="169"/>
      <c r="AG70" s="257" t="s">
        <v>216</v>
      </c>
      <c r="AH70" s="169"/>
      <c r="AI70" s="169"/>
      <c r="AJ70" s="169"/>
      <c r="AK70" s="244"/>
    </row>
    <row r="71" spans="2:37" hidden="1" outlineLevel="1" x14ac:dyDescent="0.35">
      <c r="B71" s="240"/>
      <c r="C71" s="169"/>
      <c r="D71" s="244"/>
      <c r="E71" s="240"/>
      <c r="F71" s="169"/>
      <c r="G71" s="169"/>
      <c r="H71" s="169"/>
      <c r="I71" s="169"/>
      <c r="J71" s="169"/>
      <c r="K71" s="169"/>
      <c r="L71" s="169"/>
      <c r="M71" s="242"/>
      <c r="N71" s="242"/>
      <c r="O71" s="242"/>
      <c r="P71" s="242"/>
      <c r="Q71" s="242"/>
      <c r="R71" s="169"/>
      <c r="S71" s="169"/>
      <c r="T71" s="169"/>
      <c r="U71" s="169"/>
      <c r="V71" s="169"/>
      <c r="W71" s="243"/>
      <c r="X71" s="243"/>
      <c r="Y71" s="242"/>
      <c r="Z71" s="242"/>
      <c r="AA71" s="169"/>
      <c r="AB71" s="169"/>
      <c r="AC71" s="169"/>
      <c r="AD71" s="169"/>
      <c r="AE71" s="169"/>
      <c r="AF71" s="169"/>
      <c r="AG71" s="257"/>
      <c r="AH71" s="169"/>
      <c r="AI71" s="169"/>
      <c r="AJ71" s="169"/>
      <c r="AK71" s="244"/>
    </row>
    <row r="72" spans="2:37" hidden="1" outlineLevel="1" x14ac:dyDescent="0.35">
      <c r="B72" s="240"/>
      <c r="C72" s="169"/>
      <c r="D72" s="244"/>
      <c r="E72" s="240"/>
      <c r="F72" s="169"/>
      <c r="G72" s="169"/>
      <c r="H72" s="169"/>
      <c r="I72" s="169"/>
      <c r="J72" s="169"/>
      <c r="K72" s="169"/>
      <c r="L72" s="169"/>
      <c r="M72" s="242"/>
      <c r="N72" s="242"/>
      <c r="O72" s="242"/>
      <c r="P72" s="242"/>
      <c r="Q72" s="242"/>
      <c r="R72" s="169"/>
      <c r="S72" s="169"/>
      <c r="T72" s="169"/>
      <c r="U72" s="169"/>
      <c r="V72" s="169"/>
      <c r="W72" s="243"/>
      <c r="X72" s="243"/>
      <c r="Y72" s="242"/>
      <c r="Z72" s="242"/>
      <c r="AA72" s="169"/>
      <c r="AB72" s="169"/>
      <c r="AC72" s="169"/>
      <c r="AD72" s="169"/>
      <c r="AE72" s="169"/>
      <c r="AF72" s="169"/>
      <c r="AG72" s="257"/>
      <c r="AH72" s="169"/>
      <c r="AI72" s="169"/>
      <c r="AJ72" s="169"/>
      <c r="AK72" s="244"/>
    </row>
    <row r="73" spans="2:37" hidden="1" outlineLevel="1" x14ac:dyDescent="0.35">
      <c r="B73" s="240"/>
      <c r="C73" s="169" t="s">
        <v>767</v>
      </c>
      <c r="D73" s="244" t="s">
        <v>768</v>
      </c>
      <c r="E73" s="240" t="s">
        <v>673</v>
      </c>
      <c r="F73" s="169" t="s">
        <v>836</v>
      </c>
      <c r="G73" s="169" t="s">
        <v>674</v>
      </c>
      <c r="H73" s="169">
        <v>700</v>
      </c>
      <c r="I73" s="241">
        <v>0.35</v>
      </c>
      <c r="J73" s="169">
        <v>258</v>
      </c>
      <c r="K73" s="169">
        <v>78</v>
      </c>
      <c r="L73" s="169">
        <v>78</v>
      </c>
      <c r="M73" s="242">
        <v>265</v>
      </c>
      <c r="N73" s="242">
        <v>241</v>
      </c>
      <c r="O73" s="242">
        <v>160</v>
      </c>
      <c r="P73" s="242">
        <v>5060045585271</v>
      </c>
      <c r="Q73" s="242">
        <v>5060045585288</v>
      </c>
      <c r="R73" s="169"/>
      <c r="S73" s="169"/>
      <c r="T73" s="169">
        <v>7.1</v>
      </c>
      <c r="U73" s="169"/>
      <c r="V73" s="169">
        <v>6</v>
      </c>
      <c r="W73" s="243">
        <v>125</v>
      </c>
      <c r="X73" s="243">
        <v>5</v>
      </c>
      <c r="Y73" s="242">
        <f t="shared" ref="Y73:Y85" si="5">X73*M73+$Y$2</f>
        <v>1469</v>
      </c>
      <c r="Z73" s="242">
        <f t="shared" ref="Z73:Z85" si="6">W73*T73+$Z$2</f>
        <v>912.5</v>
      </c>
      <c r="AA73" s="169" t="s">
        <v>436</v>
      </c>
      <c r="AB73" s="169"/>
      <c r="AC73" s="169">
        <v>22087010</v>
      </c>
      <c r="AD73" s="169"/>
      <c r="AE73" s="169"/>
      <c r="AF73" s="169"/>
      <c r="AG73" s="257" t="s">
        <v>216</v>
      </c>
      <c r="AH73" s="169"/>
      <c r="AI73" s="169"/>
      <c r="AJ73" s="169"/>
      <c r="AK73" s="244"/>
    </row>
    <row r="74" spans="2:37" hidden="1" outlineLevel="1" x14ac:dyDescent="0.35">
      <c r="B74" s="240"/>
      <c r="C74" s="169" t="s">
        <v>747</v>
      </c>
      <c r="D74" s="244" t="s">
        <v>748</v>
      </c>
      <c r="E74" s="240" t="s">
        <v>675</v>
      </c>
      <c r="F74" s="169" t="s">
        <v>836</v>
      </c>
      <c r="G74" s="169" t="s">
        <v>676</v>
      </c>
      <c r="H74" s="169">
        <v>700</v>
      </c>
      <c r="I74" s="241">
        <v>0.35</v>
      </c>
      <c r="J74" s="169">
        <v>258</v>
      </c>
      <c r="K74" s="169">
        <v>78</v>
      </c>
      <c r="L74" s="169">
        <v>78</v>
      </c>
      <c r="M74" s="242">
        <v>265</v>
      </c>
      <c r="N74" s="242">
        <v>241</v>
      </c>
      <c r="O74" s="242">
        <v>160</v>
      </c>
      <c r="P74" s="242">
        <v>5060045583062</v>
      </c>
      <c r="Q74" s="242">
        <v>5060045582850</v>
      </c>
      <c r="R74" s="169"/>
      <c r="S74" s="169"/>
      <c r="T74" s="169">
        <v>7</v>
      </c>
      <c r="U74" s="169"/>
      <c r="V74" s="169">
        <v>6</v>
      </c>
      <c r="W74" s="243">
        <v>125</v>
      </c>
      <c r="X74" s="243">
        <v>5</v>
      </c>
      <c r="Y74" s="242">
        <f t="shared" si="5"/>
        <v>1469</v>
      </c>
      <c r="Z74" s="242">
        <f t="shared" si="6"/>
        <v>900</v>
      </c>
      <c r="AA74" s="169" t="s">
        <v>436</v>
      </c>
      <c r="AB74" s="169"/>
      <c r="AC74" s="169">
        <v>22087010</v>
      </c>
      <c r="AD74" s="169"/>
      <c r="AE74" s="169"/>
      <c r="AF74" s="169"/>
      <c r="AG74" s="257" t="s">
        <v>216</v>
      </c>
      <c r="AH74" s="169"/>
      <c r="AI74" s="169"/>
      <c r="AJ74" s="169"/>
      <c r="AK74" s="244"/>
    </row>
    <row r="75" spans="2:37" hidden="1" outlineLevel="1" x14ac:dyDescent="0.35">
      <c r="B75" s="240"/>
      <c r="C75" s="169" t="s">
        <v>763</v>
      </c>
      <c r="D75" s="244" t="s">
        <v>764</v>
      </c>
      <c r="E75" s="240" t="s">
        <v>677</v>
      </c>
      <c r="F75" s="169" t="s">
        <v>836</v>
      </c>
      <c r="G75" s="169" t="s">
        <v>678</v>
      </c>
      <c r="H75" s="169">
        <v>700</v>
      </c>
      <c r="I75" s="241">
        <v>0.4</v>
      </c>
      <c r="J75" s="169">
        <v>258</v>
      </c>
      <c r="K75" s="169">
        <v>78</v>
      </c>
      <c r="L75" s="169">
        <v>78</v>
      </c>
      <c r="M75" s="242">
        <v>265</v>
      </c>
      <c r="N75" s="242">
        <v>241</v>
      </c>
      <c r="O75" s="242">
        <v>160</v>
      </c>
      <c r="P75" s="242">
        <v>5010196091008</v>
      </c>
      <c r="Q75" s="242">
        <v>5010196991209</v>
      </c>
      <c r="R75" s="169"/>
      <c r="S75" s="169"/>
      <c r="T75" s="169">
        <v>6.8</v>
      </c>
      <c r="U75" s="169"/>
      <c r="V75" s="169">
        <v>6</v>
      </c>
      <c r="W75" s="243">
        <v>125</v>
      </c>
      <c r="X75" s="243">
        <v>5</v>
      </c>
      <c r="Y75" s="242">
        <f t="shared" si="5"/>
        <v>1469</v>
      </c>
      <c r="Z75" s="242">
        <f t="shared" si="6"/>
        <v>875</v>
      </c>
      <c r="AA75" s="169" t="s">
        <v>436</v>
      </c>
      <c r="AB75" s="169"/>
      <c r="AC75" s="169">
        <v>22083011</v>
      </c>
      <c r="AD75" s="169"/>
      <c r="AE75" s="169"/>
      <c r="AF75" s="169"/>
      <c r="AG75" s="257" t="s">
        <v>216</v>
      </c>
      <c r="AH75" s="169"/>
      <c r="AI75" s="169"/>
      <c r="AJ75" s="169"/>
      <c r="AK75" s="244"/>
    </row>
    <row r="76" spans="2:37" hidden="1" outlineLevel="1" x14ac:dyDescent="0.35">
      <c r="B76" s="240"/>
      <c r="C76" s="169"/>
      <c r="D76" s="244"/>
      <c r="E76" s="240" t="s">
        <v>679</v>
      </c>
      <c r="F76" s="169" t="s">
        <v>836</v>
      </c>
      <c r="G76" s="169" t="s">
        <v>680</v>
      </c>
      <c r="H76" s="169">
        <v>700</v>
      </c>
      <c r="I76" s="241">
        <v>0.4</v>
      </c>
      <c r="J76" s="169">
        <v>306</v>
      </c>
      <c r="K76" s="169">
        <v>80</v>
      </c>
      <c r="L76" s="169">
        <v>80</v>
      </c>
      <c r="M76" s="242">
        <v>0</v>
      </c>
      <c r="N76" s="242">
        <v>0</v>
      </c>
      <c r="O76" s="242">
        <v>0</v>
      </c>
      <c r="P76" s="242">
        <v>5010196091008</v>
      </c>
      <c r="Q76" s="242">
        <v>5010196991209</v>
      </c>
      <c r="R76" s="169"/>
      <c r="S76" s="169"/>
      <c r="T76" s="169"/>
      <c r="U76" s="169"/>
      <c r="V76" s="169">
        <v>6</v>
      </c>
      <c r="W76" s="243">
        <v>76</v>
      </c>
      <c r="X76" s="243">
        <v>4</v>
      </c>
      <c r="Y76" s="242">
        <f t="shared" si="5"/>
        <v>144</v>
      </c>
      <c r="Z76" s="242">
        <f t="shared" si="6"/>
        <v>25</v>
      </c>
      <c r="AA76" s="169" t="s">
        <v>436</v>
      </c>
      <c r="AB76" s="169"/>
      <c r="AC76" s="169">
        <v>22083011</v>
      </c>
      <c r="AD76" s="169"/>
      <c r="AE76" s="169"/>
      <c r="AF76" s="169"/>
      <c r="AG76" s="257" t="s">
        <v>216</v>
      </c>
      <c r="AH76" s="169"/>
      <c r="AI76" s="169"/>
      <c r="AJ76" s="169"/>
      <c r="AK76" s="244"/>
    </row>
    <row r="77" spans="2:37" hidden="1" outlineLevel="1" x14ac:dyDescent="0.35">
      <c r="B77" s="240"/>
      <c r="C77" s="169"/>
      <c r="D77" s="244"/>
      <c r="E77" s="240" t="s">
        <v>681</v>
      </c>
      <c r="F77" s="169" t="s">
        <v>836</v>
      </c>
      <c r="G77" s="169" t="s">
        <v>682</v>
      </c>
      <c r="H77" s="169">
        <v>700</v>
      </c>
      <c r="I77" s="241">
        <v>0.35</v>
      </c>
      <c r="J77" s="169">
        <v>306</v>
      </c>
      <c r="K77" s="169">
        <v>80</v>
      </c>
      <c r="L77" s="169">
        <v>80</v>
      </c>
      <c r="M77" s="242">
        <v>0</v>
      </c>
      <c r="N77" s="242">
        <v>0</v>
      </c>
      <c r="O77" s="242">
        <v>0</v>
      </c>
      <c r="P77" s="242">
        <v>5060045585271</v>
      </c>
      <c r="Q77" s="242">
        <v>5060045585288</v>
      </c>
      <c r="R77" s="169"/>
      <c r="S77" s="169"/>
      <c r="T77" s="169"/>
      <c r="U77" s="169"/>
      <c r="V77" s="169">
        <v>6</v>
      </c>
      <c r="W77" s="243">
        <v>76</v>
      </c>
      <c r="X77" s="243">
        <v>4</v>
      </c>
      <c r="Y77" s="242">
        <f t="shared" si="5"/>
        <v>144</v>
      </c>
      <c r="Z77" s="242">
        <f t="shared" si="6"/>
        <v>25</v>
      </c>
      <c r="AA77" s="169" t="s">
        <v>436</v>
      </c>
      <c r="AB77" s="169"/>
      <c r="AC77" s="169">
        <v>22087010</v>
      </c>
      <c r="AD77" s="169"/>
      <c r="AE77" s="169"/>
      <c r="AF77" s="169"/>
      <c r="AG77" s="257" t="s">
        <v>216</v>
      </c>
      <c r="AH77" s="169"/>
      <c r="AI77" s="169"/>
      <c r="AJ77" s="169"/>
      <c r="AK77" s="244"/>
    </row>
    <row r="78" spans="2:37" hidden="1" outlineLevel="1" x14ac:dyDescent="0.35">
      <c r="B78" s="240"/>
      <c r="C78" s="169"/>
      <c r="D78" s="244"/>
      <c r="E78" s="240" t="s">
        <v>683</v>
      </c>
      <c r="F78" s="169" t="s">
        <v>836</v>
      </c>
      <c r="G78" s="169" t="s">
        <v>684</v>
      </c>
      <c r="H78" s="169">
        <v>700</v>
      </c>
      <c r="I78" s="241">
        <v>0.35</v>
      </c>
      <c r="J78" s="169">
        <v>306</v>
      </c>
      <c r="K78" s="169">
        <v>80</v>
      </c>
      <c r="L78" s="169">
        <v>80</v>
      </c>
      <c r="M78" s="242">
        <v>0</v>
      </c>
      <c r="N78" s="242">
        <v>0</v>
      </c>
      <c r="O78" s="242">
        <v>0</v>
      </c>
      <c r="P78" s="242">
        <v>5060045583062</v>
      </c>
      <c r="Q78" s="242">
        <v>5060045582850</v>
      </c>
      <c r="R78" s="169"/>
      <c r="S78" s="169"/>
      <c r="T78" s="169"/>
      <c r="U78" s="169"/>
      <c r="V78" s="169">
        <v>6</v>
      </c>
      <c r="W78" s="243">
        <v>76</v>
      </c>
      <c r="X78" s="243">
        <v>4</v>
      </c>
      <c r="Y78" s="242">
        <f t="shared" si="5"/>
        <v>144</v>
      </c>
      <c r="Z78" s="242">
        <f t="shared" si="6"/>
        <v>25</v>
      </c>
      <c r="AA78" s="169" t="s">
        <v>436</v>
      </c>
      <c r="AB78" s="169"/>
      <c r="AC78" s="169">
        <v>22087010</v>
      </c>
      <c r="AD78" s="169"/>
      <c r="AE78" s="169"/>
      <c r="AF78" s="169"/>
      <c r="AG78" s="257" t="s">
        <v>216</v>
      </c>
      <c r="AH78" s="169"/>
      <c r="AI78" s="169"/>
      <c r="AJ78" s="169"/>
      <c r="AK78" s="244"/>
    </row>
    <row r="79" spans="2:37" hidden="1" outlineLevel="1" x14ac:dyDescent="0.35">
      <c r="B79" s="240"/>
      <c r="C79" s="169"/>
      <c r="D79" s="244" t="s">
        <v>815</v>
      </c>
      <c r="E79" s="240" t="s">
        <v>685</v>
      </c>
      <c r="F79" s="169" t="s">
        <v>836</v>
      </c>
      <c r="G79" s="169" t="s">
        <v>686</v>
      </c>
      <c r="H79" s="169">
        <v>700</v>
      </c>
      <c r="I79" s="241">
        <v>0.4</v>
      </c>
      <c r="J79" s="169">
        <v>259</v>
      </c>
      <c r="K79" s="169">
        <v>89</v>
      </c>
      <c r="L79" s="169">
        <v>170</v>
      </c>
      <c r="M79" s="242">
        <v>273</v>
      </c>
      <c r="N79" s="242">
        <v>350</v>
      </c>
      <c r="O79" s="242">
        <v>285</v>
      </c>
      <c r="P79" s="242">
        <v>5060045587404</v>
      </c>
      <c r="Q79" s="242">
        <v>5060045587411</v>
      </c>
      <c r="R79" s="169"/>
      <c r="S79" s="169"/>
      <c r="T79" s="169">
        <v>10.89528</v>
      </c>
      <c r="U79" s="169"/>
      <c r="V79" s="169">
        <v>6</v>
      </c>
      <c r="W79" s="243">
        <v>40</v>
      </c>
      <c r="X79" s="243">
        <v>5</v>
      </c>
      <c r="Y79" s="242">
        <f t="shared" si="5"/>
        <v>1509</v>
      </c>
      <c r="Z79" s="242">
        <f t="shared" si="6"/>
        <v>460.81119999999999</v>
      </c>
      <c r="AA79" s="169" t="s">
        <v>436</v>
      </c>
      <c r="AB79" s="169"/>
      <c r="AC79" s="169">
        <v>22083011</v>
      </c>
      <c r="AD79" s="169"/>
      <c r="AE79" s="169"/>
      <c r="AF79" s="169"/>
      <c r="AG79" s="257" t="s">
        <v>216</v>
      </c>
      <c r="AH79" s="169"/>
      <c r="AI79" s="169"/>
      <c r="AJ79" s="169"/>
      <c r="AK79" s="244"/>
    </row>
    <row r="80" spans="2:37" hidden="1" outlineLevel="1" x14ac:dyDescent="0.35">
      <c r="B80" s="240"/>
      <c r="C80" s="169"/>
      <c r="D80" s="244" t="s">
        <v>815</v>
      </c>
      <c r="E80" s="240" t="s">
        <v>687</v>
      </c>
      <c r="F80" s="169" t="s">
        <v>836</v>
      </c>
      <c r="G80" s="169" t="s">
        <v>688</v>
      </c>
      <c r="H80" s="169">
        <v>700</v>
      </c>
      <c r="I80" s="241">
        <v>0.4</v>
      </c>
      <c r="J80" s="169">
        <v>259</v>
      </c>
      <c r="K80" s="169">
        <v>89</v>
      </c>
      <c r="L80" s="169">
        <v>170</v>
      </c>
      <c r="M80" s="242">
        <v>273</v>
      </c>
      <c r="N80" s="242">
        <v>350</v>
      </c>
      <c r="O80" s="242">
        <v>285</v>
      </c>
      <c r="P80" s="242">
        <v>5060045587404</v>
      </c>
      <c r="Q80" s="242">
        <v>5060045587411</v>
      </c>
      <c r="R80" s="169"/>
      <c r="S80" s="169"/>
      <c r="T80" s="169">
        <v>10.89528</v>
      </c>
      <c r="U80" s="169"/>
      <c r="V80" s="169">
        <v>6</v>
      </c>
      <c r="W80" s="243">
        <v>40</v>
      </c>
      <c r="X80" s="243">
        <v>5</v>
      </c>
      <c r="Y80" s="242">
        <f t="shared" si="5"/>
        <v>1509</v>
      </c>
      <c r="Z80" s="242">
        <f t="shared" si="6"/>
        <v>460.81119999999999</v>
      </c>
      <c r="AA80" s="169" t="s">
        <v>436</v>
      </c>
      <c r="AB80" s="169"/>
      <c r="AC80" s="169">
        <v>22083011</v>
      </c>
      <c r="AD80" s="169"/>
      <c r="AE80" s="169"/>
      <c r="AF80" s="169"/>
      <c r="AG80" s="257" t="s">
        <v>216</v>
      </c>
      <c r="AH80" s="169"/>
      <c r="AI80" s="169"/>
      <c r="AJ80" s="169"/>
      <c r="AK80" s="244"/>
    </row>
    <row r="81" spans="2:37" hidden="1" outlineLevel="1" x14ac:dyDescent="0.35">
      <c r="B81" s="240"/>
      <c r="C81" s="169"/>
      <c r="D81" s="244" t="s">
        <v>816</v>
      </c>
      <c r="E81" s="240" t="s">
        <v>689</v>
      </c>
      <c r="F81" s="169" t="s">
        <v>839</v>
      </c>
      <c r="G81" s="169" t="s">
        <v>690</v>
      </c>
      <c r="H81" s="169">
        <v>700</v>
      </c>
      <c r="I81" s="241">
        <v>0.4</v>
      </c>
      <c r="J81" s="169">
        <v>301</v>
      </c>
      <c r="K81" s="169">
        <v>79</v>
      </c>
      <c r="L81" s="169">
        <v>182</v>
      </c>
      <c r="M81" s="242">
        <v>315</v>
      </c>
      <c r="N81" s="242">
        <v>380</v>
      </c>
      <c r="O81" s="242">
        <v>245</v>
      </c>
      <c r="P81" s="242">
        <v>5010019638731</v>
      </c>
      <c r="Q81" s="242">
        <v>5010019638748</v>
      </c>
      <c r="R81" s="169"/>
      <c r="S81" s="169"/>
      <c r="T81" s="169">
        <v>9.9659999999999993</v>
      </c>
      <c r="U81" s="169"/>
      <c r="V81" s="169">
        <v>6</v>
      </c>
      <c r="W81" s="243">
        <v>36</v>
      </c>
      <c r="X81" s="243">
        <v>4</v>
      </c>
      <c r="Y81" s="242">
        <f t="shared" si="5"/>
        <v>1404</v>
      </c>
      <c r="Z81" s="242">
        <f t="shared" si="6"/>
        <v>383.77599999999995</v>
      </c>
      <c r="AA81" s="169"/>
      <c r="AB81" s="169"/>
      <c r="AC81" s="169">
        <v>22083030</v>
      </c>
      <c r="AD81" s="169"/>
      <c r="AE81" s="169"/>
      <c r="AF81" s="169"/>
      <c r="AG81" s="257" t="s">
        <v>216</v>
      </c>
      <c r="AH81" s="169"/>
      <c r="AI81" s="169"/>
      <c r="AJ81" s="169"/>
      <c r="AK81" s="244"/>
    </row>
    <row r="82" spans="2:37" hidden="1" outlineLevel="1" x14ac:dyDescent="0.35">
      <c r="B82" s="240"/>
      <c r="C82" s="169"/>
      <c r="D82" s="244"/>
      <c r="E82" s="240" t="s">
        <v>691</v>
      </c>
      <c r="F82" s="169" t="s">
        <v>836</v>
      </c>
      <c r="G82" s="169" t="s">
        <v>692</v>
      </c>
      <c r="H82" s="169">
        <v>700</v>
      </c>
      <c r="I82" s="241">
        <v>0.43</v>
      </c>
      <c r="J82" s="169"/>
      <c r="K82" s="169"/>
      <c r="L82" s="169"/>
      <c r="M82" s="242">
        <v>0</v>
      </c>
      <c r="N82" s="242">
        <v>0</v>
      </c>
      <c r="O82" s="242">
        <v>0</v>
      </c>
      <c r="P82" s="242">
        <v>5060045587565</v>
      </c>
      <c r="Q82" s="242">
        <v>5060045587572</v>
      </c>
      <c r="R82" s="169"/>
      <c r="S82" s="169"/>
      <c r="T82" s="169"/>
      <c r="U82" s="169"/>
      <c r="V82" s="169">
        <v>6</v>
      </c>
      <c r="W82" s="243"/>
      <c r="X82" s="243"/>
      <c r="Y82" s="242">
        <f t="shared" si="5"/>
        <v>144</v>
      </c>
      <c r="Z82" s="242">
        <f t="shared" si="6"/>
        <v>25</v>
      </c>
      <c r="AA82" s="169"/>
      <c r="AB82" s="169"/>
      <c r="AC82" s="169"/>
      <c r="AD82" s="169"/>
      <c r="AE82" s="169"/>
      <c r="AF82" s="169"/>
      <c r="AG82" s="257" t="s">
        <v>216</v>
      </c>
      <c r="AH82" s="169"/>
      <c r="AI82" s="169"/>
      <c r="AJ82" s="169"/>
      <c r="AK82" s="244"/>
    </row>
    <row r="83" spans="2:37" hidden="1" outlineLevel="1" x14ac:dyDescent="0.35">
      <c r="B83" s="240"/>
      <c r="C83" s="169"/>
      <c r="D83" s="244"/>
      <c r="E83" s="240" t="s">
        <v>693</v>
      </c>
      <c r="F83" s="169" t="s">
        <v>836</v>
      </c>
      <c r="G83" s="169" t="s">
        <v>694</v>
      </c>
      <c r="H83" s="169">
        <v>700</v>
      </c>
      <c r="I83" s="241">
        <v>0.43</v>
      </c>
      <c r="J83" s="169"/>
      <c r="K83" s="169"/>
      <c r="L83" s="169"/>
      <c r="M83" s="242">
        <v>0</v>
      </c>
      <c r="N83" s="242">
        <v>0</v>
      </c>
      <c r="O83" s="242">
        <v>0</v>
      </c>
      <c r="P83" s="242">
        <v>5060045587640</v>
      </c>
      <c r="Q83" s="242">
        <v>5060045587657</v>
      </c>
      <c r="R83" s="169"/>
      <c r="S83" s="169"/>
      <c r="T83" s="169"/>
      <c r="U83" s="169"/>
      <c r="V83" s="169">
        <v>6</v>
      </c>
      <c r="W83" s="243"/>
      <c r="X83" s="243"/>
      <c r="Y83" s="242">
        <f t="shared" si="5"/>
        <v>144</v>
      </c>
      <c r="Z83" s="242">
        <f t="shared" si="6"/>
        <v>25</v>
      </c>
      <c r="AA83" s="169"/>
      <c r="AB83" s="169"/>
      <c r="AC83" s="169"/>
      <c r="AD83" s="169"/>
      <c r="AE83" s="169"/>
      <c r="AF83" s="169"/>
      <c r="AG83" s="257" t="s">
        <v>216</v>
      </c>
      <c r="AH83" s="169"/>
      <c r="AI83" s="169"/>
      <c r="AJ83" s="169"/>
      <c r="AK83" s="244"/>
    </row>
    <row r="84" spans="2:37" hidden="1" outlineLevel="1" x14ac:dyDescent="0.35">
      <c r="B84" s="240"/>
      <c r="C84" s="169"/>
      <c r="D84" s="244"/>
      <c r="E84" s="240" t="s">
        <v>695</v>
      </c>
      <c r="F84" s="169" t="s">
        <v>841</v>
      </c>
      <c r="G84" s="169" t="s">
        <v>696</v>
      </c>
      <c r="H84" s="169">
        <v>700</v>
      </c>
      <c r="I84" s="241">
        <v>0.45</v>
      </c>
      <c r="J84" s="169"/>
      <c r="K84" s="169"/>
      <c r="L84" s="169"/>
      <c r="M84" s="242">
        <v>0</v>
      </c>
      <c r="N84" s="242">
        <v>0</v>
      </c>
      <c r="O84" s="242">
        <v>0</v>
      </c>
      <c r="P84" s="242">
        <v>5060045587848</v>
      </c>
      <c r="Q84" s="242">
        <v>5060045587855</v>
      </c>
      <c r="R84" s="169"/>
      <c r="S84" s="169"/>
      <c r="T84" s="169"/>
      <c r="U84" s="169"/>
      <c r="V84" s="169"/>
      <c r="W84" s="243"/>
      <c r="X84" s="243"/>
      <c r="Y84" s="242">
        <f t="shared" si="5"/>
        <v>144</v>
      </c>
      <c r="Z84" s="242">
        <f t="shared" si="6"/>
        <v>25</v>
      </c>
      <c r="AA84" s="169"/>
      <c r="AB84" s="169"/>
      <c r="AC84" s="169"/>
      <c r="AD84" s="169"/>
      <c r="AE84" s="169"/>
      <c r="AF84" s="169"/>
      <c r="AG84" s="257" t="s">
        <v>216</v>
      </c>
      <c r="AH84" s="169"/>
      <c r="AI84" s="169"/>
      <c r="AJ84" s="169"/>
      <c r="AK84" s="244"/>
    </row>
    <row r="85" spans="2:37" ht="15" hidden="1" outlineLevel="1" thickBot="1" x14ac:dyDescent="0.4">
      <c r="B85" s="210"/>
      <c r="C85" s="211"/>
      <c r="D85" s="215"/>
      <c r="E85" s="210" t="s">
        <v>697</v>
      </c>
      <c r="F85" s="211" t="s">
        <v>841</v>
      </c>
      <c r="G85" s="211" t="s">
        <v>698</v>
      </c>
      <c r="H85" s="211">
        <v>700</v>
      </c>
      <c r="I85" s="212">
        <v>0.45</v>
      </c>
      <c r="J85" s="211"/>
      <c r="K85" s="211"/>
      <c r="L85" s="211"/>
      <c r="M85" s="213">
        <v>0</v>
      </c>
      <c r="N85" s="213">
        <v>0</v>
      </c>
      <c r="O85" s="213">
        <v>0</v>
      </c>
      <c r="P85" s="213">
        <v>5060045587688</v>
      </c>
      <c r="Q85" s="213">
        <v>5060045587695</v>
      </c>
      <c r="R85" s="211"/>
      <c r="S85" s="211"/>
      <c r="T85" s="211"/>
      <c r="U85" s="211"/>
      <c r="V85" s="211"/>
      <c r="W85" s="214"/>
      <c r="X85" s="214"/>
      <c r="Y85" s="213">
        <f t="shared" si="5"/>
        <v>144</v>
      </c>
      <c r="Z85" s="213">
        <f t="shared" si="6"/>
        <v>25</v>
      </c>
      <c r="AA85" s="211"/>
      <c r="AB85" s="211"/>
      <c r="AC85" s="211"/>
      <c r="AD85" s="211"/>
      <c r="AE85" s="211"/>
      <c r="AF85" s="211"/>
      <c r="AG85" s="252" t="s">
        <v>216</v>
      </c>
      <c r="AH85" s="211"/>
      <c r="AI85" s="211"/>
      <c r="AJ85" s="211"/>
      <c r="AK85" s="215"/>
    </row>
    <row r="86" spans="2:37" collapsed="1" x14ac:dyDescent="0.35"/>
  </sheetData>
  <autoFilter ref="B5:AK100"/>
  <customSheetViews>
    <customSheetView guid="{995ABD4C-A06F-4959-8BC0-D2730466E15F}" scale="70" showAutoFilter="1" hiddenRows="1" hiddenColumns="1" state="hidden">
      <pane xSplit="9" ySplit="5" topLeftCell="V6" activePane="bottomRight" state="frozen"/>
      <selection pane="bottomRight" activeCell="AG64" sqref="AG64"/>
      <pageMargins left="0.7" right="0.7" top="0.78740157499999996" bottom="0.78740157499999996" header="0.3" footer="0.3"/>
      <pageSetup paperSize="9" orientation="portrait" r:id="rId1"/>
      <autoFilter ref="B5:AK100"/>
    </customSheetView>
    <customSheetView guid="{B0530181-94F2-4C64-A471-F2F9C0F634D1}" scale="70" showAutoFilter="1" hiddenRows="1" hiddenColumns="1" state="hidden">
      <pane xSplit="9" ySplit="5" topLeftCell="V6" activePane="bottomRight" state="frozen"/>
      <selection pane="bottomRight" activeCell="AG64" sqref="AG64"/>
      <pageMargins left="0.7" right="0.7" top="0.78740157499999996" bottom="0.78740157499999996" header="0.3" footer="0.3"/>
      <pageSetup paperSize="9" orientation="portrait" r:id="rId2"/>
      <autoFilter ref="B5:AK100"/>
    </customSheetView>
  </customSheetViews>
  <mergeCells count="30">
    <mergeCell ref="D4:D5"/>
    <mergeCell ref="C4:C5"/>
    <mergeCell ref="B4:B5"/>
    <mergeCell ref="AH4:AH5"/>
    <mergeCell ref="AI4:AI5"/>
    <mergeCell ref="Z4:Z5"/>
    <mergeCell ref="AA4:AA5"/>
    <mergeCell ref="AB4:AB5"/>
    <mergeCell ref="J4:L4"/>
    <mergeCell ref="M4:O4"/>
    <mergeCell ref="R4:S4"/>
    <mergeCell ref="T4:U4"/>
    <mergeCell ref="P4:P5"/>
    <mergeCell ref="Q4:Q5"/>
    <mergeCell ref="AJ4:AJ5"/>
    <mergeCell ref="AK4:AK5"/>
    <mergeCell ref="E4:E5"/>
    <mergeCell ref="F4:F5"/>
    <mergeCell ref="G4:G5"/>
    <mergeCell ref="H4:H5"/>
    <mergeCell ref="I4:I5"/>
    <mergeCell ref="V4:V5"/>
    <mergeCell ref="W4:W5"/>
    <mergeCell ref="AC4:AC5"/>
    <mergeCell ref="AD4:AD5"/>
    <mergeCell ref="AE4:AE5"/>
    <mergeCell ref="AF4:AF5"/>
    <mergeCell ref="AG4:AG5"/>
    <mergeCell ref="X4:X5"/>
    <mergeCell ref="Y4:Y5"/>
  </mergeCells>
  <pageMargins left="0.7" right="0.7" top="0.78740157499999996" bottom="0.78740157499999996"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XFD159"/>
  <sheetViews>
    <sheetView zoomScale="70" zoomScaleNormal="70" workbookViewId="0">
      <pane xSplit="7" ySplit="7" topLeftCell="AE8" activePane="bottomRight" state="frozen"/>
      <selection pane="topRight" activeCell="H1" sqref="H1"/>
      <selection pane="bottomLeft" activeCell="A8" sqref="A8"/>
      <selection pane="bottomRight" activeCell="E1" sqref="E1:E1048576"/>
    </sheetView>
  </sheetViews>
  <sheetFormatPr defaultColWidth="9.1796875" defaultRowHeight="14.5" outlineLevelRow="1" outlineLevelCol="1" x14ac:dyDescent="0.35"/>
  <cols>
    <col min="1" max="1" width="4.26953125" style="31" customWidth="1"/>
    <col min="2" max="2" width="16.81640625" style="6" customWidth="1" outlineLevel="1"/>
    <col min="3" max="4" width="12.26953125" style="6" customWidth="1"/>
    <col min="5" max="5" width="60.453125" style="6" customWidth="1"/>
    <col min="6" max="6" width="9.26953125" style="6" customWidth="1"/>
    <col min="7" max="7" width="10.81640625" style="25" customWidth="1"/>
    <col min="8" max="8" width="11.1796875" style="6" customWidth="1"/>
    <col min="9" max="11" width="9.26953125" style="6" customWidth="1" outlineLevel="1"/>
    <col min="12" max="13" width="11.7265625" style="6" customWidth="1" outlineLevel="1"/>
    <col min="14" max="14" width="18.7265625" style="6" customWidth="1" outlineLevel="1"/>
    <col min="15" max="16" width="19" style="26" customWidth="1" outlineLevel="1"/>
    <col min="17" max="20" width="11.54296875" style="6" customWidth="1" outlineLevel="1"/>
    <col min="21" max="21" width="14.1796875" style="6" customWidth="1" outlineLevel="1"/>
    <col min="22" max="22" width="17.453125" style="6" customWidth="1" outlineLevel="1"/>
    <col min="23" max="23" width="17.7265625" style="6" customWidth="1" outlineLevel="1"/>
    <col min="24" max="24" width="17" style="6" customWidth="1" outlineLevel="1"/>
    <col min="25" max="25" width="16.1796875" style="6" customWidth="1" outlineLevel="1"/>
    <col min="26" max="26" width="12.26953125" style="26" customWidth="1" outlineLevel="1"/>
    <col min="27" max="27" width="52.26953125" style="6" customWidth="1" outlineLevel="1"/>
    <col min="28" max="28" width="24.81640625" style="6" customWidth="1" outlineLevel="1"/>
    <col min="29" max="29" width="189.1796875" style="6" customWidth="1" outlineLevel="1"/>
    <col min="30" max="30" width="24" style="371" customWidth="1" outlineLevel="1"/>
    <col min="31" max="31" width="34" style="6" customWidth="1" outlineLevel="1"/>
    <col min="32" max="32" width="9" style="6" customWidth="1" outlineLevel="1"/>
    <col min="33" max="33" width="14.7265625" style="6" customWidth="1" outlineLevel="1"/>
    <col min="34" max="34" width="11.453125" style="6" customWidth="1"/>
    <col min="35" max="35" width="15.81640625" style="6" bestFit="1" customWidth="1"/>
    <col min="36" max="36" width="9.1796875" style="31" customWidth="1"/>
    <col min="37" max="16384" width="9.1796875" style="31"/>
  </cols>
  <sheetData>
    <row r="1" spans="1:16384" x14ac:dyDescent="0.35">
      <c r="B1" s="30"/>
      <c r="C1" s="27"/>
      <c r="D1" s="27"/>
      <c r="E1" s="27"/>
      <c r="F1" s="27"/>
      <c r="G1" s="28"/>
      <c r="H1" s="27"/>
      <c r="I1" s="27"/>
      <c r="J1" s="27"/>
      <c r="K1" s="27"/>
      <c r="L1" s="27"/>
      <c r="M1" s="27"/>
      <c r="N1" s="27"/>
      <c r="O1" s="29"/>
      <c r="P1" s="29"/>
      <c r="Q1" s="27"/>
      <c r="R1" s="27"/>
      <c r="S1" s="27"/>
      <c r="T1" s="27"/>
      <c r="U1" s="27"/>
      <c r="V1" s="27"/>
      <c r="Y1" s="27"/>
      <c r="Z1" s="29"/>
    </row>
    <row r="2" spans="1:16384" x14ac:dyDescent="0.35">
      <c r="B2" s="30"/>
      <c r="C2" s="27" t="s">
        <v>0</v>
      </c>
      <c r="D2" s="27"/>
      <c r="E2" s="27"/>
      <c r="F2" s="27"/>
      <c r="G2" s="28"/>
      <c r="H2" s="27"/>
      <c r="I2" s="27"/>
      <c r="J2" s="27"/>
      <c r="K2" s="27"/>
      <c r="L2" s="27"/>
      <c r="M2" s="27"/>
      <c r="N2" s="27"/>
      <c r="O2" s="29"/>
      <c r="P2" s="29"/>
      <c r="Q2" s="27"/>
      <c r="R2" s="27"/>
      <c r="S2" s="27"/>
      <c r="T2" s="27"/>
      <c r="U2" s="27"/>
      <c r="V2" s="27"/>
      <c r="W2" s="27"/>
      <c r="X2" s="27" t="s">
        <v>942</v>
      </c>
      <c r="Y2" s="27"/>
      <c r="Z2" s="29"/>
    </row>
    <row r="3" spans="1:16384" x14ac:dyDescent="0.35">
      <c r="B3" s="30"/>
      <c r="C3" s="27" t="s">
        <v>1</v>
      </c>
      <c r="D3" s="27"/>
      <c r="E3" s="27"/>
      <c r="F3" s="27"/>
      <c r="G3" s="28"/>
      <c r="H3" s="27"/>
      <c r="I3" s="27"/>
      <c r="J3" s="27"/>
      <c r="K3" s="27"/>
      <c r="L3" s="27"/>
      <c r="M3" s="27"/>
      <c r="N3" s="27"/>
      <c r="O3" s="29"/>
      <c r="P3" s="29"/>
      <c r="Q3" s="27"/>
      <c r="R3" s="27"/>
      <c r="S3" s="27"/>
      <c r="T3" s="27"/>
      <c r="U3" s="27"/>
      <c r="V3" s="27"/>
      <c r="W3" s="27" t="s">
        <v>942</v>
      </c>
      <c r="X3" s="27">
        <v>0.6</v>
      </c>
      <c r="Y3" s="27"/>
      <c r="Z3" s="29"/>
    </row>
    <row r="4" spans="1:16384" x14ac:dyDescent="0.35">
      <c r="B4" s="30"/>
      <c r="C4" s="27" t="s">
        <v>2</v>
      </c>
      <c r="D4" s="27"/>
      <c r="E4" s="27"/>
      <c r="F4" s="27"/>
      <c r="G4" s="28"/>
      <c r="H4" s="27"/>
      <c r="I4" s="27"/>
      <c r="J4" s="27"/>
      <c r="K4" s="27"/>
      <c r="L4" s="27"/>
      <c r="M4" s="27"/>
      <c r="N4" s="27"/>
      <c r="O4" s="29"/>
      <c r="P4" s="29"/>
      <c r="Q4" s="27"/>
      <c r="R4" s="27"/>
      <c r="S4" s="27"/>
      <c r="T4" s="27"/>
      <c r="U4" s="27"/>
      <c r="V4" s="27"/>
      <c r="W4" s="27">
        <v>144</v>
      </c>
      <c r="X4" s="27">
        <v>25</v>
      </c>
      <c r="Y4" s="27"/>
      <c r="Z4" s="29"/>
    </row>
    <row r="5" spans="1:16384" ht="29" thickBot="1" x14ac:dyDescent="0.7">
      <c r="B5" s="30"/>
      <c r="C5" s="157" t="s">
        <v>941</v>
      </c>
      <c r="D5" s="27"/>
      <c r="E5" s="27"/>
      <c r="F5" s="27"/>
      <c r="G5" s="28"/>
      <c r="H5" s="27"/>
      <c r="I5" s="27"/>
      <c r="J5" s="27"/>
      <c r="K5" s="27"/>
      <c r="L5" s="27"/>
      <c r="M5" s="27"/>
      <c r="N5" s="27"/>
      <c r="O5" s="29"/>
      <c r="P5" s="29"/>
      <c r="Q5" s="27"/>
      <c r="R5" s="27"/>
      <c r="S5" s="27"/>
      <c r="T5" s="27"/>
      <c r="U5" s="27"/>
      <c r="V5" s="27"/>
      <c r="W5" s="27"/>
      <c r="X5" s="27"/>
      <c r="Y5" s="27"/>
      <c r="Z5" s="29"/>
      <c r="AA5" s="27"/>
    </row>
    <row r="6" spans="1:16384" x14ac:dyDescent="0.35">
      <c r="B6" s="802" t="s">
        <v>118</v>
      </c>
      <c r="C6" s="791" t="s">
        <v>117</v>
      </c>
      <c r="D6" s="793" t="s">
        <v>3</v>
      </c>
      <c r="E6" s="793" t="s">
        <v>119</v>
      </c>
      <c r="F6" s="793" t="s">
        <v>116</v>
      </c>
      <c r="G6" s="793" t="s">
        <v>927</v>
      </c>
      <c r="H6" s="797" t="s">
        <v>4</v>
      </c>
      <c r="I6" s="797"/>
      <c r="J6" s="797"/>
      <c r="K6" s="797" t="s">
        <v>5</v>
      </c>
      <c r="L6" s="797"/>
      <c r="M6" s="797"/>
      <c r="N6" s="798" t="s">
        <v>928</v>
      </c>
      <c r="O6" s="798" t="s">
        <v>929</v>
      </c>
      <c r="P6" s="797" t="s">
        <v>6</v>
      </c>
      <c r="Q6" s="797"/>
      <c r="R6" s="797" t="s">
        <v>7</v>
      </c>
      <c r="S6" s="797"/>
      <c r="T6" s="793" t="s">
        <v>926</v>
      </c>
      <c r="U6" s="793" t="s">
        <v>8</v>
      </c>
      <c r="V6" s="793" t="s">
        <v>930</v>
      </c>
      <c r="W6" s="793" t="s">
        <v>931</v>
      </c>
      <c r="X6" s="793" t="s">
        <v>9</v>
      </c>
      <c r="Y6" s="793" t="s">
        <v>932</v>
      </c>
      <c r="Z6" s="793" t="s">
        <v>933</v>
      </c>
      <c r="AA6" s="793" t="s">
        <v>934</v>
      </c>
      <c r="AB6" s="793" t="s">
        <v>132</v>
      </c>
      <c r="AC6" s="787" t="s">
        <v>935</v>
      </c>
      <c r="AD6" s="787" t="s">
        <v>133</v>
      </c>
      <c r="AE6" s="787" t="s">
        <v>134</v>
      </c>
      <c r="AF6" s="787" t="s">
        <v>135</v>
      </c>
      <c r="AG6" s="787" t="s">
        <v>136</v>
      </c>
      <c r="AH6" s="787" t="s">
        <v>137</v>
      </c>
      <c r="AI6" s="789" t="s">
        <v>138</v>
      </c>
    </row>
    <row r="7" spans="1:16384" ht="15" thickBot="1" x14ac:dyDescent="0.4">
      <c r="B7" s="803"/>
      <c r="C7" s="804"/>
      <c r="D7" s="800"/>
      <c r="E7" s="800"/>
      <c r="F7" s="800"/>
      <c r="G7" s="800"/>
      <c r="H7" s="297" t="s">
        <v>10</v>
      </c>
      <c r="I7" s="297" t="s">
        <v>11</v>
      </c>
      <c r="J7" s="297" t="s">
        <v>12</v>
      </c>
      <c r="K7" s="297" t="s">
        <v>10</v>
      </c>
      <c r="L7" s="297" t="s">
        <v>11</v>
      </c>
      <c r="M7" s="297" t="s">
        <v>12</v>
      </c>
      <c r="N7" s="801"/>
      <c r="O7" s="801"/>
      <c r="P7" s="297" t="s">
        <v>13</v>
      </c>
      <c r="Q7" s="297" t="s">
        <v>14</v>
      </c>
      <c r="R7" s="297" t="s">
        <v>13</v>
      </c>
      <c r="S7" s="297" t="s">
        <v>14</v>
      </c>
      <c r="T7" s="800"/>
      <c r="U7" s="800"/>
      <c r="V7" s="800"/>
      <c r="W7" s="800"/>
      <c r="X7" s="800"/>
      <c r="Y7" s="800"/>
      <c r="Z7" s="800"/>
      <c r="AA7" s="800"/>
      <c r="AB7" s="800"/>
      <c r="AC7" s="805"/>
      <c r="AD7" s="805"/>
      <c r="AE7" s="805"/>
      <c r="AF7" s="805"/>
      <c r="AG7" s="805"/>
      <c r="AH7" s="805"/>
      <c r="AI7" s="806"/>
    </row>
    <row r="8" spans="1:16384" s="32" customFormat="1" ht="18.75" customHeight="1" thickBot="1" x14ac:dyDescent="0.4">
      <c r="A8" s="31"/>
      <c r="B8" s="328"/>
      <c r="C8" s="293" t="s">
        <v>963</v>
      </c>
      <c r="D8" s="271"/>
      <c r="E8" s="271"/>
      <c r="F8" s="329"/>
      <c r="G8" s="272"/>
      <c r="H8" s="272"/>
      <c r="I8" s="272"/>
      <c r="J8" s="272"/>
      <c r="K8" s="272"/>
      <c r="L8" s="272"/>
      <c r="M8" s="272"/>
      <c r="N8" s="273"/>
      <c r="O8" s="273"/>
      <c r="P8" s="274"/>
      <c r="Q8" s="274"/>
      <c r="R8" s="274"/>
      <c r="S8" s="274"/>
      <c r="T8" s="272"/>
      <c r="U8" s="272"/>
      <c r="V8" s="272"/>
      <c r="W8" s="272"/>
      <c r="X8" s="274"/>
      <c r="Y8" s="330"/>
      <c r="Z8" s="331"/>
      <c r="AA8" s="275"/>
      <c r="AB8" s="330"/>
      <c r="AC8" s="276"/>
      <c r="AD8" s="275"/>
      <c r="AE8" s="276"/>
      <c r="AF8" s="276"/>
      <c r="AG8" s="276"/>
      <c r="AH8" s="276"/>
      <c r="AI8" s="277"/>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31"/>
      <c r="XES8" s="31"/>
      <c r="XET8" s="31"/>
      <c r="XEU8" s="31"/>
      <c r="XEV8" s="31"/>
      <c r="XEW8" s="31"/>
      <c r="XEX8" s="31"/>
      <c r="XEY8" s="31"/>
      <c r="XEZ8" s="31"/>
      <c r="XFA8" s="31"/>
      <c r="XFB8" s="31"/>
      <c r="XFC8" s="31"/>
      <c r="XFD8" s="31"/>
    </row>
    <row r="9" spans="1:16384" ht="15" hidden="1" outlineLevel="1" thickBot="1" x14ac:dyDescent="0.4">
      <c r="B9" s="442" t="s">
        <v>222</v>
      </c>
      <c r="C9" s="288" t="s">
        <v>223</v>
      </c>
      <c r="D9" s="22"/>
      <c r="E9" s="22" t="s">
        <v>224</v>
      </c>
      <c r="F9" s="325">
        <v>1000</v>
      </c>
      <c r="G9" s="24">
        <v>38</v>
      </c>
      <c r="H9" s="24">
        <v>292</v>
      </c>
      <c r="I9" s="24">
        <v>105</v>
      </c>
      <c r="J9" s="24">
        <v>63</v>
      </c>
      <c r="K9" s="24">
        <v>330</v>
      </c>
      <c r="L9" s="24">
        <v>280</v>
      </c>
      <c r="M9" s="24">
        <v>375</v>
      </c>
      <c r="N9" s="86">
        <v>7501054834878</v>
      </c>
      <c r="O9" s="86">
        <v>17501054834875</v>
      </c>
      <c r="P9" s="87">
        <v>1.64</v>
      </c>
      <c r="Q9" s="87">
        <v>0.95199999999999996</v>
      </c>
      <c r="R9" s="87">
        <v>20.2</v>
      </c>
      <c r="S9" s="87">
        <v>19.68</v>
      </c>
      <c r="T9" s="24">
        <v>12</v>
      </c>
      <c r="U9" s="24">
        <v>40</v>
      </c>
      <c r="V9" s="24">
        <v>5</v>
      </c>
      <c r="W9" s="24">
        <f>V9*K9+$W$4</f>
        <v>1794</v>
      </c>
      <c r="X9" s="87">
        <f>U9*R9+$X$4</f>
        <v>833</v>
      </c>
      <c r="Y9" s="326" t="s">
        <v>543</v>
      </c>
      <c r="Z9" s="327"/>
      <c r="AA9" s="88">
        <v>22089054</v>
      </c>
      <c r="AB9" s="326" t="s">
        <v>222</v>
      </c>
      <c r="AC9" s="443" t="s">
        <v>542</v>
      </c>
      <c r="AD9" s="444" t="s">
        <v>529</v>
      </c>
      <c r="AE9" s="443" t="s">
        <v>216</v>
      </c>
      <c r="AF9" s="443"/>
      <c r="AG9" s="443"/>
      <c r="AH9" s="443"/>
      <c r="AI9" s="445"/>
    </row>
    <row r="10" spans="1:16384" ht="15" hidden="1" outlineLevel="1" thickBot="1" x14ac:dyDescent="0.4">
      <c r="B10" s="446" t="s">
        <v>222</v>
      </c>
      <c r="C10" s="284" t="s">
        <v>225</v>
      </c>
      <c r="D10" s="135"/>
      <c r="E10" s="135" t="s">
        <v>226</v>
      </c>
      <c r="F10" s="447">
        <v>1000</v>
      </c>
      <c r="G10" s="137">
        <v>38</v>
      </c>
      <c r="H10" s="137">
        <v>292</v>
      </c>
      <c r="I10" s="137">
        <v>105</v>
      </c>
      <c r="J10" s="137">
        <v>63</v>
      </c>
      <c r="K10" s="137">
        <v>330</v>
      </c>
      <c r="L10" s="137">
        <v>280</v>
      </c>
      <c r="M10" s="137">
        <v>375</v>
      </c>
      <c r="N10" s="138">
        <v>7501054832201</v>
      </c>
      <c r="O10" s="138">
        <v>17501054832208</v>
      </c>
      <c r="P10" s="139">
        <v>1.64</v>
      </c>
      <c r="Q10" s="139">
        <v>0.95199999999999996</v>
      </c>
      <c r="R10" s="139">
        <v>20.2</v>
      </c>
      <c r="S10" s="139">
        <v>19.690000000000001</v>
      </c>
      <c r="T10" s="137">
        <v>12</v>
      </c>
      <c r="U10" s="137">
        <v>40</v>
      </c>
      <c r="V10" s="137">
        <v>5</v>
      </c>
      <c r="W10" s="137">
        <f>V10*K10+$W$4</f>
        <v>1794</v>
      </c>
      <c r="X10" s="139">
        <f>U10*R10+$X$4</f>
        <v>833</v>
      </c>
      <c r="Y10" s="448" t="s">
        <v>543</v>
      </c>
      <c r="Z10" s="449"/>
      <c r="AA10" s="140">
        <v>22089054</v>
      </c>
      <c r="AB10" s="448" t="s">
        <v>222</v>
      </c>
      <c r="AC10" s="141" t="s">
        <v>544</v>
      </c>
      <c r="AD10" s="140" t="s">
        <v>529</v>
      </c>
      <c r="AE10" s="141" t="s">
        <v>216</v>
      </c>
      <c r="AF10" s="141"/>
      <c r="AG10" s="141"/>
      <c r="AH10" s="141"/>
      <c r="AI10" s="142"/>
    </row>
    <row r="11" spans="1:16384" s="32" customFormat="1" ht="18.75" customHeight="1" collapsed="1" thickBot="1" x14ac:dyDescent="0.4">
      <c r="A11" s="31"/>
      <c r="B11" s="328"/>
      <c r="C11" s="293">
        <v>1906</v>
      </c>
      <c r="D11" s="271"/>
      <c r="E11" s="271"/>
      <c r="F11" s="329"/>
      <c r="G11" s="272"/>
      <c r="H11" s="272"/>
      <c r="I11" s="272"/>
      <c r="J11" s="272"/>
      <c r="K11" s="272"/>
      <c r="L11" s="272"/>
      <c r="M11" s="272"/>
      <c r="N11" s="273"/>
      <c r="O11" s="273"/>
      <c r="P11" s="274"/>
      <c r="Q11" s="274"/>
      <c r="R11" s="274"/>
      <c r="S11" s="274"/>
      <c r="T11" s="272"/>
      <c r="U11" s="272"/>
      <c r="V11" s="272"/>
      <c r="W11" s="272"/>
      <c r="X11" s="274"/>
      <c r="Y11" s="330"/>
      <c r="Z11" s="331"/>
      <c r="AA11" s="275"/>
      <c r="AB11" s="330"/>
      <c r="AC11" s="276"/>
      <c r="AD11" s="275"/>
      <c r="AE11" s="276"/>
      <c r="AF11" s="276"/>
      <c r="AG11" s="276"/>
      <c r="AH11" s="276"/>
      <c r="AI11" s="277"/>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c r="XEP11" s="31"/>
      <c r="XEQ11" s="31"/>
      <c r="XER11" s="31"/>
      <c r="XES11" s="31"/>
      <c r="XET11" s="31"/>
      <c r="XEU11" s="31"/>
      <c r="XEV11" s="31"/>
      <c r="XEW11" s="31"/>
      <c r="XEX11" s="31"/>
      <c r="XEY11" s="31"/>
      <c r="XEZ11" s="31"/>
      <c r="XFA11" s="31"/>
      <c r="XFB11" s="31"/>
      <c r="XFC11" s="31"/>
      <c r="XFD11" s="31"/>
    </row>
    <row r="12" spans="1:16384" ht="18.75" hidden="1" customHeight="1" outlineLevel="1" thickBot="1" x14ac:dyDescent="0.4">
      <c r="B12" s="334" t="s">
        <v>209</v>
      </c>
      <c r="C12" s="283">
        <v>2192</v>
      </c>
      <c r="D12" s="71"/>
      <c r="E12" s="71" t="s">
        <v>227</v>
      </c>
      <c r="F12" s="313">
        <v>500</v>
      </c>
      <c r="G12" s="73">
        <v>38</v>
      </c>
      <c r="H12" s="73">
        <v>264</v>
      </c>
      <c r="I12" s="73">
        <v>63</v>
      </c>
      <c r="J12" s="73">
        <v>63</v>
      </c>
      <c r="K12" s="73">
        <v>277</v>
      </c>
      <c r="L12" s="73">
        <v>251</v>
      </c>
      <c r="M12" s="73">
        <v>210</v>
      </c>
      <c r="N12" s="74">
        <v>5902573005305</v>
      </c>
      <c r="O12" s="74">
        <v>5902573504006</v>
      </c>
      <c r="P12" s="75">
        <v>0.78500000000000003</v>
      </c>
      <c r="Q12" s="75">
        <v>0.47399999999999998</v>
      </c>
      <c r="R12" s="75">
        <v>9.4499999999999993</v>
      </c>
      <c r="S12" s="75">
        <v>5.6879999999999997</v>
      </c>
      <c r="T12" s="73">
        <v>12</v>
      </c>
      <c r="U12" s="73">
        <v>75</v>
      </c>
      <c r="V12" s="73">
        <v>5</v>
      </c>
      <c r="W12" s="73">
        <f>V12*K12+$W$4</f>
        <v>1529</v>
      </c>
      <c r="X12" s="75">
        <f>U12*R12+$X$4</f>
        <v>733.75</v>
      </c>
      <c r="Y12" s="314" t="s">
        <v>967</v>
      </c>
      <c r="Z12" s="315"/>
      <c r="AA12" s="76">
        <v>22086011</v>
      </c>
      <c r="AB12" s="314" t="s">
        <v>209</v>
      </c>
      <c r="AC12" s="77"/>
      <c r="AD12" s="76" t="s">
        <v>529</v>
      </c>
      <c r="AE12" s="77" t="s">
        <v>216</v>
      </c>
      <c r="AF12" s="77"/>
      <c r="AG12" s="77"/>
      <c r="AH12" s="77"/>
      <c r="AI12" s="78"/>
    </row>
    <row r="13" spans="1:16384" s="32" customFormat="1" ht="18.75" customHeight="1" collapsed="1" thickBot="1" x14ac:dyDescent="0.4">
      <c r="A13" s="31"/>
      <c r="B13" s="328"/>
      <c r="C13" s="293" t="s">
        <v>962</v>
      </c>
      <c r="D13" s="271"/>
      <c r="E13" s="271"/>
      <c r="F13" s="329"/>
      <c r="G13" s="272"/>
      <c r="H13" s="272"/>
      <c r="I13" s="272"/>
      <c r="J13" s="272"/>
      <c r="K13" s="272"/>
      <c r="L13" s="272"/>
      <c r="M13" s="272"/>
      <c r="N13" s="273"/>
      <c r="O13" s="273"/>
      <c r="P13" s="274"/>
      <c r="Q13" s="274"/>
      <c r="R13" s="274"/>
      <c r="S13" s="274"/>
      <c r="T13" s="272"/>
      <c r="U13" s="272"/>
      <c r="V13" s="272"/>
      <c r="W13" s="272"/>
      <c r="X13" s="274"/>
      <c r="Y13" s="330"/>
      <c r="Z13" s="331"/>
      <c r="AA13" s="275"/>
      <c r="AB13" s="330"/>
      <c r="AC13" s="276"/>
      <c r="AD13" s="275"/>
      <c r="AE13" s="276"/>
      <c r="AF13" s="276"/>
      <c r="AG13" s="276"/>
      <c r="AH13" s="276"/>
      <c r="AI13" s="277"/>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c r="XDO13" s="31"/>
      <c r="XDP13" s="31"/>
      <c r="XDQ13" s="31"/>
      <c r="XDR13" s="31"/>
      <c r="XDS13" s="31"/>
      <c r="XDT13" s="31"/>
      <c r="XDU13" s="31"/>
      <c r="XDV13" s="31"/>
      <c r="XDW13" s="31"/>
      <c r="XDX13" s="31"/>
      <c r="XDY13" s="31"/>
      <c r="XDZ13" s="31"/>
      <c r="XEA13" s="31"/>
      <c r="XEB13" s="31"/>
      <c r="XEC13" s="31"/>
      <c r="XED13" s="31"/>
      <c r="XEE13" s="31"/>
      <c r="XEF13" s="31"/>
      <c r="XEG13" s="31"/>
      <c r="XEH13" s="31"/>
      <c r="XEI13" s="31"/>
      <c r="XEJ13" s="31"/>
      <c r="XEK13" s="31"/>
      <c r="XEL13" s="31"/>
      <c r="XEM13" s="31"/>
      <c r="XEN13" s="31"/>
      <c r="XEO13" s="31"/>
      <c r="XEP13" s="31"/>
      <c r="XEQ13" s="31"/>
      <c r="XER13" s="31"/>
      <c r="XES13" s="31"/>
      <c r="XET13" s="31"/>
      <c r="XEU13" s="31"/>
      <c r="XEV13" s="31"/>
      <c r="XEW13" s="31"/>
      <c r="XEX13" s="31"/>
      <c r="XEY13" s="31"/>
      <c r="XEZ13" s="31"/>
      <c r="XFA13" s="31"/>
      <c r="XFB13" s="31"/>
      <c r="XFC13" s="31"/>
      <c r="XFD13" s="31"/>
    </row>
    <row r="14" spans="1:16384" ht="18.75" hidden="1" customHeight="1" outlineLevel="1" thickBot="1" x14ac:dyDescent="0.4">
      <c r="B14" s="334"/>
      <c r="C14" s="283" t="s">
        <v>228</v>
      </c>
      <c r="D14" s="71"/>
      <c r="E14" s="71" t="s">
        <v>229</v>
      </c>
      <c r="F14" s="313">
        <v>700</v>
      </c>
      <c r="G14" s="318">
        <v>40</v>
      </c>
      <c r="H14" s="73">
        <v>295</v>
      </c>
      <c r="I14" s="73">
        <v>103</v>
      </c>
      <c r="J14" s="73">
        <v>106</v>
      </c>
      <c r="K14" s="73">
        <v>300</v>
      </c>
      <c r="L14" s="73">
        <v>212</v>
      </c>
      <c r="M14" s="73">
        <v>310</v>
      </c>
      <c r="N14" s="74">
        <v>6001108056870</v>
      </c>
      <c r="O14" s="74">
        <v>8586018190848</v>
      </c>
      <c r="P14" s="75">
        <v>1.4550000000000001</v>
      </c>
      <c r="Q14" s="75">
        <v>0.66471999999999998</v>
      </c>
      <c r="R14" s="75">
        <v>8.73</v>
      </c>
      <c r="S14" s="75">
        <v>3.9883199999999999</v>
      </c>
      <c r="T14" s="318">
        <v>6</v>
      </c>
      <c r="U14" s="73">
        <v>60</v>
      </c>
      <c r="V14" s="73">
        <v>5</v>
      </c>
      <c r="W14" s="73">
        <f>V14*K14+$W$4</f>
        <v>1644</v>
      </c>
      <c r="X14" s="75">
        <f>U14*R14+$X$4</f>
        <v>548.80000000000007</v>
      </c>
      <c r="Y14" s="314" t="s">
        <v>965</v>
      </c>
      <c r="Z14" s="315"/>
      <c r="AA14" s="76">
        <v>22082012</v>
      </c>
      <c r="AB14" s="314"/>
      <c r="AC14" s="77"/>
      <c r="AD14" s="76"/>
      <c r="AE14" s="77" t="s">
        <v>216</v>
      </c>
      <c r="AF14" s="77"/>
      <c r="AG14" s="77"/>
      <c r="AH14" s="77"/>
      <c r="AI14" s="78"/>
    </row>
    <row r="15" spans="1:16384" ht="18.75" hidden="1" customHeight="1" outlineLevel="1" thickBot="1" x14ac:dyDescent="0.4">
      <c r="B15" s="450"/>
      <c r="C15" s="287" t="s">
        <v>230</v>
      </c>
      <c r="D15" s="143"/>
      <c r="E15" s="143" t="s">
        <v>231</v>
      </c>
      <c r="F15" s="451">
        <v>700</v>
      </c>
      <c r="G15" s="452">
        <v>40</v>
      </c>
      <c r="H15" s="144">
        <v>255</v>
      </c>
      <c r="I15" s="144">
        <v>120</v>
      </c>
      <c r="J15" s="144">
        <v>105</v>
      </c>
      <c r="K15" s="144">
        <v>257</v>
      </c>
      <c r="L15" s="144">
        <v>245</v>
      </c>
      <c r="M15" s="144">
        <v>317</v>
      </c>
      <c r="N15" s="145">
        <v>6001108056924</v>
      </c>
      <c r="O15" s="145">
        <v>8586018190855</v>
      </c>
      <c r="P15" s="146">
        <v>1.9430000000000001</v>
      </c>
      <c r="Q15" s="146">
        <v>0.66471999999999998</v>
      </c>
      <c r="R15" s="146">
        <v>11.66</v>
      </c>
      <c r="S15" s="146">
        <v>3.9883199999999999</v>
      </c>
      <c r="T15" s="452">
        <v>6</v>
      </c>
      <c r="U15" s="144">
        <v>60</v>
      </c>
      <c r="V15" s="144">
        <v>5</v>
      </c>
      <c r="W15" s="144">
        <f>V15*K15+$W$4</f>
        <v>1429</v>
      </c>
      <c r="X15" s="146">
        <f>U15*R15+$X$4</f>
        <v>724.6</v>
      </c>
      <c r="Y15" s="453" t="s">
        <v>965</v>
      </c>
      <c r="Z15" s="454"/>
      <c r="AA15" s="147">
        <v>22082012</v>
      </c>
      <c r="AB15" s="455"/>
      <c r="AC15" s="148"/>
      <c r="AD15" s="147"/>
      <c r="AE15" s="148" t="s">
        <v>216</v>
      </c>
      <c r="AF15" s="148"/>
      <c r="AG15" s="148"/>
      <c r="AH15" s="148"/>
      <c r="AI15" s="149"/>
    </row>
    <row r="16" spans="1:16384" s="32" customFormat="1" ht="18.75" customHeight="1" collapsed="1" thickBot="1" x14ac:dyDescent="0.4">
      <c r="A16" s="31"/>
      <c r="B16" s="328"/>
      <c r="C16" s="293" t="s">
        <v>960</v>
      </c>
      <c r="D16" s="271"/>
      <c r="E16" s="271"/>
      <c r="F16" s="329"/>
      <c r="G16" s="272"/>
      <c r="H16" s="272"/>
      <c r="I16" s="272"/>
      <c r="J16" s="272"/>
      <c r="K16" s="272"/>
      <c r="L16" s="272"/>
      <c r="M16" s="272"/>
      <c r="N16" s="273"/>
      <c r="O16" s="273"/>
      <c r="P16" s="274"/>
      <c r="Q16" s="274"/>
      <c r="R16" s="274"/>
      <c r="S16" s="274"/>
      <c r="T16" s="272"/>
      <c r="U16" s="272"/>
      <c r="V16" s="272"/>
      <c r="W16" s="272"/>
      <c r="X16" s="274"/>
      <c r="Y16" s="330"/>
      <c r="Z16" s="331"/>
      <c r="AA16" s="275"/>
      <c r="AB16" s="330"/>
      <c r="AC16" s="276"/>
      <c r="AD16" s="275"/>
      <c r="AE16" s="276"/>
      <c r="AF16" s="276"/>
      <c r="AG16" s="276"/>
      <c r="AH16" s="276"/>
      <c r="AI16" s="277"/>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c r="WVX16" s="31"/>
      <c r="WVY16" s="31"/>
      <c r="WVZ16" s="31"/>
      <c r="WWA16" s="31"/>
      <c r="WWB16" s="31"/>
      <c r="WWC16" s="31"/>
      <c r="WWD16" s="31"/>
      <c r="WWE16" s="31"/>
      <c r="WWF16" s="31"/>
      <c r="WWG16" s="31"/>
      <c r="WWH16" s="31"/>
      <c r="WWI16" s="31"/>
      <c r="WWJ16" s="31"/>
      <c r="WWK16" s="31"/>
      <c r="WWL16" s="31"/>
      <c r="WWM16" s="31"/>
      <c r="WWN16" s="31"/>
      <c r="WWO16" s="31"/>
      <c r="WWP16" s="31"/>
      <c r="WWQ16" s="31"/>
      <c r="WWR16" s="31"/>
      <c r="WWS16" s="31"/>
      <c r="WWT16" s="31"/>
      <c r="WWU16" s="31"/>
      <c r="WWV16" s="31"/>
      <c r="WWW16" s="31"/>
      <c r="WWX16" s="31"/>
      <c r="WWY16" s="31"/>
      <c r="WWZ16" s="31"/>
      <c r="WXA16" s="31"/>
      <c r="WXB16" s="31"/>
      <c r="WXC16" s="31"/>
      <c r="WXD16" s="31"/>
      <c r="WXE16" s="31"/>
      <c r="WXF16" s="31"/>
      <c r="WXG16" s="31"/>
      <c r="WXH16" s="31"/>
      <c r="WXI16" s="31"/>
      <c r="WXJ16" s="31"/>
      <c r="WXK16" s="31"/>
      <c r="WXL16" s="31"/>
      <c r="WXM16" s="31"/>
      <c r="WXN16" s="31"/>
      <c r="WXO16" s="31"/>
      <c r="WXP16" s="31"/>
      <c r="WXQ16" s="31"/>
      <c r="WXR16" s="31"/>
      <c r="WXS16" s="31"/>
      <c r="WXT16" s="31"/>
      <c r="WXU16" s="31"/>
      <c r="WXV16" s="31"/>
      <c r="WXW16" s="31"/>
      <c r="WXX16" s="31"/>
      <c r="WXY16" s="31"/>
      <c r="WXZ16" s="31"/>
      <c r="WYA16" s="31"/>
      <c r="WYB16" s="31"/>
      <c r="WYC16" s="31"/>
      <c r="WYD16" s="31"/>
      <c r="WYE16" s="31"/>
      <c r="WYF16" s="31"/>
      <c r="WYG16" s="31"/>
      <c r="WYH16" s="31"/>
      <c r="WYI16" s="31"/>
      <c r="WYJ16" s="31"/>
      <c r="WYK16" s="31"/>
      <c r="WYL16" s="31"/>
      <c r="WYM16" s="31"/>
      <c r="WYN16" s="31"/>
      <c r="WYO16" s="31"/>
      <c r="WYP16" s="31"/>
      <c r="WYQ16" s="31"/>
      <c r="WYR16" s="31"/>
      <c r="WYS16" s="31"/>
      <c r="WYT16" s="31"/>
      <c r="WYU16" s="31"/>
      <c r="WYV16" s="31"/>
      <c r="WYW16" s="31"/>
      <c r="WYX16" s="31"/>
      <c r="WYY16" s="31"/>
      <c r="WYZ16" s="31"/>
      <c r="WZA16" s="31"/>
      <c r="WZB16" s="31"/>
      <c r="WZC16" s="31"/>
      <c r="WZD16" s="31"/>
      <c r="WZE16" s="31"/>
      <c r="WZF16" s="31"/>
      <c r="WZG16" s="31"/>
      <c r="WZH16" s="31"/>
      <c r="WZI16" s="31"/>
      <c r="WZJ16" s="31"/>
      <c r="WZK16" s="31"/>
      <c r="WZL16" s="31"/>
      <c r="WZM16" s="31"/>
      <c r="WZN16" s="31"/>
      <c r="WZO16" s="31"/>
      <c r="WZP16" s="31"/>
      <c r="WZQ16" s="31"/>
      <c r="WZR16" s="31"/>
      <c r="WZS16" s="31"/>
      <c r="WZT16" s="31"/>
      <c r="WZU16" s="31"/>
      <c r="WZV16" s="31"/>
      <c r="WZW16" s="31"/>
      <c r="WZX16" s="31"/>
      <c r="WZY16" s="31"/>
      <c r="WZZ16" s="31"/>
      <c r="XAA16" s="31"/>
      <c r="XAB16" s="31"/>
      <c r="XAC16" s="31"/>
      <c r="XAD16" s="31"/>
      <c r="XAE16" s="31"/>
      <c r="XAF16" s="31"/>
      <c r="XAG16" s="31"/>
      <c r="XAH16" s="31"/>
      <c r="XAI16" s="31"/>
      <c r="XAJ16" s="31"/>
      <c r="XAK16" s="31"/>
      <c r="XAL16" s="31"/>
      <c r="XAM16" s="31"/>
      <c r="XAN16" s="31"/>
      <c r="XAO16" s="31"/>
      <c r="XAP16" s="31"/>
      <c r="XAQ16" s="31"/>
      <c r="XAR16" s="31"/>
      <c r="XAS16" s="31"/>
      <c r="XAT16" s="31"/>
      <c r="XAU16" s="31"/>
      <c r="XAV16" s="31"/>
      <c r="XAW16" s="31"/>
      <c r="XAX16" s="31"/>
      <c r="XAY16" s="31"/>
      <c r="XAZ16" s="31"/>
      <c r="XBA16" s="31"/>
      <c r="XBB16" s="31"/>
      <c r="XBC16" s="31"/>
      <c r="XBD16" s="31"/>
      <c r="XBE16" s="31"/>
      <c r="XBF16" s="31"/>
      <c r="XBG16" s="31"/>
      <c r="XBH16" s="31"/>
      <c r="XBI16" s="31"/>
      <c r="XBJ16" s="31"/>
      <c r="XBK16" s="31"/>
      <c r="XBL16" s="31"/>
      <c r="XBM16" s="31"/>
      <c r="XBN16" s="31"/>
      <c r="XBO16" s="31"/>
      <c r="XBP16" s="31"/>
      <c r="XBQ16" s="31"/>
      <c r="XBR16" s="31"/>
      <c r="XBS16" s="31"/>
      <c r="XBT16" s="31"/>
      <c r="XBU16" s="31"/>
      <c r="XBV16" s="31"/>
      <c r="XBW16" s="31"/>
      <c r="XBX16" s="31"/>
      <c r="XBY16" s="31"/>
      <c r="XBZ16" s="31"/>
      <c r="XCA16" s="31"/>
      <c r="XCB16" s="31"/>
      <c r="XCC16" s="31"/>
      <c r="XCD16" s="31"/>
      <c r="XCE16" s="31"/>
      <c r="XCF16" s="31"/>
      <c r="XCG16" s="31"/>
      <c r="XCH16" s="31"/>
      <c r="XCI16" s="31"/>
      <c r="XCJ16" s="31"/>
      <c r="XCK16" s="31"/>
      <c r="XCL16" s="31"/>
      <c r="XCM16" s="31"/>
      <c r="XCN16" s="31"/>
      <c r="XCO16" s="31"/>
      <c r="XCP16" s="31"/>
      <c r="XCQ16" s="31"/>
      <c r="XCR16" s="31"/>
      <c r="XCS16" s="31"/>
      <c r="XCT16" s="31"/>
      <c r="XCU16" s="31"/>
      <c r="XCV16" s="31"/>
      <c r="XCW16" s="31"/>
      <c r="XCX16" s="31"/>
      <c r="XCY16" s="31"/>
      <c r="XCZ16" s="31"/>
      <c r="XDA16" s="31"/>
      <c r="XDB16" s="31"/>
      <c r="XDC16" s="31"/>
      <c r="XDD16" s="31"/>
      <c r="XDE16" s="31"/>
      <c r="XDF16" s="31"/>
      <c r="XDG16" s="31"/>
      <c r="XDH16" s="31"/>
      <c r="XDI16" s="31"/>
      <c r="XDJ16" s="31"/>
      <c r="XDK16" s="31"/>
      <c r="XDL16" s="31"/>
      <c r="XDM16" s="31"/>
      <c r="XDN16" s="31"/>
      <c r="XDO16" s="31"/>
      <c r="XDP16" s="31"/>
      <c r="XDQ16" s="31"/>
      <c r="XDR16" s="31"/>
      <c r="XDS16" s="31"/>
      <c r="XDT16" s="31"/>
      <c r="XDU16" s="31"/>
      <c r="XDV16" s="31"/>
      <c r="XDW16" s="31"/>
      <c r="XDX16" s="31"/>
      <c r="XDY16" s="31"/>
      <c r="XDZ16" s="31"/>
      <c r="XEA16" s="31"/>
      <c r="XEB16" s="31"/>
      <c r="XEC16" s="31"/>
      <c r="XED16" s="31"/>
      <c r="XEE16" s="31"/>
      <c r="XEF16" s="31"/>
      <c r="XEG16" s="31"/>
      <c r="XEH16" s="31"/>
      <c r="XEI16" s="31"/>
      <c r="XEJ16" s="31"/>
      <c r="XEK16" s="31"/>
      <c r="XEL16" s="31"/>
      <c r="XEM16" s="31"/>
      <c r="XEN16" s="31"/>
      <c r="XEO16" s="31"/>
      <c r="XEP16" s="31"/>
      <c r="XEQ16" s="31"/>
      <c r="XER16" s="31"/>
      <c r="XES16" s="31"/>
      <c r="XET16" s="31"/>
      <c r="XEU16" s="31"/>
      <c r="XEV16" s="31"/>
      <c r="XEW16" s="31"/>
      <c r="XEX16" s="31"/>
      <c r="XEY16" s="31"/>
      <c r="XEZ16" s="31"/>
      <c r="XFA16" s="31"/>
      <c r="XFB16" s="31"/>
      <c r="XFC16" s="31"/>
      <c r="XFD16" s="31"/>
    </row>
    <row r="17" spans="1:16384" ht="18.75" hidden="1" customHeight="1" outlineLevel="1" thickBot="1" x14ac:dyDescent="0.4">
      <c r="B17" s="334"/>
      <c r="C17" s="283" t="s">
        <v>232</v>
      </c>
      <c r="D17" s="71"/>
      <c r="E17" s="71" t="s">
        <v>233</v>
      </c>
      <c r="F17" s="313">
        <v>700</v>
      </c>
      <c r="G17" s="318">
        <v>40</v>
      </c>
      <c r="H17" s="73">
        <v>253</v>
      </c>
      <c r="I17" s="73">
        <v>88.2</v>
      </c>
      <c r="J17" s="73">
        <v>88.2</v>
      </c>
      <c r="K17" s="73">
        <v>275</v>
      </c>
      <c r="L17" s="73">
        <v>190</v>
      </c>
      <c r="M17" s="73">
        <v>280</v>
      </c>
      <c r="N17" s="74">
        <v>5390424121845</v>
      </c>
      <c r="O17" s="74">
        <v>5390424121852</v>
      </c>
      <c r="P17" s="75">
        <v>1.3</v>
      </c>
      <c r="Q17" s="75">
        <v>0.6</v>
      </c>
      <c r="R17" s="75">
        <v>7.9</v>
      </c>
      <c r="S17" s="75">
        <f>6*Q17</f>
        <v>3.5999999999999996</v>
      </c>
      <c r="T17" s="318">
        <v>6</v>
      </c>
      <c r="U17" s="73">
        <v>64</v>
      </c>
      <c r="V17" s="73">
        <v>4</v>
      </c>
      <c r="W17" s="73">
        <f>V17*K17+$W$4</f>
        <v>1244</v>
      </c>
      <c r="X17" s="75">
        <f>U17*R17+$X$4</f>
        <v>530.6</v>
      </c>
      <c r="Y17" s="314" t="s">
        <v>533</v>
      </c>
      <c r="Z17" s="315"/>
      <c r="AA17" s="163">
        <v>2208308200</v>
      </c>
      <c r="AB17" s="314"/>
      <c r="AC17" s="77"/>
      <c r="AD17" s="76"/>
      <c r="AE17" s="77" t="s">
        <v>216</v>
      </c>
      <c r="AF17" s="77"/>
      <c r="AG17" s="77"/>
      <c r="AH17" s="77"/>
      <c r="AI17" s="78"/>
    </row>
    <row r="18" spans="1:16384" ht="18.75" hidden="1" customHeight="1" outlineLevel="1" thickBot="1" x14ac:dyDescent="0.4">
      <c r="B18" s="456"/>
      <c r="C18" s="292" t="s">
        <v>234</v>
      </c>
      <c r="D18" s="150"/>
      <c r="E18" s="150" t="s">
        <v>235</v>
      </c>
      <c r="F18" s="457">
        <v>700</v>
      </c>
      <c r="G18" s="458">
        <v>30</v>
      </c>
      <c r="H18" s="151">
        <v>253</v>
      </c>
      <c r="I18" s="151">
        <v>88.2</v>
      </c>
      <c r="J18" s="151">
        <v>88.2</v>
      </c>
      <c r="K18" s="151">
        <v>275</v>
      </c>
      <c r="L18" s="151">
        <v>190</v>
      </c>
      <c r="M18" s="151">
        <v>280</v>
      </c>
      <c r="N18" s="152">
        <v>5390424120428</v>
      </c>
      <c r="O18" s="152">
        <v>5390424120459</v>
      </c>
      <c r="P18" s="153">
        <v>1.34</v>
      </c>
      <c r="Q18" s="153">
        <v>0.59</v>
      </c>
      <c r="R18" s="153">
        <v>8.14</v>
      </c>
      <c r="S18" s="153">
        <f>6*Q18</f>
        <v>3.54</v>
      </c>
      <c r="T18" s="458">
        <v>6</v>
      </c>
      <c r="U18" s="151">
        <v>100</v>
      </c>
      <c r="V18" s="151">
        <v>5</v>
      </c>
      <c r="W18" s="151">
        <f>V18*K18+$W$4</f>
        <v>1519</v>
      </c>
      <c r="X18" s="153">
        <f>U18*R18+$X$4</f>
        <v>839</v>
      </c>
      <c r="Y18" s="453" t="s">
        <v>533</v>
      </c>
      <c r="Z18" s="459"/>
      <c r="AA18" s="155">
        <v>22083082</v>
      </c>
      <c r="AB18" s="453"/>
      <c r="AC18" s="155"/>
      <c r="AD18" s="154"/>
      <c r="AE18" s="155" t="s">
        <v>216</v>
      </c>
      <c r="AF18" s="155"/>
      <c r="AG18" s="155"/>
      <c r="AH18" s="155"/>
      <c r="AI18" s="156"/>
    </row>
    <row r="19" spans="1:16384" s="32" customFormat="1" ht="18.75" customHeight="1" collapsed="1" thickBot="1" x14ac:dyDescent="0.4">
      <c r="A19" s="31"/>
      <c r="B19" s="328"/>
      <c r="C19" s="293" t="s">
        <v>961</v>
      </c>
      <c r="D19" s="271"/>
      <c r="E19" s="271"/>
      <c r="F19" s="329"/>
      <c r="G19" s="272"/>
      <c r="H19" s="272"/>
      <c r="I19" s="272"/>
      <c r="J19" s="272"/>
      <c r="K19" s="272"/>
      <c r="L19" s="272"/>
      <c r="M19" s="272"/>
      <c r="N19" s="273"/>
      <c r="O19" s="273"/>
      <c r="P19" s="274"/>
      <c r="Q19" s="274"/>
      <c r="R19" s="274"/>
      <c r="S19" s="274"/>
      <c r="T19" s="272"/>
      <c r="U19" s="272"/>
      <c r="V19" s="272"/>
      <c r="W19" s="272"/>
      <c r="X19" s="274"/>
      <c r="Y19" s="330"/>
      <c r="Z19" s="331"/>
      <c r="AA19" s="275"/>
      <c r="AB19" s="330"/>
      <c r="AC19" s="276"/>
      <c r="AD19" s="275"/>
      <c r="AE19" s="276"/>
      <c r="AF19" s="276"/>
      <c r="AG19" s="276"/>
      <c r="AH19" s="276"/>
      <c r="AI19" s="277"/>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c r="WVX19" s="31"/>
      <c r="WVY19" s="31"/>
      <c r="WVZ19" s="31"/>
      <c r="WWA19" s="31"/>
      <c r="WWB19" s="31"/>
      <c r="WWC19" s="31"/>
      <c r="WWD19" s="31"/>
      <c r="WWE19" s="31"/>
      <c r="WWF19" s="31"/>
      <c r="WWG19" s="31"/>
      <c r="WWH19" s="31"/>
      <c r="WWI19" s="31"/>
      <c r="WWJ19" s="31"/>
      <c r="WWK19" s="31"/>
      <c r="WWL19" s="31"/>
      <c r="WWM19" s="31"/>
      <c r="WWN19" s="31"/>
      <c r="WWO19" s="31"/>
      <c r="WWP19" s="31"/>
      <c r="WWQ19" s="31"/>
      <c r="WWR19" s="31"/>
      <c r="WWS19" s="31"/>
      <c r="WWT19" s="31"/>
      <c r="WWU19" s="31"/>
      <c r="WWV19" s="31"/>
      <c r="WWW19" s="31"/>
      <c r="WWX19" s="31"/>
      <c r="WWY19" s="31"/>
      <c r="WWZ19" s="31"/>
      <c r="WXA19" s="31"/>
      <c r="WXB19" s="31"/>
      <c r="WXC19" s="31"/>
      <c r="WXD19" s="31"/>
      <c r="WXE19" s="31"/>
      <c r="WXF19" s="31"/>
      <c r="WXG19" s="31"/>
      <c r="WXH19" s="31"/>
      <c r="WXI19" s="31"/>
      <c r="WXJ19" s="31"/>
      <c r="WXK19" s="31"/>
      <c r="WXL19" s="31"/>
      <c r="WXM19" s="31"/>
      <c r="WXN19" s="31"/>
      <c r="WXO19" s="31"/>
      <c r="WXP19" s="31"/>
      <c r="WXQ19" s="31"/>
      <c r="WXR19" s="31"/>
      <c r="WXS19" s="31"/>
      <c r="WXT19" s="31"/>
      <c r="WXU19" s="31"/>
      <c r="WXV19" s="31"/>
      <c r="WXW19" s="31"/>
      <c r="WXX19" s="31"/>
      <c r="WXY19" s="31"/>
      <c r="WXZ19" s="31"/>
      <c r="WYA19" s="31"/>
      <c r="WYB19" s="31"/>
      <c r="WYC19" s="31"/>
      <c r="WYD19" s="31"/>
      <c r="WYE19" s="31"/>
      <c r="WYF19" s="31"/>
      <c r="WYG19" s="31"/>
      <c r="WYH19" s="31"/>
      <c r="WYI19" s="31"/>
      <c r="WYJ19" s="31"/>
      <c r="WYK19" s="31"/>
      <c r="WYL19" s="31"/>
      <c r="WYM19" s="31"/>
      <c r="WYN19" s="31"/>
      <c r="WYO19" s="31"/>
      <c r="WYP19" s="31"/>
      <c r="WYQ19" s="31"/>
      <c r="WYR19" s="31"/>
      <c r="WYS19" s="31"/>
      <c r="WYT19" s="31"/>
      <c r="WYU19" s="31"/>
      <c r="WYV19" s="31"/>
      <c r="WYW19" s="31"/>
      <c r="WYX19" s="31"/>
      <c r="WYY19" s="31"/>
      <c r="WYZ19" s="31"/>
      <c r="WZA19" s="31"/>
      <c r="WZB19" s="31"/>
      <c r="WZC19" s="31"/>
      <c r="WZD19" s="31"/>
      <c r="WZE19" s="31"/>
      <c r="WZF19" s="31"/>
      <c r="WZG19" s="31"/>
      <c r="WZH19" s="31"/>
      <c r="WZI19" s="31"/>
      <c r="WZJ19" s="31"/>
      <c r="WZK19" s="31"/>
      <c r="WZL19" s="31"/>
      <c r="WZM19" s="31"/>
      <c r="WZN19" s="31"/>
      <c r="WZO19" s="31"/>
      <c r="WZP19" s="31"/>
      <c r="WZQ19" s="31"/>
      <c r="WZR19" s="31"/>
      <c r="WZS19" s="31"/>
      <c r="WZT19" s="31"/>
      <c r="WZU19" s="31"/>
      <c r="WZV19" s="31"/>
      <c r="WZW19" s="31"/>
      <c r="WZX19" s="31"/>
      <c r="WZY19" s="31"/>
      <c r="WZZ19" s="31"/>
      <c r="XAA19" s="31"/>
      <c r="XAB19" s="31"/>
      <c r="XAC19" s="31"/>
      <c r="XAD19" s="31"/>
      <c r="XAE19" s="31"/>
      <c r="XAF19" s="31"/>
      <c r="XAG19" s="31"/>
      <c r="XAH19" s="31"/>
      <c r="XAI19" s="31"/>
      <c r="XAJ19" s="31"/>
      <c r="XAK19" s="31"/>
      <c r="XAL19" s="31"/>
      <c r="XAM19" s="31"/>
      <c r="XAN19" s="31"/>
      <c r="XAO19" s="31"/>
      <c r="XAP19" s="31"/>
      <c r="XAQ19" s="31"/>
      <c r="XAR19" s="31"/>
      <c r="XAS19" s="31"/>
      <c r="XAT19" s="31"/>
      <c r="XAU19" s="31"/>
      <c r="XAV19" s="31"/>
      <c r="XAW19" s="31"/>
      <c r="XAX19" s="31"/>
      <c r="XAY19" s="31"/>
      <c r="XAZ19" s="31"/>
      <c r="XBA19" s="31"/>
      <c r="XBB19" s="31"/>
      <c r="XBC19" s="31"/>
      <c r="XBD19" s="31"/>
      <c r="XBE19" s="31"/>
      <c r="XBF19" s="31"/>
      <c r="XBG19" s="31"/>
      <c r="XBH19" s="31"/>
      <c r="XBI19" s="31"/>
      <c r="XBJ19" s="31"/>
      <c r="XBK19" s="31"/>
      <c r="XBL19" s="31"/>
      <c r="XBM19" s="31"/>
      <c r="XBN19" s="31"/>
      <c r="XBO19" s="31"/>
      <c r="XBP19" s="31"/>
      <c r="XBQ19" s="31"/>
      <c r="XBR19" s="31"/>
      <c r="XBS19" s="31"/>
      <c r="XBT19" s="31"/>
      <c r="XBU19" s="31"/>
      <c r="XBV19" s="31"/>
      <c r="XBW19" s="31"/>
      <c r="XBX19" s="31"/>
      <c r="XBY19" s="31"/>
      <c r="XBZ19" s="31"/>
      <c r="XCA19" s="31"/>
      <c r="XCB19" s="31"/>
      <c r="XCC19" s="31"/>
      <c r="XCD19" s="31"/>
      <c r="XCE19" s="31"/>
      <c r="XCF19" s="31"/>
      <c r="XCG19" s="31"/>
      <c r="XCH19" s="31"/>
      <c r="XCI19" s="31"/>
      <c r="XCJ19" s="31"/>
      <c r="XCK19" s="31"/>
      <c r="XCL19" s="31"/>
      <c r="XCM19" s="31"/>
      <c r="XCN19" s="31"/>
      <c r="XCO19" s="31"/>
      <c r="XCP19" s="31"/>
      <c r="XCQ19" s="31"/>
      <c r="XCR19" s="31"/>
      <c r="XCS19" s="31"/>
      <c r="XCT19" s="31"/>
      <c r="XCU19" s="31"/>
      <c r="XCV19" s="31"/>
      <c r="XCW19" s="31"/>
      <c r="XCX19" s="31"/>
      <c r="XCY19" s="31"/>
      <c r="XCZ19" s="31"/>
      <c r="XDA19" s="31"/>
      <c r="XDB19" s="31"/>
      <c r="XDC19" s="31"/>
      <c r="XDD19" s="31"/>
      <c r="XDE19" s="31"/>
      <c r="XDF19" s="31"/>
      <c r="XDG19" s="31"/>
      <c r="XDH19" s="31"/>
      <c r="XDI19" s="31"/>
      <c r="XDJ19" s="31"/>
      <c r="XDK19" s="31"/>
      <c r="XDL19" s="31"/>
      <c r="XDM19" s="31"/>
      <c r="XDN19" s="31"/>
      <c r="XDO19" s="31"/>
      <c r="XDP19" s="31"/>
      <c r="XDQ19" s="31"/>
      <c r="XDR19" s="31"/>
      <c r="XDS19" s="31"/>
      <c r="XDT19" s="31"/>
      <c r="XDU19" s="31"/>
      <c r="XDV19" s="31"/>
      <c r="XDW19" s="31"/>
      <c r="XDX19" s="31"/>
      <c r="XDY19" s="31"/>
      <c r="XDZ19" s="31"/>
      <c r="XEA19" s="31"/>
      <c r="XEB19" s="31"/>
      <c r="XEC19" s="31"/>
      <c r="XED19" s="31"/>
      <c r="XEE19" s="31"/>
      <c r="XEF19" s="31"/>
      <c r="XEG19" s="31"/>
      <c r="XEH19" s="31"/>
      <c r="XEI19" s="31"/>
      <c r="XEJ19" s="31"/>
      <c r="XEK19" s="31"/>
      <c r="XEL19" s="31"/>
      <c r="XEM19" s="31"/>
      <c r="XEN19" s="31"/>
      <c r="XEO19" s="31"/>
      <c r="XEP19" s="31"/>
      <c r="XEQ19" s="31"/>
      <c r="XER19" s="31"/>
      <c r="XES19" s="31"/>
      <c r="XET19" s="31"/>
      <c r="XEU19" s="31"/>
      <c r="XEV19" s="31"/>
      <c r="XEW19" s="31"/>
      <c r="XEX19" s="31"/>
      <c r="XEY19" s="31"/>
      <c r="XEZ19" s="31"/>
      <c r="XFA19" s="31"/>
      <c r="XFB19" s="31"/>
      <c r="XFC19" s="31"/>
      <c r="XFD19" s="31"/>
    </row>
    <row r="20" spans="1:16384" ht="18.75" hidden="1" customHeight="1" outlineLevel="1" thickBot="1" x14ac:dyDescent="0.4">
      <c r="B20" s="337"/>
      <c r="C20" s="291" t="s">
        <v>236</v>
      </c>
      <c r="D20" s="89"/>
      <c r="E20" s="89" t="s">
        <v>237</v>
      </c>
      <c r="F20" s="321">
        <v>700</v>
      </c>
      <c r="G20" s="322">
        <v>46</v>
      </c>
      <c r="H20" s="91">
        <v>249</v>
      </c>
      <c r="I20" s="91">
        <v>90</v>
      </c>
      <c r="J20" s="91">
        <v>90</v>
      </c>
      <c r="K20" s="91">
        <v>270</v>
      </c>
      <c r="L20" s="91">
        <v>185</v>
      </c>
      <c r="M20" s="91">
        <v>279</v>
      </c>
      <c r="N20" s="92">
        <v>5390424121869</v>
      </c>
      <c r="O20" s="92">
        <v>5390424121876</v>
      </c>
      <c r="P20" s="93">
        <v>1.3</v>
      </c>
      <c r="Q20" s="93">
        <v>0.66</v>
      </c>
      <c r="R20" s="93">
        <v>8</v>
      </c>
      <c r="S20" s="93">
        <f>Q20*6</f>
        <v>3.96</v>
      </c>
      <c r="T20" s="322">
        <v>6</v>
      </c>
      <c r="U20" s="91">
        <v>64</v>
      </c>
      <c r="V20" s="91">
        <v>4</v>
      </c>
      <c r="W20" s="91">
        <f>V20*K20+$W$4</f>
        <v>1224</v>
      </c>
      <c r="X20" s="93">
        <f>U20*R20+$X$4</f>
        <v>537</v>
      </c>
      <c r="Y20" s="326" t="s">
        <v>965</v>
      </c>
      <c r="Z20" s="460"/>
      <c r="AA20" s="460">
        <v>22083082</v>
      </c>
      <c r="AB20" s="323"/>
      <c r="AC20" s="95"/>
      <c r="AD20" s="94"/>
      <c r="AE20" s="95" t="s">
        <v>216</v>
      </c>
      <c r="AF20" s="95"/>
      <c r="AG20" s="95"/>
      <c r="AH20" s="95"/>
      <c r="AI20" s="96"/>
    </row>
    <row r="21" spans="1:16384" ht="18.75" hidden="1" customHeight="1" outlineLevel="1" thickBot="1" x14ac:dyDescent="0.4">
      <c r="B21" s="446"/>
      <c r="C21" s="284" t="s">
        <v>238</v>
      </c>
      <c r="D21" s="135"/>
      <c r="E21" s="135" t="s">
        <v>239</v>
      </c>
      <c r="F21" s="447">
        <v>700</v>
      </c>
      <c r="G21" s="461">
        <v>46</v>
      </c>
      <c r="H21" s="137">
        <v>249</v>
      </c>
      <c r="I21" s="137">
        <v>90</v>
      </c>
      <c r="J21" s="137">
        <v>90</v>
      </c>
      <c r="K21" s="137">
        <v>284</v>
      </c>
      <c r="L21" s="137">
        <v>198</v>
      </c>
      <c r="M21" s="137">
        <v>297</v>
      </c>
      <c r="N21" s="138">
        <v>5010296002522</v>
      </c>
      <c r="O21" s="138">
        <v>5010296002539</v>
      </c>
      <c r="P21" s="139">
        <v>1.5</v>
      </c>
      <c r="Q21" s="139">
        <v>0.66</v>
      </c>
      <c r="R21" s="139">
        <v>9.3119999999999994</v>
      </c>
      <c r="S21" s="139">
        <f>Q21*6</f>
        <v>3.96</v>
      </c>
      <c r="T21" s="461">
        <v>6</v>
      </c>
      <c r="U21" s="137">
        <v>64</v>
      </c>
      <c r="V21" s="137">
        <v>4</v>
      </c>
      <c r="W21" s="137">
        <f>V21*K21+$W$4</f>
        <v>1280</v>
      </c>
      <c r="X21" s="139">
        <f>U21*R21+$X$4</f>
        <v>620.96799999999996</v>
      </c>
      <c r="Y21" s="448" t="s">
        <v>965</v>
      </c>
      <c r="Z21" s="449"/>
      <c r="AA21" s="141">
        <v>22083082</v>
      </c>
      <c r="AB21" s="448"/>
      <c r="AC21" s="141"/>
      <c r="AD21" s="140"/>
      <c r="AE21" s="141" t="s">
        <v>216</v>
      </c>
      <c r="AF21" s="141"/>
      <c r="AG21" s="141"/>
      <c r="AH21" s="141"/>
      <c r="AI21" s="142"/>
    </row>
    <row r="22" spans="1:16384" s="32" customFormat="1" ht="18.75" customHeight="1" collapsed="1" thickBot="1" x14ac:dyDescent="0.4">
      <c r="A22" s="31"/>
      <c r="B22" s="462"/>
      <c r="C22" s="372" t="s">
        <v>959</v>
      </c>
      <c r="D22" s="373"/>
      <c r="E22" s="373"/>
      <c r="F22" s="374"/>
      <c r="G22" s="375"/>
      <c r="H22" s="375"/>
      <c r="I22" s="375"/>
      <c r="J22" s="375"/>
      <c r="K22" s="375"/>
      <c r="L22" s="375"/>
      <c r="M22" s="375"/>
      <c r="N22" s="376"/>
      <c r="O22" s="376"/>
      <c r="P22" s="377"/>
      <c r="Q22" s="377"/>
      <c r="R22" s="377"/>
      <c r="S22" s="377"/>
      <c r="T22" s="375"/>
      <c r="U22" s="375"/>
      <c r="V22" s="375"/>
      <c r="W22" s="375"/>
      <c r="X22" s="377"/>
      <c r="Y22" s="378"/>
      <c r="Z22" s="379"/>
      <c r="AA22" s="380"/>
      <c r="AB22" s="378"/>
      <c r="AC22" s="381"/>
      <c r="AD22" s="380"/>
      <c r="AE22" s="381"/>
      <c r="AF22" s="381"/>
      <c r="AG22" s="381"/>
      <c r="AH22" s="381"/>
      <c r="AI22" s="382"/>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c r="XDU22" s="31"/>
      <c r="XDV22" s="31"/>
      <c r="XDW22" s="31"/>
      <c r="XDX22" s="31"/>
      <c r="XDY22" s="31"/>
      <c r="XDZ22" s="31"/>
      <c r="XEA22" s="31"/>
      <c r="XEB22" s="31"/>
      <c r="XEC22" s="31"/>
      <c r="XED22" s="31"/>
      <c r="XEE22" s="31"/>
      <c r="XEF22" s="31"/>
      <c r="XEG22" s="31"/>
      <c r="XEH22" s="31"/>
      <c r="XEI22" s="31"/>
      <c r="XEJ22" s="31"/>
      <c r="XEK22" s="31"/>
      <c r="XEL22" s="31"/>
      <c r="XEM22" s="31"/>
      <c r="XEN22" s="31"/>
      <c r="XEO22" s="31"/>
      <c r="XEP22" s="31"/>
      <c r="XEQ22" s="31"/>
      <c r="XER22" s="31"/>
      <c r="XES22" s="31"/>
      <c r="XET22" s="31"/>
      <c r="XEU22" s="31"/>
      <c r="XEV22" s="31"/>
      <c r="XEW22" s="31"/>
      <c r="XEX22" s="31"/>
      <c r="XEY22" s="31"/>
      <c r="XEZ22" s="31"/>
      <c r="XFA22" s="31"/>
      <c r="XFB22" s="31"/>
      <c r="XFC22" s="31"/>
      <c r="XFD22" s="31"/>
    </row>
    <row r="23" spans="1:16384" ht="18.75" hidden="1" customHeight="1" outlineLevel="1" x14ac:dyDescent="0.35">
      <c r="B23" s="478" t="s">
        <v>240</v>
      </c>
      <c r="C23" s="475" t="s">
        <v>241</v>
      </c>
      <c r="D23" s="55"/>
      <c r="E23" s="55" t="s">
        <v>242</v>
      </c>
      <c r="F23" s="300">
        <v>200</v>
      </c>
      <c r="G23" s="317">
        <v>17</v>
      </c>
      <c r="H23" s="57">
        <v>184</v>
      </c>
      <c r="I23" s="57">
        <v>59</v>
      </c>
      <c r="J23" s="57">
        <v>59</v>
      </c>
      <c r="K23" s="57">
        <v>197</v>
      </c>
      <c r="L23" s="57">
        <v>252</v>
      </c>
      <c r="M23" s="57">
        <v>375</v>
      </c>
      <c r="N23" s="58">
        <v>5011013100217</v>
      </c>
      <c r="O23" s="58">
        <v>5011013100767</v>
      </c>
      <c r="P23" s="59">
        <v>0.45746700000000001</v>
      </c>
      <c r="Q23" s="59">
        <v>0.21368000000000001</v>
      </c>
      <c r="R23" s="59">
        <v>11.360218</v>
      </c>
      <c r="S23" s="59">
        <v>5.1283200000000004</v>
      </c>
      <c r="T23" s="317">
        <v>24</v>
      </c>
      <c r="U23" s="57">
        <v>72</v>
      </c>
      <c r="V23" s="57">
        <v>6</v>
      </c>
      <c r="W23" s="57">
        <f t="shared" ref="W23:W33" si="0">V23*K23+$W$4</f>
        <v>1326</v>
      </c>
      <c r="X23" s="59">
        <f t="shared" ref="X23:X33" si="1">U23*R23+$X$4</f>
        <v>842.93569600000001</v>
      </c>
      <c r="Y23" s="303" t="s">
        <v>533</v>
      </c>
      <c r="Z23" s="304"/>
      <c r="AA23" s="60" t="s">
        <v>244</v>
      </c>
      <c r="AB23" s="303" t="s">
        <v>208</v>
      </c>
      <c r="AC23" s="61" t="s">
        <v>540</v>
      </c>
      <c r="AD23" s="60" t="s">
        <v>903</v>
      </c>
      <c r="AE23" s="61" t="s">
        <v>216</v>
      </c>
      <c r="AF23" s="61"/>
      <c r="AG23" s="61"/>
      <c r="AH23" s="61"/>
      <c r="AI23" s="62"/>
    </row>
    <row r="24" spans="1:16384" ht="18.75" hidden="1" customHeight="1" outlineLevel="1" x14ac:dyDescent="0.35">
      <c r="B24" s="479" t="s">
        <v>240</v>
      </c>
      <c r="C24" s="476" t="s">
        <v>245</v>
      </c>
      <c r="D24" s="33"/>
      <c r="E24" s="33" t="s">
        <v>242</v>
      </c>
      <c r="F24" s="298">
        <v>500</v>
      </c>
      <c r="G24" s="299">
        <v>17</v>
      </c>
      <c r="H24" s="37">
        <v>250</v>
      </c>
      <c r="I24" s="37">
        <v>78</v>
      </c>
      <c r="J24" s="37">
        <v>78</v>
      </c>
      <c r="K24" s="37">
        <v>264</v>
      </c>
      <c r="L24" s="37">
        <v>247</v>
      </c>
      <c r="M24" s="37">
        <v>327</v>
      </c>
      <c r="N24" s="38">
        <v>5011013100170</v>
      </c>
      <c r="O24" s="38">
        <v>5011013100651</v>
      </c>
      <c r="P24" s="39">
        <v>0.93706800000000001</v>
      </c>
      <c r="Q24" s="39">
        <v>0.53420000000000001</v>
      </c>
      <c r="R24" s="39">
        <v>11.619816</v>
      </c>
      <c r="S24" s="39">
        <v>6.4104000000000001</v>
      </c>
      <c r="T24" s="299">
        <v>12</v>
      </c>
      <c r="U24" s="299">
        <v>50</v>
      </c>
      <c r="V24" s="37">
        <v>5</v>
      </c>
      <c r="W24" s="37">
        <f t="shared" si="0"/>
        <v>1464</v>
      </c>
      <c r="X24" s="39">
        <f t="shared" si="1"/>
        <v>605.99080000000004</v>
      </c>
      <c r="Y24" s="305" t="s">
        <v>533</v>
      </c>
      <c r="Z24" s="306"/>
      <c r="AA24" s="40" t="s">
        <v>244</v>
      </c>
      <c r="AB24" s="305" t="s">
        <v>208</v>
      </c>
      <c r="AC24" s="43" t="s">
        <v>545</v>
      </c>
      <c r="AD24" s="40" t="s">
        <v>903</v>
      </c>
      <c r="AE24" s="43" t="s">
        <v>216</v>
      </c>
      <c r="AF24" s="43"/>
      <c r="AG24" s="43"/>
      <c r="AH24" s="43"/>
      <c r="AI24" s="44"/>
    </row>
    <row r="25" spans="1:16384" ht="18.75" hidden="1" customHeight="1" outlineLevel="1" x14ac:dyDescent="0.35">
      <c r="B25" s="479" t="s">
        <v>240</v>
      </c>
      <c r="C25" s="476" t="s">
        <v>246</v>
      </c>
      <c r="D25" s="33"/>
      <c r="E25" s="33" t="s">
        <v>242</v>
      </c>
      <c r="F25" s="298">
        <v>50</v>
      </c>
      <c r="G25" s="299">
        <v>17</v>
      </c>
      <c r="H25" s="37">
        <v>101</v>
      </c>
      <c r="I25" s="37">
        <v>36</v>
      </c>
      <c r="J25" s="37">
        <v>36</v>
      </c>
      <c r="K25" s="37">
        <v>118</v>
      </c>
      <c r="L25" s="37">
        <v>188</v>
      </c>
      <c r="M25" s="37">
        <v>603</v>
      </c>
      <c r="N25" s="38">
        <v>5011013100231</v>
      </c>
      <c r="O25" s="38">
        <v>5011013101016</v>
      </c>
      <c r="P25" s="39">
        <v>6.7140000000000005E-2</v>
      </c>
      <c r="Q25" s="39">
        <v>5.3420000000000002E-2</v>
      </c>
      <c r="R25" s="39">
        <v>5.9252000000000002</v>
      </c>
      <c r="S25" s="39">
        <v>4.2736000000000001</v>
      </c>
      <c r="T25" s="299" t="s">
        <v>247</v>
      </c>
      <c r="U25" s="299">
        <v>100</v>
      </c>
      <c r="V25" s="37">
        <v>10</v>
      </c>
      <c r="W25" s="37">
        <f t="shared" si="0"/>
        <v>1324</v>
      </c>
      <c r="X25" s="39">
        <f t="shared" si="1"/>
        <v>617.52</v>
      </c>
      <c r="Y25" s="305" t="s">
        <v>533</v>
      </c>
      <c r="Z25" s="306"/>
      <c r="AA25" s="40" t="s">
        <v>244</v>
      </c>
      <c r="AB25" s="305" t="s">
        <v>208</v>
      </c>
      <c r="AC25" s="43" t="s">
        <v>546</v>
      </c>
      <c r="AD25" s="40" t="s">
        <v>903</v>
      </c>
      <c r="AE25" s="43" t="s">
        <v>216</v>
      </c>
      <c r="AF25" s="43"/>
      <c r="AG25" s="43"/>
      <c r="AH25" s="43"/>
      <c r="AI25" s="44"/>
    </row>
    <row r="26" spans="1:16384" ht="18.75" hidden="1" customHeight="1" outlineLevel="1" x14ac:dyDescent="0.35">
      <c r="B26" s="479" t="s">
        <v>240</v>
      </c>
      <c r="C26" s="476" t="s">
        <v>248</v>
      </c>
      <c r="D26" s="33"/>
      <c r="E26" s="33" t="s">
        <v>242</v>
      </c>
      <c r="F26" s="298">
        <v>700</v>
      </c>
      <c r="G26" s="299">
        <v>17</v>
      </c>
      <c r="H26" s="37">
        <v>280</v>
      </c>
      <c r="I26" s="37">
        <v>85</v>
      </c>
      <c r="J26" s="37">
        <v>85</v>
      </c>
      <c r="K26" s="37">
        <v>280</v>
      </c>
      <c r="L26" s="37">
        <v>267</v>
      </c>
      <c r="M26" s="37">
        <v>354</v>
      </c>
      <c r="N26" s="38">
        <v>5011013100156</v>
      </c>
      <c r="O26" s="38">
        <v>5011013100606</v>
      </c>
      <c r="P26" s="39">
        <v>1.2829999999999999</v>
      </c>
      <c r="Q26" s="39">
        <v>0.74787999999999999</v>
      </c>
      <c r="R26" s="39">
        <v>15.4</v>
      </c>
      <c r="S26" s="39">
        <v>8.9745600000000003</v>
      </c>
      <c r="T26" s="299">
        <v>12</v>
      </c>
      <c r="U26" s="299">
        <v>45</v>
      </c>
      <c r="V26" s="37">
        <v>5</v>
      </c>
      <c r="W26" s="37">
        <f t="shared" si="0"/>
        <v>1544</v>
      </c>
      <c r="X26" s="39">
        <f t="shared" si="1"/>
        <v>718</v>
      </c>
      <c r="Y26" s="305" t="s">
        <v>533</v>
      </c>
      <c r="Z26" s="306"/>
      <c r="AA26" s="40" t="s">
        <v>244</v>
      </c>
      <c r="AB26" s="305" t="s">
        <v>208</v>
      </c>
      <c r="AC26" s="43" t="s">
        <v>547</v>
      </c>
      <c r="AD26" s="40" t="s">
        <v>903</v>
      </c>
      <c r="AE26" s="43" t="s">
        <v>216</v>
      </c>
      <c r="AF26" s="43"/>
      <c r="AG26" s="43"/>
      <c r="AH26" s="43"/>
      <c r="AI26" s="44"/>
    </row>
    <row r="27" spans="1:16384" hidden="1" outlineLevel="1" x14ac:dyDescent="0.35">
      <c r="B27" s="479" t="s">
        <v>240</v>
      </c>
      <c r="C27" s="476" t="s">
        <v>249</v>
      </c>
      <c r="D27" s="33"/>
      <c r="E27" s="33" t="s">
        <v>242</v>
      </c>
      <c r="F27" s="298">
        <v>1000</v>
      </c>
      <c r="G27" s="299">
        <v>17</v>
      </c>
      <c r="H27" s="37">
        <v>309</v>
      </c>
      <c r="I27" s="37">
        <v>96</v>
      </c>
      <c r="J27" s="37">
        <v>96</v>
      </c>
      <c r="K27" s="37">
        <v>315</v>
      </c>
      <c r="L27" s="37">
        <v>297</v>
      </c>
      <c r="M27" s="37">
        <v>395</v>
      </c>
      <c r="N27" s="38">
        <v>5011013100118</v>
      </c>
      <c r="O27" s="38">
        <v>5011013100507</v>
      </c>
      <c r="P27" s="39">
        <v>1.825</v>
      </c>
      <c r="Q27" s="39">
        <v>1.0684</v>
      </c>
      <c r="R27" s="39">
        <v>21.9</v>
      </c>
      <c r="S27" s="39">
        <v>12.8208</v>
      </c>
      <c r="T27" s="299">
        <v>12</v>
      </c>
      <c r="U27" s="299">
        <v>32</v>
      </c>
      <c r="V27" s="37">
        <v>4</v>
      </c>
      <c r="W27" s="37">
        <f t="shared" si="0"/>
        <v>1404</v>
      </c>
      <c r="X27" s="39">
        <f t="shared" si="1"/>
        <v>725.8</v>
      </c>
      <c r="Y27" s="305" t="s">
        <v>533</v>
      </c>
      <c r="Z27" s="306"/>
      <c r="AA27" s="40" t="s">
        <v>244</v>
      </c>
      <c r="AB27" s="305" t="s">
        <v>208</v>
      </c>
      <c r="AC27" s="43" t="s">
        <v>548</v>
      </c>
      <c r="AD27" s="40" t="s">
        <v>903</v>
      </c>
      <c r="AE27" s="43" t="s">
        <v>216</v>
      </c>
      <c r="AF27" s="43"/>
      <c r="AG27" s="43"/>
      <c r="AH27" s="43"/>
      <c r="AI27" s="44"/>
    </row>
    <row r="28" spans="1:16384" s="309" customFormat="1" ht="18.75" hidden="1" customHeight="1" outlineLevel="1" x14ac:dyDescent="0.35">
      <c r="A28" s="31"/>
      <c r="B28" s="479" t="s">
        <v>240</v>
      </c>
      <c r="C28" s="476" t="s">
        <v>255</v>
      </c>
      <c r="D28" s="33"/>
      <c r="E28" s="33" t="s">
        <v>256</v>
      </c>
      <c r="F28" s="298">
        <v>700</v>
      </c>
      <c r="G28" s="299">
        <v>17</v>
      </c>
      <c r="H28" s="37">
        <v>310</v>
      </c>
      <c r="I28" s="37">
        <v>255</v>
      </c>
      <c r="J28" s="37">
        <v>102</v>
      </c>
      <c r="K28" s="37"/>
      <c r="L28" s="37"/>
      <c r="M28" s="37"/>
      <c r="N28" s="38">
        <v>5011013931880</v>
      </c>
      <c r="O28" s="38">
        <v>8594005019065</v>
      </c>
      <c r="P28" s="39">
        <v>1.5</v>
      </c>
      <c r="Q28" s="39">
        <v>0.74787999999999999</v>
      </c>
      <c r="R28" s="39">
        <v>8</v>
      </c>
      <c r="S28" s="39">
        <v>2.2436400000000001</v>
      </c>
      <c r="T28" s="299">
        <v>3</v>
      </c>
      <c r="U28" s="299">
        <v>50</v>
      </c>
      <c r="V28" s="37">
        <v>5</v>
      </c>
      <c r="W28" s="37">
        <f t="shared" si="0"/>
        <v>144</v>
      </c>
      <c r="X28" s="39">
        <f>U28*R28+$X$4</f>
        <v>425</v>
      </c>
      <c r="Y28" s="305" t="s">
        <v>533</v>
      </c>
      <c r="Z28" s="306"/>
      <c r="AA28" s="40" t="s">
        <v>244</v>
      </c>
      <c r="AB28" s="305" t="s">
        <v>208</v>
      </c>
      <c r="AC28" s="43" t="s">
        <v>548</v>
      </c>
      <c r="AD28" s="40" t="s">
        <v>903</v>
      </c>
      <c r="AE28" s="43" t="s">
        <v>216</v>
      </c>
      <c r="AF28" s="43"/>
      <c r="AG28" s="43"/>
      <c r="AH28" s="43"/>
      <c r="AI28" s="44"/>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c r="OIQ28" s="31"/>
      <c r="OIR28" s="31"/>
      <c r="OIS28" s="31"/>
      <c r="OIT28" s="31"/>
      <c r="OIU28" s="31"/>
      <c r="OIV28" s="31"/>
      <c r="OIW28" s="31"/>
      <c r="OIX28" s="31"/>
      <c r="OIY28" s="31"/>
      <c r="OIZ28" s="31"/>
      <c r="OJA28" s="31"/>
      <c r="OJB28" s="31"/>
      <c r="OJC28" s="31"/>
      <c r="OJD28" s="31"/>
      <c r="OJE28" s="31"/>
      <c r="OJF28" s="31"/>
      <c r="OJG28" s="31"/>
      <c r="OJH28" s="31"/>
      <c r="OJI28" s="31"/>
      <c r="OJJ28" s="31"/>
      <c r="OJK28" s="31"/>
      <c r="OJL28" s="31"/>
      <c r="OJM28" s="31"/>
      <c r="OJN28" s="31"/>
      <c r="OJO28" s="31"/>
      <c r="OJP28" s="31"/>
      <c r="OJQ28" s="31"/>
      <c r="OJR28" s="31"/>
      <c r="OJS28" s="31"/>
      <c r="OJT28" s="31"/>
      <c r="OJU28" s="31"/>
      <c r="OJV28" s="31"/>
      <c r="OJW28" s="31"/>
      <c r="OJX28" s="31"/>
      <c r="OJY28" s="31"/>
      <c r="OJZ28" s="31"/>
      <c r="OKA28" s="31"/>
      <c r="OKB28" s="31"/>
      <c r="OKC28" s="31"/>
      <c r="OKD28" s="31"/>
      <c r="OKE28" s="31"/>
      <c r="OKF28" s="31"/>
      <c r="OKG28" s="31"/>
      <c r="OKH28" s="31"/>
      <c r="OKI28" s="31"/>
      <c r="OKJ28" s="31"/>
      <c r="OKK28" s="31"/>
      <c r="OKL28" s="31"/>
      <c r="OKM28" s="31"/>
      <c r="OKN28" s="31"/>
      <c r="OKO28" s="31"/>
      <c r="OKP28" s="31"/>
      <c r="OKQ28" s="31"/>
      <c r="OKR28" s="31"/>
      <c r="OKS28" s="31"/>
      <c r="OKT28" s="31"/>
      <c r="OKU28" s="31"/>
      <c r="OKV28" s="31"/>
      <c r="OKW28" s="31"/>
      <c r="OKX28" s="31"/>
      <c r="OKY28" s="31"/>
      <c r="OKZ28" s="31"/>
      <c r="OLA28" s="31"/>
      <c r="OLB28" s="31"/>
      <c r="OLC28" s="31"/>
      <c r="OLD28" s="31"/>
      <c r="OLE28" s="31"/>
      <c r="OLF28" s="31"/>
      <c r="OLG28" s="31"/>
      <c r="OLH28" s="31"/>
      <c r="OLI28" s="31"/>
      <c r="OLJ28" s="31"/>
      <c r="OLK28" s="31"/>
      <c r="OLL28" s="31"/>
      <c r="OLM28" s="31"/>
      <c r="OLN28" s="31"/>
      <c r="OLO28" s="31"/>
      <c r="OLP28" s="31"/>
      <c r="OLQ28" s="31"/>
      <c r="OLR28" s="31"/>
      <c r="OLS28" s="31"/>
      <c r="OLT28" s="31"/>
      <c r="OLU28" s="31"/>
      <c r="OLV28" s="31"/>
      <c r="OLW28" s="31"/>
      <c r="OLX28" s="31"/>
      <c r="OLY28" s="31"/>
      <c r="OLZ28" s="31"/>
      <c r="OMA28" s="31"/>
      <c r="OMB28" s="31"/>
      <c r="OMC28" s="31"/>
      <c r="OMD28" s="31"/>
      <c r="OME28" s="31"/>
      <c r="OMF28" s="31"/>
      <c r="OMG28" s="31"/>
      <c r="OMH28" s="31"/>
      <c r="OMI28" s="31"/>
      <c r="OMJ28" s="31"/>
      <c r="OMK28" s="31"/>
      <c r="OML28" s="31"/>
      <c r="OMM28" s="31"/>
      <c r="OMN28" s="31"/>
      <c r="OMO28" s="31"/>
      <c r="OMP28" s="31"/>
      <c r="OMQ28" s="31"/>
      <c r="OMR28" s="31"/>
      <c r="OMS28" s="31"/>
      <c r="OMT28" s="31"/>
      <c r="OMU28" s="31"/>
      <c r="OMV28" s="31"/>
      <c r="OMW28" s="31"/>
      <c r="OMX28" s="31"/>
      <c r="OMY28" s="31"/>
      <c r="OMZ28" s="31"/>
      <c r="ONA28" s="31"/>
      <c r="ONB28" s="31"/>
      <c r="ONC28" s="31"/>
      <c r="OND28" s="31"/>
      <c r="ONE28" s="31"/>
      <c r="ONF28" s="31"/>
      <c r="ONG28" s="31"/>
      <c r="ONH28" s="31"/>
      <c r="ONI28" s="31"/>
      <c r="ONJ28" s="31"/>
      <c r="ONK28" s="31"/>
      <c r="ONL28" s="31"/>
      <c r="ONM28" s="31"/>
      <c r="ONN28" s="31"/>
      <c r="ONO28" s="31"/>
      <c r="ONP28" s="31"/>
      <c r="ONQ28" s="31"/>
      <c r="ONR28" s="31"/>
      <c r="ONS28" s="31"/>
      <c r="ONT28" s="31"/>
      <c r="ONU28" s="31"/>
      <c r="ONV28" s="31"/>
      <c r="ONW28" s="31"/>
      <c r="ONX28" s="31"/>
      <c r="ONY28" s="31"/>
      <c r="ONZ28" s="31"/>
      <c r="OOA28" s="31"/>
      <c r="OOB28" s="31"/>
      <c r="OOC28" s="31"/>
      <c r="OOD28" s="31"/>
      <c r="OOE28" s="31"/>
      <c r="OOF28" s="31"/>
      <c r="OOG28" s="31"/>
      <c r="OOH28" s="31"/>
      <c r="OOI28" s="31"/>
      <c r="OOJ28" s="31"/>
      <c r="OOK28" s="31"/>
      <c r="OOL28" s="31"/>
      <c r="OOM28" s="31"/>
      <c r="OON28" s="31"/>
      <c r="OOO28" s="31"/>
      <c r="OOP28" s="31"/>
      <c r="OOQ28" s="31"/>
      <c r="OOR28" s="31"/>
      <c r="OOS28" s="31"/>
      <c r="OOT28" s="31"/>
      <c r="OOU28" s="31"/>
      <c r="OOV28" s="31"/>
      <c r="OOW28" s="31"/>
      <c r="OOX28" s="31"/>
      <c r="OOY28" s="31"/>
      <c r="OOZ28" s="31"/>
      <c r="OPA28" s="31"/>
      <c r="OPB28" s="31"/>
      <c r="OPC28" s="31"/>
      <c r="OPD28" s="31"/>
      <c r="OPE28" s="31"/>
      <c r="OPF28" s="31"/>
      <c r="OPG28" s="31"/>
      <c r="OPH28" s="31"/>
      <c r="OPI28" s="31"/>
      <c r="OPJ28" s="31"/>
      <c r="OPK28" s="31"/>
      <c r="OPL28" s="31"/>
      <c r="OPM28" s="31"/>
      <c r="OPN28" s="31"/>
      <c r="OPO28" s="31"/>
      <c r="OPP28" s="31"/>
      <c r="OPQ28" s="31"/>
      <c r="OPR28" s="31"/>
      <c r="OPS28" s="31"/>
      <c r="OPT28" s="31"/>
      <c r="OPU28" s="31"/>
      <c r="OPV28" s="31"/>
      <c r="OPW28" s="31"/>
      <c r="OPX28" s="31"/>
      <c r="OPY28" s="31"/>
      <c r="OPZ28" s="31"/>
      <c r="OQA28" s="31"/>
      <c r="OQB28" s="31"/>
      <c r="OQC28" s="31"/>
      <c r="OQD28" s="31"/>
      <c r="OQE28" s="31"/>
      <c r="OQF28" s="31"/>
      <c r="OQG28" s="31"/>
      <c r="OQH28" s="31"/>
      <c r="OQI28" s="31"/>
      <c r="OQJ28" s="31"/>
      <c r="OQK28" s="31"/>
      <c r="OQL28" s="31"/>
      <c r="OQM28" s="31"/>
      <c r="OQN28" s="31"/>
      <c r="OQO28" s="31"/>
      <c r="OQP28" s="31"/>
      <c r="OQQ28" s="31"/>
      <c r="OQR28" s="31"/>
      <c r="OQS28" s="31"/>
      <c r="OQT28" s="31"/>
      <c r="OQU28" s="31"/>
      <c r="OQV28" s="31"/>
      <c r="OQW28" s="31"/>
      <c r="OQX28" s="31"/>
      <c r="OQY28" s="31"/>
      <c r="OQZ28" s="31"/>
      <c r="ORA28" s="31"/>
      <c r="ORB28" s="31"/>
      <c r="ORC28" s="31"/>
      <c r="ORD28" s="31"/>
      <c r="ORE28" s="31"/>
      <c r="ORF28" s="31"/>
      <c r="ORG28" s="31"/>
      <c r="ORH28" s="31"/>
      <c r="ORI28" s="31"/>
      <c r="ORJ28" s="31"/>
      <c r="ORK28" s="31"/>
      <c r="ORL28" s="31"/>
      <c r="ORM28" s="31"/>
      <c r="ORN28" s="31"/>
      <c r="ORO28" s="31"/>
      <c r="ORP28" s="31"/>
      <c r="ORQ28" s="31"/>
      <c r="ORR28" s="31"/>
      <c r="ORS28" s="31"/>
      <c r="ORT28" s="31"/>
      <c r="ORU28" s="31"/>
      <c r="ORV28" s="31"/>
      <c r="ORW28" s="31"/>
      <c r="ORX28" s="31"/>
      <c r="ORY28" s="31"/>
      <c r="ORZ28" s="31"/>
      <c r="OSA28" s="31"/>
      <c r="OSB28" s="31"/>
      <c r="OSC28" s="31"/>
      <c r="OSD28" s="31"/>
      <c r="OSE28" s="31"/>
      <c r="OSF28" s="31"/>
      <c r="OSG28" s="31"/>
      <c r="OSH28" s="31"/>
      <c r="OSI28" s="31"/>
      <c r="OSJ28" s="31"/>
      <c r="OSK28" s="31"/>
      <c r="OSL28" s="31"/>
      <c r="OSM28" s="31"/>
      <c r="OSN28" s="31"/>
      <c r="OSO28" s="31"/>
      <c r="OSP28" s="31"/>
      <c r="OSQ28" s="31"/>
      <c r="OSR28" s="31"/>
      <c r="OSS28" s="31"/>
      <c r="OST28" s="31"/>
      <c r="OSU28" s="31"/>
      <c r="OSV28" s="31"/>
      <c r="OSW28" s="31"/>
      <c r="OSX28" s="31"/>
      <c r="OSY28" s="31"/>
      <c r="OSZ28" s="31"/>
      <c r="OTA28" s="31"/>
      <c r="OTB28" s="31"/>
      <c r="OTC28" s="31"/>
      <c r="OTD28" s="31"/>
      <c r="OTE28" s="31"/>
      <c r="OTF28" s="31"/>
      <c r="OTG28" s="31"/>
      <c r="OTH28" s="31"/>
      <c r="OTI28" s="31"/>
      <c r="OTJ28" s="31"/>
      <c r="OTK28" s="31"/>
      <c r="OTL28" s="31"/>
      <c r="OTM28" s="31"/>
      <c r="OTN28" s="31"/>
      <c r="OTO28" s="31"/>
      <c r="OTP28" s="31"/>
      <c r="OTQ28" s="31"/>
      <c r="OTR28" s="31"/>
      <c r="OTS28" s="31"/>
      <c r="OTT28" s="31"/>
      <c r="OTU28" s="31"/>
      <c r="OTV28" s="31"/>
      <c r="OTW28" s="31"/>
      <c r="OTX28" s="31"/>
      <c r="OTY28" s="31"/>
      <c r="OTZ28" s="31"/>
      <c r="OUA28" s="31"/>
      <c r="OUB28" s="31"/>
      <c r="OUC28" s="31"/>
      <c r="OUD28" s="31"/>
      <c r="OUE28" s="31"/>
      <c r="OUF28" s="31"/>
      <c r="OUG28" s="31"/>
      <c r="OUH28" s="31"/>
      <c r="OUI28" s="31"/>
      <c r="OUJ28" s="31"/>
      <c r="OUK28" s="31"/>
      <c r="OUL28" s="31"/>
      <c r="OUM28" s="31"/>
      <c r="OUN28" s="31"/>
      <c r="OUO28" s="31"/>
      <c r="OUP28" s="31"/>
      <c r="OUQ28" s="31"/>
      <c r="OUR28" s="31"/>
      <c r="OUS28" s="31"/>
      <c r="OUT28" s="31"/>
      <c r="OUU28" s="31"/>
      <c r="OUV28" s="31"/>
      <c r="OUW28" s="31"/>
      <c r="OUX28" s="31"/>
      <c r="OUY28" s="31"/>
      <c r="OUZ28" s="31"/>
      <c r="OVA28" s="31"/>
      <c r="OVB28" s="31"/>
      <c r="OVC28" s="31"/>
      <c r="OVD28" s="31"/>
      <c r="OVE28" s="31"/>
      <c r="OVF28" s="31"/>
      <c r="OVG28" s="31"/>
      <c r="OVH28" s="31"/>
      <c r="OVI28" s="31"/>
      <c r="OVJ28" s="31"/>
      <c r="OVK28" s="31"/>
      <c r="OVL28" s="31"/>
      <c r="OVM28" s="31"/>
      <c r="OVN28" s="31"/>
      <c r="OVO28" s="31"/>
      <c r="OVP28" s="31"/>
      <c r="OVQ28" s="31"/>
      <c r="OVR28" s="31"/>
      <c r="OVS28" s="31"/>
      <c r="OVT28" s="31"/>
      <c r="OVU28" s="31"/>
      <c r="OVV28" s="31"/>
      <c r="OVW28" s="31"/>
      <c r="OVX28" s="31"/>
      <c r="OVY28" s="31"/>
      <c r="OVZ28" s="31"/>
      <c r="OWA28" s="31"/>
      <c r="OWB28" s="31"/>
      <c r="OWC28" s="31"/>
      <c r="OWD28" s="31"/>
      <c r="OWE28" s="31"/>
      <c r="OWF28" s="31"/>
      <c r="OWG28" s="31"/>
      <c r="OWH28" s="31"/>
      <c r="OWI28" s="31"/>
      <c r="OWJ28" s="31"/>
      <c r="OWK28" s="31"/>
      <c r="OWL28" s="31"/>
      <c r="OWM28" s="31"/>
      <c r="OWN28" s="31"/>
      <c r="OWO28" s="31"/>
      <c r="OWP28" s="31"/>
      <c r="OWQ28" s="31"/>
      <c r="OWR28" s="31"/>
      <c r="OWS28" s="31"/>
      <c r="OWT28" s="31"/>
      <c r="OWU28" s="31"/>
      <c r="OWV28" s="31"/>
      <c r="OWW28" s="31"/>
      <c r="OWX28" s="31"/>
      <c r="OWY28" s="31"/>
      <c r="OWZ28" s="31"/>
      <c r="OXA28" s="31"/>
      <c r="OXB28" s="31"/>
      <c r="OXC28" s="31"/>
      <c r="OXD28" s="31"/>
      <c r="OXE28" s="31"/>
      <c r="OXF28" s="31"/>
      <c r="OXG28" s="31"/>
      <c r="OXH28" s="31"/>
      <c r="OXI28" s="31"/>
      <c r="OXJ28" s="31"/>
      <c r="OXK28" s="31"/>
      <c r="OXL28" s="31"/>
      <c r="OXM28" s="31"/>
      <c r="OXN28" s="31"/>
      <c r="OXO28" s="31"/>
      <c r="OXP28" s="31"/>
      <c r="OXQ28" s="31"/>
      <c r="OXR28" s="31"/>
      <c r="OXS28" s="31"/>
      <c r="OXT28" s="31"/>
      <c r="OXU28" s="31"/>
      <c r="OXV28" s="31"/>
      <c r="OXW28" s="31"/>
      <c r="OXX28" s="31"/>
      <c r="OXY28" s="31"/>
      <c r="OXZ28" s="31"/>
      <c r="OYA28" s="31"/>
      <c r="OYB28" s="31"/>
      <c r="OYC28" s="31"/>
      <c r="OYD28" s="31"/>
      <c r="OYE28" s="31"/>
      <c r="OYF28" s="31"/>
      <c r="OYG28" s="31"/>
      <c r="OYH28" s="31"/>
      <c r="OYI28" s="31"/>
      <c r="OYJ28" s="31"/>
      <c r="OYK28" s="31"/>
      <c r="OYL28" s="31"/>
      <c r="OYM28" s="31"/>
      <c r="OYN28" s="31"/>
      <c r="OYO28" s="31"/>
      <c r="OYP28" s="31"/>
      <c r="OYQ28" s="31"/>
      <c r="OYR28" s="31"/>
      <c r="OYS28" s="31"/>
      <c r="OYT28" s="31"/>
      <c r="OYU28" s="31"/>
      <c r="OYV28" s="31"/>
      <c r="OYW28" s="31"/>
      <c r="OYX28" s="31"/>
      <c r="OYY28" s="31"/>
      <c r="OYZ28" s="31"/>
      <c r="OZA28" s="31"/>
      <c r="OZB28" s="31"/>
      <c r="OZC28" s="31"/>
      <c r="OZD28" s="31"/>
      <c r="OZE28" s="31"/>
      <c r="OZF28" s="31"/>
      <c r="OZG28" s="31"/>
      <c r="OZH28" s="31"/>
      <c r="OZI28" s="31"/>
      <c r="OZJ28" s="31"/>
      <c r="OZK28" s="31"/>
      <c r="OZL28" s="31"/>
      <c r="OZM28" s="31"/>
      <c r="OZN28" s="31"/>
      <c r="OZO28" s="31"/>
      <c r="OZP28" s="31"/>
      <c r="OZQ28" s="31"/>
      <c r="OZR28" s="31"/>
      <c r="OZS28" s="31"/>
      <c r="OZT28" s="31"/>
      <c r="OZU28" s="31"/>
      <c r="OZV28" s="31"/>
      <c r="OZW28" s="31"/>
      <c r="OZX28" s="31"/>
      <c r="OZY28" s="31"/>
      <c r="OZZ28" s="31"/>
      <c r="PAA28" s="31"/>
      <c r="PAB28" s="31"/>
      <c r="PAC28" s="31"/>
      <c r="PAD28" s="31"/>
      <c r="PAE28" s="31"/>
      <c r="PAF28" s="31"/>
      <c r="PAG28" s="31"/>
      <c r="PAH28" s="31"/>
      <c r="PAI28" s="31"/>
      <c r="PAJ28" s="31"/>
      <c r="PAK28" s="31"/>
      <c r="PAL28" s="31"/>
      <c r="PAM28" s="31"/>
      <c r="PAN28" s="31"/>
      <c r="PAO28" s="31"/>
      <c r="PAP28" s="31"/>
      <c r="PAQ28" s="31"/>
      <c r="PAR28" s="31"/>
      <c r="PAS28" s="31"/>
      <c r="PAT28" s="31"/>
      <c r="PAU28" s="31"/>
      <c r="PAV28" s="31"/>
      <c r="PAW28" s="31"/>
      <c r="PAX28" s="31"/>
      <c r="PAY28" s="31"/>
      <c r="PAZ28" s="31"/>
      <c r="PBA28" s="31"/>
      <c r="PBB28" s="31"/>
      <c r="PBC28" s="31"/>
      <c r="PBD28" s="31"/>
      <c r="PBE28" s="31"/>
      <c r="PBF28" s="31"/>
      <c r="PBG28" s="31"/>
      <c r="PBH28" s="31"/>
      <c r="PBI28" s="31"/>
      <c r="PBJ28" s="31"/>
      <c r="PBK28" s="31"/>
      <c r="PBL28" s="31"/>
      <c r="PBM28" s="31"/>
      <c r="PBN28" s="31"/>
      <c r="PBO28" s="31"/>
      <c r="PBP28" s="31"/>
      <c r="PBQ28" s="31"/>
      <c r="PBR28" s="31"/>
      <c r="PBS28" s="31"/>
      <c r="PBT28" s="31"/>
      <c r="PBU28" s="31"/>
      <c r="PBV28" s="31"/>
      <c r="PBW28" s="31"/>
      <c r="PBX28" s="31"/>
      <c r="PBY28" s="31"/>
      <c r="PBZ28" s="31"/>
      <c r="PCA28" s="31"/>
      <c r="PCB28" s="31"/>
      <c r="PCC28" s="31"/>
      <c r="PCD28" s="31"/>
      <c r="PCE28" s="31"/>
      <c r="PCF28" s="31"/>
      <c r="PCG28" s="31"/>
      <c r="PCH28" s="31"/>
      <c r="PCI28" s="31"/>
      <c r="PCJ28" s="31"/>
      <c r="PCK28" s="31"/>
      <c r="PCL28" s="31"/>
      <c r="PCM28" s="31"/>
      <c r="PCN28" s="31"/>
      <c r="PCO28" s="31"/>
      <c r="PCP28" s="31"/>
      <c r="PCQ28" s="31"/>
      <c r="PCR28" s="31"/>
      <c r="PCS28" s="31"/>
      <c r="PCT28" s="31"/>
      <c r="PCU28" s="31"/>
      <c r="PCV28" s="31"/>
      <c r="PCW28" s="31"/>
      <c r="PCX28" s="31"/>
      <c r="PCY28" s="31"/>
      <c r="PCZ28" s="31"/>
      <c r="PDA28" s="31"/>
      <c r="PDB28" s="31"/>
      <c r="PDC28" s="31"/>
      <c r="PDD28" s="31"/>
      <c r="PDE28" s="31"/>
      <c r="PDF28" s="31"/>
      <c r="PDG28" s="31"/>
      <c r="PDH28" s="31"/>
      <c r="PDI28" s="31"/>
      <c r="PDJ28" s="31"/>
      <c r="PDK28" s="31"/>
      <c r="PDL28" s="31"/>
      <c r="PDM28" s="31"/>
      <c r="PDN28" s="31"/>
      <c r="PDO28" s="31"/>
      <c r="PDP28" s="31"/>
      <c r="PDQ28" s="31"/>
      <c r="PDR28" s="31"/>
      <c r="PDS28" s="31"/>
      <c r="PDT28" s="31"/>
      <c r="PDU28" s="31"/>
      <c r="PDV28" s="31"/>
      <c r="PDW28" s="31"/>
      <c r="PDX28" s="31"/>
      <c r="PDY28" s="31"/>
      <c r="PDZ28" s="31"/>
      <c r="PEA28" s="31"/>
      <c r="PEB28" s="31"/>
      <c r="PEC28" s="31"/>
      <c r="PED28" s="31"/>
      <c r="PEE28" s="31"/>
      <c r="PEF28" s="31"/>
      <c r="PEG28" s="31"/>
      <c r="PEH28" s="31"/>
      <c r="PEI28" s="31"/>
      <c r="PEJ28" s="31"/>
      <c r="PEK28" s="31"/>
      <c r="PEL28" s="31"/>
      <c r="PEM28" s="31"/>
      <c r="PEN28" s="31"/>
      <c r="PEO28" s="31"/>
      <c r="PEP28" s="31"/>
      <c r="PEQ28" s="31"/>
      <c r="PER28" s="31"/>
      <c r="PES28" s="31"/>
      <c r="PET28" s="31"/>
      <c r="PEU28" s="31"/>
      <c r="PEV28" s="31"/>
      <c r="PEW28" s="31"/>
      <c r="PEX28" s="31"/>
      <c r="PEY28" s="31"/>
      <c r="PEZ28" s="31"/>
      <c r="PFA28" s="31"/>
      <c r="PFB28" s="31"/>
      <c r="PFC28" s="31"/>
      <c r="PFD28" s="31"/>
      <c r="PFE28" s="31"/>
      <c r="PFF28" s="31"/>
      <c r="PFG28" s="31"/>
      <c r="PFH28" s="31"/>
      <c r="PFI28" s="31"/>
      <c r="PFJ28" s="31"/>
      <c r="PFK28" s="31"/>
      <c r="PFL28" s="31"/>
      <c r="PFM28" s="31"/>
      <c r="PFN28" s="31"/>
      <c r="PFO28" s="31"/>
      <c r="PFP28" s="31"/>
      <c r="PFQ28" s="31"/>
      <c r="PFR28" s="31"/>
      <c r="PFS28" s="31"/>
      <c r="PFT28" s="31"/>
      <c r="PFU28" s="31"/>
      <c r="PFV28" s="31"/>
      <c r="PFW28" s="31"/>
      <c r="PFX28" s="31"/>
      <c r="PFY28" s="31"/>
      <c r="PFZ28" s="31"/>
      <c r="PGA28" s="31"/>
      <c r="PGB28" s="31"/>
      <c r="PGC28" s="31"/>
      <c r="PGD28" s="31"/>
      <c r="PGE28" s="31"/>
      <c r="PGF28" s="31"/>
      <c r="PGG28" s="31"/>
      <c r="PGH28" s="31"/>
      <c r="PGI28" s="31"/>
      <c r="PGJ28" s="31"/>
      <c r="PGK28" s="31"/>
      <c r="PGL28" s="31"/>
      <c r="PGM28" s="31"/>
      <c r="PGN28" s="31"/>
      <c r="PGO28" s="31"/>
      <c r="PGP28" s="31"/>
      <c r="PGQ28" s="31"/>
      <c r="PGR28" s="31"/>
      <c r="PGS28" s="31"/>
      <c r="PGT28" s="31"/>
      <c r="PGU28" s="31"/>
      <c r="PGV28" s="31"/>
      <c r="PGW28" s="31"/>
      <c r="PGX28" s="31"/>
      <c r="PGY28" s="31"/>
      <c r="PGZ28" s="31"/>
      <c r="PHA28" s="31"/>
      <c r="PHB28" s="31"/>
      <c r="PHC28" s="31"/>
      <c r="PHD28" s="31"/>
      <c r="PHE28" s="31"/>
      <c r="PHF28" s="31"/>
      <c r="PHG28" s="31"/>
      <c r="PHH28" s="31"/>
      <c r="PHI28" s="31"/>
      <c r="PHJ28" s="31"/>
      <c r="PHK28" s="31"/>
      <c r="PHL28" s="31"/>
      <c r="PHM28" s="31"/>
      <c r="PHN28" s="31"/>
      <c r="PHO28" s="31"/>
      <c r="PHP28" s="31"/>
      <c r="PHQ28" s="31"/>
      <c r="PHR28" s="31"/>
      <c r="PHS28" s="31"/>
      <c r="PHT28" s="31"/>
      <c r="PHU28" s="31"/>
      <c r="PHV28" s="31"/>
      <c r="PHW28" s="31"/>
      <c r="PHX28" s="31"/>
      <c r="PHY28" s="31"/>
      <c r="PHZ28" s="31"/>
      <c r="PIA28" s="31"/>
      <c r="PIB28" s="31"/>
      <c r="PIC28" s="31"/>
      <c r="PID28" s="31"/>
      <c r="PIE28" s="31"/>
      <c r="PIF28" s="31"/>
      <c r="PIG28" s="31"/>
      <c r="PIH28" s="31"/>
      <c r="PII28" s="31"/>
      <c r="PIJ28" s="31"/>
      <c r="PIK28" s="31"/>
      <c r="PIL28" s="31"/>
      <c r="PIM28" s="31"/>
      <c r="PIN28" s="31"/>
      <c r="PIO28" s="31"/>
      <c r="PIP28" s="31"/>
      <c r="PIQ28" s="31"/>
      <c r="PIR28" s="31"/>
      <c r="PIS28" s="31"/>
      <c r="PIT28" s="31"/>
      <c r="PIU28" s="31"/>
      <c r="PIV28" s="31"/>
      <c r="PIW28" s="31"/>
      <c r="PIX28" s="31"/>
      <c r="PIY28" s="31"/>
      <c r="PIZ28" s="31"/>
      <c r="PJA28" s="31"/>
      <c r="PJB28" s="31"/>
      <c r="PJC28" s="31"/>
      <c r="PJD28" s="31"/>
      <c r="PJE28" s="31"/>
      <c r="PJF28" s="31"/>
      <c r="PJG28" s="31"/>
      <c r="PJH28" s="31"/>
      <c r="PJI28" s="31"/>
      <c r="PJJ28" s="31"/>
      <c r="PJK28" s="31"/>
      <c r="PJL28" s="31"/>
      <c r="PJM28" s="31"/>
      <c r="PJN28" s="31"/>
      <c r="PJO28" s="31"/>
      <c r="PJP28" s="31"/>
      <c r="PJQ28" s="31"/>
      <c r="PJR28" s="31"/>
      <c r="PJS28" s="31"/>
      <c r="PJT28" s="31"/>
      <c r="PJU28" s="31"/>
      <c r="PJV28" s="31"/>
      <c r="PJW28" s="31"/>
      <c r="PJX28" s="31"/>
      <c r="PJY28" s="31"/>
      <c r="PJZ28" s="31"/>
      <c r="PKA28" s="31"/>
      <c r="PKB28" s="31"/>
      <c r="PKC28" s="31"/>
      <c r="PKD28" s="31"/>
      <c r="PKE28" s="31"/>
      <c r="PKF28" s="31"/>
      <c r="PKG28" s="31"/>
      <c r="PKH28" s="31"/>
      <c r="PKI28" s="31"/>
      <c r="PKJ28" s="31"/>
      <c r="PKK28" s="31"/>
      <c r="PKL28" s="31"/>
      <c r="PKM28" s="31"/>
      <c r="PKN28" s="31"/>
      <c r="PKO28" s="31"/>
      <c r="PKP28" s="31"/>
      <c r="PKQ28" s="31"/>
      <c r="PKR28" s="31"/>
      <c r="PKS28" s="31"/>
      <c r="PKT28" s="31"/>
      <c r="PKU28" s="31"/>
      <c r="PKV28" s="31"/>
      <c r="PKW28" s="31"/>
      <c r="PKX28" s="31"/>
      <c r="PKY28" s="31"/>
      <c r="PKZ28" s="31"/>
      <c r="PLA28" s="31"/>
      <c r="PLB28" s="31"/>
      <c r="PLC28" s="31"/>
      <c r="PLD28" s="31"/>
      <c r="PLE28" s="31"/>
      <c r="PLF28" s="31"/>
      <c r="PLG28" s="31"/>
      <c r="PLH28" s="31"/>
      <c r="PLI28" s="31"/>
      <c r="PLJ28" s="31"/>
      <c r="PLK28" s="31"/>
      <c r="PLL28" s="31"/>
      <c r="PLM28" s="31"/>
      <c r="PLN28" s="31"/>
      <c r="PLO28" s="31"/>
      <c r="PLP28" s="31"/>
      <c r="PLQ28" s="31"/>
      <c r="PLR28" s="31"/>
      <c r="PLS28" s="31"/>
      <c r="PLT28" s="31"/>
      <c r="PLU28" s="31"/>
      <c r="PLV28" s="31"/>
      <c r="PLW28" s="31"/>
      <c r="PLX28" s="31"/>
      <c r="PLY28" s="31"/>
      <c r="PLZ28" s="31"/>
      <c r="PMA28" s="31"/>
      <c r="PMB28" s="31"/>
      <c r="PMC28" s="31"/>
      <c r="PMD28" s="31"/>
      <c r="PME28" s="31"/>
      <c r="PMF28" s="31"/>
      <c r="PMG28" s="31"/>
      <c r="PMH28" s="31"/>
      <c r="PMI28" s="31"/>
      <c r="PMJ28" s="31"/>
      <c r="PMK28" s="31"/>
      <c r="PML28" s="31"/>
      <c r="PMM28" s="31"/>
      <c r="PMN28" s="31"/>
      <c r="PMO28" s="31"/>
      <c r="PMP28" s="31"/>
      <c r="PMQ28" s="31"/>
      <c r="PMR28" s="31"/>
      <c r="PMS28" s="31"/>
      <c r="PMT28" s="31"/>
      <c r="PMU28" s="31"/>
      <c r="PMV28" s="31"/>
      <c r="PMW28" s="31"/>
      <c r="PMX28" s="31"/>
      <c r="PMY28" s="31"/>
      <c r="PMZ28" s="31"/>
      <c r="PNA28" s="31"/>
      <c r="PNB28" s="31"/>
      <c r="PNC28" s="31"/>
      <c r="PND28" s="31"/>
      <c r="PNE28" s="31"/>
      <c r="PNF28" s="31"/>
      <c r="PNG28" s="31"/>
      <c r="PNH28" s="31"/>
      <c r="PNI28" s="31"/>
      <c r="PNJ28" s="31"/>
      <c r="PNK28" s="31"/>
      <c r="PNL28" s="31"/>
      <c r="PNM28" s="31"/>
      <c r="PNN28" s="31"/>
      <c r="PNO28" s="31"/>
      <c r="PNP28" s="31"/>
      <c r="PNQ28" s="31"/>
      <c r="PNR28" s="31"/>
      <c r="PNS28" s="31"/>
      <c r="PNT28" s="31"/>
      <c r="PNU28" s="31"/>
      <c r="PNV28" s="31"/>
      <c r="PNW28" s="31"/>
      <c r="PNX28" s="31"/>
      <c r="PNY28" s="31"/>
      <c r="PNZ28" s="31"/>
      <c r="POA28" s="31"/>
      <c r="POB28" s="31"/>
      <c r="POC28" s="31"/>
      <c r="POD28" s="31"/>
      <c r="POE28" s="31"/>
      <c r="POF28" s="31"/>
      <c r="POG28" s="31"/>
      <c r="POH28" s="31"/>
      <c r="POI28" s="31"/>
      <c r="POJ28" s="31"/>
      <c r="POK28" s="31"/>
      <c r="POL28" s="31"/>
      <c r="POM28" s="31"/>
      <c r="PON28" s="31"/>
      <c r="POO28" s="31"/>
      <c r="POP28" s="31"/>
      <c r="POQ28" s="31"/>
      <c r="POR28" s="31"/>
      <c r="POS28" s="31"/>
      <c r="POT28" s="31"/>
      <c r="POU28" s="31"/>
      <c r="POV28" s="31"/>
      <c r="POW28" s="31"/>
      <c r="POX28" s="31"/>
      <c r="POY28" s="31"/>
      <c r="POZ28" s="31"/>
      <c r="PPA28" s="31"/>
      <c r="PPB28" s="31"/>
      <c r="PPC28" s="31"/>
      <c r="PPD28" s="31"/>
      <c r="PPE28" s="31"/>
      <c r="PPF28" s="31"/>
      <c r="PPG28" s="31"/>
      <c r="PPH28" s="31"/>
      <c r="PPI28" s="31"/>
      <c r="PPJ28" s="31"/>
      <c r="PPK28" s="31"/>
      <c r="PPL28" s="31"/>
      <c r="PPM28" s="31"/>
      <c r="PPN28" s="31"/>
      <c r="PPO28" s="31"/>
      <c r="PPP28" s="31"/>
      <c r="PPQ28" s="31"/>
      <c r="PPR28" s="31"/>
      <c r="PPS28" s="31"/>
      <c r="PPT28" s="31"/>
      <c r="PPU28" s="31"/>
      <c r="PPV28" s="31"/>
      <c r="PPW28" s="31"/>
      <c r="PPX28" s="31"/>
      <c r="PPY28" s="31"/>
      <c r="PPZ28" s="31"/>
      <c r="PQA28" s="31"/>
      <c r="PQB28" s="31"/>
      <c r="PQC28" s="31"/>
      <c r="PQD28" s="31"/>
      <c r="PQE28" s="31"/>
      <c r="PQF28" s="31"/>
      <c r="PQG28" s="31"/>
      <c r="PQH28" s="31"/>
      <c r="PQI28" s="31"/>
      <c r="PQJ28" s="31"/>
      <c r="PQK28" s="31"/>
      <c r="PQL28" s="31"/>
      <c r="PQM28" s="31"/>
      <c r="PQN28" s="31"/>
      <c r="PQO28" s="31"/>
      <c r="PQP28" s="31"/>
      <c r="PQQ28" s="31"/>
      <c r="PQR28" s="31"/>
      <c r="PQS28" s="31"/>
      <c r="PQT28" s="31"/>
      <c r="PQU28" s="31"/>
      <c r="PQV28" s="31"/>
      <c r="PQW28" s="31"/>
      <c r="PQX28" s="31"/>
      <c r="PQY28" s="31"/>
      <c r="PQZ28" s="31"/>
      <c r="PRA28" s="31"/>
      <c r="PRB28" s="31"/>
      <c r="PRC28" s="31"/>
      <c r="PRD28" s="31"/>
      <c r="PRE28" s="31"/>
      <c r="PRF28" s="31"/>
      <c r="PRG28" s="31"/>
      <c r="PRH28" s="31"/>
      <c r="PRI28" s="31"/>
      <c r="PRJ28" s="31"/>
      <c r="PRK28" s="31"/>
      <c r="PRL28" s="31"/>
      <c r="PRM28" s="31"/>
      <c r="PRN28" s="31"/>
      <c r="PRO28" s="31"/>
      <c r="PRP28" s="31"/>
      <c r="PRQ28" s="31"/>
      <c r="PRR28" s="31"/>
      <c r="PRS28" s="31"/>
      <c r="PRT28" s="31"/>
      <c r="PRU28" s="31"/>
      <c r="PRV28" s="31"/>
      <c r="PRW28" s="31"/>
      <c r="PRX28" s="31"/>
      <c r="PRY28" s="31"/>
      <c r="PRZ28" s="31"/>
      <c r="PSA28" s="31"/>
      <c r="PSB28" s="31"/>
      <c r="PSC28" s="31"/>
      <c r="PSD28" s="31"/>
      <c r="PSE28" s="31"/>
      <c r="PSF28" s="31"/>
      <c r="PSG28" s="31"/>
      <c r="PSH28" s="31"/>
      <c r="PSI28" s="31"/>
      <c r="PSJ28" s="31"/>
      <c r="PSK28" s="31"/>
      <c r="PSL28" s="31"/>
      <c r="PSM28" s="31"/>
      <c r="PSN28" s="31"/>
      <c r="PSO28" s="31"/>
      <c r="PSP28" s="31"/>
      <c r="PSQ28" s="31"/>
      <c r="PSR28" s="31"/>
      <c r="PSS28" s="31"/>
      <c r="PST28" s="31"/>
      <c r="PSU28" s="31"/>
      <c r="PSV28" s="31"/>
      <c r="PSW28" s="31"/>
      <c r="PSX28" s="31"/>
      <c r="PSY28" s="31"/>
      <c r="PSZ28" s="31"/>
      <c r="PTA28" s="31"/>
      <c r="PTB28" s="31"/>
      <c r="PTC28" s="31"/>
      <c r="PTD28" s="31"/>
      <c r="PTE28" s="31"/>
      <c r="PTF28" s="31"/>
      <c r="PTG28" s="31"/>
      <c r="PTH28" s="31"/>
      <c r="PTI28" s="31"/>
      <c r="PTJ28" s="31"/>
      <c r="PTK28" s="31"/>
      <c r="PTL28" s="31"/>
      <c r="PTM28" s="31"/>
      <c r="PTN28" s="31"/>
      <c r="PTO28" s="31"/>
      <c r="PTP28" s="31"/>
      <c r="PTQ28" s="31"/>
      <c r="PTR28" s="31"/>
      <c r="PTS28" s="31"/>
      <c r="PTT28" s="31"/>
      <c r="PTU28" s="31"/>
      <c r="PTV28" s="31"/>
      <c r="PTW28" s="31"/>
      <c r="PTX28" s="31"/>
      <c r="PTY28" s="31"/>
      <c r="PTZ28" s="31"/>
      <c r="PUA28" s="31"/>
      <c r="PUB28" s="31"/>
      <c r="PUC28" s="31"/>
      <c r="PUD28" s="31"/>
      <c r="PUE28" s="31"/>
      <c r="PUF28" s="31"/>
      <c r="PUG28" s="31"/>
      <c r="PUH28" s="31"/>
      <c r="PUI28" s="31"/>
      <c r="PUJ28" s="31"/>
      <c r="PUK28" s="31"/>
      <c r="PUL28" s="31"/>
      <c r="PUM28" s="31"/>
      <c r="PUN28" s="31"/>
      <c r="PUO28" s="31"/>
      <c r="PUP28" s="31"/>
      <c r="PUQ28" s="31"/>
      <c r="PUR28" s="31"/>
      <c r="PUS28" s="31"/>
      <c r="PUT28" s="31"/>
      <c r="PUU28" s="31"/>
      <c r="PUV28" s="31"/>
      <c r="PUW28" s="31"/>
      <c r="PUX28" s="31"/>
      <c r="PUY28" s="31"/>
      <c r="PUZ28" s="31"/>
      <c r="PVA28" s="31"/>
      <c r="PVB28" s="31"/>
      <c r="PVC28" s="31"/>
      <c r="PVD28" s="31"/>
      <c r="PVE28" s="31"/>
      <c r="PVF28" s="31"/>
      <c r="PVG28" s="31"/>
      <c r="PVH28" s="31"/>
      <c r="PVI28" s="31"/>
      <c r="PVJ28" s="31"/>
      <c r="PVK28" s="31"/>
      <c r="PVL28" s="31"/>
      <c r="PVM28" s="31"/>
      <c r="PVN28" s="31"/>
      <c r="PVO28" s="31"/>
      <c r="PVP28" s="31"/>
      <c r="PVQ28" s="31"/>
      <c r="PVR28" s="31"/>
      <c r="PVS28" s="31"/>
      <c r="PVT28" s="31"/>
      <c r="PVU28" s="31"/>
      <c r="PVV28" s="31"/>
      <c r="PVW28" s="31"/>
      <c r="PVX28" s="31"/>
      <c r="PVY28" s="31"/>
      <c r="PVZ28" s="31"/>
      <c r="PWA28" s="31"/>
      <c r="PWB28" s="31"/>
      <c r="PWC28" s="31"/>
      <c r="PWD28" s="31"/>
      <c r="PWE28" s="31"/>
      <c r="PWF28" s="31"/>
      <c r="PWG28" s="31"/>
      <c r="PWH28" s="31"/>
      <c r="PWI28" s="31"/>
      <c r="PWJ28" s="31"/>
      <c r="PWK28" s="31"/>
      <c r="PWL28" s="31"/>
      <c r="PWM28" s="31"/>
      <c r="PWN28" s="31"/>
      <c r="PWO28" s="31"/>
      <c r="PWP28" s="31"/>
      <c r="PWQ28" s="31"/>
      <c r="PWR28" s="31"/>
      <c r="PWS28" s="31"/>
      <c r="PWT28" s="31"/>
      <c r="PWU28" s="31"/>
      <c r="PWV28" s="31"/>
      <c r="PWW28" s="31"/>
      <c r="PWX28" s="31"/>
      <c r="PWY28" s="31"/>
      <c r="PWZ28" s="31"/>
      <c r="PXA28" s="31"/>
      <c r="PXB28" s="31"/>
      <c r="PXC28" s="31"/>
      <c r="PXD28" s="31"/>
      <c r="PXE28" s="31"/>
      <c r="PXF28" s="31"/>
      <c r="PXG28" s="31"/>
      <c r="PXH28" s="31"/>
      <c r="PXI28" s="31"/>
      <c r="PXJ28" s="31"/>
      <c r="PXK28" s="31"/>
      <c r="PXL28" s="31"/>
      <c r="PXM28" s="31"/>
      <c r="PXN28" s="31"/>
      <c r="PXO28" s="31"/>
      <c r="PXP28" s="31"/>
      <c r="PXQ28" s="31"/>
      <c r="PXR28" s="31"/>
      <c r="PXS28" s="31"/>
      <c r="PXT28" s="31"/>
      <c r="PXU28" s="31"/>
      <c r="PXV28" s="31"/>
      <c r="PXW28" s="31"/>
      <c r="PXX28" s="31"/>
      <c r="PXY28" s="31"/>
      <c r="PXZ28" s="31"/>
      <c r="PYA28" s="31"/>
      <c r="PYB28" s="31"/>
      <c r="PYC28" s="31"/>
      <c r="PYD28" s="31"/>
      <c r="PYE28" s="31"/>
      <c r="PYF28" s="31"/>
      <c r="PYG28" s="31"/>
      <c r="PYH28" s="31"/>
      <c r="PYI28" s="31"/>
      <c r="PYJ28" s="31"/>
      <c r="PYK28" s="31"/>
      <c r="PYL28" s="31"/>
      <c r="PYM28" s="31"/>
      <c r="PYN28" s="31"/>
      <c r="PYO28" s="31"/>
      <c r="PYP28" s="31"/>
      <c r="PYQ28" s="31"/>
      <c r="PYR28" s="31"/>
      <c r="PYS28" s="31"/>
      <c r="PYT28" s="31"/>
      <c r="PYU28" s="31"/>
      <c r="PYV28" s="31"/>
      <c r="PYW28" s="31"/>
      <c r="PYX28" s="31"/>
      <c r="PYY28" s="31"/>
      <c r="PYZ28" s="31"/>
      <c r="PZA28" s="31"/>
      <c r="PZB28" s="31"/>
      <c r="PZC28" s="31"/>
      <c r="PZD28" s="31"/>
      <c r="PZE28" s="31"/>
      <c r="PZF28" s="31"/>
      <c r="PZG28" s="31"/>
      <c r="PZH28" s="31"/>
      <c r="PZI28" s="31"/>
      <c r="PZJ28" s="31"/>
      <c r="PZK28" s="31"/>
      <c r="PZL28" s="31"/>
      <c r="PZM28" s="31"/>
      <c r="PZN28" s="31"/>
      <c r="PZO28" s="31"/>
      <c r="PZP28" s="31"/>
      <c r="PZQ28" s="31"/>
      <c r="PZR28" s="31"/>
      <c r="PZS28" s="31"/>
      <c r="PZT28" s="31"/>
      <c r="PZU28" s="31"/>
      <c r="PZV28" s="31"/>
      <c r="PZW28" s="31"/>
      <c r="PZX28" s="31"/>
      <c r="PZY28" s="31"/>
      <c r="PZZ28" s="31"/>
      <c r="QAA28" s="31"/>
      <c r="QAB28" s="31"/>
      <c r="QAC28" s="31"/>
      <c r="QAD28" s="31"/>
      <c r="QAE28" s="31"/>
      <c r="QAF28" s="31"/>
      <c r="QAG28" s="31"/>
      <c r="QAH28" s="31"/>
      <c r="QAI28" s="31"/>
      <c r="QAJ28" s="31"/>
      <c r="QAK28" s="31"/>
      <c r="QAL28" s="31"/>
      <c r="QAM28" s="31"/>
      <c r="QAN28" s="31"/>
      <c r="QAO28" s="31"/>
      <c r="QAP28" s="31"/>
      <c r="QAQ28" s="31"/>
      <c r="QAR28" s="31"/>
      <c r="QAS28" s="31"/>
      <c r="QAT28" s="31"/>
      <c r="QAU28" s="31"/>
      <c r="QAV28" s="31"/>
      <c r="QAW28" s="31"/>
      <c r="QAX28" s="31"/>
      <c r="QAY28" s="31"/>
      <c r="QAZ28" s="31"/>
      <c r="QBA28" s="31"/>
      <c r="QBB28" s="31"/>
      <c r="QBC28" s="31"/>
      <c r="QBD28" s="31"/>
      <c r="QBE28" s="31"/>
      <c r="QBF28" s="31"/>
      <c r="QBG28" s="31"/>
      <c r="QBH28" s="31"/>
      <c r="QBI28" s="31"/>
      <c r="QBJ28" s="31"/>
      <c r="QBK28" s="31"/>
      <c r="QBL28" s="31"/>
      <c r="QBM28" s="31"/>
      <c r="QBN28" s="31"/>
      <c r="QBO28" s="31"/>
      <c r="QBP28" s="31"/>
      <c r="QBQ28" s="31"/>
      <c r="QBR28" s="31"/>
      <c r="QBS28" s="31"/>
      <c r="QBT28" s="31"/>
      <c r="QBU28" s="31"/>
      <c r="QBV28" s="31"/>
      <c r="QBW28" s="31"/>
      <c r="QBX28" s="31"/>
      <c r="QBY28" s="31"/>
      <c r="QBZ28" s="31"/>
      <c r="QCA28" s="31"/>
      <c r="QCB28" s="31"/>
      <c r="QCC28" s="31"/>
      <c r="QCD28" s="31"/>
      <c r="QCE28" s="31"/>
      <c r="QCF28" s="31"/>
      <c r="QCG28" s="31"/>
      <c r="QCH28" s="31"/>
      <c r="QCI28" s="31"/>
      <c r="QCJ28" s="31"/>
      <c r="QCK28" s="31"/>
      <c r="QCL28" s="31"/>
      <c r="QCM28" s="31"/>
      <c r="QCN28" s="31"/>
      <c r="QCO28" s="31"/>
      <c r="QCP28" s="31"/>
      <c r="QCQ28" s="31"/>
      <c r="QCR28" s="31"/>
      <c r="QCS28" s="31"/>
      <c r="QCT28" s="31"/>
      <c r="QCU28" s="31"/>
      <c r="QCV28" s="31"/>
      <c r="QCW28" s="31"/>
      <c r="QCX28" s="31"/>
      <c r="QCY28" s="31"/>
      <c r="QCZ28" s="31"/>
      <c r="QDA28" s="31"/>
      <c r="QDB28" s="31"/>
      <c r="QDC28" s="31"/>
      <c r="QDD28" s="31"/>
      <c r="QDE28" s="31"/>
      <c r="QDF28" s="31"/>
      <c r="QDG28" s="31"/>
      <c r="QDH28" s="31"/>
      <c r="QDI28" s="31"/>
      <c r="QDJ28" s="31"/>
      <c r="QDK28" s="31"/>
      <c r="QDL28" s="31"/>
      <c r="QDM28" s="31"/>
      <c r="QDN28" s="31"/>
      <c r="QDO28" s="31"/>
      <c r="QDP28" s="31"/>
      <c r="QDQ28" s="31"/>
      <c r="QDR28" s="31"/>
      <c r="QDS28" s="31"/>
      <c r="QDT28" s="31"/>
      <c r="QDU28" s="31"/>
      <c r="QDV28" s="31"/>
      <c r="QDW28" s="31"/>
      <c r="QDX28" s="31"/>
      <c r="QDY28" s="31"/>
      <c r="QDZ28" s="31"/>
      <c r="QEA28" s="31"/>
      <c r="QEB28" s="31"/>
      <c r="QEC28" s="31"/>
      <c r="QED28" s="31"/>
      <c r="QEE28" s="31"/>
      <c r="QEF28" s="31"/>
      <c r="QEG28" s="31"/>
      <c r="QEH28" s="31"/>
      <c r="QEI28" s="31"/>
      <c r="QEJ28" s="31"/>
      <c r="QEK28" s="31"/>
      <c r="QEL28" s="31"/>
      <c r="QEM28" s="31"/>
      <c r="QEN28" s="31"/>
      <c r="QEO28" s="31"/>
      <c r="QEP28" s="31"/>
      <c r="QEQ28" s="31"/>
      <c r="QER28" s="31"/>
      <c r="QES28" s="31"/>
      <c r="QET28" s="31"/>
      <c r="QEU28" s="31"/>
      <c r="QEV28" s="31"/>
      <c r="QEW28" s="31"/>
      <c r="QEX28" s="31"/>
      <c r="QEY28" s="31"/>
      <c r="QEZ28" s="31"/>
      <c r="QFA28" s="31"/>
      <c r="QFB28" s="31"/>
      <c r="QFC28" s="31"/>
      <c r="QFD28" s="31"/>
      <c r="QFE28" s="31"/>
      <c r="QFF28" s="31"/>
      <c r="QFG28" s="31"/>
      <c r="QFH28" s="31"/>
      <c r="QFI28" s="31"/>
      <c r="QFJ28" s="31"/>
      <c r="QFK28" s="31"/>
      <c r="QFL28" s="31"/>
      <c r="QFM28" s="31"/>
      <c r="QFN28" s="31"/>
      <c r="QFO28" s="31"/>
      <c r="QFP28" s="31"/>
      <c r="QFQ28" s="31"/>
      <c r="QFR28" s="31"/>
      <c r="QFS28" s="31"/>
      <c r="QFT28" s="31"/>
      <c r="QFU28" s="31"/>
      <c r="QFV28" s="31"/>
      <c r="QFW28" s="31"/>
      <c r="QFX28" s="31"/>
      <c r="QFY28" s="31"/>
      <c r="QFZ28" s="31"/>
      <c r="QGA28" s="31"/>
      <c r="QGB28" s="31"/>
      <c r="QGC28" s="31"/>
      <c r="QGD28" s="31"/>
      <c r="QGE28" s="31"/>
      <c r="QGF28" s="31"/>
      <c r="QGG28" s="31"/>
      <c r="QGH28" s="31"/>
      <c r="QGI28" s="31"/>
      <c r="QGJ28" s="31"/>
      <c r="QGK28" s="31"/>
      <c r="QGL28" s="31"/>
      <c r="QGM28" s="31"/>
      <c r="QGN28" s="31"/>
      <c r="QGO28" s="31"/>
      <c r="QGP28" s="31"/>
      <c r="QGQ28" s="31"/>
      <c r="QGR28" s="31"/>
      <c r="QGS28" s="31"/>
      <c r="QGT28" s="31"/>
      <c r="QGU28" s="31"/>
      <c r="QGV28" s="31"/>
      <c r="QGW28" s="31"/>
      <c r="QGX28" s="31"/>
      <c r="QGY28" s="31"/>
      <c r="QGZ28" s="31"/>
      <c r="QHA28" s="31"/>
      <c r="QHB28" s="31"/>
      <c r="QHC28" s="31"/>
      <c r="QHD28" s="31"/>
      <c r="QHE28" s="31"/>
      <c r="QHF28" s="31"/>
      <c r="QHG28" s="31"/>
      <c r="QHH28" s="31"/>
      <c r="QHI28" s="31"/>
      <c r="QHJ28" s="31"/>
      <c r="QHK28" s="31"/>
      <c r="QHL28" s="31"/>
      <c r="QHM28" s="31"/>
      <c r="QHN28" s="31"/>
      <c r="QHO28" s="31"/>
      <c r="QHP28" s="31"/>
      <c r="QHQ28" s="31"/>
      <c r="QHR28" s="31"/>
      <c r="QHS28" s="31"/>
      <c r="QHT28" s="31"/>
      <c r="QHU28" s="31"/>
      <c r="QHV28" s="31"/>
      <c r="QHW28" s="31"/>
      <c r="QHX28" s="31"/>
      <c r="QHY28" s="31"/>
      <c r="QHZ28" s="31"/>
      <c r="QIA28" s="31"/>
      <c r="QIB28" s="31"/>
      <c r="QIC28" s="31"/>
      <c r="QID28" s="31"/>
      <c r="QIE28" s="31"/>
      <c r="QIF28" s="31"/>
      <c r="QIG28" s="31"/>
      <c r="QIH28" s="31"/>
      <c r="QII28" s="31"/>
      <c r="QIJ28" s="31"/>
      <c r="QIK28" s="31"/>
      <c r="QIL28" s="31"/>
      <c r="QIM28" s="31"/>
      <c r="QIN28" s="31"/>
      <c r="QIO28" s="31"/>
      <c r="QIP28" s="31"/>
      <c r="QIQ28" s="31"/>
      <c r="QIR28" s="31"/>
      <c r="QIS28" s="31"/>
      <c r="QIT28" s="31"/>
      <c r="QIU28" s="31"/>
      <c r="QIV28" s="31"/>
      <c r="QIW28" s="31"/>
      <c r="QIX28" s="31"/>
      <c r="QIY28" s="31"/>
      <c r="QIZ28" s="31"/>
      <c r="QJA28" s="31"/>
      <c r="QJB28" s="31"/>
      <c r="QJC28" s="31"/>
      <c r="QJD28" s="31"/>
      <c r="QJE28" s="31"/>
      <c r="QJF28" s="31"/>
      <c r="QJG28" s="31"/>
      <c r="QJH28" s="31"/>
      <c r="QJI28" s="31"/>
      <c r="QJJ28" s="31"/>
      <c r="QJK28" s="31"/>
      <c r="QJL28" s="31"/>
      <c r="QJM28" s="31"/>
      <c r="QJN28" s="31"/>
      <c r="QJO28" s="31"/>
      <c r="QJP28" s="31"/>
      <c r="QJQ28" s="31"/>
      <c r="QJR28" s="31"/>
      <c r="QJS28" s="31"/>
      <c r="QJT28" s="31"/>
      <c r="QJU28" s="31"/>
      <c r="QJV28" s="31"/>
      <c r="QJW28" s="31"/>
      <c r="QJX28" s="31"/>
      <c r="QJY28" s="31"/>
      <c r="QJZ28" s="31"/>
      <c r="QKA28" s="31"/>
      <c r="QKB28" s="31"/>
      <c r="QKC28" s="31"/>
      <c r="QKD28" s="31"/>
      <c r="QKE28" s="31"/>
      <c r="QKF28" s="31"/>
      <c r="QKG28" s="31"/>
      <c r="QKH28" s="31"/>
      <c r="QKI28" s="31"/>
      <c r="QKJ28" s="31"/>
      <c r="QKK28" s="31"/>
      <c r="QKL28" s="31"/>
      <c r="QKM28" s="31"/>
      <c r="QKN28" s="31"/>
      <c r="QKO28" s="31"/>
      <c r="QKP28" s="31"/>
      <c r="QKQ28" s="31"/>
      <c r="QKR28" s="31"/>
      <c r="QKS28" s="31"/>
      <c r="QKT28" s="31"/>
      <c r="QKU28" s="31"/>
      <c r="QKV28" s="31"/>
      <c r="QKW28" s="31"/>
      <c r="QKX28" s="31"/>
      <c r="QKY28" s="31"/>
      <c r="QKZ28" s="31"/>
      <c r="QLA28" s="31"/>
      <c r="QLB28" s="31"/>
      <c r="QLC28" s="31"/>
      <c r="QLD28" s="31"/>
      <c r="QLE28" s="31"/>
      <c r="QLF28" s="31"/>
      <c r="QLG28" s="31"/>
      <c r="QLH28" s="31"/>
      <c r="QLI28" s="31"/>
      <c r="QLJ28" s="31"/>
      <c r="QLK28" s="31"/>
      <c r="QLL28" s="31"/>
      <c r="QLM28" s="31"/>
      <c r="QLN28" s="31"/>
      <c r="QLO28" s="31"/>
      <c r="QLP28" s="31"/>
      <c r="QLQ28" s="31"/>
      <c r="QLR28" s="31"/>
      <c r="QLS28" s="31"/>
      <c r="QLT28" s="31"/>
      <c r="QLU28" s="31"/>
      <c r="QLV28" s="31"/>
      <c r="QLW28" s="31"/>
      <c r="QLX28" s="31"/>
      <c r="QLY28" s="31"/>
      <c r="QLZ28" s="31"/>
      <c r="QMA28" s="31"/>
      <c r="QMB28" s="31"/>
      <c r="QMC28" s="31"/>
      <c r="QMD28" s="31"/>
      <c r="QME28" s="31"/>
      <c r="QMF28" s="31"/>
      <c r="QMG28" s="31"/>
      <c r="QMH28" s="31"/>
      <c r="QMI28" s="31"/>
      <c r="QMJ28" s="31"/>
      <c r="QMK28" s="31"/>
      <c r="QML28" s="31"/>
      <c r="QMM28" s="31"/>
      <c r="QMN28" s="31"/>
      <c r="QMO28" s="31"/>
      <c r="QMP28" s="31"/>
      <c r="QMQ28" s="31"/>
      <c r="QMR28" s="31"/>
      <c r="QMS28" s="31"/>
      <c r="QMT28" s="31"/>
      <c r="QMU28" s="31"/>
      <c r="QMV28" s="31"/>
      <c r="QMW28" s="31"/>
      <c r="QMX28" s="31"/>
      <c r="QMY28" s="31"/>
      <c r="QMZ28" s="31"/>
      <c r="QNA28" s="31"/>
      <c r="QNB28" s="31"/>
      <c r="QNC28" s="31"/>
      <c r="QND28" s="31"/>
      <c r="QNE28" s="31"/>
      <c r="QNF28" s="31"/>
      <c r="QNG28" s="31"/>
      <c r="QNH28" s="31"/>
      <c r="QNI28" s="31"/>
      <c r="QNJ28" s="31"/>
      <c r="QNK28" s="31"/>
      <c r="QNL28" s="31"/>
      <c r="QNM28" s="31"/>
      <c r="QNN28" s="31"/>
      <c r="QNO28" s="31"/>
      <c r="QNP28" s="31"/>
      <c r="QNQ28" s="31"/>
      <c r="QNR28" s="31"/>
      <c r="QNS28" s="31"/>
      <c r="QNT28" s="31"/>
      <c r="QNU28" s="31"/>
      <c r="QNV28" s="31"/>
      <c r="QNW28" s="31"/>
      <c r="QNX28" s="31"/>
      <c r="QNY28" s="31"/>
      <c r="QNZ28" s="31"/>
      <c r="QOA28" s="31"/>
      <c r="QOB28" s="31"/>
      <c r="QOC28" s="31"/>
      <c r="QOD28" s="31"/>
      <c r="QOE28" s="31"/>
      <c r="QOF28" s="31"/>
      <c r="QOG28" s="31"/>
      <c r="QOH28" s="31"/>
      <c r="QOI28" s="31"/>
      <c r="QOJ28" s="31"/>
      <c r="QOK28" s="31"/>
      <c r="QOL28" s="31"/>
      <c r="QOM28" s="31"/>
      <c r="QON28" s="31"/>
      <c r="QOO28" s="31"/>
      <c r="QOP28" s="31"/>
      <c r="QOQ28" s="31"/>
      <c r="QOR28" s="31"/>
      <c r="QOS28" s="31"/>
      <c r="QOT28" s="31"/>
      <c r="QOU28" s="31"/>
      <c r="QOV28" s="31"/>
      <c r="QOW28" s="31"/>
      <c r="QOX28" s="31"/>
      <c r="QOY28" s="31"/>
      <c r="QOZ28" s="31"/>
      <c r="QPA28" s="31"/>
      <c r="QPB28" s="31"/>
      <c r="QPC28" s="31"/>
      <c r="QPD28" s="31"/>
      <c r="QPE28" s="31"/>
      <c r="QPF28" s="31"/>
      <c r="QPG28" s="31"/>
      <c r="QPH28" s="31"/>
      <c r="QPI28" s="31"/>
      <c r="QPJ28" s="31"/>
      <c r="QPK28" s="31"/>
      <c r="QPL28" s="31"/>
      <c r="QPM28" s="31"/>
      <c r="QPN28" s="31"/>
      <c r="QPO28" s="31"/>
      <c r="QPP28" s="31"/>
      <c r="QPQ28" s="31"/>
      <c r="QPR28" s="31"/>
      <c r="QPS28" s="31"/>
      <c r="QPT28" s="31"/>
      <c r="QPU28" s="31"/>
      <c r="QPV28" s="31"/>
      <c r="QPW28" s="31"/>
      <c r="QPX28" s="31"/>
      <c r="QPY28" s="31"/>
      <c r="QPZ28" s="31"/>
      <c r="QQA28" s="31"/>
      <c r="QQB28" s="31"/>
      <c r="QQC28" s="31"/>
      <c r="QQD28" s="31"/>
      <c r="QQE28" s="31"/>
      <c r="QQF28" s="31"/>
      <c r="QQG28" s="31"/>
      <c r="QQH28" s="31"/>
      <c r="QQI28" s="31"/>
      <c r="QQJ28" s="31"/>
      <c r="QQK28" s="31"/>
      <c r="QQL28" s="31"/>
      <c r="QQM28" s="31"/>
      <c r="QQN28" s="31"/>
      <c r="QQO28" s="31"/>
      <c r="QQP28" s="31"/>
      <c r="QQQ28" s="31"/>
      <c r="QQR28" s="31"/>
      <c r="QQS28" s="31"/>
      <c r="QQT28" s="31"/>
      <c r="QQU28" s="31"/>
      <c r="QQV28" s="31"/>
      <c r="QQW28" s="31"/>
      <c r="QQX28" s="31"/>
      <c r="QQY28" s="31"/>
      <c r="QQZ28" s="31"/>
      <c r="QRA28" s="31"/>
      <c r="QRB28" s="31"/>
      <c r="QRC28" s="31"/>
      <c r="QRD28" s="31"/>
      <c r="QRE28" s="31"/>
      <c r="QRF28" s="31"/>
      <c r="QRG28" s="31"/>
      <c r="QRH28" s="31"/>
      <c r="QRI28" s="31"/>
      <c r="QRJ28" s="31"/>
      <c r="QRK28" s="31"/>
      <c r="QRL28" s="31"/>
      <c r="QRM28" s="31"/>
      <c r="QRN28" s="31"/>
      <c r="QRO28" s="31"/>
      <c r="QRP28" s="31"/>
      <c r="QRQ28" s="31"/>
      <c r="QRR28" s="31"/>
      <c r="QRS28" s="31"/>
      <c r="QRT28" s="31"/>
      <c r="QRU28" s="31"/>
      <c r="QRV28" s="31"/>
      <c r="QRW28" s="31"/>
      <c r="QRX28" s="31"/>
      <c r="QRY28" s="31"/>
      <c r="QRZ28" s="31"/>
      <c r="QSA28" s="31"/>
      <c r="QSB28" s="31"/>
      <c r="QSC28" s="31"/>
      <c r="QSD28" s="31"/>
      <c r="QSE28" s="31"/>
      <c r="QSF28" s="31"/>
      <c r="QSG28" s="31"/>
      <c r="QSH28" s="31"/>
      <c r="QSI28" s="31"/>
      <c r="QSJ28" s="31"/>
      <c r="QSK28" s="31"/>
      <c r="QSL28" s="31"/>
      <c r="QSM28" s="31"/>
      <c r="QSN28" s="31"/>
      <c r="QSO28" s="31"/>
      <c r="QSP28" s="31"/>
      <c r="QSQ28" s="31"/>
      <c r="QSR28" s="31"/>
      <c r="QSS28" s="31"/>
      <c r="QST28" s="31"/>
      <c r="QSU28" s="31"/>
      <c r="QSV28" s="31"/>
      <c r="QSW28" s="31"/>
      <c r="QSX28" s="31"/>
      <c r="QSY28" s="31"/>
      <c r="QSZ28" s="31"/>
      <c r="QTA28" s="31"/>
      <c r="QTB28" s="31"/>
      <c r="QTC28" s="31"/>
      <c r="QTD28" s="31"/>
      <c r="QTE28" s="31"/>
      <c r="QTF28" s="31"/>
      <c r="QTG28" s="31"/>
      <c r="QTH28" s="31"/>
      <c r="QTI28" s="31"/>
      <c r="QTJ28" s="31"/>
      <c r="QTK28" s="31"/>
      <c r="QTL28" s="31"/>
      <c r="QTM28" s="31"/>
      <c r="QTN28" s="31"/>
      <c r="QTO28" s="31"/>
      <c r="QTP28" s="31"/>
      <c r="QTQ28" s="31"/>
      <c r="QTR28" s="31"/>
      <c r="QTS28" s="31"/>
      <c r="QTT28" s="31"/>
      <c r="QTU28" s="31"/>
      <c r="QTV28" s="31"/>
      <c r="QTW28" s="31"/>
      <c r="QTX28" s="31"/>
      <c r="QTY28" s="31"/>
      <c r="QTZ28" s="31"/>
      <c r="QUA28" s="31"/>
      <c r="QUB28" s="31"/>
      <c r="QUC28" s="31"/>
      <c r="QUD28" s="31"/>
      <c r="QUE28" s="31"/>
      <c r="QUF28" s="31"/>
      <c r="QUG28" s="31"/>
      <c r="QUH28" s="31"/>
      <c r="QUI28" s="31"/>
      <c r="QUJ28" s="31"/>
      <c r="QUK28" s="31"/>
      <c r="QUL28" s="31"/>
      <c r="QUM28" s="31"/>
      <c r="QUN28" s="31"/>
      <c r="QUO28" s="31"/>
      <c r="QUP28" s="31"/>
      <c r="QUQ28" s="31"/>
      <c r="QUR28" s="31"/>
      <c r="QUS28" s="31"/>
      <c r="QUT28" s="31"/>
      <c r="QUU28" s="31"/>
      <c r="QUV28" s="31"/>
      <c r="QUW28" s="31"/>
      <c r="QUX28" s="31"/>
      <c r="QUY28" s="31"/>
      <c r="QUZ28" s="31"/>
      <c r="QVA28" s="31"/>
      <c r="QVB28" s="31"/>
      <c r="QVC28" s="31"/>
      <c r="QVD28" s="31"/>
      <c r="QVE28" s="31"/>
      <c r="QVF28" s="31"/>
      <c r="QVG28" s="31"/>
      <c r="QVH28" s="31"/>
      <c r="QVI28" s="31"/>
      <c r="QVJ28" s="31"/>
      <c r="QVK28" s="31"/>
      <c r="QVL28" s="31"/>
      <c r="QVM28" s="31"/>
      <c r="QVN28" s="31"/>
      <c r="QVO28" s="31"/>
      <c r="QVP28" s="31"/>
      <c r="QVQ28" s="31"/>
      <c r="QVR28" s="31"/>
      <c r="QVS28" s="31"/>
      <c r="QVT28" s="31"/>
      <c r="QVU28" s="31"/>
      <c r="QVV28" s="31"/>
      <c r="QVW28" s="31"/>
      <c r="QVX28" s="31"/>
      <c r="QVY28" s="31"/>
      <c r="QVZ28" s="31"/>
      <c r="QWA28" s="31"/>
      <c r="QWB28" s="31"/>
      <c r="QWC28" s="31"/>
      <c r="QWD28" s="31"/>
      <c r="QWE28" s="31"/>
      <c r="QWF28" s="31"/>
      <c r="QWG28" s="31"/>
      <c r="QWH28" s="31"/>
      <c r="QWI28" s="31"/>
      <c r="QWJ28" s="31"/>
      <c r="QWK28" s="31"/>
      <c r="QWL28" s="31"/>
      <c r="QWM28" s="31"/>
      <c r="QWN28" s="31"/>
      <c r="QWO28" s="31"/>
      <c r="QWP28" s="31"/>
      <c r="QWQ28" s="31"/>
      <c r="QWR28" s="31"/>
      <c r="QWS28" s="31"/>
      <c r="QWT28" s="31"/>
      <c r="QWU28" s="31"/>
      <c r="QWV28" s="31"/>
      <c r="QWW28" s="31"/>
      <c r="QWX28" s="31"/>
      <c r="QWY28" s="31"/>
      <c r="QWZ28" s="31"/>
      <c r="QXA28" s="31"/>
      <c r="QXB28" s="31"/>
      <c r="QXC28" s="31"/>
      <c r="QXD28" s="31"/>
      <c r="QXE28" s="31"/>
      <c r="QXF28" s="31"/>
      <c r="QXG28" s="31"/>
      <c r="QXH28" s="31"/>
      <c r="QXI28" s="31"/>
      <c r="QXJ28" s="31"/>
      <c r="QXK28" s="31"/>
      <c r="QXL28" s="31"/>
      <c r="QXM28" s="31"/>
      <c r="QXN28" s="31"/>
      <c r="QXO28" s="31"/>
      <c r="QXP28" s="31"/>
      <c r="QXQ28" s="31"/>
      <c r="QXR28" s="31"/>
      <c r="QXS28" s="31"/>
      <c r="QXT28" s="31"/>
      <c r="QXU28" s="31"/>
      <c r="QXV28" s="31"/>
      <c r="QXW28" s="31"/>
      <c r="QXX28" s="31"/>
      <c r="QXY28" s="31"/>
      <c r="QXZ28" s="31"/>
      <c r="QYA28" s="31"/>
      <c r="QYB28" s="31"/>
      <c r="QYC28" s="31"/>
      <c r="QYD28" s="31"/>
      <c r="QYE28" s="31"/>
      <c r="QYF28" s="31"/>
      <c r="QYG28" s="31"/>
      <c r="QYH28" s="31"/>
      <c r="QYI28" s="31"/>
      <c r="QYJ28" s="31"/>
      <c r="QYK28" s="31"/>
      <c r="QYL28" s="31"/>
      <c r="QYM28" s="31"/>
      <c r="QYN28" s="31"/>
      <c r="QYO28" s="31"/>
      <c r="QYP28" s="31"/>
      <c r="QYQ28" s="31"/>
      <c r="QYR28" s="31"/>
      <c r="QYS28" s="31"/>
      <c r="QYT28" s="31"/>
      <c r="QYU28" s="31"/>
      <c r="QYV28" s="31"/>
      <c r="QYW28" s="31"/>
      <c r="QYX28" s="31"/>
      <c r="QYY28" s="31"/>
      <c r="QYZ28" s="31"/>
      <c r="QZA28" s="31"/>
      <c r="QZB28" s="31"/>
      <c r="QZC28" s="31"/>
      <c r="QZD28" s="31"/>
      <c r="QZE28" s="31"/>
      <c r="QZF28" s="31"/>
      <c r="QZG28" s="31"/>
      <c r="QZH28" s="31"/>
      <c r="QZI28" s="31"/>
      <c r="QZJ28" s="31"/>
      <c r="QZK28" s="31"/>
      <c r="QZL28" s="31"/>
      <c r="QZM28" s="31"/>
      <c r="QZN28" s="31"/>
      <c r="QZO28" s="31"/>
      <c r="QZP28" s="31"/>
      <c r="QZQ28" s="31"/>
      <c r="QZR28" s="31"/>
      <c r="QZS28" s="31"/>
      <c r="QZT28" s="31"/>
      <c r="QZU28" s="31"/>
      <c r="QZV28" s="31"/>
      <c r="QZW28" s="31"/>
      <c r="QZX28" s="31"/>
      <c r="QZY28" s="31"/>
      <c r="QZZ28" s="31"/>
      <c r="RAA28" s="31"/>
      <c r="RAB28" s="31"/>
      <c r="RAC28" s="31"/>
      <c r="RAD28" s="31"/>
      <c r="RAE28" s="31"/>
      <c r="RAF28" s="31"/>
      <c r="RAG28" s="31"/>
      <c r="RAH28" s="31"/>
      <c r="RAI28" s="31"/>
      <c r="RAJ28" s="31"/>
      <c r="RAK28" s="31"/>
      <c r="RAL28" s="31"/>
      <c r="RAM28" s="31"/>
      <c r="RAN28" s="31"/>
      <c r="RAO28" s="31"/>
      <c r="RAP28" s="31"/>
      <c r="RAQ28" s="31"/>
      <c r="RAR28" s="31"/>
      <c r="RAS28" s="31"/>
      <c r="RAT28" s="31"/>
      <c r="RAU28" s="31"/>
      <c r="RAV28" s="31"/>
      <c r="RAW28" s="31"/>
      <c r="RAX28" s="31"/>
      <c r="RAY28" s="31"/>
      <c r="RAZ28" s="31"/>
      <c r="RBA28" s="31"/>
      <c r="RBB28" s="31"/>
      <c r="RBC28" s="31"/>
      <c r="RBD28" s="31"/>
      <c r="RBE28" s="31"/>
      <c r="RBF28" s="31"/>
      <c r="RBG28" s="31"/>
      <c r="RBH28" s="31"/>
      <c r="RBI28" s="31"/>
      <c r="RBJ28" s="31"/>
      <c r="RBK28" s="31"/>
      <c r="RBL28" s="31"/>
      <c r="RBM28" s="31"/>
      <c r="RBN28" s="31"/>
      <c r="RBO28" s="31"/>
      <c r="RBP28" s="31"/>
      <c r="RBQ28" s="31"/>
      <c r="RBR28" s="31"/>
      <c r="RBS28" s="31"/>
      <c r="RBT28" s="31"/>
      <c r="RBU28" s="31"/>
      <c r="RBV28" s="31"/>
      <c r="RBW28" s="31"/>
      <c r="RBX28" s="31"/>
      <c r="RBY28" s="31"/>
      <c r="RBZ28" s="31"/>
      <c r="RCA28" s="31"/>
      <c r="RCB28" s="31"/>
      <c r="RCC28" s="31"/>
      <c r="RCD28" s="31"/>
      <c r="RCE28" s="31"/>
      <c r="RCF28" s="31"/>
      <c r="RCG28" s="31"/>
      <c r="RCH28" s="31"/>
      <c r="RCI28" s="31"/>
      <c r="RCJ28" s="31"/>
      <c r="RCK28" s="31"/>
      <c r="RCL28" s="31"/>
      <c r="RCM28" s="31"/>
      <c r="RCN28" s="31"/>
      <c r="RCO28" s="31"/>
      <c r="RCP28" s="31"/>
      <c r="RCQ28" s="31"/>
      <c r="RCR28" s="31"/>
      <c r="RCS28" s="31"/>
      <c r="RCT28" s="31"/>
      <c r="RCU28" s="31"/>
      <c r="RCV28" s="31"/>
      <c r="RCW28" s="31"/>
      <c r="RCX28" s="31"/>
      <c r="RCY28" s="31"/>
      <c r="RCZ28" s="31"/>
      <c r="RDA28" s="31"/>
      <c r="RDB28" s="31"/>
      <c r="RDC28" s="31"/>
      <c r="RDD28" s="31"/>
      <c r="RDE28" s="31"/>
      <c r="RDF28" s="31"/>
      <c r="RDG28" s="31"/>
      <c r="RDH28" s="31"/>
      <c r="RDI28" s="31"/>
      <c r="RDJ28" s="31"/>
      <c r="RDK28" s="31"/>
      <c r="RDL28" s="31"/>
      <c r="RDM28" s="31"/>
      <c r="RDN28" s="31"/>
      <c r="RDO28" s="31"/>
      <c r="RDP28" s="31"/>
      <c r="RDQ28" s="31"/>
      <c r="RDR28" s="31"/>
      <c r="RDS28" s="31"/>
      <c r="RDT28" s="31"/>
      <c r="RDU28" s="31"/>
      <c r="RDV28" s="31"/>
      <c r="RDW28" s="31"/>
      <c r="RDX28" s="31"/>
      <c r="RDY28" s="31"/>
      <c r="RDZ28" s="31"/>
      <c r="REA28" s="31"/>
      <c r="REB28" s="31"/>
      <c r="REC28" s="31"/>
      <c r="RED28" s="31"/>
      <c r="REE28" s="31"/>
      <c r="REF28" s="31"/>
      <c r="REG28" s="31"/>
      <c r="REH28" s="31"/>
      <c r="REI28" s="31"/>
      <c r="REJ28" s="31"/>
      <c r="REK28" s="31"/>
      <c r="REL28" s="31"/>
      <c r="REM28" s="31"/>
      <c r="REN28" s="31"/>
      <c r="REO28" s="31"/>
      <c r="REP28" s="31"/>
      <c r="REQ28" s="31"/>
      <c r="RER28" s="31"/>
      <c r="RES28" s="31"/>
      <c r="RET28" s="31"/>
      <c r="REU28" s="31"/>
      <c r="REV28" s="31"/>
      <c r="REW28" s="31"/>
      <c r="REX28" s="31"/>
      <c r="REY28" s="31"/>
      <c r="REZ28" s="31"/>
      <c r="RFA28" s="31"/>
      <c r="RFB28" s="31"/>
      <c r="RFC28" s="31"/>
      <c r="RFD28" s="31"/>
      <c r="RFE28" s="31"/>
      <c r="RFF28" s="31"/>
      <c r="RFG28" s="31"/>
      <c r="RFH28" s="31"/>
      <c r="RFI28" s="31"/>
      <c r="RFJ28" s="31"/>
      <c r="RFK28" s="31"/>
      <c r="RFL28" s="31"/>
      <c r="RFM28" s="31"/>
      <c r="RFN28" s="31"/>
      <c r="RFO28" s="31"/>
      <c r="RFP28" s="31"/>
      <c r="RFQ28" s="31"/>
      <c r="RFR28" s="31"/>
      <c r="RFS28" s="31"/>
      <c r="RFT28" s="31"/>
      <c r="RFU28" s="31"/>
      <c r="RFV28" s="31"/>
      <c r="RFW28" s="31"/>
      <c r="RFX28" s="31"/>
      <c r="RFY28" s="31"/>
      <c r="RFZ28" s="31"/>
      <c r="RGA28" s="31"/>
      <c r="RGB28" s="31"/>
      <c r="RGC28" s="31"/>
      <c r="RGD28" s="31"/>
      <c r="RGE28" s="31"/>
      <c r="RGF28" s="31"/>
      <c r="RGG28" s="31"/>
      <c r="RGH28" s="31"/>
      <c r="RGI28" s="31"/>
      <c r="RGJ28" s="31"/>
      <c r="RGK28" s="31"/>
      <c r="RGL28" s="31"/>
      <c r="RGM28" s="31"/>
      <c r="RGN28" s="31"/>
      <c r="RGO28" s="31"/>
      <c r="RGP28" s="31"/>
      <c r="RGQ28" s="31"/>
      <c r="RGR28" s="31"/>
      <c r="RGS28" s="31"/>
      <c r="RGT28" s="31"/>
      <c r="RGU28" s="31"/>
      <c r="RGV28" s="31"/>
      <c r="RGW28" s="31"/>
      <c r="RGX28" s="31"/>
      <c r="RGY28" s="31"/>
      <c r="RGZ28" s="31"/>
      <c r="RHA28" s="31"/>
      <c r="RHB28" s="31"/>
      <c r="RHC28" s="31"/>
      <c r="RHD28" s="31"/>
      <c r="RHE28" s="31"/>
      <c r="RHF28" s="31"/>
      <c r="RHG28" s="31"/>
      <c r="RHH28" s="31"/>
      <c r="RHI28" s="31"/>
      <c r="RHJ28" s="31"/>
      <c r="RHK28" s="31"/>
      <c r="RHL28" s="31"/>
      <c r="RHM28" s="31"/>
      <c r="RHN28" s="31"/>
      <c r="RHO28" s="31"/>
      <c r="RHP28" s="31"/>
      <c r="RHQ28" s="31"/>
      <c r="RHR28" s="31"/>
      <c r="RHS28" s="31"/>
      <c r="RHT28" s="31"/>
      <c r="RHU28" s="31"/>
      <c r="RHV28" s="31"/>
      <c r="RHW28" s="31"/>
      <c r="RHX28" s="31"/>
      <c r="RHY28" s="31"/>
      <c r="RHZ28" s="31"/>
      <c r="RIA28" s="31"/>
      <c r="RIB28" s="31"/>
      <c r="RIC28" s="31"/>
      <c r="RID28" s="31"/>
      <c r="RIE28" s="31"/>
      <c r="RIF28" s="31"/>
      <c r="RIG28" s="31"/>
      <c r="RIH28" s="31"/>
      <c r="RII28" s="31"/>
      <c r="RIJ28" s="31"/>
      <c r="RIK28" s="31"/>
      <c r="RIL28" s="31"/>
      <c r="RIM28" s="31"/>
      <c r="RIN28" s="31"/>
      <c r="RIO28" s="31"/>
      <c r="RIP28" s="31"/>
      <c r="RIQ28" s="31"/>
      <c r="RIR28" s="31"/>
      <c r="RIS28" s="31"/>
      <c r="RIT28" s="31"/>
      <c r="RIU28" s="31"/>
      <c r="RIV28" s="31"/>
      <c r="RIW28" s="31"/>
      <c r="RIX28" s="31"/>
      <c r="RIY28" s="31"/>
      <c r="RIZ28" s="31"/>
      <c r="RJA28" s="31"/>
      <c r="RJB28" s="31"/>
      <c r="RJC28" s="31"/>
      <c r="RJD28" s="31"/>
      <c r="RJE28" s="31"/>
      <c r="RJF28" s="31"/>
      <c r="RJG28" s="31"/>
      <c r="RJH28" s="31"/>
      <c r="RJI28" s="31"/>
      <c r="RJJ28" s="31"/>
      <c r="RJK28" s="31"/>
      <c r="RJL28" s="31"/>
      <c r="RJM28" s="31"/>
      <c r="RJN28" s="31"/>
      <c r="RJO28" s="31"/>
      <c r="RJP28" s="31"/>
      <c r="RJQ28" s="31"/>
      <c r="RJR28" s="31"/>
      <c r="RJS28" s="31"/>
      <c r="RJT28" s="31"/>
      <c r="RJU28" s="31"/>
      <c r="RJV28" s="31"/>
      <c r="RJW28" s="31"/>
      <c r="RJX28" s="31"/>
      <c r="RJY28" s="31"/>
      <c r="RJZ28" s="31"/>
      <c r="RKA28" s="31"/>
      <c r="RKB28" s="31"/>
      <c r="RKC28" s="31"/>
      <c r="RKD28" s="31"/>
      <c r="RKE28" s="31"/>
      <c r="RKF28" s="31"/>
      <c r="RKG28" s="31"/>
      <c r="RKH28" s="31"/>
      <c r="RKI28" s="31"/>
      <c r="RKJ28" s="31"/>
      <c r="RKK28" s="31"/>
      <c r="RKL28" s="31"/>
      <c r="RKM28" s="31"/>
      <c r="RKN28" s="31"/>
      <c r="RKO28" s="31"/>
      <c r="RKP28" s="31"/>
      <c r="RKQ28" s="31"/>
      <c r="RKR28" s="31"/>
      <c r="RKS28" s="31"/>
      <c r="RKT28" s="31"/>
      <c r="RKU28" s="31"/>
      <c r="RKV28" s="31"/>
      <c r="RKW28" s="31"/>
      <c r="RKX28" s="31"/>
      <c r="RKY28" s="31"/>
      <c r="RKZ28" s="31"/>
      <c r="RLA28" s="31"/>
      <c r="RLB28" s="31"/>
      <c r="RLC28" s="31"/>
      <c r="RLD28" s="31"/>
      <c r="RLE28" s="31"/>
      <c r="RLF28" s="31"/>
      <c r="RLG28" s="31"/>
      <c r="RLH28" s="31"/>
      <c r="RLI28" s="31"/>
      <c r="RLJ28" s="31"/>
      <c r="RLK28" s="31"/>
      <c r="RLL28" s="31"/>
      <c r="RLM28" s="31"/>
      <c r="RLN28" s="31"/>
      <c r="RLO28" s="31"/>
      <c r="RLP28" s="31"/>
      <c r="RLQ28" s="31"/>
      <c r="RLR28" s="31"/>
      <c r="RLS28" s="31"/>
      <c r="RLT28" s="31"/>
      <c r="RLU28" s="31"/>
      <c r="RLV28" s="31"/>
      <c r="RLW28" s="31"/>
      <c r="RLX28" s="31"/>
      <c r="RLY28" s="31"/>
      <c r="RLZ28" s="31"/>
      <c r="RMA28" s="31"/>
      <c r="RMB28" s="31"/>
      <c r="RMC28" s="31"/>
      <c r="RMD28" s="31"/>
      <c r="RME28" s="31"/>
      <c r="RMF28" s="31"/>
      <c r="RMG28" s="31"/>
      <c r="RMH28" s="31"/>
      <c r="RMI28" s="31"/>
      <c r="RMJ28" s="31"/>
      <c r="RMK28" s="31"/>
      <c r="RML28" s="31"/>
      <c r="RMM28" s="31"/>
      <c r="RMN28" s="31"/>
      <c r="RMO28" s="31"/>
      <c r="RMP28" s="31"/>
      <c r="RMQ28" s="31"/>
      <c r="RMR28" s="31"/>
      <c r="RMS28" s="31"/>
      <c r="RMT28" s="31"/>
      <c r="RMU28" s="31"/>
      <c r="RMV28" s="31"/>
      <c r="RMW28" s="31"/>
      <c r="RMX28" s="31"/>
      <c r="RMY28" s="31"/>
      <c r="RMZ28" s="31"/>
      <c r="RNA28" s="31"/>
      <c r="RNB28" s="31"/>
      <c r="RNC28" s="31"/>
      <c r="RND28" s="31"/>
      <c r="RNE28" s="31"/>
      <c r="RNF28" s="31"/>
      <c r="RNG28" s="31"/>
      <c r="RNH28" s="31"/>
      <c r="RNI28" s="31"/>
      <c r="RNJ28" s="31"/>
      <c r="RNK28" s="31"/>
      <c r="RNL28" s="31"/>
      <c r="RNM28" s="31"/>
      <c r="RNN28" s="31"/>
      <c r="RNO28" s="31"/>
      <c r="RNP28" s="31"/>
      <c r="RNQ28" s="31"/>
      <c r="RNR28" s="31"/>
      <c r="RNS28" s="31"/>
      <c r="RNT28" s="31"/>
      <c r="RNU28" s="31"/>
      <c r="RNV28" s="31"/>
      <c r="RNW28" s="31"/>
      <c r="RNX28" s="31"/>
      <c r="RNY28" s="31"/>
      <c r="RNZ28" s="31"/>
      <c r="ROA28" s="31"/>
      <c r="ROB28" s="31"/>
      <c r="ROC28" s="31"/>
      <c r="ROD28" s="31"/>
      <c r="ROE28" s="31"/>
      <c r="ROF28" s="31"/>
      <c r="ROG28" s="31"/>
      <c r="ROH28" s="31"/>
      <c r="ROI28" s="31"/>
      <c r="ROJ28" s="31"/>
      <c r="ROK28" s="31"/>
      <c r="ROL28" s="31"/>
      <c r="ROM28" s="31"/>
      <c r="RON28" s="31"/>
      <c r="ROO28" s="31"/>
      <c r="ROP28" s="31"/>
      <c r="ROQ28" s="31"/>
      <c r="ROR28" s="31"/>
      <c r="ROS28" s="31"/>
      <c r="ROT28" s="31"/>
      <c r="ROU28" s="31"/>
      <c r="ROV28" s="31"/>
      <c r="ROW28" s="31"/>
      <c r="ROX28" s="31"/>
      <c r="ROY28" s="31"/>
      <c r="ROZ28" s="31"/>
      <c r="RPA28" s="31"/>
      <c r="RPB28" s="31"/>
      <c r="RPC28" s="31"/>
      <c r="RPD28" s="31"/>
      <c r="RPE28" s="31"/>
      <c r="RPF28" s="31"/>
      <c r="RPG28" s="31"/>
      <c r="RPH28" s="31"/>
      <c r="RPI28" s="31"/>
      <c r="RPJ28" s="31"/>
      <c r="RPK28" s="31"/>
      <c r="RPL28" s="31"/>
      <c r="RPM28" s="31"/>
      <c r="RPN28" s="31"/>
      <c r="RPO28" s="31"/>
      <c r="RPP28" s="31"/>
      <c r="RPQ28" s="31"/>
      <c r="RPR28" s="31"/>
      <c r="RPS28" s="31"/>
      <c r="RPT28" s="31"/>
      <c r="RPU28" s="31"/>
      <c r="RPV28" s="31"/>
      <c r="RPW28" s="31"/>
      <c r="RPX28" s="31"/>
      <c r="RPY28" s="31"/>
      <c r="RPZ28" s="31"/>
      <c r="RQA28" s="31"/>
      <c r="RQB28" s="31"/>
      <c r="RQC28" s="31"/>
      <c r="RQD28" s="31"/>
      <c r="RQE28" s="31"/>
      <c r="RQF28" s="31"/>
      <c r="RQG28" s="31"/>
      <c r="RQH28" s="31"/>
      <c r="RQI28" s="31"/>
      <c r="RQJ28" s="31"/>
      <c r="RQK28" s="31"/>
      <c r="RQL28" s="31"/>
      <c r="RQM28" s="31"/>
      <c r="RQN28" s="31"/>
      <c r="RQO28" s="31"/>
      <c r="RQP28" s="31"/>
      <c r="RQQ28" s="31"/>
      <c r="RQR28" s="31"/>
      <c r="RQS28" s="31"/>
      <c r="RQT28" s="31"/>
      <c r="RQU28" s="31"/>
      <c r="RQV28" s="31"/>
      <c r="RQW28" s="31"/>
      <c r="RQX28" s="31"/>
      <c r="RQY28" s="31"/>
      <c r="RQZ28" s="31"/>
      <c r="RRA28" s="31"/>
      <c r="RRB28" s="31"/>
      <c r="RRC28" s="31"/>
      <c r="RRD28" s="31"/>
      <c r="RRE28" s="31"/>
      <c r="RRF28" s="31"/>
      <c r="RRG28" s="31"/>
      <c r="RRH28" s="31"/>
      <c r="RRI28" s="31"/>
      <c r="RRJ28" s="31"/>
      <c r="RRK28" s="31"/>
      <c r="RRL28" s="31"/>
      <c r="RRM28" s="31"/>
      <c r="RRN28" s="31"/>
      <c r="RRO28" s="31"/>
      <c r="RRP28" s="31"/>
      <c r="RRQ28" s="31"/>
      <c r="RRR28" s="31"/>
      <c r="RRS28" s="31"/>
      <c r="RRT28" s="31"/>
      <c r="RRU28" s="31"/>
      <c r="RRV28" s="31"/>
      <c r="RRW28" s="31"/>
      <c r="RRX28" s="31"/>
      <c r="RRY28" s="31"/>
      <c r="RRZ28" s="31"/>
      <c r="RSA28" s="31"/>
      <c r="RSB28" s="31"/>
      <c r="RSC28" s="31"/>
      <c r="RSD28" s="31"/>
      <c r="RSE28" s="31"/>
      <c r="RSF28" s="31"/>
      <c r="RSG28" s="31"/>
      <c r="RSH28" s="31"/>
      <c r="RSI28" s="31"/>
      <c r="RSJ28" s="31"/>
      <c r="RSK28" s="31"/>
      <c r="RSL28" s="31"/>
      <c r="RSM28" s="31"/>
      <c r="RSN28" s="31"/>
      <c r="RSO28" s="31"/>
      <c r="RSP28" s="31"/>
      <c r="RSQ28" s="31"/>
      <c r="RSR28" s="31"/>
      <c r="RSS28" s="31"/>
      <c r="RST28" s="31"/>
      <c r="RSU28" s="31"/>
      <c r="RSV28" s="31"/>
      <c r="RSW28" s="31"/>
      <c r="RSX28" s="31"/>
      <c r="RSY28" s="31"/>
      <c r="RSZ28" s="31"/>
      <c r="RTA28" s="31"/>
      <c r="RTB28" s="31"/>
      <c r="RTC28" s="31"/>
      <c r="RTD28" s="31"/>
      <c r="RTE28" s="31"/>
      <c r="RTF28" s="31"/>
      <c r="RTG28" s="31"/>
      <c r="RTH28" s="31"/>
      <c r="RTI28" s="31"/>
      <c r="RTJ28" s="31"/>
      <c r="RTK28" s="31"/>
      <c r="RTL28" s="31"/>
      <c r="RTM28" s="31"/>
      <c r="RTN28" s="31"/>
      <c r="RTO28" s="31"/>
      <c r="RTP28" s="31"/>
      <c r="RTQ28" s="31"/>
      <c r="RTR28" s="31"/>
      <c r="RTS28" s="31"/>
      <c r="RTT28" s="31"/>
      <c r="RTU28" s="31"/>
      <c r="RTV28" s="31"/>
      <c r="RTW28" s="31"/>
      <c r="RTX28" s="31"/>
      <c r="RTY28" s="31"/>
      <c r="RTZ28" s="31"/>
      <c r="RUA28" s="31"/>
      <c r="RUB28" s="31"/>
      <c r="RUC28" s="31"/>
      <c r="RUD28" s="31"/>
      <c r="RUE28" s="31"/>
      <c r="RUF28" s="31"/>
      <c r="RUG28" s="31"/>
      <c r="RUH28" s="31"/>
      <c r="RUI28" s="31"/>
      <c r="RUJ28" s="31"/>
      <c r="RUK28" s="31"/>
      <c r="RUL28" s="31"/>
      <c r="RUM28" s="31"/>
      <c r="RUN28" s="31"/>
      <c r="RUO28" s="31"/>
      <c r="RUP28" s="31"/>
      <c r="RUQ28" s="31"/>
      <c r="RUR28" s="31"/>
      <c r="RUS28" s="31"/>
      <c r="RUT28" s="31"/>
      <c r="RUU28" s="31"/>
      <c r="RUV28" s="31"/>
      <c r="RUW28" s="31"/>
      <c r="RUX28" s="31"/>
      <c r="RUY28" s="31"/>
      <c r="RUZ28" s="31"/>
      <c r="RVA28" s="31"/>
      <c r="RVB28" s="31"/>
      <c r="RVC28" s="31"/>
      <c r="RVD28" s="31"/>
      <c r="RVE28" s="31"/>
      <c r="RVF28" s="31"/>
      <c r="RVG28" s="31"/>
      <c r="RVH28" s="31"/>
      <c r="RVI28" s="31"/>
      <c r="RVJ28" s="31"/>
      <c r="RVK28" s="31"/>
      <c r="RVL28" s="31"/>
      <c r="RVM28" s="31"/>
      <c r="RVN28" s="31"/>
      <c r="RVO28" s="31"/>
      <c r="RVP28" s="31"/>
      <c r="RVQ28" s="31"/>
      <c r="RVR28" s="31"/>
      <c r="RVS28" s="31"/>
      <c r="RVT28" s="31"/>
      <c r="RVU28" s="31"/>
      <c r="RVV28" s="31"/>
      <c r="RVW28" s="31"/>
      <c r="RVX28" s="31"/>
      <c r="RVY28" s="31"/>
      <c r="RVZ28" s="31"/>
      <c r="RWA28" s="31"/>
      <c r="RWB28" s="31"/>
      <c r="RWC28" s="31"/>
      <c r="RWD28" s="31"/>
      <c r="RWE28" s="31"/>
      <c r="RWF28" s="31"/>
      <c r="RWG28" s="31"/>
      <c r="RWH28" s="31"/>
      <c r="RWI28" s="31"/>
      <c r="RWJ28" s="31"/>
      <c r="RWK28" s="31"/>
      <c r="RWL28" s="31"/>
      <c r="RWM28" s="31"/>
      <c r="RWN28" s="31"/>
      <c r="RWO28" s="31"/>
      <c r="RWP28" s="31"/>
      <c r="RWQ28" s="31"/>
      <c r="RWR28" s="31"/>
      <c r="RWS28" s="31"/>
      <c r="RWT28" s="31"/>
      <c r="RWU28" s="31"/>
      <c r="RWV28" s="31"/>
      <c r="RWW28" s="31"/>
      <c r="RWX28" s="31"/>
      <c r="RWY28" s="31"/>
      <c r="RWZ28" s="31"/>
      <c r="RXA28" s="31"/>
      <c r="RXB28" s="31"/>
      <c r="RXC28" s="31"/>
      <c r="RXD28" s="31"/>
      <c r="RXE28" s="31"/>
      <c r="RXF28" s="31"/>
      <c r="RXG28" s="31"/>
      <c r="RXH28" s="31"/>
      <c r="RXI28" s="31"/>
      <c r="RXJ28" s="31"/>
      <c r="RXK28" s="31"/>
      <c r="RXL28" s="31"/>
      <c r="RXM28" s="31"/>
      <c r="RXN28" s="31"/>
      <c r="RXO28" s="31"/>
      <c r="RXP28" s="31"/>
      <c r="RXQ28" s="31"/>
      <c r="RXR28" s="31"/>
      <c r="RXS28" s="31"/>
      <c r="RXT28" s="31"/>
      <c r="RXU28" s="31"/>
      <c r="RXV28" s="31"/>
      <c r="RXW28" s="31"/>
      <c r="RXX28" s="31"/>
      <c r="RXY28" s="31"/>
      <c r="RXZ28" s="31"/>
      <c r="RYA28" s="31"/>
      <c r="RYB28" s="31"/>
      <c r="RYC28" s="31"/>
      <c r="RYD28" s="31"/>
      <c r="RYE28" s="31"/>
      <c r="RYF28" s="31"/>
      <c r="RYG28" s="31"/>
      <c r="RYH28" s="31"/>
      <c r="RYI28" s="31"/>
      <c r="RYJ28" s="31"/>
      <c r="RYK28" s="31"/>
      <c r="RYL28" s="31"/>
      <c r="RYM28" s="31"/>
      <c r="RYN28" s="31"/>
      <c r="RYO28" s="31"/>
      <c r="RYP28" s="31"/>
      <c r="RYQ28" s="31"/>
      <c r="RYR28" s="31"/>
      <c r="RYS28" s="31"/>
      <c r="RYT28" s="31"/>
      <c r="RYU28" s="31"/>
      <c r="RYV28" s="31"/>
      <c r="RYW28" s="31"/>
      <c r="RYX28" s="31"/>
      <c r="RYY28" s="31"/>
      <c r="RYZ28" s="31"/>
      <c r="RZA28" s="31"/>
      <c r="RZB28" s="31"/>
      <c r="RZC28" s="31"/>
      <c r="RZD28" s="31"/>
      <c r="RZE28" s="31"/>
      <c r="RZF28" s="31"/>
      <c r="RZG28" s="31"/>
      <c r="RZH28" s="31"/>
      <c r="RZI28" s="31"/>
      <c r="RZJ28" s="31"/>
      <c r="RZK28" s="31"/>
      <c r="RZL28" s="31"/>
      <c r="RZM28" s="31"/>
      <c r="RZN28" s="31"/>
      <c r="RZO28" s="31"/>
      <c r="RZP28" s="31"/>
      <c r="RZQ28" s="31"/>
      <c r="RZR28" s="31"/>
      <c r="RZS28" s="31"/>
      <c r="RZT28" s="31"/>
      <c r="RZU28" s="31"/>
      <c r="RZV28" s="31"/>
      <c r="RZW28" s="31"/>
      <c r="RZX28" s="31"/>
      <c r="RZY28" s="31"/>
      <c r="RZZ28" s="31"/>
      <c r="SAA28" s="31"/>
      <c r="SAB28" s="31"/>
      <c r="SAC28" s="31"/>
      <c r="SAD28" s="31"/>
      <c r="SAE28" s="31"/>
      <c r="SAF28" s="31"/>
      <c r="SAG28" s="31"/>
      <c r="SAH28" s="31"/>
      <c r="SAI28" s="31"/>
      <c r="SAJ28" s="31"/>
      <c r="SAK28" s="31"/>
      <c r="SAL28" s="31"/>
      <c r="SAM28" s="31"/>
      <c r="SAN28" s="31"/>
      <c r="SAO28" s="31"/>
      <c r="SAP28" s="31"/>
      <c r="SAQ28" s="31"/>
      <c r="SAR28" s="31"/>
      <c r="SAS28" s="31"/>
      <c r="SAT28" s="31"/>
      <c r="SAU28" s="31"/>
      <c r="SAV28" s="31"/>
      <c r="SAW28" s="31"/>
      <c r="SAX28" s="31"/>
      <c r="SAY28" s="31"/>
      <c r="SAZ28" s="31"/>
      <c r="SBA28" s="31"/>
      <c r="SBB28" s="31"/>
      <c r="SBC28" s="31"/>
      <c r="SBD28" s="31"/>
      <c r="SBE28" s="31"/>
      <c r="SBF28" s="31"/>
      <c r="SBG28" s="31"/>
      <c r="SBH28" s="31"/>
      <c r="SBI28" s="31"/>
      <c r="SBJ28" s="31"/>
      <c r="SBK28" s="31"/>
      <c r="SBL28" s="31"/>
      <c r="SBM28" s="31"/>
      <c r="SBN28" s="31"/>
      <c r="SBO28" s="31"/>
      <c r="SBP28" s="31"/>
      <c r="SBQ28" s="31"/>
      <c r="SBR28" s="31"/>
      <c r="SBS28" s="31"/>
      <c r="SBT28" s="31"/>
      <c r="SBU28" s="31"/>
      <c r="SBV28" s="31"/>
      <c r="SBW28" s="31"/>
      <c r="SBX28" s="31"/>
      <c r="SBY28" s="31"/>
      <c r="SBZ28" s="31"/>
      <c r="SCA28" s="31"/>
      <c r="SCB28" s="31"/>
      <c r="SCC28" s="31"/>
      <c r="SCD28" s="31"/>
      <c r="SCE28" s="31"/>
      <c r="SCF28" s="31"/>
      <c r="SCG28" s="31"/>
      <c r="SCH28" s="31"/>
      <c r="SCI28" s="31"/>
      <c r="SCJ28" s="31"/>
      <c r="SCK28" s="31"/>
      <c r="SCL28" s="31"/>
      <c r="SCM28" s="31"/>
      <c r="SCN28" s="31"/>
      <c r="SCO28" s="31"/>
      <c r="SCP28" s="31"/>
      <c r="SCQ28" s="31"/>
      <c r="SCR28" s="31"/>
      <c r="SCS28" s="31"/>
      <c r="SCT28" s="31"/>
      <c r="SCU28" s="31"/>
      <c r="SCV28" s="31"/>
      <c r="SCW28" s="31"/>
      <c r="SCX28" s="31"/>
      <c r="SCY28" s="31"/>
      <c r="SCZ28" s="31"/>
      <c r="SDA28" s="31"/>
      <c r="SDB28" s="31"/>
      <c r="SDC28" s="31"/>
      <c r="SDD28" s="31"/>
      <c r="SDE28" s="31"/>
      <c r="SDF28" s="31"/>
      <c r="SDG28" s="31"/>
      <c r="SDH28" s="31"/>
      <c r="SDI28" s="31"/>
      <c r="SDJ28" s="31"/>
      <c r="SDK28" s="31"/>
      <c r="SDL28" s="31"/>
      <c r="SDM28" s="31"/>
      <c r="SDN28" s="31"/>
      <c r="SDO28" s="31"/>
      <c r="SDP28" s="31"/>
      <c r="SDQ28" s="31"/>
      <c r="SDR28" s="31"/>
      <c r="SDS28" s="31"/>
      <c r="SDT28" s="31"/>
      <c r="SDU28" s="31"/>
      <c r="SDV28" s="31"/>
      <c r="SDW28" s="31"/>
      <c r="SDX28" s="31"/>
      <c r="SDY28" s="31"/>
      <c r="SDZ28" s="31"/>
      <c r="SEA28" s="31"/>
      <c r="SEB28" s="31"/>
      <c r="SEC28" s="31"/>
      <c r="SED28" s="31"/>
      <c r="SEE28" s="31"/>
      <c r="SEF28" s="31"/>
      <c r="SEG28" s="31"/>
      <c r="SEH28" s="31"/>
      <c r="SEI28" s="31"/>
      <c r="SEJ28" s="31"/>
      <c r="SEK28" s="31"/>
      <c r="SEL28" s="31"/>
      <c r="SEM28" s="31"/>
      <c r="SEN28" s="31"/>
      <c r="SEO28" s="31"/>
      <c r="SEP28" s="31"/>
      <c r="SEQ28" s="31"/>
      <c r="SER28" s="31"/>
      <c r="SES28" s="31"/>
      <c r="SET28" s="31"/>
      <c r="SEU28" s="31"/>
      <c r="SEV28" s="31"/>
      <c r="SEW28" s="31"/>
      <c r="SEX28" s="31"/>
      <c r="SEY28" s="31"/>
      <c r="SEZ28" s="31"/>
      <c r="SFA28" s="31"/>
      <c r="SFB28" s="31"/>
      <c r="SFC28" s="31"/>
      <c r="SFD28" s="31"/>
      <c r="SFE28" s="31"/>
      <c r="SFF28" s="31"/>
      <c r="SFG28" s="31"/>
      <c r="SFH28" s="31"/>
      <c r="SFI28" s="31"/>
      <c r="SFJ28" s="31"/>
      <c r="SFK28" s="31"/>
      <c r="SFL28" s="31"/>
      <c r="SFM28" s="31"/>
      <c r="SFN28" s="31"/>
      <c r="SFO28" s="31"/>
      <c r="SFP28" s="31"/>
      <c r="SFQ28" s="31"/>
      <c r="SFR28" s="31"/>
      <c r="SFS28" s="31"/>
      <c r="SFT28" s="31"/>
      <c r="SFU28" s="31"/>
      <c r="SFV28" s="31"/>
      <c r="SFW28" s="31"/>
      <c r="SFX28" s="31"/>
      <c r="SFY28" s="31"/>
      <c r="SFZ28" s="31"/>
      <c r="SGA28" s="31"/>
      <c r="SGB28" s="31"/>
      <c r="SGC28" s="31"/>
      <c r="SGD28" s="31"/>
      <c r="SGE28" s="31"/>
      <c r="SGF28" s="31"/>
      <c r="SGG28" s="31"/>
      <c r="SGH28" s="31"/>
      <c r="SGI28" s="31"/>
      <c r="SGJ28" s="31"/>
      <c r="SGK28" s="31"/>
      <c r="SGL28" s="31"/>
      <c r="SGM28" s="31"/>
      <c r="SGN28" s="31"/>
      <c r="SGO28" s="31"/>
      <c r="SGP28" s="31"/>
      <c r="SGQ28" s="31"/>
      <c r="SGR28" s="31"/>
      <c r="SGS28" s="31"/>
      <c r="SGT28" s="31"/>
      <c r="SGU28" s="31"/>
      <c r="SGV28" s="31"/>
      <c r="SGW28" s="31"/>
      <c r="SGX28" s="31"/>
      <c r="SGY28" s="31"/>
      <c r="SGZ28" s="31"/>
      <c r="SHA28" s="31"/>
      <c r="SHB28" s="31"/>
      <c r="SHC28" s="31"/>
      <c r="SHD28" s="31"/>
      <c r="SHE28" s="31"/>
      <c r="SHF28" s="31"/>
      <c r="SHG28" s="31"/>
      <c r="SHH28" s="31"/>
      <c r="SHI28" s="31"/>
      <c r="SHJ28" s="31"/>
      <c r="SHK28" s="31"/>
      <c r="SHL28" s="31"/>
      <c r="SHM28" s="31"/>
      <c r="SHN28" s="31"/>
      <c r="SHO28" s="31"/>
      <c r="SHP28" s="31"/>
      <c r="SHQ28" s="31"/>
      <c r="SHR28" s="31"/>
      <c r="SHS28" s="31"/>
      <c r="SHT28" s="31"/>
      <c r="SHU28" s="31"/>
      <c r="SHV28" s="31"/>
      <c r="SHW28" s="31"/>
      <c r="SHX28" s="31"/>
      <c r="SHY28" s="31"/>
      <c r="SHZ28" s="31"/>
      <c r="SIA28" s="31"/>
      <c r="SIB28" s="31"/>
      <c r="SIC28" s="31"/>
      <c r="SID28" s="31"/>
      <c r="SIE28" s="31"/>
      <c r="SIF28" s="31"/>
      <c r="SIG28" s="31"/>
      <c r="SIH28" s="31"/>
      <c r="SII28" s="31"/>
      <c r="SIJ28" s="31"/>
      <c r="SIK28" s="31"/>
      <c r="SIL28" s="31"/>
      <c r="SIM28" s="31"/>
      <c r="SIN28" s="31"/>
      <c r="SIO28" s="31"/>
      <c r="SIP28" s="31"/>
      <c r="SIQ28" s="31"/>
      <c r="SIR28" s="31"/>
      <c r="SIS28" s="31"/>
      <c r="SIT28" s="31"/>
      <c r="SIU28" s="31"/>
      <c r="SIV28" s="31"/>
      <c r="SIW28" s="31"/>
      <c r="SIX28" s="31"/>
      <c r="SIY28" s="31"/>
      <c r="SIZ28" s="31"/>
      <c r="SJA28" s="31"/>
      <c r="SJB28" s="31"/>
      <c r="SJC28" s="31"/>
      <c r="SJD28" s="31"/>
      <c r="SJE28" s="31"/>
      <c r="SJF28" s="31"/>
      <c r="SJG28" s="31"/>
      <c r="SJH28" s="31"/>
      <c r="SJI28" s="31"/>
      <c r="SJJ28" s="31"/>
      <c r="SJK28" s="31"/>
      <c r="SJL28" s="31"/>
      <c r="SJM28" s="31"/>
      <c r="SJN28" s="31"/>
      <c r="SJO28" s="31"/>
      <c r="SJP28" s="31"/>
      <c r="SJQ28" s="31"/>
      <c r="SJR28" s="31"/>
      <c r="SJS28" s="31"/>
      <c r="SJT28" s="31"/>
      <c r="SJU28" s="31"/>
      <c r="SJV28" s="31"/>
      <c r="SJW28" s="31"/>
      <c r="SJX28" s="31"/>
      <c r="SJY28" s="31"/>
      <c r="SJZ28" s="31"/>
      <c r="SKA28" s="31"/>
      <c r="SKB28" s="31"/>
      <c r="SKC28" s="31"/>
      <c r="SKD28" s="31"/>
      <c r="SKE28" s="31"/>
      <c r="SKF28" s="31"/>
      <c r="SKG28" s="31"/>
      <c r="SKH28" s="31"/>
      <c r="SKI28" s="31"/>
      <c r="SKJ28" s="31"/>
      <c r="SKK28" s="31"/>
      <c r="SKL28" s="31"/>
      <c r="SKM28" s="31"/>
      <c r="SKN28" s="31"/>
      <c r="SKO28" s="31"/>
      <c r="SKP28" s="31"/>
      <c r="SKQ28" s="31"/>
      <c r="SKR28" s="31"/>
      <c r="SKS28" s="31"/>
      <c r="SKT28" s="31"/>
      <c r="SKU28" s="31"/>
      <c r="SKV28" s="31"/>
      <c r="SKW28" s="31"/>
      <c r="SKX28" s="31"/>
      <c r="SKY28" s="31"/>
      <c r="SKZ28" s="31"/>
      <c r="SLA28" s="31"/>
      <c r="SLB28" s="31"/>
      <c r="SLC28" s="31"/>
      <c r="SLD28" s="31"/>
      <c r="SLE28" s="31"/>
      <c r="SLF28" s="31"/>
      <c r="SLG28" s="31"/>
      <c r="SLH28" s="31"/>
      <c r="SLI28" s="31"/>
      <c r="SLJ28" s="31"/>
      <c r="SLK28" s="31"/>
      <c r="SLL28" s="31"/>
      <c r="SLM28" s="31"/>
      <c r="SLN28" s="31"/>
      <c r="SLO28" s="31"/>
      <c r="SLP28" s="31"/>
      <c r="SLQ28" s="31"/>
      <c r="SLR28" s="31"/>
      <c r="SLS28" s="31"/>
      <c r="SLT28" s="31"/>
      <c r="SLU28" s="31"/>
      <c r="SLV28" s="31"/>
      <c r="SLW28" s="31"/>
      <c r="SLX28" s="31"/>
      <c r="SLY28" s="31"/>
      <c r="SLZ28" s="31"/>
      <c r="SMA28" s="31"/>
      <c r="SMB28" s="31"/>
      <c r="SMC28" s="31"/>
      <c r="SMD28" s="31"/>
      <c r="SME28" s="31"/>
      <c r="SMF28" s="31"/>
      <c r="SMG28" s="31"/>
      <c r="SMH28" s="31"/>
      <c r="SMI28" s="31"/>
      <c r="SMJ28" s="31"/>
      <c r="SMK28" s="31"/>
      <c r="SML28" s="31"/>
      <c r="SMM28" s="31"/>
      <c r="SMN28" s="31"/>
      <c r="SMO28" s="31"/>
      <c r="SMP28" s="31"/>
      <c r="SMQ28" s="31"/>
      <c r="SMR28" s="31"/>
      <c r="SMS28" s="31"/>
      <c r="SMT28" s="31"/>
      <c r="SMU28" s="31"/>
      <c r="SMV28" s="31"/>
      <c r="SMW28" s="31"/>
      <c r="SMX28" s="31"/>
      <c r="SMY28" s="31"/>
      <c r="SMZ28" s="31"/>
      <c r="SNA28" s="31"/>
      <c r="SNB28" s="31"/>
      <c r="SNC28" s="31"/>
      <c r="SND28" s="31"/>
      <c r="SNE28" s="31"/>
      <c r="SNF28" s="31"/>
      <c r="SNG28" s="31"/>
      <c r="SNH28" s="31"/>
      <c r="SNI28" s="31"/>
      <c r="SNJ28" s="31"/>
      <c r="SNK28" s="31"/>
      <c r="SNL28" s="31"/>
      <c r="SNM28" s="31"/>
      <c r="SNN28" s="31"/>
      <c r="SNO28" s="31"/>
      <c r="SNP28" s="31"/>
      <c r="SNQ28" s="31"/>
      <c r="SNR28" s="31"/>
      <c r="SNS28" s="31"/>
      <c r="SNT28" s="31"/>
      <c r="SNU28" s="31"/>
      <c r="SNV28" s="31"/>
      <c r="SNW28" s="31"/>
      <c r="SNX28" s="31"/>
      <c r="SNY28" s="31"/>
      <c r="SNZ28" s="31"/>
      <c r="SOA28" s="31"/>
      <c r="SOB28" s="31"/>
      <c r="SOC28" s="31"/>
      <c r="SOD28" s="31"/>
      <c r="SOE28" s="31"/>
      <c r="SOF28" s="31"/>
      <c r="SOG28" s="31"/>
      <c r="SOH28" s="31"/>
      <c r="SOI28" s="31"/>
      <c r="SOJ28" s="31"/>
      <c r="SOK28" s="31"/>
      <c r="SOL28" s="31"/>
      <c r="SOM28" s="31"/>
      <c r="SON28" s="31"/>
      <c r="SOO28" s="31"/>
      <c r="SOP28" s="31"/>
      <c r="SOQ28" s="31"/>
      <c r="SOR28" s="31"/>
      <c r="SOS28" s="31"/>
      <c r="SOT28" s="31"/>
      <c r="SOU28" s="31"/>
      <c r="SOV28" s="31"/>
      <c r="SOW28" s="31"/>
      <c r="SOX28" s="31"/>
      <c r="SOY28" s="31"/>
      <c r="SOZ28" s="31"/>
      <c r="SPA28" s="31"/>
      <c r="SPB28" s="31"/>
      <c r="SPC28" s="31"/>
      <c r="SPD28" s="31"/>
      <c r="SPE28" s="31"/>
      <c r="SPF28" s="31"/>
      <c r="SPG28" s="31"/>
      <c r="SPH28" s="31"/>
      <c r="SPI28" s="31"/>
      <c r="SPJ28" s="31"/>
      <c r="SPK28" s="31"/>
      <c r="SPL28" s="31"/>
      <c r="SPM28" s="31"/>
      <c r="SPN28" s="31"/>
      <c r="SPO28" s="31"/>
      <c r="SPP28" s="31"/>
      <c r="SPQ28" s="31"/>
      <c r="SPR28" s="31"/>
      <c r="SPS28" s="31"/>
      <c r="SPT28" s="31"/>
      <c r="SPU28" s="31"/>
      <c r="SPV28" s="31"/>
      <c r="SPW28" s="31"/>
      <c r="SPX28" s="31"/>
      <c r="SPY28" s="31"/>
      <c r="SPZ28" s="31"/>
      <c r="SQA28" s="31"/>
      <c r="SQB28" s="31"/>
      <c r="SQC28" s="31"/>
      <c r="SQD28" s="31"/>
      <c r="SQE28" s="31"/>
      <c r="SQF28" s="31"/>
      <c r="SQG28" s="31"/>
      <c r="SQH28" s="31"/>
      <c r="SQI28" s="31"/>
      <c r="SQJ28" s="31"/>
      <c r="SQK28" s="31"/>
      <c r="SQL28" s="31"/>
      <c r="SQM28" s="31"/>
      <c r="SQN28" s="31"/>
      <c r="SQO28" s="31"/>
      <c r="SQP28" s="31"/>
      <c r="SQQ28" s="31"/>
      <c r="SQR28" s="31"/>
      <c r="SQS28" s="31"/>
      <c r="SQT28" s="31"/>
      <c r="SQU28" s="31"/>
      <c r="SQV28" s="31"/>
      <c r="SQW28" s="31"/>
      <c r="SQX28" s="31"/>
      <c r="SQY28" s="31"/>
      <c r="SQZ28" s="31"/>
      <c r="SRA28" s="31"/>
      <c r="SRB28" s="31"/>
      <c r="SRC28" s="31"/>
      <c r="SRD28" s="31"/>
      <c r="SRE28" s="31"/>
      <c r="SRF28" s="31"/>
      <c r="SRG28" s="31"/>
      <c r="SRH28" s="31"/>
      <c r="SRI28" s="31"/>
      <c r="SRJ28" s="31"/>
      <c r="SRK28" s="31"/>
      <c r="SRL28" s="31"/>
      <c r="SRM28" s="31"/>
      <c r="SRN28" s="31"/>
      <c r="SRO28" s="31"/>
      <c r="SRP28" s="31"/>
      <c r="SRQ28" s="31"/>
      <c r="SRR28" s="31"/>
      <c r="SRS28" s="31"/>
      <c r="SRT28" s="31"/>
      <c r="SRU28" s="31"/>
      <c r="SRV28" s="31"/>
      <c r="SRW28" s="31"/>
      <c r="SRX28" s="31"/>
      <c r="SRY28" s="31"/>
      <c r="SRZ28" s="31"/>
      <c r="SSA28" s="31"/>
      <c r="SSB28" s="31"/>
      <c r="SSC28" s="31"/>
      <c r="SSD28" s="31"/>
      <c r="SSE28" s="31"/>
      <c r="SSF28" s="31"/>
      <c r="SSG28" s="31"/>
      <c r="SSH28" s="31"/>
      <c r="SSI28" s="31"/>
      <c r="SSJ28" s="31"/>
      <c r="SSK28" s="31"/>
      <c r="SSL28" s="31"/>
      <c r="SSM28" s="31"/>
      <c r="SSN28" s="31"/>
      <c r="SSO28" s="31"/>
      <c r="SSP28" s="31"/>
      <c r="SSQ28" s="31"/>
      <c r="SSR28" s="31"/>
      <c r="SSS28" s="31"/>
      <c r="SST28" s="31"/>
      <c r="SSU28" s="31"/>
      <c r="SSV28" s="31"/>
      <c r="SSW28" s="31"/>
      <c r="SSX28" s="31"/>
      <c r="SSY28" s="31"/>
      <c r="SSZ28" s="31"/>
      <c r="STA28" s="31"/>
      <c r="STB28" s="31"/>
      <c r="STC28" s="31"/>
      <c r="STD28" s="31"/>
      <c r="STE28" s="31"/>
      <c r="STF28" s="31"/>
      <c r="STG28" s="31"/>
      <c r="STH28" s="31"/>
      <c r="STI28" s="31"/>
      <c r="STJ28" s="31"/>
      <c r="STK28" s="31"/>
      <c r="STL28" s="31"/>
      <c r="STM28" s="31"/>
      <c r="STN28" s="31"/>
      <c r="STO28" s="31"/>
      <c r="STP28" s="31"/>
      <c r="STQ28" s="31"/>
      <c r="STR28" s="31"/>
      <c r="STS28" s="31"/>
      <c r="STT28" s="31"/>
      <c r="STU28" s="31"/>
      <c r="STV28" s="31"/>
      <c r="STW28" s="31"/>
      <c r="STX28" s="31"/>
      <c r="STY28" s="31"/>
      <c r="STZ28" s="31"/>
      <c r="SUA28" s="31"/>
      <c r="SUB28" s="31"/>
      <c r="SUC28" s="31"/>
      <c r="SUD28" s="31"/>
      <c r="SUE28" s="31"/>
      <c r="SUF28" s="31"/>
      <c r="SUG28" s="31"/>
      <c r="SUH28" s="31"/>
      <c r="SUI28" s="31"/>
      <c r="SUJ28" s="31"/>
      <c r="SUK28" s="31"/>
      <c r="SUL28" s="31"/>
      <c r="SUM28" s="31"/>
      <c r="SUN28" s="31"/>
      <c r="SUO28" s="31"/>
      <c r="SUP28" s="31"/>
      <c r="SUQ28" s="31"/>
      <c r="SUR28" s="31"/>
      <c r="SUS28" s="31"/>
      <c r="SUT28" s="31"/>
      <c r="SUU28" s="31"/>
      <c r="SUV28" s="31"/>
      <c r="SUW28" s="31"/>
      <c r="SUX28" s="31"/>
      <c r="SUY28" s="31"/>
      <c r="SUZ28" s="31"/>
      <c r="SVA28" s="31"/>
      <c r="SVB28" s="31"/>
      <c r="SVC28" s="31"/>
      <c r="SVD28" s="31"/>
      <c r="SVE28" s="31"/>
      <c r="SVF28" s="31"/>
      <c r="SVG28" s="31"/>
      <c r="SVH28" s="31"/>
      <c r="SVI28" s="31"/>
      <c r="SVJ28" s="31"/>
      <c r="SVK28" s="31"/>
      <c r="SVL28" s="31"/>
      <c r="SVM28" s="31"/>
      <c r="SVN28" s="31"/>
      <c r="SVO28" s="31"/>
      <c r="SVP28" s="31"/>
      <c r="SVQ28" s="31"/>
      <c r="SVR28" s="31"/>
      <c r="SVS28" s="31"/>
      <c r="SVT28" s="31"/>
      <c r="SVU28" s="31"/>
      <c r="SVV28" s="31"/>
      <c r="SVW28" s="31"/>
      <c r="SVX28" s="31"/>
      <c r="SVY28" s="31"/>
      <c r="SVZ28" s="31"/>
      <c r="SWA28" s="31"/>
      <c r="SWB28" s="31"/>
      <c r="SWC28" s="31"/>
      <c r="SWD28" s="31"/>
      <c r="SWE28" s="31"/>
      <c r="SWF28" s="31"/>
      <c r="SWG28" s="31"/>
      <c r="SWH28" s="31"/>
      <c r="SWI28" s="31"/>
      <c r="SWJ28" s="31"/>
      <c r="SWK28" s="31"/>
      <c r="SWL28" s="31"/>
      <c r="SWM28" s="31"/>
      <c r="SWN28" s="31"/>
      <c r="SWO28" s="31"/>
      <c r="SWP28" s="31"/>
      <c r="SWQ28" s="31"/>
      <c r="SWR28" s="31"/>
      <c r="SWS28" s="31"/>
      <c r="SWT28" s="31"/>
      <c r="SWU28" s="31"/>
      <c r="SWV28" s="31"/>
      <c r="SWW28" s="31"/>
      <c r="SWX28" s="31"/>
      <c r="SWY28" s="31"/>
      <c r="SWZ28" s="31"/>
      <c r="SXA28" s="31"/>
      <c r="SXB28" s="31"/>
      <c r="SXC28" s="31"/>
      <c r="SXD28" s="31"/>
      <c r="SXE28" s="31"/>
      <c r="SXF28" s="31"/>
      <c r="SXG28" s="31"/>
      <c r="SXH28" s="31"/>
      <c r="SXI28" s="31"/>
      <c r="SXJ28" s="31"/>
      <c r="SXK28" s="31"/>
      <c r="SXL28" s="31"/>
      <c r="SXM28" s="31"/>
      <c r="SXN28" s="31"/>
      <c r="SXO28" s="31"/>
      <c r="SXP28" s="31"/>
      <c r="SXQ28" s="31"/>
      <c r="SXR28" s="31"/>
      <c r="SXS28" s="31"/>
      <c r="SXT28" s="31"/>
      <c r="SXU28" s="31"/>
      <c r="SXV28" s="31"/>
      <c r="SXW28" s="31"/>
      <c r="SXX28" s="31"/>
      <c r="SXY28" s="31"/>
      <c r="SXZ28" s="31"/>
      <c r="SYA28" s="31"/>
      <c r="SYB28" s="31"/>
      <c r="SYC28" s="31"/>
      <c r="SYD28" s="31"/>
      <c r="SYE28" s="31"/>
      <c r="SYF28" s="31"/>
      <c r="SYG28" s="31"/>
      <c r="SYH28" s="31"/>
      <c r="SYI28" s="31"/>
      <c r="SYJ28" s="31"/>
      <c r="SYK28" s="31"/>
      <c r="SYL28" s="31"/>
      <c r="SYM28" s="31"/>
      <c r="SYN28" s="31"/>
      <c r="SYO28" s="31"/>
      <c r="SYP28" s="31"/>
      <c r="SYQ28" s="31"/>
      <c r="SYR28" s="31"/>
      <c r="SYS28" s="31"/>
      <c r="SYT28" s="31"/>
      <c r="SYU28" s="31"/>
      <c r="SYV28" s="31"/>
      <c r="SYW28" s="31"/>
      <c r="SYX28" s="31"/>
      <c r="SYY28" s="31"/>
      <c r="SYZ28" s="31"/>
      <c r="SZA28" s="31"/>
      <c r="SZB28" s="31"/>
      <c r="SZC28" s="31"/>
      <c r="SZD28" s="31"/>
      <c r="SZE28" s="31"/>
      <c r="SZF28" s="31"/>
      <c r="SZG28" s="31"/>
      <c r="SZH28" s="31"/>
      <c r="SZI28" s="31"/>
      <c r="SZJ28" s="31"/>
      <c r="SZK28" s="31"/>
      <c r="SZL28" s="31"/>
      <c r="SZM28" s="31"/>
      <c r="SZN28" s="31"/>
      <c r="SZO28" s="31"/>
      <c r="SZP28" s="31"/>
      <c r="SZQ28" s="31"/>
      <c r="SZR28" s="31"/>
      <c r="SZS28" s="31"/>
      <c r="SZT28" s="31"/>
      <c r="SZU28" s="31"/>
      <c r="SZV28" s="31"/>
      <c r="SZW28" s="31"/>
      <c r="SZX28" s="31"/>
      <c r="SZY28" s="31"/>
      <c r="SZZ28" s="31"/>
      <c r="TAA28" s="31"/>
      <c r="TAB28" s="31"/>
      <c r="TAC28" s="31"/>
      <c r="TAD28" s="31"/>
      <c r="TAE28" s="31"/>
      <c r="TAF28" s="31"/>
      <c r="TAG28" s="31"/>
      <c r="TAH28" s="31"/>
      <c r="TAI28" s="31"/>
      <c r="TAJ28" s="31"/>
      <c r="TAK28" s="31"/>
      <c r="TAL28" s="31"/>
      <c r="TAM28" s="31"/>
      <c r="TAN28" s="31"/>
      <c r="TAO28" s="31"/>
      <c r="TAP28" s="31"/>
      <c r="TAQ28" s="31"/>
      <c r="TAR28" s="31"/>
      <c r="TAS28" s="31"/>
      <c r="TAT28" s="31"/>
      <c r="TAU28" s="31"/>
      <c r="TAV28" s="31"/>
      <c r="TAW28" s="31"/>
      <c r="TAX28" s="31"/>
      <c r="TAY28" s="31"/>
      <c r="TAZ28" s="31"/>
      <c r="TBA28" s="31"/>
      <c r="TBB28" s="31"/>
      <c r="TBC28" s="31"/>
      <c r="TBD28" s="31"/>
      <c r="TBE28" s="31"/>
      <c r="TBF28" s="31"/>
      <c r="TBG28" s="31"/>
      <c r="TBH28" s="31"/>
      <c r="TBI28" s="31"/>
      <c r="TBJ28" s="31"/>
      <c r="TBK28" s="31"/>
      <c r="TBL28" s="31"/>
      <c r="TBM28" s="31"/>
      <c r="TBN28" s="31"/>
      <c r="TBO28" s="31"/>
      <c r="TBP28" s="31"/>
      <c r="TBQ28" s="31"/>
      <c r="TBR28" s="31"/>
      <c r="TBS28" s="31"/>
      <c r="TBT28" s="31"/>
      <c r="TBU28" s="31"/>
      <c r="TBV28" s="31"/>
      <c r="TBW28" s="31"/>
      <c r="TBX28" s="31"/>
      <c r="TBY28" s="31"/>
      <c r="TBZ28" s="31"/>
      <c r="TCA28" s="31"/>
      <c r="TCB28" s="31"/>
      <c r="TCC28" s="31"/>
      <c r="TCD28" s="31"/>
      <c r="TCE28" s="31"/>
      <c r="TCF28" s="31"/>
      <c r="TCG28" s="31"/>
      <c r="TCH28" s="31"/>
      <c r="TCI28" s="31"/>
      <c r="TCJ28" s="31"/>
      <c r="TCK28" s="31"/>
      <c r="TCL28" s="31"/>
      <c r="TCM28" s="31"/>
      <c r="TCN28" s="31"/>
      <c r="TCO28" s="31"/>
      <c r="TCP28" s="31"/>
      <c r="TCQ28" s="31"/>
      <c r="TCR28" s="31"/>
      <c r="TCS28" s="31"/>
      <c r="TCT28" s="31"/>
      <c r="TCU28" s="31"/>
      <c r="TCV28" s="31"/>
      <c r="TCW28" s="31"/>
      <c r="TCX28" s="31"/>
      <c r="TCY28" s="31"/>
      <c r="TCZ28" s="31"/>
      <c r="TDA28" s="31"/>
      <c r="TDB28" s="31"/>
      <c r="TDC28" s="31"/>
      <c r="TDD28" s="31"/>
      <c r="TDE28" s="31"/>
      <c r="TDF28" s="31"/>
      <c r="TDG28" s="31"/>
      <c r="TDH28" s="31"/>
      <c r="TDI28" s="31"/>
      <c r="TDJ28" s="31"/>
      <c r="TDK28" s="31"/>
      <c r="TDL28" s="31"/>
      <c r="TDM28" s="31"/>
      <c r="TDN28" s="31"/>
      <c r="TDO28" s="31"/>
      <c r="TDP28" s="31"/>
      <c r="TDQ28" s="31"/>
      <c r="TDR28" s="31"/>
      <c r="TDS28" s="31"/>
      <c r="TDT28" s="31"/>
      <c r="TDU28" s="31"/>
      <c r="TDV28" s="31"/>
      <c r="TDW28" s="31"/>
      <c r="TDX28" s="31"/>
      <c r="TDY28" s="31"/>
      <c r="TDZ28" s="31"/>
      <c r="TEA28" s="31"/>
      <c r="TEB28" s="31"/>
      <c r="TEC28" s="31"/>
      <c r="TED28" s="31"/>
      <c r="TEE28" s="31"/>
      <c r="TEF28" s="31"/>
      <c r="TEG28" s="31"/>
      <c r="TEH28" s="31"/>
      <c r="TEI28" s="31"/>
      <c r="TEJ28" s="31"/>
      <c r="TEK28" s="31"/>
      <c r="TEL28" s="31"/>
      <c r="TEM28" s="31"/>
      <c r="TEN28" s="31"/>
      <c r="TEO28" s="31"/>
      <c r="TEP28" s="31"/>
      <c r="TEQ28" s="31"/>
      <c r="TER28" s="31"/>
      <c r="TES28" s="31"/>
      <c r="TET28" s="31"/>
      <c r="TEU28" s="31"/>
      <c r="TEV28" s="31"/>
      <c r="TEW28" s="31"/>
      <c r="TEX28" s="31"/>
      <c r="TEY28" s="31"/>
      <c r="TEZ28" s="31"/>
      <c r="TFA28" s="31"/>
      <c r="TFB28" s="31"/>
      <c r="TFC28" s="31"/>
      <c r="TFD28" s="31"/>
      <c r="TFE28" s="31"/>
      <c r="TFF28" s="31"/>
      <c r="TFG28" s="31"/>
      <c r="TFH28" s="31"/>
      <c r="TFI28" s="31"/>
      <c r="TFJ28" s="31"/>
      <c r="TFK28" s="31"/>
      <c r="TFL28" s="31"/>
      <c r="TFM28" s="31"/>
      <c r="TFN28" s="31"/>
      <c r="TFO28" s="31"/>
      <c r="TFP28" s="31"/>
      <c r="TFQ28" s="31"/>
      <c r="TFR28" s="31"/>
      <c r="TFS28" s="31"/>
      <c r="TFT28" s="31"/>
      <c r="TFU28" s="31"/>
      <c r="TFV28" s="31"/>
      <c r="TFW28" s="31"/>
      <c r="TFX28" s="31"/>
      <c r="TFY28" s="31"/>
      <c r="TFZ28" s="31"/>
      <c r="TGA28" s="31"/>
      <c r="TGB28" s="31"/>
      <c r="TGC28" s="31"/>
      <c r="TGD28" s="31"/>
      <c r="TGE28" s="31"/>
      <c r="TGF28" s="31"/>
      <c r="TGG28" s="31"/>
      <c r="TGH28" s="31"/>
      <c r="TGI28" s="31"/>
      <c r="TGJ28" s="31"/>
      <c r="TGK28" s="31"/>
      <c r="TGL28" s="31"/>
      <c r="TGM28" s="31"/>
      <c r="TGN28" s="31"/>
      <c r="TGO28" s="31"/>
      <c r="TGP28" s="31"/>
      <c r="TGQ28" s="31"/>
      <c r="TGR28" s="31"/>
      <c r="TGS28" s="31"/>
      <c r="TGT28" s="31"/>
      <c r="TGU28" s="31"/>
      <c r="TGV28" s="31"/>
      <c r="TGW28" s="31"/>
      <c r="TGX28" s="31"/>
      <c r="TGY28" s="31"/>
      <c r="TGZ28" s="31"/>
      <c r="THA28" s="31"/>
      <c r="THB28" s="31"/>
      <c r="THC28" s="31"/>
      <c r="THD28" s="31"/>
      <c r="THE28" s="31"/>
      <c r="THF28" s="31"/>
      <c r="THG28" s="31"/>
      <c r="THH28" s="31"/>
      <c r="THI28" s="31"/>
      <c r="THJ28" s="31"/>
      <c r="THK28" s="31"/>
      <c r="THL28" s="31"/>
      <c r="THM28" s="31"/>
      <c r="THN28" s="31"/>
      <c r="THO28" s="31"/>
      <c r="THP28" s="31"/>
      <c r="THQ28" s="31"/>
      <c r="THR28" s="31"/>
      <c r="THS28" s="31"/>
      <c r="THT28" s="31"/>
      <c r="THU28" s="31"/>
      <c r="THV28" s="31"/>
      <c r="THW28" s="31"/>
      <c r="THX28" s="31"/>
      <c r="THY28" s="31"/>
      <c r="THZ28" s="31"/>
      <c r="TIA28" s="31"/>
      <c r="TIB28" s="31"/>
      <c r="TIC28" s="31"/>
      <c r="TID28" s="31"/>
      <c r="TIE28" s="31"/>
      <c r="TIF28" s="31"/>
      <c r="TIG28" s="31"/>
      <c r="TIH28" s="31"/>
      <c r="TII28" s="31"/>
      <c r="TIJ28" s="31"/>
      <c r="TIK28" s="31"/>
      <c r="TIL28" s="31"/>
      <c r="TIM28" s="31"/>
      <c r="TIN28" s="31"/>
      <c r="TIO28" s="31"/>
      <c r="TIP28" s="31"/>
      <c r="TIQ28" s="31"/>
      <c r="TIR28" s="31"/>
      <c r="TIS28" s="31"/>
      <c r="TIT28" s="31"/>
      <c r="TIU28" s="31"/>
      <c r="TIV28" s="31"/>
      <c r="TIW28" s="31"/>
      <c r="TIX28" s="31"/>
      <c r="TIY28" s="31"/>
      <c r="TIZ28" s="31"/>
      <c r="TJA28" s="31"/>
      <c r="TJB28" s="31"/>
      <c r="TJC28" s="31"/>
      <c r="TJD28" s="31"/>
      <c r="TJE28" s="31"/>
      <c r="TJF28" s="31"/>
      <c r="TJG28" s="31"/>
      <c r="TJH28" s="31"/>
      <c r="TJI28" s="31"/>
      <c r="TJJ28" s="31"/>
      <c r="TJK28" s="31"/>
      <c r="TJL28" s="31"/>
      <c r="TJM28" s="31"/>
      <c r="TJN28" s="31"/>
      <c r="TJO28" s="31"/>
      <c r="TJP28" s="31"/>
      <c r="TJQ28" s="31"/>
      <c r="TJR28" s="31"/>
      <c r="TJS28" s="31"/>
      <c r="TJT28" s="31"/>
      <c r="TJU28" s="31"/>
      <c r="TJV28" s="31"/>
      <c r="TJW28" s="31"/>
      <c r="TJX28" s="31"/>
      <c r="TJY28" s="31"/>
      <c r="TJZ28" s="31"/>
      <c r="TKA28" s="31"/>
      <c r="TKB28" s="31"/>
      <c r="TKC28" s="31"/>
      <c r="TKD28" s="31"/>
      <c r="TKE28" s="31"/>
      <c r="TKF28" s="31"/>
      <c r="TKG28" s="31"/>
      <c r="TKH28" s="31"/>
      <c r="TKI28" s="31"/>
      <c r="TKJ28" s="31"/>
      <c r="TKK28" s="31"/>
      <c r="TKL28" s="31"/>
      <c r="TKM28" s="31"/>
      <c r="TKN28" s="31"/>
      <c r="TKO28" s="31"/>
      <c r="TKP28" s="31"/>
      <c r="TKQ28" s="31"/>
      <c r="TKR28" s="31"/>
      <c r="TKS28" s="31"/>
      <c r="TKT28" s="31"/>
      <c r="TKU28" s="31"/>
      <c r="TKV28" s="31"/>
      <c r="TKW28" s="31"/>
      <c r="TKX28" s="31"/>
      <c r="TKY28" s="31"/>
      <c r="TKZ28" s="31"/>
      <c r="TLA28" s="31"/>
      <c r="TLB28" s="31"/>
      <c r="TLC28" s="31"/>
      <c r="TLD28" s="31"/>
      <c r="TLE28" s="31"/>
      <c r="TLF28" s="31"/>
      <c r="TLG28" s="31"/>
      <c r="TLH28" s="31"/>
      <c r="TLI28" s="31"/>
      <c r="TLJ28" s="31"/>
      <c r="TLK28" s="31"/>
      <c r="TLL28" s="31"/>
      <c r="TLM28" s="31"/>
      <c r="TLN28" s="31"/>
      <c r="TLO28" s="31"/>
      <c r="TLP28" s="31"/>
      <c r="TLQ28" s="31"/>
      <c r="TLR28" s="31"/>
      <c r="TLS28" s="31"/>
      <c r="TLT28" s="31"/>
      <c r="TLU28" s="31"/>
      <c r="TLV28" s="31"/>
      <c r="TLW28" s="31"/>
      <c r="TLX28" s="31"/>
      <c r="TLY28" s="31"/>
      <c r="TLZ28" s="31"/>
      <c r="TMA28" s="31"/>
      <c r="TMB28" s="31"/>
      <c r="TMC28" s="31"/>
      <c r="TMD28" s="31"/>
      <c r="TME28" s="31"/>
      <c r="TMF28" s="31"/>
      <c r="TMG28" s="31"/>
      <c r="TMH28" s="31"/>
      <c r="TMI28" s="31"/>
      <c r="TMJ28" s="31"/>
      <c r="TMK28" s="31"/>
      <c r="TML28" s="31"/>
      <c r="TMM28" s="31"/>
      <c r="TMN28" s="31"/>
      <c r="TMO28" s="31"/>
      <c r="TMP28" s="31"/>
      <c r="TMQ28" s="31"/>
      <c r="TMR28" s="31"/>
      <c r="TMS28" s="31"/>
      <c r="TMT28" s="31"/>
      <c r="TMU28" s="31"/>
      <c r="TMV28" s="31"/>
      <c r="TMW28" s="31"/>
      <c r="TMX28" s="31"/>
      <c r="TMY28" s="31"/>
      <c r="TMZ28" s="31"/>
      <c r="TNA28" s="31"/>
      <c r="TNB28" s="31"/>
      <c r="TNC28" s="31"/>
      <c r="TND28" s="31"/>
      <c r="TNE28" s="31"/>
      <c r="TNF28" s="31"/>
      <c r="TNG28" s="31"/>
      <c r="TNH28" s="31"/>
      <c r="TNI28" s="31"/>
      <c r="TNJ28" s="31"/>
      <c r="TNK28" s="31"/>
      <c r="TNL28" s="31"/>
      <c r="TNM28" s="31"/>
      <c r="TNN28" s="31"/>
      <c r="TNO28" s="31"/>
      <c r="TNP28" s="31"/>
      <c r="TNQ28" s="31"/>
      <c r="TNR28" s="31"/>
      <c r="TNS28" s="31"/>
      <c r="TNT28" s="31"/>
      <c r="TNU28" s="31"/>
      <c r="TNV28" s="31"/>
      <c r="TNW28" s="31"/>
      <c r="TNX28" s="31"/>
      <c r="TNY28" s="31"/>
      <c r="TNZ28" s="31"/>
      <c r="TOA28" s="31"/>
      <c r="TOB28" s="31"/>
      <c r="TOC28" s="31"/>
      <c r="TOD28" s="31"/>
      <c r="TOE28" s="31"/>
      <c r="TOF28" s="31"/>
      <c r="TOG28" s="31"/>
      <c r="TOH28" s="31"/>
      <c r="TOI28" s="31"/>
      <c r="TOJ28" s="31"/>
      <c r="TOK28" s="31"/>
      <c r="TOL28" s="31"/>
      <c r="TOM28" s="31"/>
      <c r="TON28" s="31"/>
      <c r="TOO28" s="31"/>
      <c r="TOP28" s="31"/>
      <c r="TOQ28" s="31"/>
      <c r="TOR28" s="31"/>
      <c r="TOS28" s="31"/>
      <c r="TOT28" s="31"/>
      <c r="TOU28" s="31"/>
      <c r="TOV28" s="31"/>
      <c r="TOW28" s="31"/>
      <c r="TOX28" s="31"/>
      <c r="TOY28" s="31"/>
      <c r="TOZ28" s="31"/>
      <c r="TPA28" s="31"/>
      <c r="TPB28" s="31"/>
      <c r="TPC28" s="31"/>
      <c r="TPD28" s="31"/>
      <c r="TPE28" s="31"/>
      <c r="TPF28" s="31"/>
      <c r="TPG28" s="31"/>
      <c r="TPH28" s="31"/>
      <c r="TPI28" s="31"/>
      <c r="TPJ28" s="31"/>
      <c r="TPK28" s="31"/>
      <c r="TPL28" s="31"/>
      <c r="TPM28" s="31"/>
      <c r="TPN28" s="31"/>
      <c r="TPO28" s="31"/>
      <c r="TPP28" s="31"/>
      <c r="TPQ28" s="31"/>
      <c r="TPR28" s="31"/>
      <c r="TPS28" s="31"/>
      <c r="TPT28" s="31"/>
      <c r="TPU28" s="31"/>
      <c r="TPV28" s="31"/>
      <c r="TPW28" s="31"/>
      <c r="TPX28" s="31"/>
      <c r="TPY28" s="31"/>
      <c r="TPZ28" s="31"/>
      <c r="TQA28" s="31"/>
      <c r="TQB28" s="31"/>
      <c r="TQC28" s="31"/>
      <c r="TQD28" s="31"/>
      <c r="TQE28" s="31"/>
      <c r="TQF28" s="31"/>
      <c r="TQG28" s="31"/>
      <c r="TQH28" s="31"/>
      <c r="TQI28" s="31"/>
      <c r="TQJ28" s="31"/>
      <c r="TQK28" s="31"/>
      <c r="TQL28" s="31"/>
      <c r="TQM28" s="31"/>
      <c r="TQN28" s="31"/>
      <c r="TQO28" s="31"/>
      <c r="TQP28" s="31"/>
      <c r="TQQ28" s="31"/>
      <c r="TQR28" s="31"/>
      <c r="TQS28" s="31"/>
      <c r="TQT28" s="31"/>
      <c r="TQU28" s="31"/>
      <c r="TQV28" s="31"/>
      <c r="TQW28" s="31"/>
      <c r="TQX28" s="31"/>
      <c r="TQY28" s="31"/>
      <c r="TQZ28" s="31"/>
      <c r="TRA28" s="31"/>
      <c r="TRB28" s="31"/>
      <c r="TRC28" s="31"/>
      <c r="TRD28" s="31"/>
      <c r="TRE28" s="31"/>
      <c r="TRF28" s="31"/>
      <c r="TRG28" s="31"/>
      <c r="TRH28" s="31"/>
      <c r="TRI28" s="31"/>
      <c r="TRJ28" s="31"/>
      <c r="TRK28" s="31"/>
      <c r="TRL28" s="31"/>
      <c r="TRM28" s="31"/>
      <c r="TRN28" s="31"/>
      <c r="TRO28" s="31"/>
      <c r="TRP28" s="31"/>
      <c r="TRQ28" s="31"/>
      <c r="TRR28" s="31"/>
      <c r="TRS28" s="31"/>
      <c r="TRT28" s="31"/>
      <c r="TRU28" s="31"/>
      <c r="TRV28" s="31"/>
      <c r="TRW28" s="31"/>
      <c r="TRX28" s="31"/>
      <c r="TRY28" s="31"/>
      <c r="TRZ28" s="31"/>
      <c r="TSA28" s="31"/>
      <c r="TSB28" s="31"/>
      <c r="TSC28" s="31"/>
      <c r="TSD28" s="31"/>
      <c r="TSE28" s="31"/>
      <c r="TSF28" s="31"/>
      <c r="TSG28" s="31"/>
      <c r="TSH28" s="31"/>
      <c r="TSI28" s="31"/>
      <c r="TSJ28" s="31"/>
      <c r="TSK28" s="31"/>
      <c r="TSL28" s="31"/>
      <c r="TSM28" s="31"/>
      <c r="TSN28" s="31"/>
      <c r="TSO28" s="31"/>
      <c r="TSP28" s="31"/>
      <c r="TSQ28" s="31"/>
      <c r="TSR28" s="31"/>
      <c r="TSS28" s="31"/>
      <c r="TST28" s="31"/>
      <c r="TSU28" s="31"/>
      <c r="TSV28" s="31"/>
      <c r="TSW28" s="31"/>
      <c r="TSX28" s="31"/>
      <c r="TSY28" s="31"/>
      <c r="TSZ28" s="31"/>
      <c r="TTA28" s="31"/>
      <c r="TTB28" s="31"/>
      <c r="TTC28" s="31"/>
      <c r="TTD28" s="31"/>
      <c r="TTE28" s="31"/>
      <c r="TTF28" s="31"/>
      <c r="TTG28" s="31"/>
      <c r="TTH28" s="31"/>
      <c r="TTI28" s="31"/>
      <c r="TTJ28" s="31"/>
      <c r="TTK28" s="31"/>
      <c r="TTL28" s="31"/>
      <c r="TTM28" s="31"/>
      <c r="TTN28" s="31"/>
      <c r="TTO28" s="31"/>
      <c r="TTP28" s="31"/>
      <c r="TTQ28" s="31"/>
      <c r="TTR28" s="31"/>
      <c r="TTS28" s="31"/>
      <c r="TTT28" s="31"/>
      <c r="TTU28" s="31"/>
      <c r="TTV28" s="31"/>
      <c r="TTW28" s="31"/>
      <c r="TTX28" s="31"/>
      <c r="TTY28" s="31"/>
      <c r="TTZ28" s="31"/>
      <c r="TUA28" s="31"/>
      <c r="TUB28" s="31"/>
      <c r="TUC28" s="31"/>
      <c r="TUD28" s="31"/>
      <c r="TUE28" s="31"/>
      <c r="TUF28" s="31"/>
      <c r="TUG28" s="31"/>
      <c r="TUH28" s="31"/>
      <c r="TUI28" s="31"/>
      <c r="TUJ28" s="31"/>
      <c r="TUK28" s="31"/>
      <c r="TUL28" s="31"/>
      <c r="TUM28" s="31"/>
      <c r="TUN28" s="31"/>
      <c r="TUO28" s="31"/>
      <c r="TUP28" s="31"/>
      <c r="TUQ28" s="31"/>
      <c r="TUR28" s="31"/>
      <c r="TUS28" s="31"/>
      <c r="TUT28" s="31"/>
      <c r="TUU28" s="31"/>
      <c r="TUV28" s="31"/>
      <c r="TUW28" s="31"/>
      <c r="TUX28" s="31"/>
      <c r="TUY28" s="31"/>
      <c r="TUZ28" s="31"/>
      <c r="TVA28" s="31"/>
      <c r="TVB28" s="31"/>
      <c r="TVC28" s="31"/>
      <c r="TVD28" s="31"/>
      <c r="TVE28" s="31"/>
      <c r="TVF28" s="31"/>
      <c r="TVG28" s="31"/>
      <c r="TVH28" s="31"/>
      <c r="TVI28" s="31"/>
      <c r="TVJ28" s="31"/>
      <c r="TVK28" s="31"/>
      <c r="TVL28" s="31"/>
      <c r="TVM28" s="31"/>
      <c r="TVN28" s="31"/>
      <c r="TVO28" s="31"/>
      <c r="TVP28" s="31"/>
      <c r="TVQ28" s="31"/>
      <c r="TVR28" s="31"/>
      <c r="TVS28" s="31"/>
      <c r="TVT28" s="31"/>
      <c r="TVU28" s="31"/>
      <c r="TVV28" s="31"/>
      <c r="TVW28" s="31"/>
      <c r="TVX28" s="31"/>
      <c r="TVY28" s="31"/>
      <c r="TVZ28" s="31"/>
      <c r="TWA28" s="31"/>
      <c r="TWB28" s="31"/>
      <c r="TWC28" s="31"/>
      <c r="TWD28" s="31"/>
      <c r="TWE28" s="31"/>
      <c r="TWF28" s="31"/>
      <c r="TWG28" s="31"/>
      <c r="TWH28" s="31"/>
      <c r="TWI28" s="31"/>
      <c r="TWJ28" s="31"/>
      <c r="TWK28" s="31"/>
      <c r="TWL28" s="31"/>
      <c r="TWM28" s="31"/>
      <c r="TWN28" s="31"/>
      <c r="TWO28" s="31"/>
      <c r="TWP28" s="31"/>
      <c r="TWQ28" s="31"/>
      <c r="TWR28" s="31"/>
      <c r="TWS28" s="31"/>
      <c r="TWT28" s="31"/>
      <c r="TWU28" s="31"/>
      <c r="TWV28" s="31"/>
      <c r="TWW28" s="31"/>
      <c r="TWX28" s="31"/>
      <c r="TWY28" s="31"/>
      <c r="TWZ28" s="31"/>
      <c r="TXA28" s="31"/>
      <c r="TXB28" s="31"/>
      <c r="TXC28" s="31"/>
      <c r="TXD28" s="31"/>
      <c r="TXE28" s="31"/>
      <c r="TXF28" s="31"/>
      <c r="TXG28" s="31"/>
      <c r="TXH28" s="31"/>
      <c r="TXI28" s="31"/>
      <c r="TXJ28" s="31"/>
      <c r="TXK28" s="31"/>
      <c r="TXL28" s="31"/>
      <c r="TXM28" s="31"/>
      <c r="TXN28" s="31"/>
      <c r="TXO28" s="31"/>
      <c r="TXP28" s="31"/>
      <c r="TXQ28" s="31"/>
      <c r="TXR28" s="31"/>
      <c r="TXS28" s="31"/>
      <c r="TXT28" s="31"/>
      <c r="TXU28" s="31"/>
      <c r="TXV28" s="31"/>
      <c r="TXW28" s="31"/>
      <c r="TXX28" s="31"/>
      <c r="TXY28" s="31"/>
      <c r="TXZ28" s="31"/>
      <c r="TYA28" s="31"/>
      <c r="TYB28" s="31"/>
      <c r="TYC28" s="31"/>
      <c r="TYD28" s="31"/>
      <c r="TYE28" s="31"/>
      <c r="TYF28" s="31"/>
      <c r="TYG28" s="31"/>
      <c r="TYH28" s="31"/>
      <c r="TYI28" s="31"/>
      <c r="TYJ28" s="31"/>
      <c r="TYK28" s="31"/>
      <c r="TYL28" s="31"/>
      <c r="TYM28" s="31"/>
      <c r="TYN28" s="31"/>
      <c r="TYO28" s="31"/>
      <c r="TYP28" s="31"/>
      <c r="TYQ28" s="31"/>
      <c r="TYR28" s="31"/>
      <c r="TYS28" s="31"/>
      <c r="TYT28" s="31"/>
      <c r="TYU28" s="31"/>
      <c r="TYV28" s="31"/>
      <c r="TYW28" s="31"/>
      <c r="TYX28" s="31"/>
      <c r="TYY28" s="31"/>
      <c r="TYZ28" s="31"/>
      <c r="TZA28" s="31"/>
      <c r="TZB28" s="31"/>
      <c r="TZC28" s="31"/>
      <c r="TZD28" s="31"/>
      <c r="TZE28" s="31"/>
      <c r="TZF28" s="31"/>
      <c r="TZG28" s="31"/>
      <c r="TZH28" s="31"/>
      <c r="TZI28" s="31"/>
      <c r="TZJ28" s="31"/>
      <c r="TZK28" s="31"/>
      <c r="TZL28" s="31"/>
      <c r="TZM28" s="31"/>
      <c r="TZN28" s="31"/>
      <c r="TZO28" s="31"/>
      <c r="TZP28" s="31"/>
      <c r="TZQ28" s="31"/>
      <c r="TZR28" s="31"/>
      <c r="TZS28" s="31"/>
      <c r="TZT28" s="31"/>
      <c r="TZU28" s="31"/>
      <c r="TZV28" s="31"/>
      <c r="TZW28" s="31"/>
      <c r="TZX28" s="31"/>
      <c r="TZY28" s="31"/>
      <c r="TZZ28" s="31"/>
      <c r="UAA28" s="31"/>
      <c r="UAB28" s="31"/>
      <c r="UAC28" s="31"/>
      <c r="UAD28" s="31"/>
      <c r="UAE28" s="31"/>
      <c r="UAF28" s="31"/>
      <c r="UAG28" s="31"/>
      <c r="UAH28" s="31"/>
      <c r="UAI28" s="31"/>
      <c r="UAJ28" s="31"/>
      <c r="UAK28" s="31"/>
      <c r="UAL28" s="31"/>
      <c r="UAM28" s="31"/>
      <c r="UAN28" s="31"/>
      <c r="UAO28" s="31"/>
      <c r="UAP28" s="31"/>
      <c r="UAQ28" s="31"/>
      <c r="UAR28" s="31"/>
      <c r="UAS28" s="31"/>
      <c r="UAT28" s="31"/>
      <c r="UAU28" s="31"/>
      <c r="UAV28" s="31"/>
      <c r="UAW28" s="31"/>
      <c r="UAX28" s="31"/>
      <c r="UAY28" s="31"/>
      <c r="UAZ28" s="31"/>
      <c r="UBA28" s="31"/>
      <c r="UBB28" s="31"/>
      <c r="UBC28" s="31"/>
      <c r="UBD28" s="31"/>
      <c r="UBE28" s="31"/>
      <c r="UBF28" s="31"/>
      <c r="UBG28" s="31"/>
      <c r="UBH28" s="31"/>
      <c r="UBI28" s="31"/>
      <c r="UBJ28" s="31"/>
      <c r="UBK28" s="31"/>
      <c r="UBL28" s="31"/>
      <c r="UBM28" s="31"/>
      <c r="UBN28" s="31"/>
      <c r="UBO28" s="31"/>
      <c r="UBP28" s="31"/>
      <c r="UBQ28" s="31"/>
      <c r="UBR28" s="31"/>
      <c r="UBS28" s="31"/>
      <c r="UBT28" s="31"/>
      <c r="UBU28" s="31"/>
      <c r="UBV28" s="31"/>
      <c r="UBW28" s="31"/>
      <c r="UBX28" s="31"/>
      <c r="UBY28" s="31"/>
      <c r="UBZ28" s="31"/>
      <c r="UCA28" s="31"/>
      <c r="UCB28" s="31"/>
      <c r="UCC28" s="31"/>
      <c r="UCD28" s="31"/>
      <c r="UCE28" s="31"/>
      <c r="UCF28" s="31"/>
      <c r="UCG28" s="31"/>
      <c r="UCH28" s="31"/>
      <c r="UCI28" s="31"/>
      <c r="UCJ28" s="31"/>
      <c r="UCK28" s="31"/>
      <c r="UCL28" s="31"/>
      <c r="UCM28" s="31"/>
      <c r="UCN28" s="31"/>
      <c r="UCO28" s="31"/>
      <c r="UCP28" s="31"/>
      <c r="UCQ28" s="31"/>
      <c r="UCR28" s="31"/>
      <c r="UCS28" s="31"/>
      <c r="UCT28" s="31"/>
      <c r="UCU28" s="31"/>
      <c r="UCV28" s="31"/>
      <c r="UCW28" s="31"/>
      <c r="UCX28" s="31"/>
      <c r="UCY28" s="31"/>
      <c r="UCZ28" s="31"/>
      <c r="UDA28" s="31"/>
      <c r="UDB28" s="31"/>
      <c r="UDC28" s="31"/>
      <c r="UDD28" s="31"/>
      <c r="UDE28" s="31"/>
      <c r="UDF28" s="31"/>
      <c r="UDG28" s="31"/>
      <c r="UDH28" s="31"/>
      <c r="UDI28" s="31"/>
      <c r="UDJ28" s="31"/>
      <c r="UDK28" s="31"/>
      <c r="UDL28" s="31"/>
      <c r="UDM28" s="31"/>
      <c r="UDN28" s="31"/>
      <c r="UDO28" s="31"/>
      <c r="UDP28" s="31"/>
      <c r="UDQ28" s="31"/>
      <c r="UDR28" s="31"/>
      <c r="UDS28" s="31"/>
      <c r="UDT28" s="31"/>
      <c r="UDU28" s="31"/>
      <c r="UDV28" s="31"/>
      <c r="UDW28" s="31"/>
      <c r="UDX28" s="31"/>
      <c r="UDY28" s="31"/>
      <c r="UDZ28" s="31"/>
      <c r="UEA28" s="31"/>
      <c r="UEB28" s="31"/>
      <c r="UEC28" s="31"/>
      <c r="UED28" s="31"/>
      <c r="UEE28" s="31"/>
      <c r="UEF28" s="31"/>
      <c r="UEG28" s="31"/>
      <c r="UEH28" s="31"/>
      <c r="UEI28" s="31"/>
      <c r="UEJ28" s="31"/>
      <c r="UEK28" s="31"/>
      <c r="UEL28" s="31"/>
      <c r="UEM28" s="31"/>
      <c r="UEN28" s="31"/>
      <c r="UEO28" s="31"/>
      <c r="UEP28" s="31"/>
      <c r="UEQ28" s="31"/>
      <c r="UER28" s="31"/>
      <c r="UES28" s="31"/>
      <c r="UET28" s="31"/>
      <c r="UEU28" s="31"/>
      <c r="UEV28" s="31"/>
      <c r="UEW28" s="31"/>
      <c r="UEX28" s="31"/>
      <c r="UEY28" s="31"/>
      <c r="UEZ28" s="31"/>
      <c r="UFA28" s="31"/>
      <c r="UFB28" s="31"/>
      <c r="UFC28" s="31"/>
      <c r="UFD28" s="31"/>
      <c r="UFE28" s="31"/>
      <c r="UFF28" s="31"/>
      <c r="UFG28" s="31"/>
      <c r="UFH28" s="31"/>
      <c r="UFI28" s="31"/>
      <c r="UFJ28" s="31"/>
      <c r="UFK28" s="31"/>
      <c r="UFL28" s="31"/>
      <c r="UFM28" s="31"/>
      <c r="UFN28" s="31"/>
      <c r="UFO28" s="31"/>
      <c r="UFP28" s="31"/>
      <c r="UFQ28" s="31"/>
      <c r="UFR28" s="31"/>
      <c r="UFS28" s="31"/>
      <c r="UFT28" s="31"/>
      <c r="UFU28" s="31"/>
      <c r="UFV28" s="31"/>
      <c r="UFW28" s="31"/>
      <c r="UFX28" s="31"/>
      <c r="UFY28" s="31"/>
      <c r="UFZ28" s="31"/>
      <c r="UGA28" s="31"/>
      <c r="UGB28" s="31"/>
      <c r="UGC28" s="31"/>
      <c r="UGD28" s="31"/>
      <c r="UGE28" s="31"/>
      <c r="UGF28" s="31"/>
      <c r="UGG28" s="31"/>
      <c r="UGH28" s="31"/>
      <c r="UGI28" s="31"/>
      <c r="UGJ28" s="31"/>
      <c r="UGK28" s="31"/>
      <c r="UGL28" s="31"/>
      <c r="UGM28" s="31"/>
      <c r="UGN28" s="31"/>
      <c r="UGO28" s="31"/>
      <c r="UGP28" s="31"/>
      <c r="UGQ28" s="31"/>
      <c r="UGR28" s="31"/>
      <c r="UGS28" s="31"/>
      <c r="UGT28" s="31"/>
      <c r="UGU28" s="31"/>
      <c r="UGV28" s="31"/>
      <c r="UGW28" s="31"/>
      <c r="UGX28" s="31"/>
      <c r="UGY28" s="31"/>
      <c r="UGZ28" s="31"/>
      <c r="UHA28" s="31"/>
      <c r="UHB28" s="31"/>
      <c r="UHC28" s="31"/>
      <c r="UHD28" s="31"/>
      <c r="UHE28" s="31"/>
      <c r="UHF28" s="31"/>
      <c r="UHG28" s="31"/>
      <c r="UHH28" s="31"/>
      <c r="UHI28" s="31"/>
      <c r="UHJ28" s="31"/>
      <c r="UHK28" s="31"/>
      <c r="UHL28" s="31"/>
      <c r="UHM28" s="31"/>
      <c r="UHN28" s="31"/>
      <c r="UHO28" s="31"/>
      <c r="UHP28" s="31"/>
      <c r="UHQ28" s="31"/>
      <c r="UHR28" s="31"/>
      <c r="UHS28" s="31"/>
      <c r="UHT28" s="31"/>
      <c r="UHU28" s="31"/>
      <c r="UHV28" s="31"/>
      <c r="UHW28" s="31"/>
      <c r="UHX28" s="31"/>
      <c r="UHY28" s="31"/>
      <c r="UHZ28" s="31"/>
      <c r="UIA28" s="31"/>
      <c r="UIB28" s="31"/>
      <c r="UIC28" s="31"/>
      <c r="UID28" s="31"/>
      <c r="UIE28" s="31"/>
      <c r="UIF28" s="31"/>
      <c r="UIG28" s="31"/>
      <c r="UIH28" s="31"/>
      <c r="UII28" s="31"/>
      <c r="UIJ28" s="31"/>
      <c r="UIK28" s="31"/>
      <c r="UIL28" s="31"/>
      <c r="UIM28" s="31"/>
      <c r="UIN28" s="31"/>
      <c r="UIO28" s="31"/>
      <c r="UIP28" s="31"/>
      <c r="UIQ28" s="31"/>
      <c r="UIR28" s="31"/>
      <c r="UIS28" s="31"/>
      <c r="UIT28" s="31"/>
      <c r="UIU28" s="31"/>
      <c r="UIV28" s="31"/>
      <c r="UIW28" s="31"/>
      <c r="UIX28" s="31"/>
      <c r="UIY28" s="31"/>
      <c r="UIZ28" s="31"/>
      <c r="UJA28" s="31"/>
      <c r="UJB28" s="31"/>
      <c r="UJC28" s="31"/>
      <c r="UJD28" s="31"/>
      <c r="UJE28" s="31"/>
      <c r="UJF28" s="31"/>
      <c r="UJG28" s="31"/>
      <c r="UJH28" s="31"/>
      <c r="UJI28" s="31"/>
      <c r="UJJ28" s="31"/>
      <c r="UJK28" s="31"/>
      <c r="UJL28" s="31"/>
      <c r="UJM28" s="31"/>
      <c r="UJN28" s="31"/>
      <c r="UJO28" s="31"/>
      <c r="UJP28" s="31"/>
      <c r="UJQ28" s="31"/>
      <c r="UJR28" s="31"/>
      <c r="UJS28" s="31"/>
      <c r="UJT28" s="31"/>
      <c r="UJU28" s="31"/>
      <c r="UJV28" s="31"/>
      <c r="UJW28" s="31"/>
      <c r="UJX28" s="31"/>
      <c r="UJY28" s="31"/>
      <c r="UJZ28" s="31"/>
      <c r="UKA28" s="31"/>
      <c r="UKB28" s="31"/>
      <c r="UKC28" s="31"/>
      <c r="UKD28" s="31"/>
      <c r="UKE28" s="31"/>
      <c r="UKF28" s="31"/>
      <c r="UKG28" s="31"/>
      <c r="UKH28" s="31"/>
      <c r="UKI28" s="31"/>
      <c r="UKJ28" s="31"/>
      <c r="UKK28" s="31"/>
      <c r="UKL28" s="31"/>
      <c r="UKM28" s="31"/>
      <c r="UKN28" s="31"/>
      <c r="UKO28" s="31"/>
      <c r="UKP28" s="31"/>
      <c r="UKQ28" s="31"/>
      <c r="UKR28" s="31"/>
      <c r="UKS28" s="31"/>
      <c r="UKT28" s="31"/>
      <c r="UKU28" s="31"/>
      <c r="UKV28" s="31"/>
      <c r="UKW28" s="31"/>
      <c r="UKX28" s="31"/>
      <c r="UKY28" s="31"/>
      <c r="UKZ28" s="31"/>
      <c r="ULA28" s="31"/>
      <c r="ULB28" s="31"/>
      <c r="ULC28" s="31"/>
      <c r="ULD28" s="31"/>
      <c r="ULE28" s="31"/>
      <c r="ULF28" s="31"/>
      <c r="ULG28" s="31"/>
      <c r="ULH28" s="31"/>
      <c r="ULI28" s="31"/>
      <c r="ULJ28" s="31"/>
      <c r="ULK28" s="31"/>
      <c r="ULL28" s="31"/>
      <c r="ULM28" s="31"/>
      <c r="ULN28" s="31"/>
      <c r="ULO28" s="31"/>
      <c r="ULP28" s="31"/>
      <c r="ULQ28" s="31"/>
      <c r="ULR28" s="31"/>
      <c r="ULS28" s="31"/>
      <c r="ULT28" s="31"/>
      <c r="ULU28" s="31"/>
      <c r="ULV28" s="31"/>
      <c r="ULW28" s="31"/>
      <c r="ULX28" s="31"/>
      <c r="ULY28" s="31"/>
      <c r="ULZ28" s="31"/>
      <c r="UMA28" s="31"/>
      <c r="UMB28" s="31"/>
      <c r="UMC28" s="31"/>
      <c r="UMD28" s="31"/>
      <c r="UME28" s="31"/>
      <c r="UMF28" s="31"/>
      <c r="UMG28" s="31"/>
      <c r="UMH28" s="31"/>
      <c r="UMI28" s="31"/>
      <c r="UMJ28" s="31"/>
      <c r="UMK28" s="31"/>
      <c r="UML28" s="31"/>
      <c r="UMM28" s="31"/>
      <c r="UMN28" s="31"/>
      <c r="UMO28" s="31"/>
      <c r="UMP28" s="31"/>
      <c r="UMQ28" s="31"/>
      <c r="UMR28" s="31"/>
      <c r="UMS28" s="31"/>
      <c r="UMT28" s="31"/>
      <c r="UMU28" s="31"/>
      <c r="UMV28" s="31"/>
      <c r="UMW28" s="31"/>
      <c r="UMX28" s="31"/>
      <c r="UMY28" s="31"/>
      <c r="UMZ28" s="31"/>
      <c r="UNA28" s="31"/>
      <c r="UNB28" s="31"/>
      <c r="UNC28" s="31"/>
      <c r="UND28" s="31"/>
      <c r="UNE28" s="31"/>
      <c r="UNF28" s="31"/>
      <c r="UNG28" s="31"/>
      <c r="UNH28" s="31"/>
      <c r="UNI28" s="31"/>
      <c r="UNJ28" s="31"/>
      <c r="UNK28" s="31"/>
      <c r="UNL28" s="31"/>
      <c r="UNM28" s="31"/>
      <c r="UNN28" s="31"/>
      <c r="UNO28" s="31"/>
      <c r="UNP28" s="31"/>
      <c r="UNQ28" s="31"/>
      <c r="UNR28" s="31"/>
      <c r="UNS28" s="31"/>
      <c r="UNT28" s="31"/>
      <c r="UNU28" s="31"/>
      <c r="UNV28" s="31"/>
      <c r="UNW28" s="31"/>
      <c r="UNX28" s="31"/>
      <c r="UNY28" s="31"/>
      <c r="UNZ28" s="31"/>
      <c r="UOA28" s="31"/>
      <c r="UOB28" s="31"/>
      <c r="UOC28" s="31"/>
      <c r="UOD28" s="31"/>
      <c r="UOE28" s="31"/>
      <c r="UOF28" s="31"/>
      <c r="UOG28" s="31"/>
      <c r="UOH28" s="31"/>
      <c r="UOI28" s="31"/>
      <c r="UOJ28" s="31"/>
      <c r="UOK28" s="31"/>
      <c r="UOL28" s="31"/>
      <c r="UOM28" s="31"/>
      <c r="UON28" s="31"/>
      <c r="UOO28" s="31"/>
      <c r="UOP28" s="31"/>
      <c r="UOQ28" s="31"/>
      <c r="UOR28" s="31"/>
      <c r="UOS28" s="31"/>
      <c r="UOT28" s="31"/>
      <c r="UOU28" s="31"/>
      <c r="UOV28" s="31"/>
      <c r="UOW28" s="31"/>
      <c r="UOX28" s="31"/>
      <c r="UOY28" s="31"/>
      <c r="UOZ28" s="31"/>
      <c r="UPA28" s="31"/>
      <c r="UPB28" s="31"/>
      <c r="UPC28" s="31"/>
      <c r="UPD28" s="31"/>
      <c r="UPE28" s="31"/>
      <c r="UPF28" s="31"/>
      <c r="UPG28" s="31"/>
      <c r="UPH28" s="31"/>
      <c r="UPI28" s="31"/>
      <c r="UPJ28" s="31"/>
      <c r="UPK28" s="31"/>
      <c r="UPL28" s="31"/>
      <c r="UPM28" s="31"/>
      <c r="UPN28" s="31"/>
      <c r="UPO28" s="31"/>
      <c r="UPP28" s="31"/>
      <c r="UPQ28" s="31"/>
      <c r="UPR28" s="31"/>
      <c r="UPS28" s="31"/>
      <c r="UPT28" s="31"/>
      <c r="UPU28" s="31"/>
      <c r="UPV28" s="31"/>
      <c r="UPW28" s="31"/>
      <c r="UPX28" s="31"/>
      <c r="UPY28" s="31"/>
      <c r="UPZ28" s="31"/>
      <c r="UQA28" s="31"/>
      <c r="UQB28" s="31"/>
      <c r="UQC28" s="31"/>
      <c r="UQD28" s="31"/>
      <c r="UQE28" s="31"/>
      <c r="UQF28" s="31"/>
      <c r="UQG28" s="31"/>
      <c r="UQH28" s="31"/>
      <c r="UQI28" s="31"/>
      <c r="UQJ28" s="31"/>
      <c r="UQK28" s="31"/>
      <c r="UQL28" s="31"/>
      <c r="UQM28" s="31"/>
      <c r="UQN28" s="31"/>
      <c r="UQO28" s="31"/>
      <c r="UQP28" s="31"/>
      <c r="UQQ28" s="31"/>
      <c r="UQR28" s="31"/>
      <c r="UQS28" s="31"/>
      <c r="UQT28" s="31"/>
      <c r="UQU28" s="31"/>
      <c r="UQV28" s="31"/>
      <c r="UQW28" s="31"/>
      <c r="UQX28" s="31"/>
      <c r="UQY28" s="31"/>
      <c r="UQZ28" s="31"/>
      <c r="URA28" s="31"/>
      <c r="URB28" s="31"/>
      <c r="URC28" s="31"/>
      <c r="URD28" s="31"/>
      <c r="URE28" s="31"/>
      <c r="URF28" s="31"/>
      <c r="URG28" s="31"/>
      <c r="URH28" s="31"/>
      <c r="URI28" s="31"/>
      <c r="URJ28" s="31"/>
      <c r="URK28" s="31"/>
      <c r="URL28" s="31"/>
      <c r="URM28" s="31"/>
      <c r="URN28" s="31"/>
      <c r="URO28" s="31"/>
      <c r="URP28" s="31"/>
      <c r="URQ28" s="31"/>
      <c r="URR28" s="31"/>
      <c r="URS28" s="31"/>
      <c r="URT28" s="31"/>
      <c r="URU28" s="31"/>
      <c r="URV28" s="31"/>
      <c r="URW28" s="31"/>
      <c r="URX28" s="31"/>
      <c r="URY28" s="31"/>
      <c r="URZ28" s="31"/>
      <c r="USA28" s="31"/>
      <c r="USB28" s="31"/>
      <c r="USC28" s="31"/>
      <c r="USD28" s="31"/>
      <c r="USE28" s="31"/>
      <c r="USF28" s="31"/>
      <c r="USG28" s="31"/>
      <c r="USH28" s="31"/>
      <c r="USI28" s="31"/>
      <c r="USJ28" s="31"/>
      <c r="USK28" s="31"/>
      <c r="USL28" s="31"/>
      <c r="USM28" s="31"/>
      <c r="USN28" s="31"/>
      <c r="USO28" s="31"/>
      <c r="USP28" s="31"/>
      <c r="USQ28" s="31"/>
      <c r="USR28" s="31"/>
      <c r="USS28" s="31"/>
      <c r="UST28" s="31"/>
      <c r="USU28" s="31"/>
      <c r="USV28" s="31"/>
      <c r="USW28" s="31"/>
      <c r="USX28" s="31"/>
      <c r="USY28" s="31"/>
      <c r="USZ28" s="31"/>
      <c r="UTA28" s="31"/>
      <c r="UTB28" s="31"/>
      <c r="UTC28" s="31"/>
      <c r="UTD28" s="31"/>
      <c r="UTE28" s="31"/>
      <c r="UTF28" s="31"/>
      <c r="UTG28" s="31"/>
      <c r="UTH28" s="31"/>
      <c r="UTI28" s="31"/>
      <c r="UTJ28" s="31"/>
      <c r="UTK28" s="31"/>
      <c r="UTL28" s="31"/>
      <c r="UTM28" s="31"/>
      <c r="UTN28" s="31"/>
      <c r="UTO28" s="31"/>
      <c r="UTP28" s="31"/>
      <c r="UTQ28" s="31"/>
      <c r="UTR28" s="31"/>
      <c r="UTS28" s="31"/>
      <c r="UTT28" s="31"/>
      <c r="UTU28" s="31"/>
      <c r="UTV28" s="31"/>
      <c r="UTW28" s="31"/>
      <c r="UTX28" s="31"/>
      <c r="UTY28" s="31"/>
      <c r="UTZ28" s="31"/>
      <c r="UUA28" s="31"/>
      <c r="UUB28" s="31"/>
      <c r="UUC28" s="31"/>
      <c r="UUD28" s="31"/>
      <c r="UUE28" s="31"/>
      <c r="UUF28" s="31"/>
      <c r="UUG28" s="31"/>
      <c r="UUH28" s="31"/>
      <c r="UUI28" s="31"/>
      <c r="UUJ28" s="31"/>
      <c r="UUK28" s="31"/>
      <c r="UUL28" s="31"/>
      <c r="UUM28" s="31"/>
      <c r="UUN28" s="31"/>
      <c r="UUO28" s="31"/>
      <c r="UUP28" s="31"/>
      <c r="UUQ28" s="31"/>
      <c r="UUR28" s="31"/>
      <c r="UUS28" s="31"/>
      <c r="UUT28" s="31"/>
      <c r="UUU28" s="31"/>
      <c r="UUV28" s="31"/>
      <c r="UUW28" s="31"/>
      <c r="UUX28" s="31"/>
      <c r="UUY28" s="31"/>
      <c r="UUZ28" s="31"/>
      <c r="UVA28" s="31"/>
      <c r="UVB28" s="31"/>
      <c r="UVC28" s="31"/>
      <c r="UVD28" s="31"/>
      <c r="UVE28" s="31"/>
      <c r="UVF28" s="31"/>
      <c r="UVG28" s="31"/>
      <c r="UVH28" s="31"/>
      <c r="UVI28" s="31"/>
      <c r="UVJ28" s="31"/>
      <c r="UVK28" s="31"/>
      <c r="UVL28" s="31"/>
      <c r="UVM28" s="31"/>
      <c r="UVN28" s="31"/>
      <c r="UVO28" s="31"/>
      <c r="UVP28" s="31"/>
      <c r="UVQ28" s="31"/>
      <c r="UVR28" s="31"/>
      <c r="UVS28" s="31"/>
      <c r="UVT28" s="31"/>
      <c r="UVU28" s="31"/>
      <c r="UVV28" s="31"/>
      <c r="UVW28" s="31"/>
      <c r="UVX28" s="31"/>
      <c r="UVY28" s="31"/>
      <c r="UVZ28" s="31"/>
      <c r="UWA28" s="31"/>
      <c r="UWB28" s="31"/>
      <c r="UWC28" s="31"/>
      <c r="UWD28" s="31"/>
      <c r="UWE28" s="31"/>
      <c r="UWF28" s="31"/>
      <c r="UWG28" s="31"/>
      <c r="UWH28" s="31"/>
      <c r="UWI28" s="31"/>
      <c r="UWJ28" s="31"/>
      <c r="UWK28" s="31"/>
      <c r="UWL28" s="31"/>
      <c r="UWM28" s="31"/>
      <c r="UWN28" s="31"/>
      <c r="UWO28" s="31"/>
      <c r="UWP28" s="31"/>
      <c r="UWQ28" s="31"/>
      <c r="UWR28" s="31"/>
      <c r="UWS28" s="31"/>
      <c r="UWT28" s="31"/>
      <c r="UWU28" s="31"/>
      <c r="UWV28" s="31"/>
      <c r="UWW28" s="31"/>
      <c r="UWX28" s="31"/>
      <c r="UWY28" s="31"/>
      <c r="UWZ28" s="31"/>
      <c r="UXA28" s="31"/>
      <c r="UXB28" s="31"/>
      <c r="UXC28" s="31"/>
      <c r="UXD28" s="31"/>
      <c r="UXE28" s="31"/>
      <c r="UXF28" s="31"/>
      <c r="UXG28" s="31"/>
      <c r="UXH28" s="31"/>
      <c r="UXI28" s="31"/>
      <c r="UXJ28" s="31"/>
      <c r="UXK28" s="31"/>
      <c r="UXL28" s="31"/>
      <c r="UXM28" s="31"/>
      <c r="UXN28" s="31"/>
      <c r="UXO28" s="31"/>
      <c r="UXP28" s="31"/>
      <c r="UXQ28" s="31"/>
      <c r="UXR28" s="31"/>
      <c r="UXS28" s="31"/>
      <c r="UXT28" s="31"/>
      <c r="UXU28" s="31"/>
      <c r="UXV28" s="31"/>
      <c r="UXW28" s="31"/>
      <c r="UXX28" s="31"/>
      <c r="UXY28" s="31"/>
      <c r="UXZ28" s="31"/>
      <c r="UYA28" s="31"/>
      <c r="UYB28" s="31"/>
      <c r="UYC28" s="31"/>
      <c r="UYD28" s="31"/>
      <c r="UYE28" s="31"/>
      <c r="UYF28" s="31"/>
      <c r="UYG28" s="31"/>
      <c r="UYH28" s="31"/>
      <c r="UYI28" s="31"/>
      <c r="UYJ28" s="31"/>
      <c r="UYK28" s="31"/>
      <c r="UYL28" s="31"/>
      <c r="UYM28" s="31"/>
      <c r="UYN28" s="31"/>
      <c r="UYO28" s="31"/>
      <c r="UYP28" s="31"/>
      <c r="UYQ28" s="31"/>
      <c r="UYR28" s="31"/>
      <c r="UYS28" s="31"/>
      <c r="UYT28" s="31"/>
      <c r="UYU28" s="31"/>
      <c r="UYV28" s="31"/>
      <c r="UYW28" s="31"/>
      <c r="UYX28" s="31"/>
      <c r="UYY28" s="31"/>
      <c r="UYZ28" s="31"/>
      <c r="UZA28" s="31"/>
      <c r="UZB28" s="31"/>
      <c r="UZC28" s="31"/>
      <c r="UZD28" s="31"/>
      <c r="UZE28" s="31"/>
      <c r="UZF28" s="31"/>
      <c r="UZG28" s="31"/>
      <c r="UZH28" s="31"/>
      <c r="UZI28" s="31"/>
      <c r="UZJ28" s="31"/>
      <c r="UZK28" s="31"/>
      <c r="UZL28" s="31"/>
      <c r="UZM28" s="31"/>
      <c r="UZN28" s="31"/>
      <c r="UZO28" s="31"/>
      <c r="UZP28" s="31"/>
      <c r="UZQ28" s="31"/>
      <c r="UZR28" s="31"/>
      <c r="UZS28" s="31"/>
      <c r="UZT28" s="31"/>
      <c r="UZU28" s="31"/>
      <c r="UZV28" s="31"/>
      <c r="UZW28" s="31"/>
      <c r="UZX28" s="31"/>
      <c r="UZY28" s="31"/>
      <c r="UZZ28" s="31"/>
      <c r="VAA28" s="31"/>
      <c r="VAB28" s="31"/>
      <c r="VAC28" s="31"/>
      <c r="VAD28" s="31"/>
      <c r="VAE28" s="31"/>
      <c r="VAF28" s="31"/>
      <c r="VAG28" s="31"/>
      <c r="VAH28" s="31"/>
      <c r="VAI28" s="31"/>
      <c r="VAJ28" s="31"/>
      <c r="VAK28" s="31"/>
      <c r="VAL28" s="31"/>
      <c r="VAM28" s="31"/>
      <c r="VAN28" s="31"/>
      <c r="VAO28" s="31"/>
      <c r="VAP28" s="31"/>
      <c r="VAQ28" s="31"/>
      <c r="VAR28" s="31"/>
      <c r="VAS28" s="31"/>
      <c r="VAT28" s="31"/>
      <c r="VAU28" s="31"/>
      <c r="VAV28" s="31"/>
      <c r="VAW28" s="31"/>
      <c r="VAX28" s="31"/>
      <c r="VAY28" s="31"/>
      <c r="VAZ28" s="31"/>
      <c r="VBA28" s="31"/>
      <c r="VBB28" s="31"/>
      <c r="VBC28" s="31"/>
      <c r="VBD28" s="31"/>
      <c r="VBE28" s="31"/>
      <c r="VBF28" s="31"/>
      <c r="VBG28" s="31"/>
      <c r="VBH28" s="31"/>
      <c r="VBI28" s="31"/>
      <c r="VBJ28" s="31"/>
      <c r="VBK28" s="31"/>
      <c r="VBL28" s="31"/>
      <c r="VBM28" s="31"/>
      <c r="VBN28" s="31"/>
      <c r="VBO28" s="31"/>
      <c r="VBP28" s="31"/>
      <c r="VBQ28" s="31"/>
      <c r="VBR28" s="31"/>
      <c r="VBS28" s="31"/>
      <c r="VBT28" s="31"/>
      <c r="VBU28" s="31"/>
      <c r="VBV28" s="31"/>
      <c r="VBW28" s="31"/>
      <c r="VBX28" s="31"/>
      <c r="VBY28" s="31"/>
      <c r="VBZ28" s="31"/>
      <c r="VCA28" s="31"/>
      <c r="VCB28" s="31"/>
      <c r="VCC28" s="31"/>
      <c r="VCD28" s="31"/>
      <c r="VCE28" s="31"/>
      <c r="VCF28" s="31"/>
      <c r="VCG28" s="31"/>
      <c r="VCH28" s="31"/>
      <c r="VCI28" s="31"/>
      <c r="VCJ28" s="31"/>
      <c r="VCK28" s="31"/>
      <c r="VCL28" s="31"/>
      <c r="VCM28" s="31"/>
      <c r="VCN28" s="31"/>
      <c r="VCO28" s="31"/>
      <c r="VCP28" s="31"/>
      <c r="VCQ28" s="31"/>
      <c r="VCR28" s="31"/>
      <c r="VCS28" s="31"/>
      <c r="VCT28" s="31"/>
      <c r="VCU28" s="31"/>
      <c r="VCV28" s="31"/>
      <c r="VCW28" s="31"/>
      <c r="VCX28" s="31"/>
      <c r="VCY28" s="31"/>
      <c r="VCZ28" s="31"/>
      <c r="VDA28" s="31"/>
      <c r="VDB28" s="31"/>
      <c r="VDC28" s="31"/>
      <c r="VDD28" s="31"/>
      <c r="VDE28" s="31"/>
      <c r="VDF28" s="31"/>
      <c r="VDG28" s="31"/>
      <c r="VDH28" s="31"/>
      <c r="VDI28" s="31"/>
      <c r="VDJ28" s="31"/>
      <c r="VDK28" s="31"/>
      <c r="VDL28" s="31"/>
      <c r="VDM28" s="31"/>
      <c r="VDN28" s="31"/>
      <c r="VDO28" s="31"/>
      <c r="VDP28" s="31"/>
      <c r="VDQ28" s="31"/>
      <c r="VDR28" s="31"/>
      <c r="VDS28" s="31"/>
      <c r="VDT28" s="31"/>
      <c r="VDU28" s="31"/>
      <c r="VDV28" s="31"/>
      <c r="VDW28" s="31"/>
      <c r="VDX28" s="31"/>
      <c r="VDY28" s="31"/>
      <c r="VDZ28" s="31"/>
      <c r="VEA28" s="31"/>
      <c r="VEB28" s="31"/>
      <c r="VEC28" s="31"/>
      <c r="VED28" s="31"/>
      <c r="VEE28" s="31"/>
      <c r="VEF28" s="31"/>
      <c r="VEG28" s="31"/>
      <c r="VEH28" s="31"/>
      <c r="VEI28" s="31"/>
      <c r="VEJ28" s="31"/>
      <c r="VEK28" s="31"/>
      <c r="VEL28" s="31"/>
      <c r="VEM28" s="31"/>
      <c r="VEN28" s="31"/>
      <c r="VEO28" s="31"/>
      <c r="VEP28" s="31"/>
      <c r="VEQ28" s="31"/>
      <c r="VER28" s="31"/>
      <c r="VES28" s="31"/>
      <c r="VET28" s="31"/>
      <c r="VEU28" s="31"/>
      <c r="VEV28" s="31"/>
      <c r="VEW28" s="31"/>
      <c r="VEX28" s="31"/>
      <c r="VEY28" s="31"/>
      <c r="VEZ28" s="31"/>
      <c r="VFA28" s="31"/>
      <c r="VFB28" s="31"/>
      <c r="VFC28" s="31"/>
      <c r="VFD28" s="31"/>
      <c r="VFE28" s="31"/>
      <c r="VFF28" s="31"/>
      <c r="VFG28" s="31"/>
      <c r="VFH28" s="31"/>
      <c r="VFI28" s="31"/>
      <c r="VFJ28" s="31"/>
      <c r="VFK28" s="31"/>
      <c r="VFL28" s="31"/>
      <c r="VFM28" s="31"/>
      <c r="VFN28" s="31"/>
      <c r="VFO28" s="31"/>
      <c r="VFP28" s="31"/>
      <c r="VFQ28" s="31"/>
      <c r="VFR28" s="31"/>
      <c r="VFS28" s="31"/>
      <c r="VFT28" s="31"/>
      <c r="VFU28" s="31"/>
      <c r="VFV28" s="31"/>
      <c r="VFW28" s="31"/>
      <c r="VFX28" s="31"/>
      <c r="VFY28" s="31"/>
      <c r="VFZ28" s="31"/>
      <c r="VGA28" s="31"/>
      <c r="VGB28" s="31"/>
      <c r="VGC28" s="31"/>
      <c r="VGD28" s="31"/>
      <c r="VGE28" s="31"/>
      <c r="VGF28" s="31"/>
      <c r="VGG28" s="31"/>
      <c r="VGH28" s="31"/>
      <c r="VGI28" s="31"/>
      <c r="VGJ28" s="31"/>
      <c r="VGK28" s="31"/>
      <c r="VGL28" s="31"/>
      <c r="VGM28" s="31"/>
      <c r="VGN28" s="31"/>
      <c r="VGO28" s="31"/>
      <c r="VGP28" s="31"/>
      <c r="VGQ28" s="31"/>
      <c r="VGR28" s="31"/>
      <c r="VGS28" s="31"/>
      <c r="VGT28" s="31"/>
      <c r="VGU28" s="31"/>
      <c r="VGV28" s="31"/>
      <c r="VGW28" s="31"/>
      <c r="VGX28" s="31"/>
      <c r="VGY28" s="31"/>
      <c r="VGZ28" s="31"/>
      <c r="VHA28" s="31"/>
      <c r="VHB28" s="31"/>
      <c r="VHC28" s="31"/>
      <c r="VHD28" s="31"/>
      <c r="VHE28" s="31"/>
      <c r="VHF28" s="31"/>
      <c r="VHG28" s="31"/>
      <c r="VHH28" s="31"/>
      <c r="VHI28" s="31"/>
      <c r="VHJ28" s="31"/>
      <c r="VHK28" s="31"/>
      <c r="VHL28" s="31"/>
      <c r="VHM28" s="31"/>
      <c r="VHN28" s="31"/>
      <c r="VHO28" s="31"/>
      <c r="VHP28" s="31"/>
      <c r="VHQ28" s="31"/>
      <c r="VHR28" s="31"/>
      <c r="VHS28" s="31"/>
      <c r="VHT28" s="31"/>
      <c r="VHU28" s="31"/>
      <c r="VHV28" s="31"/>
      <c r="VHW28" s="31"/>
      <c r="VHX28" s="31"/>
      <c r="VHY28" s="31"/>
      <c r="VHZ28" s="31"/>
      <c r="VIA28" s="31"/>
      <c r="VIB28" s="31"/>
      <c r="VIC28" s="31"/>
      <c r="VID28" s="31"/>
      <c r="VIE28" s="31"/>
      <c r="VIF28" s="31"/>
      <c r="VIG28" s="31"/>
      <c r="VIH28" s="31"/>
      <c r="VII28" s="31"/>
      <c r="VIJ28" s="31"/>
      <c r="VIK28" s="31"/>
      <c r="VIL28" s="31"/>
      <c r="VIM28" s="31"/>
      <c r="VIN28" s="31"/>
      <c r="VIO28" s="31"/>
      <c r="VIP28" s="31"/>
      <c r="VIQ28" s="31"/>
      <c r="VIR28" s="31"/>
      <c r="VIS28" s="31"/>
      <c r="VIT28" s="31"/>
      <c r="VIU28" s="31"/>
      <c r="VIV28" s="31"/>
      <c r="VIW28" s="31"/>
      <c r="VIX28" s="31"/>
      <c r="VIY28" s="31"/>
      <c r="VIZ28" s="31"/>
      <c r="VJA28" s="31"/>
      <c r="VJB28" s="31"/>
      <c r="VJC28" s="31"/>
      <c r="VJD28" s="31"/>
      <c r="VJE28" s="31"/>
      <c r="VJF28" s="31"/>
      <c r="VJG28" s="31"/>
      <c r="VJH28" s="31"/>
      <c r="VJI28" s="31"/>
      <c r="VJJ28" s="31"/>
      <c r="VJK28" s="31"/>
      <c r="VJL28" s="31"/>
      <c r="VJM28" s="31"/>
      <c r="VJN28" s="31"/>
      <c r="VJO28" s="31"/>
      <c r="VJP28" s="31"/>
      <c r="VJQ28" s="31"/>
      <c r="VJR28" s="31"/>
      <c r="VJS28" s="31"/>
      <c r="VJT28" s="31"/>
      <c r="VJU28" s="31"/>
      <c r="VJV28" s="31"/>
      <c r="VJW28" s="31"/>
      <c r="VJX28" s="31"/>
      <c r="VJY28" s="31"/>
      <c r="VJZ28" s="31"/>
      <c r="VKA28" s="31"/>
      <c r="VKB28" s="31"/>
      <c r="VKC28" s="31"/>
      <c r="VKD28" s="31"/>
      <c r="VKE28" s="31"/>
      <c r="VKF28" s="31"/>
      <c r="VKG28" s="31"/>
      <c r="VKH28" s="31"/>
      <c r="VKI28" s="31"/>
      <c r="VKJ28" s="31"/>
      <c r="VKK28" s="31"/>
      <c r="VKL28" s="31"/>
      <c r="VKM28" s="31"/>
      <c r="VKN28" s="31"/>
      <c r="VKO28" s="31"/>
      <c r="VKP28" s="31"/>
      <c r="VKQ28" s="31"/>
      <c r="VKR28" s="31"/>
      <c r="VKS28" s="31"/>
      <c r="VKT28" s="31"/>
      <c r="VKU28" s="31"/>
      <c r="VKV28" s="31"/>
      <c r="VKW28" s="31"/>
      <c r="VKX28" s="31"/>
      <c r="VKY28" s="31"/>
      <c r="VKZ28" s="31"/>
      <c r="VLA28" s="31"/>
      <c r="VLB28" s="31"/>
      <c r="VLC28" s="31"/>
      <c r="VLD28" s="31"/>
      <c r="VLE28" s="31"/>
      <c r="VLF28" s="31"/>
      <c r="VLG28" s="31"/>
      <c r="VLH28" s="31"/>
      <c r="VLI28" s="31"/>
      <c r="VLJ28" s="31"/>
      <c r="VLK28" s="31"/>
      <c r="VLL28" s="31"/>
      <c r="VLM28" s="31"/>
      <c r="VLN28" s="31"/>
      <c r="VLO28" s="31"/>
      <c r="VLP28" s="31"/>
      <c r="VLQ28" s="31"/>
      <c r="VLR28" s="31"/>
      <c r="VLS28" s="31"/>
      <c r="VLT28" s="31"/>
      <c r="VLU28" s="31"/>
      <c r="VLV28" s="31"/>
      <c r="VLW28" s="31"/>
      <c r="VLX28" s="31"/>
      <c r="VLY28" s="31"/>
      <c r="VLZ28" s="31"/>
      <c r="VMA28" s="31"/>
      <c r="VMB28" s="31"/>
      <c r="VMC28" s="31"/>
      <c r="VMD28" s="31"/>
      <c r="VME28" s="31"/>
      <c r="VMF28" s="31"/>
      <c r="VMG28" s="31"/>
      <c r="VMH28" s="31"/>
      <c r="VMI28" s="31"/>
      <c r="VMJ28" s="31"/>
      <c r="VMK28" s="31"/>
      <c r="VML28" s="31"/>
      <c r="VMM28" s="31"/>
      <c r="VMN28" s="31"/>
      <c r="VMO28" s="31"/>
      <c r="VMP28" s="31"/>
      <c r="VMQ28" s="31"/>
      <c r="VMR28" s="31"/>
      <c r="VMS28" s="31"/>
      <c r="VMT28" s="31"/>
      <c r="VMU28" s="31"/>
      <c r="VMV28" s="31"/>
      <c r="VMW28" s="31"/>
      <c r="VMX28" s="31"/>
      <c r="VMY28" s="31"/>
      <c r="VMZ28" s="31"/>
      <c r="VNA28" s="31"/>
      <c r="VNB28" s="31"/>
      <c r="VNC28" s="31"/>
      <c r="VND28" s="31"/>
      <c r="VNE28" s="31"/>
      <c r="VNF28" s="31"/>
      <c r="VNG28" s="31"/>
      <c r="VNH28" s="31"/>
      <c r="VNI28" s="31"/>
      <c r="VNJ28" s="31"/>
      <c r="VNK28" s="31"/>
      <c r="VNL28" s="31"/>
      <c r="VNM28" s="31"/>
      <c r="VNN28" s="31"/>
      <c r="VNO28" s="31"/>
      <c r="VNP28" s="31"/>
      <c r="VNQ28" s="31"/>
      <c r="VNR28" s="31"/>
      <c r="VNS28" s="31"/>
      <c r="VNT28" s="31"/>
      <c r="VNU28" s="31"/>
      <c r="VNV28" s="31"/>
      <c r="VNW28" s="31"/>
      <c r="VNX28" s="31"/>
      <c r="VNY28" s="31"/>
      <c r="VNZ28" s="31"/>
      <c r="VOA28" s="31"/>
      <c r="VOB28" s="31"/>
      <c r="VOC28" s="31"/>
      <c r="VOD28" s="31"/>
      <c r="VOE28" s="31"/>
      <c r="VOF28" s="31"/>
      <c r="VOG28" s="31"/>
      <c r="VOH28" s="31"/>
      <c r="VOI28" s="31"/>
      <c r="VOJ28" s="31"/>
      <c r="VOK28" s="31"/>
      <c r="VOL28" s="31"/>
      <c r="VOM28" s="31"/>
      <c r="VON28" s="31"/>
      <c r="VOO28" s="31"/>
      <c r="VOP28" s="31"/>
      <c r="VOQ28" s="31"/>
      <c r="VOR28" s="31"/>
      <c r="VOS28" s="31"/>
      <c r="VOT28" s="31"/>
      <c r="VOU28" s="31"/>
      <c r="VOV28" s="31"/>
      <c r="VOW28" s="31"/>
      <c r="VOX28" s="31"/>
      <c r="VOY28" s="31"/>
      <c r="VOZ28" s="31"/>
      <c r="VPA28" s="31"/>
      <c r="VPB28" s="31"/>
      <c r="VPC28" s="31"/>
      <c r="VPD28" s="31"/>
      <c r="VPE28" s="31"/>
      <c r="VPF28" s="31"/>
      <c r="VPG28" s="31"/>
      <c r="VPH28" s="31"/>
      <c r="VPI28" s="31"/>
      <c r="VPJ28" s="31"/>
      <c r="VPK28" s="31"/>
      <c r="VPL28" s="31"/>
      <c r="VPM28" s="31"/>
      <c r="VPN28" s="31"/>
      <c r="VPO28" s="31"/>
      <c r="VPP28" s="31"/>
      <c r="VPQ28" s="31"/>
      <c r="VPR28" s="31"/>
      <c r="VPS28" s="31"/>
      <c r="VPT28" s="31"/>
      <c r="VPU28" s="31"/>
      <c r="VPV28" s="31"/>
      <c r="VPW28" s="31"/>
      <c r="VPX28" s="31"/>
      <c r="VPY28" s="31"/>
      <c r="VPZ28" s="31"/>
      <c r="VQA28" s="31"/>
      <c r="VQB28" s="31"/>
      <c r="VQC28" s="31"/>
      <c r="VQD28" s="31"/>
      <c r="VQE28" s="31"/>
      <c r="VQF28" s="31"/>
      <c r="VQG28" s="31"/>
      <c r="VQH28" s="31"/>
      <c r="VQI28" s="31"/>
      <c r="VQJ28" s="31"/>
      <c r="VQK28" s="31"/>
      <c r="VQL28" s="31"/>
      <c r="VQM28" s="31"/>
      <c r="VQN28" s="31"/>
      <c r="VQO28" s="31"/>
      <c r="VQP28" s="31"/>
      <c r="VQQ28" s="31"/>
      <c r="VQR28" s="31"/>
      <c r="VQS28" s="31"/>
      <c r="VQT28" s="31"/>
      <c r="VQU28" s="31"/>
      <c r="VQV28" s="31"/>
      <c r="VQW28" s="31"/>
      <c r="VQX28" s="31"/>
      <c r="VQY28" s="31"/>
      <c r="VQZ28" s="31"/>
      <c r="VRA28" s="31"/>
      <c r="VRB28" s="31"/>
      <c r="VRC28" s="31"/>
      <c r="VRD28" s="31"/>
      <c r="VRE28" s="31"/>
      <c r="VRF28" s="31"/>
      <c r="VRG28" s="31"/>
      <c r="VRH28" s="31"/>
      <c r="VRI28" s="31"/>
      <c r="VRJ28" s="31"/>
      <c r="VRK28" s="31"/>
      <c r="VRL28" s="31"/>
      <c r="VRM28" s="31"/>
      <c r="VRN28" s="31"/>
      <c r="VRO28" s="31"/>
      <c r="VRP28" s="31"/>
      <c r="VRQ28" s="31"/>
      <c r="VRR28" s="31"/>
      <c r="VRS28" s="31"/>
      <c r="VRT28" s="31"/>
      <c r="VRU28" s="31"/>
      <c r="VRV28" s="31"/>
      <c r="VRW28" s="31"/>
      <c r="VRX28" s="31"/>
      <c r="VRY28" s="31"/>
      <c r="VRZ28" s="31"/>
      <c r="VSA28" s="31"/>
      <c r="VSB28" s="31"/>
      <c r="VSC28" s="31"/>
      <c r="VSD28" s="31"/>
      <c r="VSE28" s="31"/>
      <c r="VSF28" s="31"/>
      <c r="VSG28" s="31"/>
      <c r="VSH28" s="31"/>
      <c r="VSI28" s="31"/>
      <c r="VSJ28" s="31"/>
      <c r="VSK28" s="31"/>
      <c r="VSL28" s="31"/>
      <c r="VSM28" s="31"/>
      <c r="VSN28" s="31"/>
      <c r="VSO28" s="31"/>
      <c r="VSP28" s="31"/>
      <c r="VSQ28" s="31"/>
      <c r="VSR28" s="31"/>
      <c r="VSS28" s="31"/>
      <c r="VST28" s="31"/>
      <c r="VSU28" s="31"/>
      <c r="VSV28" s="31"/>
      <c r="VSW28" s="31"/>
      <c r="VSX28" s="31"/>
      <c r="VSY28" s="31"/>
      <c r="VSZ28" s="31"/>
      <c r="VTA28" s="31"/>
      <c r="VTB28" s="31"/>
      <c r="VTC28" s="31"/>
      <c r="VTD28" s="31"/>
      <c r="VTE28" s="31"/>
      <c r="VTF28" s="31"/>
      <c r="VTG28" s="31"/>
      <c r="VTH28" s="31"/>
      <c r="VTI28" s="31"/>
      <c r="VTJ28" s="31"/>
      <c r="VTK28" s="31"/>
      <c r="VTL28" s="31"/>
      <c r="VTM28" s="31"/>
      <c r="VTN28" s="31"/>
      <c r="VTO28" s="31"/>
      <c r="VTP28" s="31"/>
      <c r="VTQ28" s="31"/>
      <c r="VTR28" s="31"/>
      <c r="VTS28" s="31"/>
      <c r="VTT28" s="31"/>
      <c r="VTU28" s="31"/>
      <c r="VTV28" s="31"/>
      <c r="VTW28" s="31"/>
      <c r="VTX28" s="31"/>
      <c r="VTY28" s="31"/>
      <c r="VTZ28" s="31"/>
      <c r="VUA28" s="31"/>
      <c r="VUB28" s="31"/>
      <c r="VUC28" s="31"/>
      <c r="VUD28" s="31"/>
      <c r="VUE28" s="31"/>
      <c r="VUF28" s="31"/>
      <c r="VUG28" s="31"/>
      <c r="VUH28" s="31"/>
      <c r="VUI28" s="31"/>
      <c r="VUJ28" s="31"/>
      <c r="VUK28" s="31"/>
      <c r="VUL28" s="31"/>
      <c r="VUM28" s="31"/>
      <c r="VUN28" s="31"/>
      <c r="VUO28" s="31"/>
      <c r="VUP28" s="31"/>
      <c r="VUQ28" s="31"/>
      <c r="VUR28" s="31"/>
      <c r="VUS28" s="31"/>
      <c r="VUT28" s="31"/>
      <c r="VUU28" s="31"/>
      <c r="VUV28" s="31"/>
      <c r="VUW28" s="31"/>
      <c r="VUX28" s="31"/>
      <c r="VUY28" s="31"/>
      <c r="VUZ28" s="31"/>
      <c r="VVA28" s="31"/>
      <c r="VVB28" s="31"/>
      <c r="VVC28" s="31"/>
      <c r="VVD28" s="31"/>
      <c r="VVE28" s="31"/>
      <c r="VVF28" s="31"/>
      <c r="VVG28" s="31"/>
      <c r="VVH28" s="31"/>
      <c r="VVI28" s="31"/>
      <c r="VVJ28" s="31"/>
      <c r="VVK28" s="31"/>
      <c r="VVL28" s="31"/>
      <c r="VVM28" s="31"/>
      <c r="VVN28" s="31"/>
      <c r="VVO28" s="31"/>
      <c r="VVP28" s="31"/>
      <c r="VVQ28" s="31"/>
      <c r="VVR28" s="31"/>
      <c r="VVS28" s="31"/>
      <c r="VVT28" s="31"/>
      <c r="VVU28" s="31"/>
      <c r="VVV28" s="31"/>
      <c r="VVW28" s="31"/>
      <c r="VVX28" s="31"/>
      <c r="VVY28" s="31"/>
      <c r="VVZ28" s="31"/>
      <c r="VWA28" s="31"/>
      <c r="VWB28" s="31"/>
      <c r="VWC28" s="31"/>
      <c r="VWD28" s="31"/>
      <c r="VWE28" s="31"/>
      <c r="VWF28" s="31"/>
      <c r="VWG28" s="31"/>
      <c r="VWH28" s="31"/>
      <c r="VWI28" s="31"/>
      <c r="VWJ28" s="31"/>
      <c r="VWK28" s="31"/>
      <c r="VWL28" s="31"/>
      <c r="VWM28" s="31"/>
      <c r="VWN28" s="31"/>
      <c r="VWO28" s="31"/>
      <c r="VWP28" s="31"/>
      <c r="VWQ28" s="31"/>
      <c r="VWR28" s="31"/>
      <c r="VWS28" s="31"/>
      <c r="VWT28" s="31"/>
      <c r="VWU28" s="31"/>
      <c r="VWV28" s="31"/>
      <c r="VWW28" s="31"/>
      <c r="VWX28" s="31"/>
      <c r="VWY28" s="31"/>
      <c r="VWZ28" s="31"/>
      <c r="VXA28" s="31"/>
      <c r="VXB28" s="31"/>
      <c r="VXC28" s="31"/>
      <c r="VXD28" s="31"/>
      <c r="VXE28" s="31"/>
      <c r="VXF28" s="31"/>
      <c r="VXG28" s="31"/>
      <c r="VXH28" s="31"/>
      <c r="VXI28" s="31"/>
      <c r="VXJ28" s="31"/>
      <c r="VXK28" s="31"/>
      <c r="VXL28" s="31"/>
      <c r="VXM28" s="31"/>
      <c r="VXN28" s="31"/>
      <c r="VXO28" s="31"/>
      <c r="VXP28" s="31"/>
      <c r="VXQ28" s="31"/>
      <c r="VXR28" s="31"/>
      <c r="VXS28" s="31"/>
      <c r="VXT28" s="31"/>
      <c r="VXU28" s="31"/>
      <c r="VXV28" s="31"/>
      <c r="VXW28" s="31"/>
      <c r="VXX28" s="31"/>
      <c r="VXY28" s="31"/>
      <c r="VXZ28" s="31"/>
      <c r="VYA28" s="31"/>
      <c r="VYB28" s="31"/>
      <c r="VYC28" s="31"/>
      <c r="VYD28" s="31"/>
      <c r="VYE28" s="31"/>
      <c r="VYF28" s="31"/>
      <c r="VYG28" s="31"/>
      <c r="VYH28" s="31"/>
      <c r="VYI28" s="31"/>
      <c r="VYJ28" s="31"/>
      <c r="VYK28" s="31"/>
      <c r="VYL28" s="31"/>
      <c r="VYM28" s="31"/>
      <c r="VYN28" s="31"/>
      <c r="VYO28" s="31"/>
      <c r="VYP28" s="31"/>
      <c r="VYQ28" s="31"/>
      <c r="VYR28" s="31"/>
      <c r="VYS28" s="31"/>
      <c r="VYT28" s="31"/>
      <c r="VYU28" s="31"/>
      <c r="VYV28" s="31"/>
      <c r="VYW28" s="31"/>
      <c r="VYX28" s="31"/>
      <c r="VYY28" s="31"/>
      <c r="VYZ28" s="31"/>
      <c r="VZA28" s="31"/>
      <c r="VZB28" s="31"/>
      <c r="VZC28" s="31"/>
      <c r="VZD28" s="31"/>
      <c r="VZE28" s="31"/>
      <c r="VZF28" s="31"/>
      <c r="VZG28" s="31"/>
      <c r="VZH28" s="31"/>
      <c r="VZI28" s="31"/>
      <c r="VZJ28" s="31"/>
      <c r="VZK28" s="31"/>
      <c r="VZL28" s="31"/>
      <c r="VZM28" s="31"/>
      <c r="VZN28" s="31"/>
      <c r="VZO28" s="31"/>
      <c r="VZP28" s="31"/>
      <c r="VZQ28" s="31"/>
      <c r="VZR28" s="31"/>
      <c r="VZS28" s="31"/>
      <c r="VZT28" s="31"/>
      <c r="VZU28" s="31"/>
      <c r="VZV28" s="31"/>
      <c r="VZW28" s="31"/>
      <c r="VZX28" s="31"/>
      <c r="VZY28" s="31"/>
      <c r="VZZ28" s="31"/>
      <c r="WAA28" s="31"/>
      <c r="WAB28" s="31"/>
      <c r="WAC28" s="31"/>
      <c r="WAD28" s="31"/>
      <c r="WAE28" s="31"/>
      <c r="WAF28" s="31"/>
      <c r="WAG28" s="31"/>
      <c r="WAH28" s="31"/>
      <c r="WAI28" s="31"/>
      <c r="WAJ28" s="31"/>
      <c r="WAK28" s="31"/>
      <c r="WAL28" s="31"/>
      <c r="WAM28" s="31"/>
      <c r="WAN28" s="31"/>
      <c r="WAO28" s="31"/>
      <c r="WAP28" s="31"/>
      <c r="WAQ28" s="31"/>
      <c r="WAR28" s="31"/>
      <c r="WAS28" s="31"/>
      <c r="WAT28" s="31"/>
      <c r="WAU28" s="31"/>
      <c r="WAV28" s="31"/>
      <c r="WAW28" s="31"/>
      <c r="WAX28" s="31"/>
      <c r="WAY28" s="31"/>
      <c r="WAZ28" s="31"/>
      <c r="WBA28" s="31"/>
      <c r="WBB28" s="31"/>
      <c r="WBC28" s="31"/>
      <c r="WBD28" s="31"/>
      <c r="WBE28" s="31"/>
      <c r="WBF28" s="31"/>
      <c r="WBG28" s="31"/>
      <c r="WBH28" s="31"/>
      <c r="WBI28" s="31"/>
      <c r="WBJ28" s="31"/>
      <c r="WBK28" s="31"/>
      <c r="WBL28" s="31"/>
      <c r="WBM28" s="31"/>
      <c r="WBN28" s="31"/>
      <c r="WBO28" s="31"/>
      <c r="WBP28" s="31"/>
      <c r="WBQ28" s="31"/>
      <c r="WBR28" s="31"/>
      <c r="WBS28" s="31"/>
      <c r="WBT28" s="31"/>
      <c r="WBU28" s="31"/>
      <c r="WBV28" s="31"/>
      <c r="WBW28" s="31"/>
      <c r="WBX28" s="31"/>
      <c r="WBY28" s="31"/>
      <c r="WBZ28" s="31"/>
      <c r="WCA28" s="31"/>
      <c r="WCB28" s="31"/>
      <c r="WCC28" s="31"/>
      <c r="WCD28" s="31"/>
      <c r="WCE28" s="31"/>
      <c r="WCF28" s="31"/>
      <c r="WCG28" s="31"/>
      <c r="WCH28" s="31"/>
      <c r="WCI28" s="31"/>
      <c r="WCJ28" s="31"/>
      <c r="WCK28" s="31"/>
      <c r="WCL28" s="31"/>
      <c r="WCM28" s="31"/>
      <c r="WCN28" s="31"/>
      <c r="WCO28" s="31"/>
      <c r="WCP28" s="31"/>
      <c r="WCQ28" s="31"/>
      <c r="WCR28" s="31"/>
      <c r="WCS28" s="31"/>
      <c r="WCT28" s="31"/>
      <c r="WCU28" s="31"/>
      <c r="WCV28" s="31"/>
      <c r="WCW28" s="31"/>
      <c r="WCX28" s="31"/>
      <c r="WCY28" s="31"/>
      <c r="WCZ28" s="31"/>
      <c r="WDA28" s="31"/>
      <c r="WDB28" s="31"/>
      <c r="WDC28" s="31"/>
      <c r="WDD28" s="31"/>
      <c r="WDE28" s="31"/>
      <c r="WDF28" s="31"/>
      <c r="WDG28" s="31"/>
      <c r="WDH28" s="31"/>
      <c r="WDI28" s="31"/>
      <c r="WDJ28" s="31"/>
      <c r="WDK28" s="31"/>
      <c r="WDL28" s="31"/>
      <c r="WDM28" s="31"/>
      <c r="WDN28" s="31"/>
      <c r="WDO28" s="31"/>
      <c r="WDP28" s="31"/>
      <c r="WDQ28" s="31"/>
      <c r="WDR28" s="31"/>
      <c r="WDS28" s="31"/>
      <c r="WDT28" s="31"/>
      <c r="WDU28" s="31"/>
      <c r="WDV28" s="31"/>
      <c r="WDW28" s="31"/>
      <c r="WDX28" s="31"/>
      <c r="WDY28" s="31"/>
      <c r="WDZ28" s="31"/>
      <c r="WEA28" s="31"/>
      <c r="WEB28" s="31"/>
      <c r="WEC28" s="31"/>
      <c r="WED28" s="31"/>
      <c r="WEE28" s="31"/>
      <c r="WEF28" s="31"/>
      <c r="WEG28" s="31"/>
      <c r="WEH28" s="31"/>
      <c r="WEI28" s="31"/>
      <c r="WEJ28" s="31"/>
      <c r="WEK28" s="31"/>
      <c r="WEL28" s="31"/>
      <c r="WEM28" s="31"/>
      <c r="WEN28" s="31"/>
      <c r="WEO28" s="31"/>
      <c r="WEP28" s="31"/>
      <c r="WEQ28" s="31"/>
      <c r="WER28" s="31"/>
      <c r="WES28" s="31"/>
      <c r="WET28" s="31"/>
      <c r="WEU28" s="31"/>
      <c r="WEV28" s="31"/>
      <c r="WEW28" s="31"/>
      <c r="WEX28" s="31"/>
      <c r="WEY28" s="31"/>
      <c r="WEZ28" s="31"/>
      <c r="WFA28" s="31"/>
      <c r="WFB28" s="31"/>
      <c r="WFC28" s="31"/>
      <c r="WFD28" s="31"/>
      <c r="WFE28" s="31"/>
      <c r="WFF28" s="31"/>
      <c r="WFG28" s="31"/>
      <c r="WFH28" s="31"/>
      <c r="WFI28" s="31"/>
      <c r="WFJ28" s="31"/>
      <c r="WFK28" s="31"/>
      <c r="WFL28" s="31"/>
      <c r="WFM28" s="31"/>
      <c r="WFN28" s="31"/>
      <c r="WFO28" s="31"/>
      <c r="WFP28" s="31"/>
      <c r="WFQ28" s="31"/>
      <c r="WFR28" s="31"/>
      <c r="WFS28" s="31"/>
      <c r="WFT28" s="31"/>
      <c r="WFU28" s="31"/>
      <c r="WFV28" s="31"/>
      <c r="WFW28" s="31"/>
      <c r="WFX28" s="31"/>
      <c r="WFY28" s="31"/>
      <c r="WFZ28" s="31"/>
      <c r="WGA28" s="31"/>
      <c r="WGB28" s="31"/>
      <c r="WGC28" s="31"/>
      <c r="WGD28" s="31"/>
      <c r="WGE28" s="31"/>
      <c r="WGF28" s="31"/>
      <c r="WGG28" s="31"/>
      <c r="WGH28" s="31"/>
      <c r="WGI28" s="31"/>
      <c r="WGJ28" s="31"/>
      <c r="WGK28" s="31"/>
      <c r="WGL28" s="31"/>
      <c r="WGM28" s="31"/>
      <c r="WGN28" s="31"/>
      <c r="WGO28" s="31"/>
      <c r="WGP28" s="31"/>
      <c r="WGQ28" s="31"/>
      <c r="WGR28" s="31"/>
      <c r="WGS28" s="31"/>
      <c r="WGT28" s="31"/>
      <c r="WGU28" s="31"/>
      <c r="WGV28" s="31"/>
      <c r="WGW28" s="31"/>
      <c r="WGX28" s="31"/>
      <c r="WGY28" s="31"/>
      <c r="WGZ28" s="31"/>
      <c r="WHA28" s="31"/>
      <c r="WHB28" s="31"/>
      <c r="WHC28" s="31"/>
      <c r="WHD28" s="31"/>
      <c r="WHE28" s="31"/>
      <c r="WHF28" s="31"/>
      <c r="WHG28" s="31"/>
      <c r="WHH28" s="31"/>
      <c r="WHI28" s="31"/>
      <c r="WHJ28" s="31"/>
      <c r="WHK28" s="31"/>
      <c r="WHL28" s="31"/>
      <c r="WHM28" s="31"/>
      <c r="WHN28" s="31"/>
      <c r="WHO28" s="31"/>
      <c r="WHP28" s="31"/>
      <c r="WHQ28" s="31"/>
      <c r="WHR28" s="31"/>
      <c r="WHS28" s="31"/>
      <c r="WHT28" s="31"/>
      <c r="WHU28" s="31"/>
      <c r="WHV28" s="31"/>
      <c r="WHW28" s="31"/>
      <c r="WHX28" s="31"/>
      <c r="WHY28" s="31"/>
      <c r="WHZ28" s="31"/>
      <c r="WIA28" s="31"/>
      <c r="WIB28" s="31"/>
      <c r="WIC28" s="31"/>
      <c r="WID28" s="31"/>
      <c r="WIE28" s="31"/>
      <c r="WIF28" s="31"/>
      <c r="WIG28" s="31"/>
      <c r="WIH28" s="31"/>
      <c r="WII28" s="31"/>
      <c r="WIJ28" s="31"/>
      <c r="WIK28" s="31"/>
      <c r="WIL28" s="31"/>
      <c r="WIM28" s="31"/>
      <c r="WIN28" s="31"/>
      <c r="WIO28" s="31"/>
      <c r="WIP28" s="31"/>
      <c r="WIQ28" s="31"/>
      <c r="WIR28" s="31"/>
      <c r="WIS28" s="31"/>
      <c r="WIT28" s="31"/>
      <c r="WIU28" s="31"/>
      <c r="WIV28" s="31"/>
      <c r="WIW28" s="31"/>
      <c r="WIX28" s="31"/>
      <c r="WIY28" s="31"/>
      <c r="WIZ28" s="31"/>
      <c r="WJA28" s="31"/>
      <c r="WJB28" s="31"/>
      <c r="WJC28" s="31"/>
      <c r="WJD28" s="31"/>
      <c r="WJE28" s="31"/>
      <c r="WJF28" s="31"/>
      <c r="WJG28" s="31"/>
      <c r="WJH28" s="31"/>
      <c r="WJI28" s="31"/>
      <c r="WJJ28" s="31"/>
      <c r="WJK28" s="31"/>
      <c r="WJL28" s="31"/>
      <c r="WJM28" s="31"/>
      <c r="WJN28" s="31"/>
      <c r="WJO28" s="31"/>
      <c r="WJP28" s="31"/>
      <c r="WJQ28" s="31"/>
      <c r="WJR28" s="31"/>
      <c r="WJS28" s="31"/>
      <c r="WJT28" s="31"/>
      <c r="WJU28" s="31"/>
      <c r="WJV28" s="31"/>
      <c r="WJW28" s="31"/>
      <c r="WJX28" s="31"/>
      <c r="WJY28" s="31"/>
      <c r="WJZ28" s="31"/>
      <c r="WKA28" s="31"/>
      <c r="WKB28" s="31"/>
      <c r="WKC28" s="31"/>
      <c r="WKD28" s="31"/>
      <c r="WKE28" s="31"/>
      <c r="WKF28" s="31"/>
      <c r="WKG28" s="31"/>
      <c r="WKH28" s="31"/>
      <c r="WKI28" s="31"/>
      <c r="WKJ28" s="31"/>
      <c r="WKK28" s="31"/>
      <c r="WKL28" s="31"/>
      <c r="WKM28" s="31"/>
      <c r="WKN28" s="31"/>
      <c r="WKO28" s="31"/>
      <c r="WKP28" s="31"/>
      <c r="WKQ28" s="31"/>
      <c r="WKR28" s="31"/>
      <c r="WKS28" s="31"/>
      <c r="WKT28" s="31"/>
      <c r="WKU28" s="31"/>
      <c r="WKV28" s="31"/>
      <c r="WKW28" s="31"/>
      <c r="WKX28" s="31"/>
      <c r="WKY28" s="31"/>
      <c r="WKZ28" s="31"/>
      <c r="WLA28" s="31"/>
      <c r="WLB28" s="31"/>
      <c r="WLC28" s="31"/>
      <c r="WLD28" s="31"/>
      <c r="WLE28" s="31"/>
      <c r="WLF28" s="31"/>
      <c r="WLG28" s="31"/>
      <c r="WLH28" s="31"/>
      <c r="WLI28" s="31"/>
      <c r="WLJ28" s="31"/>
      <c r="WLK28" s="31"/>
      <c r="WLL28" s="31"/>
      <c r="WLM28" s="31"/>
      <c r="WLN28" s="31"/>
      <c r="WLO28" s="31"/>
      <c r="WLP28" s="31"/>
      <c r="WLQ28" s="31"/>
      <c r="WLR28" s="31"/>
      <c r="WLS28" s="31"/>
      <c r="WLT28" s="31"/>
      <c r="WLU28" s="31"/>
      <c r="WLV28" s="31"/>
      <c r="WLW28" s="31"/>
      <c r="WLX28" s="31"/>
      <c r="WLY28" s="31"/>
      <c r="WLZ28" s="31"/>
      <c r="WMA28" s="31"/>
      <c r="WMB28" s="31"/>
      <c r="WMC28" s="31"/>
      <c r="WMD28" s="31"/>
      <c r="WME28" s="31"/>
      <c r="WMF28" s="31"/>
      <c r="WMG28" s="31"/>
      <c r="WMH28" s="31"/>
      <c r="WMI28" s="31"/>
      <c r="WMJ28" s="31"/>
      <c r="WMK28" s="31"/>
      <c r="WML28" s="31"/>
      <c r="WMM28" s="31"/>
      <c r="WMN28" s="31"/>
      <c r="WMO28" s="31"/>
      <c r="WMP28" s="31"/>
      <c r="WMQ28" s="31"/>
      <c r="WMR28" s="31"/>
      <c r="WMS28" s="31"/>
      <c r="WMT28" s="31"/>
      <c r="WMU28" s="31"/>
      <c r="WMV28" s="31"/>
      <c r="WMW28" s="31"/>
      <c r="WMX28" s="31"/>
      <c r="WMY28" s="31"/>
      <c r="WMZ28" s="31"/>
      <c r="WNA28" s="31"/>
      <c r="WNB28" s="31"/>
      <c r="WNC28" s="31"/>
      <c r="WND28" s="31"/>
      <c r="WNE28" s="31"/>
      <c r="WNF28" s="31"/>
      <c r="WNG28" s="31"/>
      <c r="WNH28" s="31"/>
      <c r="WNI28" s="31"/>
      <c r="WNJ28" s="31"/>
      <c r="WNK28" s="31"/>
      <c r="WNL28" s="31"/>
      <c r="WNM28" s="31"/>
      <c r="WNN28" s="31"/>
      <c r="WNO28" s="31"/>
      <c r="WNP28" s="31"/>
      <c r="WNQ28" s="31"/>
      <c r="WNR28" s="31"/>
      <c r="WNS28" s="31"/>
      <c r="WNT28" s="31"/>
      <c r="WNU28" s="31"/>
      <c r="WNV28" s="31"/>
      <c r="WNW28" s="31"/>
      <c r="WNX28" s="31"/>
      <c r="WNY28" s="31"/>
      <c r="WNZ28" s="31"/>
      <c r="WOA28" s="31"/>
      <c r="WOB28" s="31"/>
      <c r="WOC28" s="31"/>
      <c r="WOD28" s="31"/>
      <c r="WOE28" s="31"/>
      <c r="WOF28" s="31"/>
      <c r="WOG28" s="31"/>
      <c r="WOH28" s="31"/>
      <c r="WOI28" s="31"/>
      <c r="WOJ28" s="31"/>
      <c r="WOK28" s="31"/>
      <c r="WOL28" s="31"/>
      <c r="WOM28" s="31"/>
      <c r="WON28" s="31"/>
      <c r="WOO28" s="31"/>
      <c r="WOP28" s="31"/>
      <c r="WOQ28" s="31"/>
      <c r="WOR28" s="31"/>
      <c r="WOS28" s="31"/>
      <c r="WOT28" s="31"/>
      <c r="WOU28" s="31"/>
      <c r="WOV28" s="31"/>
      <c r="WOW28" s="31"/>
      <c r="WOX28" s="31"/>
      <c r="WOY28" s="31"/>
      <c r="WOZ28" s="31"/>
      <c r="WPA28" s="31"/>
      <c r="WPB28" s="31"/>
      <c r="WPC28" s="31"/>
      <c r="WPD28" s="31"/>
      <c r="WPE28" s="31"/>
      <c r="WPF28" s="31"/>
      <c r="WPG28" s="31"/>
      <c r="WPH28" s="31"/>
      <c r="WPI28" s="31"/>
      <c r="WPJ28" s="31"/>
      <c r="WPK28" s="31"/>
      <c r="WPL28" s="31"/>
      <c r="WPM28" s="31"/>
      <c r="WPN28" s="31"/>
      <c r="WPO28" s="31"/>
      <c r="WPP28" s="31"/>
      <c r="WPQ28" s="31"/>
      <c r="WPR28" s="31"/>
      <c r="WPS28" s="31"/>
      <c r="WPT28" s="31"/>
      <c r="WPU28" s="31"/>
      <c r="WPV28" s="31"/>
      <c r="WPW28" s="31"/>
      <c r="WPX28" s="31"/>
      <c r="WPY28" s="31"/>
      <c r="WPZ28" s="31"/>
      <c r="WQA28" s="31"/>
      <c r="WQB28" s="31"/>
      <c r="WQC28" s="31"/>
      <c r="WQD28" s="31"/>
      <c r="WQE28" s="31"/>
      <c r="WQF28" s="31"/>
      <c r="WQG28" s="31"/>
      <c r="WQH28" s="31"/>
      <c r="WQI28" s="31"/>
      <c r="WQJ28" s="31"/>
      <c r="WQK28" s="31"/>
      <c r="WQL28" s="31"/>
      <c r="WQM28" s="31"/>
      <c r="WQN28" s="31"/>
      <c r="WQO28" s="31"/>
      <c r="WQP28" s="31"/>
      <c r="WQQ28" s="31"/>
      <c r="WQR28" s="31"/>
      <c r="WQS28" s="31"/>
      <c r="WQT28" s="31"/>
      <c r="WQU28" s="31"/>
      <c r="WQV28" s="31"/>
      <c r="WQW28" s="31"/>
      <c r="WQX28" s="31"/>
      <c r="WQY28" s="31"/>
      <c r="WQZ28" s="31"/>
      <c r="WRA28" s="31"/>
      <c r="WRB28" s="31"/>
      <c r="WRC28" s="31"/>
      <c r="WRD28" s="31"/>
      <c r="WRE28" s="31"/>
      <c r="WRF28" s="31"/>
      <c r="WRG28" s="31"/>
      <c r="WRH28" s="31"/>
      <c r="WRI28" s="31"/>
      <c r="WRJ28" s="31"/>
      <c r="WRK28" s="31"/>
      <c r="WRL28" s="31"/>
      <c r="WRM28" s="31"/>
      <c r="WRN28" s="31"/>
      <c r="WRO28" s="31"/>
      <c r="WRP28" s="31"/>
      <c r="WRQ28" s="31"/>
      <c r="WRR28" s="31"/>
      <c r="WRS28" s="31"/>
      <c r="WRT28" s="31"/>
      <c r="WRU28" s="31"/>
      <c r="WRV28" s="31"/>
      <c r="WRW28" s="31"/>
      <c r="WRX28" s="31"/>
      <c r="WRY28" s="31"/>
      <c r="WRZ28" s="31"/>
      <c r="WSA28" s="31"/>
      <c r="WSB28" s="31"/>
      <c r="WSC28" s="31"/>
      <c r="WSD28" s="31"/>
      <c r="WSE28" s="31"/>
      <c r="WSF28" s="31"/>
      <c r="WSG28" s="31"/>
      <c r="WSH28" s="31"/>
      <c r="WSI28" s="31"/>
      <c r="WSJ28" s="31"/>
      <c r="WSK28" s="31"/>
      <c r="WSL28" s="31"/>
      <c r="WSM28" s="31"/>
      <c r="WSN28" s="31"/>
      <c r="WSO28" s="31"/>
      <c r="WSP28" s="31"/>
      <c r="WSQ28" s="31"/>
      <c r="WSR28" s="31"/>
      <c r="WSS28" s="31"/>
      <c r="WST28" s="31"/>
      <c r="WSU28" s="31"/>
      <c r="WSV28" s="31"/>
      <c r="WSW28" s="31"/>
      <c r="WSX28" s="31"/>
      <c r="WSY28" s="31"/>
      <c r="WSZ28" s="31"/>
      <c r="WTA28" s="31"/>
      <c r="WTB28" s="31"/>
      <c r="WTC28" s="31"/>
      <c r="WTD28" s="31"/>
      <c r="WTE28" s="31"/>
      <c r="WTF28" s="31"/>
      <c r="WTG28" s="31"/>
      <c r="WTH28" s="31"/>
      <c r="WTI28" s="31"/>
      <c r="WTJ28" s="31"/>
      <c r="WTK28" s="31"/>
      <c r="WTL28" s="31"/>
      <c r="WTM28" s="31"/>
      <c r="WTN28" s="31"/>
      <c r="WTO28" s="31"/>
      <c r="WTP28" s="31"/>
      <c r="WTQ28" s="31"/>
      <c r="WTR28" s="31"/>
      <c r="WTS28" s="31"/>
      <c r="WTT28" s="31"/>
      <c r="WTU28" s="31"/>
      <c r="WTV28" s="31"/>
      <c r="WTW28" s="31"/>
      <c r="WTX28" s="31"/>
      <c r="WTY28" s="31"/>
      <c r="WTZ28" s="31"/>
      <c r="WUA28" s="31"/>
      <c r="WUB28" s="31"/>
      <c r="WUC28" s="31"/>
      <c r="WUD28" s="31"/>
      <c r="WUE28" s="31"/>
      <c r="WUF28" s="31"/>
      <c r="WUG28" s="31"/>
      <c r="WUH28" s="31"/>
      <c r="WUI28" s="31"/>
      <c r="WUJ28" s="31"/>
      <c r="WUK28" s="31"/>
      <c r="WUL28" s="31"/>
      <c r="WUM28" s="31"/>
      <c r="WUN28" s="31"/>
      <c r="WUO28" s="31"/>
      <c r="WUP28" s="31"/>
      <c r="WUQ28" s="31"/>
      <c r="WUR28" s="31"/>
      <c r="WUS28" s="31"/>
      <c r="WUT28" s="31"/>
      <c r="WUU28" s="31"/>
      <c r="WUV28" s="31"/>
      <c r="WUW28" s="31"/>
      <c r="WUX28" s="31"/>
      <c r="WUY28" s="31"/>
      <c r="WUZ28" s="31"/>
      <c r="WVA28" s="31"/>
      <c r="WVB28" s="31"/>
      <c r="WVC28" s="31"/>
      <c r="WVD28" s="31"/>
      <c r="WVE28" s="31"/>
      <c r="WVF28" s="31"/>
      <c r="WVG28" s="31"/>
      <c r="WVH28" s="31"/>
      <c r="WVI28" s="31"/>
      <c r="WVJ28" s="31"/>
      <c r="WVK28" s="31"/>
      <c r="WVL28" s="31"/>
      <c r="WVM28" s="31"/>
      <c r="WVN28" s="31"/>
      <c r="WVO28" s="31"/>
      <c r="WVP28" s="31"/>
      <c r="WVQ28" s="31"/>
      <c r="WVR28" s="31"/>
      <c r="WVS28" s="31"/>
      <c r="WVT28" s="31"/>
      <c r="WVU28" s="31"/>
      <c r="WVV28" s="31"/>
      <c r="WVW28" s="31"/>
      <c r="WVX28" s="31"/>
      <c r="WVY28" s="31"/>
      <c r="WVZ28" s="31"/>
      <c r="WWA28" s="31"/>
      <c r="WWB28" s="31"/>
      <c r="WWC28" s="31"/>
      <c r="WWD28" s="31"/>
      <c r="WWE28" s="31"/>
      <c r="WWF28" s="31"/>
      <c r="WWG28" s="31"/>
      <c r="WWH28" s="31"/>
      <c r="WWI28" s="31"/>
      <c r="WWJ28" s="31"/>
      <c r="WWK28" s="31"/>
      <c r="WWL28" s="31"/>
      <c r="WWM28" s="31"/>
      <c r="WWN28" s="31"/>
      <c r="WWO28" s="31"/>
      <c r="WWP28" s="31"/>
      <c r="WWQ28" s="31"/>
      <c r="WWR28" s="31"/>
      <c r="WWS28" s="31"/>
      <c r="WWT28" s="31"/>
      <c r="WWU28" s="31"/>
      <c r="WWV28" s="31"/>
      <c r="WWW28" s="31"/>
      <c r="WWX28" s="31"/>
      <c r="WWY28" s="31"/>
      <c r="WWZ28" s="31"/>
      <c r="WXA28" s="31"/>
      <c r="WXB28" s="31"/>
      <c r="WXC28" s="31"/>
      <c r="WXD28" s="31"/>
      <c r="WXE28" s="31"/>
      <c r="WXF28" s="31"/>
      <c r="WXG28" s="31"/>
      <c r="WXH28" s="31"/>
      <c r="WXI28" s="31"/>
      <c r="WXJ28" s="31"/>
      <c r="WXK28" s="31"/>
      <c r="WXL28" s="31"/>
      <c r="WXM28" s="31"/>
      <c r="WXN28" s="31"/>
      <c r="WXO28" s="31"/>
      <c r="WXP28" s="31"/>
      <c r="WXQ28" s="31"/>
      <c r="WXR28" s="31"/>
      <c r="WXS28" s="31"/>
      <c r="WXT28" s="31"/>
      <c r="WXU28" s="31"/>
      <c r="WXV28" s="31"/>
      <c r="WXW28" s="31"/>
      <c r="WXX28" s="31"/>
      <c r="WXY28" s="31"/>
      <c r="WXZ28" s="31"/>
      <c r="WYA28" s="31"/>
      <c r="WYB28" s="31"/>
      <c r="WYC28" s="31"/>
      <c r="WYD28" s="31"/>
      <c r="WYE28" s="31"/>
      <c r="WYF28" s="31"/>
      <c r="WYG28" s="31"/>
      <c r="WYH28" s="31"/>
      <c r="WYI28" s="31"/>
      <c r="WYJ28" s="31"/>
      <c r="WYK28" s="31"/>
      <c r="WYL28" s="31"/>
      <c r="WYM28" s="31"/>
      <c r="WYN28" s="31"/>
      <c r="WYO28" s="31"/>
      <c r="WYP28" s="31"/>
      <c r="WYQ28" s="31"/>
      <c r="WYR28" s="31"/>
      <c r="WYS28" s="31"/>
      <c r="WYT28" s="31"/>
      <c r="WYU28" s="31"/>
      <c r="WYV28" s="31"/>
      <c r="WYW28" s="31"/>
      <c r="WYX28" s="31"/>
      <c r="WYY28" s="31"/>
      <c r="WYZ28" s="31"/>
      <c r="WZA28" s="31"/>
      <c r="WZB28" s="31"/>
      <c r="WZC28" s="31"/>
      <c r="WZD28" s="31"/>
      <c r="WZE28" s="31"/>
      <c r="WZF28" s="31"/>
      <c r="WZG28" s="31"/>
      <c r="WZH28" s="31"/>
      <c r="WZI28" s="31"/>
      <c r="WZJ28" s="31"/>
      <c r="WZK28" s="31"/>
      <c r="WZL28" s="31"/>
      <c r="WZM28" s="31"/>
      <c r="WZN28" s="31"/>
      <c r="WZO28" s="31"/>
      <c r="WZP28" s="31"/>
      <c r="WZQ28" s="31"/>
      <c r="WZR28" s="31"/>
      <c r="WZS28" s="31"/>
      <c r="WZT28" s="31"/>
      <c r="WZU28" s="31"/>
      <c r="WZV28" s="31"/>
      <c r="WZW28" s="31"/>
      <c r="WZX28" s="31"/>
      <c r="WZY28" s="31"/>
      <c r="WZZ28" s="31"/>
      <c r="XAA28" s="31"/>
      <c r="XAB28" s="31"/>
      <c r="XAC28" s="31"/>
      <c r="XAD28" s="31"/>
      <c r="XAE28" s="31"/>
      <c r="XAF28" s="31"/>
      <c r="XAG28" s="31"/>
      <c r="XAH28" s="31"/>
      <c r="XAI28" s="31"/>
      <c r="XAJ28" s="31"/>
      <c r="XAK28" s="31"/>
      <c r="XAL28" s="31"/>
      <c r="XAM28" s="31"/>
      <c r="XAN28" s="31"/>
      <c r="XAO28" s="31"/>
      <c r="XAP28" s="31"/>
      <c r="XAQ28" s="31"/>
      <c r="XAR28" s="31"/>
      <c r="XAS28" s="31"/>
      <c r="XAT28" s="31"/>
      <c r="XAU28" s="31"/>
      <c r="XAV28" s="31"/>
      <c r="XAW28" s="31"/>
      <c r="XAX28" s="31"/>
      <c r="XAY28" s="31"/>
      <c r="XAZ28" s="31"/>
      <c r="XBA28" s="31"/>
      <c r="XBB28" s="31"/>
      <c r="XBC28" s="31"/>
      <c r="XBD28" s="31"/>
      <c r="XBE28" s="31"/>
      <c r="XBF28" s="31"/>
      <c r="XBG28" s="31"/>
      <c r="XBH28" s="31"/>
      <c r="XBI28" s="31"/>
      <c r="XBJ28" s="31"/>
      <c r="XBK28" s="31"/>
      <c r="XBL28" s="31"/>
      <c r="XBM28" s="31"/>
      <c r="XBN28" s="31"/>
      <c r="XBO28" s="31"/>
      <c r="XBP28" s="31"/>
      <c r="XBQ28" s="31"/>
      <c r="XBR28" s="31"/>
      <c r="XBS28" s="31"/>
      <c r="XBT28" s="31"/>
      <c r="XBU28" s="31"/>
      <c r="XBV28" s="31"/>
      <c r="XBW28" s="31"/>
      <c r="XBX28" s="31"/>
      <c r="XBY28" s="31"/>
      <c r="XBZ28" s="31"/>
      <c r="XCA28" s="31"/>
      <c r="XCB28" s="31"/>
      <c r="XCC28" s="31"/>
      <c r="XCD28" s="31"/>
      <c r="XCE28" s="31"/>
      <c r="XCF28" s="31"/>
      <c r="XCG28" s="31"/>
      <c r="XCH28" s="31"/>
      <c r="XCI28" s="31"/>
      <c r="XCJ28" s="31"/>
      <c r="XCK28" s="31"/>
      <c r="XCL28" s="31"/>
      <c r="XCM28" s="31"/>
      <c r="XCN28" s="31"/>
      <c r="XCO28" s="31"/>
      <c r="XCP28" s="31"/>
      <c r="XCQ28" s="31"/>
      <c r="XCR28" s="31"/>
      <c r="XCS28" s="31"/>
      <c r="XCT28" s="31"/>
      <c r="XCU28" s="31"/>
      <c r="XCV28" s="31"/>
      <c r="XCW28" s="31"/>
      <c r="XCX28" s="31"/>
      <c r="XCY28" s="31"/>
      <c r="XCZ28" s="31"/>
      <c r="XDA28" s="31"/>
      <c r="XDB28" s="31"/>
      <c r="XDC28" s="31"/>
      <c r="XDD28" s="31"/>
      <c r="XDE28" s="31"/>
      <c r="XDF28" s="31"/>
      <c r="XDG28" s="31"/>
      <c r="XDH28" s="31"/>
      <c r="XDI28" s="31"/>
      <c r="XDJ28" s="31"/>
      <c r="XDK28" s="31"/>
      <c r="XDL28" s="31"/>
      <c r="XDM28" s="31"/>
      <c r="XDN28" s="31"/>
      <c r="XDO28" s="31"/>
      <c r="XDP28" s="31"/>
      <c r="XDQ28" s="31"/>
      <c r="XDR28" s="31"/>
      <c r="XDS28" s="31"/>
      <c r="XDT28" s="31"/>
      <c r="XDU28" s="31"/>
      <c r="XDV28" s="31"/>
      <c r="XDW28" s="31"/>
      <c r="XDX28" s="31"/>
      <c r="XDY28" s="31"/>
      <c r="XDZ28" s="31"/>
      <c r="XEA28" s="31"/>
      <c r="XEB28" s="31"/>
      <c r="XEC28" s="31"/>
      <c r="XED28" s="31"/>
      <c r="XEE28" s="31"/>
      <c r="XEF28" s="31"/>
      <c r="XEG28" s="31"/>
      <c r="XEH28" s="31"/>
      <c r="XEI28" s="31"/>
      <c r="XEJ28" s="31"/>
      <c r="XEK28" s="31"/>
      <c r="XEL28" s="31"/>
      <c r="XEM28" s="31"/>
      <c r="XEN28" s="31"/>
      <c r="XEO28" s="31"/>
      <c r="XEP28" s="31"/>
      <c r="XEQ28" s="31"/>
      <c r="XER28" s="31"/>
      <c r="XES28" s="31"/>
      <c r="XET28" s="31"/>
      <c r="XEU28" s="31"/>
      <c r="XEV28" s="31"/>
      <c r="XEW28" s="31"/>
      <c r="XEX28" s="31"/>
      <c r="XEY28" s="31"/>
      <c r="XEZ28" s="31"/>
      <c r="XFA28" s="31"/>
      <c r="XFB28" s="31"/>
      <c r="XFC28" s="31"/>
      <c r="XFD28" s="31"/>
    </row>
    <row r="29" spans="1:16384" ht="18.75" hidden="1" customHeight="1" outlineLevel="1" x14ac:dyDescent="0.35">
      <c r="B29" s="479" t="s">
        <v>240</v>
      </c>
      <c r="C29" s="476" t="s">
        <v>257</v>
      </c>
      <c r="D29" s="33"/>
      <c r="E29" s="33" t="s">
        <v>258</v>
      </c>
      <c r="F29" s="298">
        <v>700</v>
      </c>
      <c r="G29" s="299">
        <v>17</v>
      </c>
      <c r="H29" s="37">
        <v>309</v>
      </c>
      <c r="I29" s="37">
        <v>224</v>
      </c>
      <c r="J29" s="37">
        <v>94</v>
      </c>
      <c r="K29" s="37">
        <v>325</v>
      </c>
      <c r="L29" s="37">
        <v>465</v>
      </c>
      <c r="M29" s="37">
        <v>308</v>
      </c>
      <c r="N29" s="38">
        <v>5011013932443</v>
      </c>
      <c r="O29" s="38">
        <v>5011013932450</v>
      </c>
      <c r="P29" s="39">
        <v>2.4</v>
      </c>
      <c r="Q29" s="39">
        <v>0.74787999999999999</v>
      </c>
      <c r="R29" s="39">
        <v>15</v>
      </c>
      <c r="S29" s="39">
        <v>4.4872800000000002</v>
      </c>
      <c r="T29" s="299">
        <v>6</v>
      </c>
      <c r="U29" s="299">
        <v>28</v>
      </c>
      <c r="V29" s="37">
        <v>4</v>
      </c>
      <c r="W29" s="37">
        <f t="shared" si="0"/>
        <v>1444</v>
      </c>
      <c r="X29" s="39">
        <f>U29*R29+$X$4</f>
        <v>445</v>
      </c>
      <c r="Y29" s="305" t="s">
        <v>533</v>
      </c>
      <c r="Z29" s="306"/>
      <c r="AA29" s="40" t="s">
        <v>244</v>
      </c>
      <c r="AB29" s="305" t="s">
        <v>208</v>
      </c>
      <c r="AC29" s="43" t="s">
        <v>548</v>
      </c>
      <c r="AD29" s="40" t="s">
        <v>903</v>
      </c>
      <c r="AE29" s="43" t="s">
        <v>216</v>
      </c>
      <c r="AF29" s="43"/>
      <c r="AG29" s="43"/>
      <c r="AH29" s="43"/>
      <c r="AI29" s="44"/>
    </row>
    <row r="30" spans="1:16384" ht="18.75" hidden="1" customHeight="1" outlineLevel="1" x14ac:dyDescent="0.35">
      <c r="B30" s="479" t="s">
        <v>240</v>
      </c>
      <c r="C30" s="476" t="s">
        <v>259</v>
      </c>
      <c r="D30" s="33"/>
      <c r="E30" s="33" t="s">
        <v>260</v>
      </c>
      <c r="F30" s="298">
        <v>700</v>
      </c>
      <c r="G30" s="299">
        <v>17</v>
      </c>
      <c r="H30" s="37">
        <v>311</v>
      </c>
      <c r="I30" s="37">
        <v>226</v>
      </c>
      <c r="J30" s="37">
        <v>97</v>
      </c>
      <c r="K30" s="37">
        <v>326</v>
      </c>
      <c r="L30" s="37">
        <v>468</v>
      </c>
      <c r="M30" s="37">
        <v>311</v>
      </c>
      <c r="N30" s="38">
        <v>5011013933365</v>
      </c>
      <c r="O30" s="38">
        <v>5011013933372</v>
      </c>
      <c r="P30" s="39">
        <v>1.56</v>
      </c>
      <c r="Q30" s="39">
        <v>0.75</v>
      </c>
      <c r="R30" s="39">
        <v>9.9</v>
      </c>
      <c r="S30" s="39">
        <v>4.49</v>
      </c>
      <c r="T30" s="299">
        <v>6</v>
      </c>
      <c r="U30" s="299">
        <v>28</v>
      </c>
      <c r="V30" s="37">
        <v>4</v>
      </c>
      <c r="W30" s="37">
        <f t="shared" si="0"/>
        <v>1448</v>
      </c>
      <c r="X30" s="39">
        <f>U30*R30+$X$4</f>
        <v>302.2</v>
      </c>
      <c r="Y30" s="305" t="s">
        <v>533</v>
      </c>
      <c r="Z30" s="306"/>
      <c r="AA30" s="40" t="s">
        <v>244</v>
      </c>
      <c r="AB30" s="305" t="s">
        <v>208</v>
      </c>
      <c r="AC30" s="43" t="s">
        <v>548</v>
      </c>
      <c r="AD30" s="40" t="s">
        <v>903</v>
      </c>
      <c r="AE30" s="43" t="s">
        <v>216</v>
      </c>
      <c r="AF30" s="43"/>
      <c r="AG30" s="43"/>
      <c r="AH30" s="43"/>
      <c r="AI30" s="44"/>
    </row>
    <row r="31" spans="1:16384" ht="18.75" hidden="1" customHeight="1" outlineLevel="1" thickBot="1" x14ac:dyDescent="0.4">
      <c r="B31" s="480" t="s">
        <v>240</v>
      </c>
      <c r="C31" s="477" t="s">
        <v>261</v>
      </c>
      <c r="D31" s="63"/>
      <c r="E31" s="63" t="s">
        <v>262</v>
      </c>
      <c r="F31" s="301">
        <v>700</v>
      </c>
      <c r="G31" s="302">
        <v>17</v>
      </c>
      <c r="H31" s="65">
        <v>311</v>
      </c>
      <c r="I31" s="65">
        <v>226</v>
      </c>
      <c r="J31" s="65">
        <v>97</v>
      </c>
      <c r="K31" s="65"/>
      <c r="L31" s="65"/>
      <c r="M31" s="65"/>
      <c r="N31" s="66">
        <v>5011013933365</v>
      </c>
      <c r="O31" s="66">
        <v>8594005020061</v>
      </c>
      <c r="P31" s="67">
        <v>1.56</v>
      </c>
      <c r="Q31" s="67">
        <v>0.75</v>
      </c>
      <c r="R31" s="67">
        <v>5</v>
      </c>
      <c r="S31" s="67">
        <v>4.49</v>
      </c>
      <c r="T31" s="302">
        <v>3</v>
      </c>
      <c r="U31" s="302"/>
      <c r="V31" s="65"/>
      <c r="W31" s="65">
        <f t="shared" si="0"/>
        <v>144</v>
      </c>
      <c r="X31" s="67">
        <f>U31*R31+$X$4</f>
        <v>25</v>
      </c>
      <c r="Y31" s="307" t="s">
        <v>533</v>
      </c>
      <c r="Z31" s="308"/>
      <c r="AA31" s="68" t="s">
        <v>244</v>
      </c>
      <c r="AB31" s="307" t="s">
        <v>208</v>
      </c>
      <c r="AC31" s="69" t="s">
        <v>548</v>
      </c>
      <c r="AD31" s="68" t="s">
        <v>903</v>
      </c>
      <c r="AE31" s="69" t="s">
        <v>216</v>
      </c>
      <c r="AF31" s="69"/>
      <c r="AG31" s="69"/>
      <c r="AH31" s="69"/>
      <c r="AI31" s="70"/>
    </row>
    <row r="32" spans="1:16384" s="309" customFormat="1" ht="18.75" hidden="1" customHeight="1" outlineLevel="1" x14ac:dyDescent="0.35">
      <c r="A32" s="31"/>
      <c r="B32" s="481" t="s">
        <v>240</v>
      </c>
      <c r="C32" s="482" t="s">
        <v>250</v>
      </c>
      <c r="D32" s="150"/>
      <c r="E32" s="150" t="s">
        <v>251</v>
      </c>
      <c r="F32" s="457">
        <v>500</v>
      </c>
      <c r="G32" s="458">
        <v>15.7</v>
      </c>
      <c r="H32" s="151">
        <v>250</v>
      </c>
      <c r="I32" s="151">
        <v>79</v>
      </c>
      <c r="J32" s="151">
        <v>79</v>
      </c>
      <c r="K32" s="151">
        <v>264</v>
      </c>
      <c r="L32" s="151">
        <v>168</v>
      </c>
      <c r="M32" s="151">
        <v>247</v>
      </c>
      <c r="N32" s="152">
        <v>5011013999064</v>
      </c>
      <c r="O32" s="152">
        <v>5011013999903</v>
      </c>
      <c r="P32" s="153">
        <v>0.96</v>
      </c>
      <c r="Q32" s="153">
        <v>0.55000000000000004</v>
      </c>
      <c r="R32" s="153">
        <v>5.9797200000000004</v>
      </c>
      <c r="S32" s="153">
        <v>3.2831999999999999</v>
      </c>
      <c r="T32" s="458">
        <v>6</v>
      </c>
      <c r="U32" s="458">
        <v>100</v>
      </c>
      <c r="V32" s="151">
        <v>5</v>
      </c>
      <c r="W32" s="151">
        <f t="shared" si="0"/>
        <v>1464</v>
      </c>
      <c r="X32" s="153">
        <f t="shared" si="1"/>
        <v>622.97199999999998</v>
      </c>
      <c r="Y32" s="453" t="s">
        <v>533</v>
      </c>
      <c r="Z32" s="459"/>
      <c r="AA32" s="154" t="s">
        <v>252</v>
      </c>
      <c r="AB32" s="453"/>
      <c r="AC32" s="155"/>
      <c r="AD32" s="154"/>
      <c r="AE32" s="155" t="s">
        <v>216</v>
      </c>
      <c r="AF32" s="155"/>
      <c r="AG32" s="155"/>
      <c r="AH32" s="155"/>
      <c r="AI32" s="156"/>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c r="XER32" s="31"/>
      <c r="XES32" s="31"/>
      <c r="XET32" s="31"/>
      <c r="XEU32" s="31"/>
      <c r="XEV32" s="31"/>
      <c r="XEW32" s="31"/>
      <c r="XEX32" s="31"/>
      <c r="XEY32" s="31"/>
      <c r="XEZ32" s="31"/>
      <c r="XFA32" s="31"/>
      <c r="XFB32" s="31"/>
      <c r="XFC32" s="31"/>
      <c r="XFD32" s="31"/>
    </row>
    <row r="33" spans="1:16384" ht="18.399999999999999" hidden="1" customHeight="1" outlineLevel="1" thickBot="1" x14ac:dyDescent="0.4">
      <c r="B33" s="483" t="s">
        <v>240</v>
      </c>
      <c r="C33" s="484" t="s">
        <v>253</v>
      </c>
      <c r="D33" s="119"/>
      <c r="E33" s="119" t="s">
        <v>254</v>
      </c>
      <c r="F33" s="471">
        <v>500</v>
      </c>
      <c r="G33" s="472">
        <v>15.7</v>
      </c>
      <c r="H33" s="121">
        <v>250</v>
      </c>
      <c r="I33" s="121">
        <v>79</v>
      </c>
      <c r="J33" s="121">
        <v>79</v>
      </c>
      <c r="K33" s="121">
        <v>264</v>
      </c>
      <c r="L33" s="121">
        <v>168</v>
      </c>
      <c r="M33" s="121">
        <v>247</v>
      </c>
      <c r="N33" s="122">
        <v>5011013999064</v>
      </c>
      <c r="O33" s="122">
        <v>5011013999903</v>
      </c>
      <c r="P33" s="123">
        <v>0.96</v>
      </c>
      <c r="Q33" s="123">
        <v>0.55000000000000004</v>
      </c>
      <c r="R33" s="123">
        <v>6.07972</v>
      </c>
      <c r="S33" s="123">
        <v>3.2831999999999999</v>
      </c>
      <c r="T33" s="472">
        <v>6</v>
      </c>
      <c r="U33" s="472">
        <v>125</v>
      </c>
      <c r="V33" s="121">
        <v>5</v>
      </c>
      <c r="W33" s="121">
        <f t="shared" si="0"/>
        <v>1464</v>
      </c>
      <c r="X33" s="123">
        <f t="shared" si="1"/>
        <v>784.96500000000003</v>
      </c>
      <c r="Y33" s="473" t="s">
        <v>533</v>
      </c>
      <c r="Z33" s="474"/>
      <c r="AA33" s="125" t="s">
        <v>252</v>
      </c>
      <c r="AB33" s="473"/>
      <c r="AC33" s="126"/>
      <c r="AD33" s="125"/>
      <c r="AE33" s="126" t="s">
        <v>216</v>
      </c>
      <c r="AF33" s="126"/>
      <c r="AG33" s="126"/>
      <c r="AH33" s="126"/>
      <c r="AI33" s="127"/>
    </row>
    <row r="34" spans="1:16384" s="32" customFormat="1" ht="18.75" customHeight="1" collapsed="1" thickBot="1" x14ac:dyDescent="0.4">
      <c r="A34" s="31"/>
      <c r="B34" s="328"/>
      <c r="C34" s="293" t="s">
        <v>958</v>
      </c>
      <c r="D34" s="271"/>
      <c r="E34" s="271"/>
      <c r="F34" s="329"/>
      <c r="G34" s="272"/>
      <c r="H34" s="272"/>
      <c r="I34" s="272"/>
      <c r="J34" s="272"/>
      <c r="K34" s="272"/>
      <c r="L34" s="272"/>
      <c r="M34" s="272"/>
      <c r="N34" s="273"/>
      <c r="O34" s="273"/>
      <c r="P34" s="274"/>
      <c r="Q34" s="274"/>
      <c r="R34" s="274"/>
      <c r="S34" s="274"/>
      <c r="T34" s="272"/>
      <c r="U34" s="272"/>
      <c r="V34" s="272"/>
      <c r="W34" s="272"/>
      <c r="X34" s="274"/>
      <c r="Y34" s="330"/>
      <c r="Z34" s="331"/>
      <c r="AA34" s="275"/>
      <c r="AB34" s="330"/>
      <c r="AC34" s="276"/>
      <c r="AD34" s="275"/>
      <c r="AE34" s="276"/>
      <c r="AF34" s="276"/>
      <c r="AG34" s="276"/>
      <c r="AH34" s="276"/>
      <c r="AI34" s="277"/>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c r="XEU34" s="31"/>
      <c r="XEV34" s="31"/>
      <c r="XEW34" s="31"/>
      <c r="XEX34" s="31"/>
      <c r="XEY34" s="31"/>
      <c r="XEZ34" s="31"/>
      <c r="XFA34" s="31"/>
      <c r="XFB34" s="31"/>
      <c r="XFC34" s="31"/>
      <c r="XFD34" s="31"/>
    </row>
    <row r="35" spans="1:16384" ht="18.75" hidden="1" customHeight="1" outlineLevel="1" thickBot="1" x14ac:dyDescent="0.4">
      <c r="B35" s="334" t="s">
        <v>263</v>
      </c>
      <c r="C35" s="283" t="s">
        <v>264</v>
      </c>
      <c r="D35" s="71"/>
      <c r="E35" s="71" t="s">
        <v>265</v>
      </c>
      <c r="F35" s="313">
        <v>700</v>
      </c>
      <c r="G35" s="318">
        <v>40</v>
      </c>
      <c r="H35" s="73">
        <v>285</v>
      </c>
      <c r="I35" s="73">
        <v>76</v>
      </c>
      <c r="J35" s="73">
        <v>77</v>
      </c>
      <c r="K35" s="73">
        <v>292</v>
      </c>
      <c r="L35" s="73">
        <v>236</v>
      </c>
      <c r="M35" s="73">
        <v>319</v>
      </c>
      <c r="N35" s="74">
        <v>50196135</v>
      </c>
      <c r="O35" s="74">
        <v>5000196001381</v>
      </c>
      <c r="P35" s="75">
        <v>1.07</v>
      </c>
      <c r="Q35" s="75">
        <v>0.66471999999999998</v>
      </c>
      <c r="R35" s="75">
        <v>12.85</v>
      </c>
      <c r="S35" s="75">
        <v>7.9766399999999997</v>
      </c>
      <c r="T35" s="318">
        <v>12</v>
      </c>
      <c r="U35" s="318">
        <v>60</v>
      </c>
      <c r="V35" s="73">
        <v>5</v>
      </c>
      <c r="W35" s="73">
        <f>V35*K35+$W$4</f>
        <v>1604</v>
      </c>
      <c r="X35" s="75">
        <f>U35*R35+$X$4</f>
        <v>796</v>
      </c>
      <c r="Y35" s="314" t="s">
        <v>965</v>
      </c>
      <c r="Z35" s="315"/>
      <c r="AA35" s="76" t="s">
        <v>266</v>
      </c>
      <c r="AB35" s="314" t="s">
        <v>206</v>
      </c>
      <c r="AC35" s="77" t="s">
        <v>530</v>
      </c>
      <c r="AD35" s="76" t="s">
        <v>529</v>
      </c>
      <c r="AE35" s="77" t="s">
        <v>216</v>
      </c>
      <c r="AF35" s="77"/>
      <c r="AG35" s="77"/>
      <c r="AH35" s="77"/>
      <c r="AI35" s="78"/>
    </row>
    <row r="36" spans="1:16384" s="32" customFormat="1" ht="18.75" customHeight="1" collapsed="1" thickBot="1" x14ac:dyDescent="0.4">
      <c r="A36" s="31"/>
      <c r="B36" s="328"/>
      <c r="C36" s="293" t="s">
        <v>957</v>
      </c>
      <c r="D36" s="271"/>
      <c r="E36" s="271"/>
      <c r="F36" s="329"/>
      <c r="G36" s="272"/>
      <c r="H36" s="272"/>
      <c r="I36" s="272"/>
      <c r="J36" s="272"/>
      <c r="K36" s="272"/>
      <c r="L36" s="272"/>
      <c r="M36" s="272"/>
      <c r="N36" s="273"/>
      <c r="O36" s="273"/>
      <c r="P36" s="274"/>
      <c r="Q36" s="274"/>
      <c r="R36" s="274"/>
      <c r="S36" s="274"/>
      <c r="T36" s="272"/>
      <c r="U36" s="272"/>
      <c r="V36" s="272"/>
      <c r="W36" s="272"/>
      <c r="X36" s="274"/>
      <c r="Y36" s="330"/>
      <c r="Z36" s="331"/>
      <c r="AA36" s="275"/>
      <c r="AB36" s="330"/>
      <c r="AC36" s="276"/>
      <c r="AD36" s="275"/>
      <c r="AE36" s="276"/>
      <c r="AF36" s="276"/>
      <c r="AG36" s="276"/>
      <c r="AH36" s="276"/>
      <c r="AI36" s="277"/>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c r="XEC36" s="31"/>
      <c r="XED36" s="31"/>
      <c r="XEE36" s="31"/>
      <c r="XEF36" s="31"/>
      <c r="XEG36" s="31"/>
      <c r="XEH36" s="31"/>
      <c r="XEI36" s="31"/>
      <c r="XEJ36" s="31"/>
      <c r="XEK36" s="31"/>
      <c r="XEL36" s="31"/>
      <c r="XEM36" s="31"/>
      <c r="XEN36" s="31"/>
      <c r="XEO36" s="31"/>
      <c r="XEP36" s="31"/>
      <c r="XEQ36" s="31"/>
      <c r="XER36" s="31"/>
      <c r="XES36" s="31"/>
      <c r="XET36" s="31"/>
      <c r="XEU36" s="31"/>
      <c r="XEV36" s="31"/>
      <c r="XEW36" s="31"/>
      <c r="XEX36" s="31"/>
      <c r="XEY36" s="31"/>
      <c r="XEZ36" s="31"/>
      <c r="XFA36" s="31"/>
      <c r="XFB36" s="31"/>
      <c r="XFC36" s="31"/>
      <c r="XFD36" s="31"/>
    </row>
    <row r="37" spans="1:16384" ht="18.75" hidden="1" customHeight="1" outlineLevel="1" thickBot="1" x14ac:dyDescent="0.4">
      <c r="B37" s="490" t="s">
        <v>243</v>
      </c>
      <c r="C37" s="489" t="s">
        <v>267</v>
      </c>
      <c r="D37" s="71"/>
      <c r="E37" s="71" t="s">
        <v>268</v>
      </c>
      <c r="F37" s="313">
        <v>250</v>
      </c>
      <c r="G37" s="318">
        <v>5</v>
      </c>
      <c r="H37" s="73">
        <v>134</v>
      </c>
      <c r="I37" s="73">
        <v>54</v>
      </c>
      <c r="J37" s="73">
        <v>54</v>
      </c>
      <c r="K37" s="73">
        <v>135</v>
      </c>
      <c r="L37" s="73">
        <v>165</v>
      </c>
      <c r="M37" s="73">
        <v>220</v>
      </c>
      <c r="N37" s="74">
        <v>5000281038445</v>
      </c>
      <c r="O37" s="74">
        <v>5000281038469</v>
      </c>
      <c r="P37" s="75">
        <v>0.27100000000000002</v>
      </c>
      <c r="Q37" s="75">
        <v>0.25800000000000001</v>
      </c>
      <c r="R37" s="75">
        <v>3.25</v>
      </c>
      <c r="S37" s="75">
        <v>3.1</v>
      </c>
      <c r="T37" s="318">
        <v>12</v>
      </c>
      <c r="U37" s="318">
        <v>192</v>
      </c>
      <c r="V37" s="73">
        <v>8</v>
      </c>
      <c r="W37" s="73">
        <f t="shared" ref="W37:W51" si="2">V37*K37+$W$4</f>
        <v>1224</v>
      </c>
      <c r="X37" s="75">
        <f t="shared" ref="X37:X51" si="3">U37*R37+$X$4</f>
        <v>649</v>
      </c>
      <c r="Y37" s="314" t="s">
        <v>966</v>
      </c>
      <c r="Z37" s="315"/>
      <c r="AA37" s="76" t="s">
        <v>269</v>
      </c>
      <c r="AB37" s="314" t="s">
        <v>536</v>
      </c>
      <c r="AC37" s="77" t="s">
        <v>537</v>
      </c>
      <c r="AD37" s="76" t="s">
        <v>529</v>
      </c>
      <c r="AE37" s="77" t="s">
        <v>216</v>
      </c>
      <c r="AF37" s="77"/>
      <c r="AG37" s="77"/>
      <c r="AH37" s="77"/>
      <c r="AI37" s="78"/>
    </row>
    <row r="38" spans="1:16384" ht="18.75" hidden="1" customHeight="1" outlineLevel="1" x14ac:dyDescent="0.35">
      <c r="B38" s="491" t="s">
        <v>211</v>
      </c>
      <c r="C38" s="492" t="s">
        <v>270</v>
      </c>
      <c r="D38" s="102"/>
      <c r="E38" s="102" t="s">
        <v>271</v>
      </c>
      <c r="F38" s="463">
        <v>700</v>
      </c>
      <c r="G38" s="464">
        <v>40</v>
      </c>
      <c r="H38" s="104">
        <v>283</v>
      </c>
      <c r="I38" s="104">
        <v>77</v>
      </c>
      <c r="J38" s="104">
        <v>77</v>
      </c>
      <c r="K38" s="104">
        <v>302</v>
      </c>
      <c r="L38" s="104">
        <v>244</v>
      </c>
      <c r="M38" s="104">
        <v>322</v>
      </c>
      <c r="N38" s="105">
        <v>87000652286</v>
      </c>
      <c r="O38" s="105">
        <v>10087000652283</v>
      </c>
      <c r="P38" s="106">
        <v>1.141</v>
      </c>
      <c r="Q38" s="106">
        <v>0.66408999999999996</v>
      </c>
      <c r="R38" s="106">
        <v>14.080888</v>
      </c>
      <c r="S38" s="106">
        <v>7.9690799999999999</v>
      </c>
      <c r="T38" s="464">
        <v>12</v>
      </c>
      <c r="U38" s="464">
        <v>44</v>
      </c>
      <c r="V38" s="104">
        <v>4</v>
      </c>
      <c r="W38" s="104">
        <f t="shared" si="2"/>
        <v>1352</v>
      </c>
      <c r="X38" s="106">
        <f t="shared" si="3"/>
        <v>644.55907200000001</v>
      </c>
      <c r="Y38" s="465" t="s">
        <v>965</v>
      </c>
      <c r="Z38" s="466"/>
      <c r="AA38" s="107" t="s">
        <v>272</v>
      </c>
      <c r="AB38" s="465" t="s">
        <v>205</v>
      </c>
      <c r="AC38" s="108" t="s">
        <v>535</v>
      </c>
      <c r="AD38" s="107" t="s">
        <v>529</v>
      </c>
      <c r="AE38" s="108" t="s">
        <v>216</v>
      </c>
      <c r="AF38" s="108"/>
      <c r="AG38" s="108"/>
      <c r="AH38" s="108"/>
      <c r="AI38" s="109"/>
    </row>
    <row r="39" spans="1:16384" ht="18.75" hidden="1" customHeight="1" outlineLevel="1" thickBot="1" x14ac:dyDescent="0.4">
      <c r="B39" s="493" t="s">
        <v>211</v>
      </c>
      <c r="C39" s="494" t="s">
        <v>273</v>
      </c>
      <c r="D39" s="128"/>
      <c r="E39" s="128" t="s">
        <v>271</v>
      </c>
      <c r="F39" s="495">
        <v>1000</v>
      </c>
      <c r="G39" s="496">
        <v>40</v>
      </c>
      <c r="H39" s="129">
        <v>306</v>
      </c>
      <c r="I39" s="129">
        <v>86</v>
      </c>
      <c r="J39" s="129">
        <v>86</v>
      </c>
      <c r="K39" s="129">
        <v>324</v>
      </c>
      <c r="L39" s="129">
        <v>272</v>
      </c>
      <c r="M39" s="129">
        <v>360</v>
      </c>
      <c r="N39" s="130">
        <v>87000006935</v>
      </c>
      <c r="O39" s="130">
        <v>10087000006932</v>
      </c>
      <c r="P39" s="131">
        <v>1.5289999999999999</v>
      </c>
      <c r="Q39" s="131">
        <v>0.94799999999999995</v>
      </c>
      <c r="R39" s="131">
        <v>18.89</v>
      </c>
      <c r="S39" s="131">
        <v>11.38</v>
      </c>
      <c r="T39" s="496">
        <v>12</v>
      </c>
      <c r="U39" s="496">
        <v>36</v>
      </c>
      <c r="V39" s="129">
        <v>4</v>
      </c>
      <c r="W39" s="129">
        <f t="shared" si="2"/>
        <v>1440</v>
      </c>
      <c r="X39" s="131">
        <f t="shared" si="3"/>
        <v>705.04</v>
      </c>
      <c r="Y39" s="497" t="s">
        <v>965</v>
      </c>
      <c r="Z39" s="498"/>
      <c r="AA39" s="132" t="s">
        <v>272</v>
      </c>
      <c r="AB39" s="497" t="s">
        <v>205</v>
      </c>
      <c r="AC39" s="133" t="s">
        <v>535</v>
      </c>
      <c r="AD39" s="132" t="s">
        <v>529</v>
      </c>
      <c r="AE39" s="133" t="s">
        <v>216</v>
      </c>
      <c r="AF39" s="133"/>
      <c r="AG39" s="133"/>
      <c r="AH39" s="133"/>
      <c r="AI39" s="134"/>
    </row>
    <row r="40" spans="1:16384" ht="18.75" hidden="1" customHeight="1" outlineLevel="1" x14ac:dyDescent="0.35">
      <c r="B40" s="478" t="s">
        <v>243</v>
      </c>
      <c r="C40" s="475" t="s">
        <v>274</v>
      </c>
      <c r="D40" s="55"/>
      <c r="E40" s="55" t="s">
        <v>275</v>
      </c>
      <c r="F40" s="300">
        <v>700</v>
      </c>
      <c r="G40" s="317">
        <v>35</v>
      </c>
      <c r="H40" s="57">
        <v>283</v>
      </c>
      <c r="I40" s="57">
        <v>77</v>
      </c>
      <c r="J40" s="57">
        <v>77</v>
      </c>
      <c r="K40" s="57">
        <v>298</v>
      </c>
      <c r="L40" s="57">
        <v>161</v>
      </c>
      <c r="M40" s="57">
        <v>238</v>
      </c>
      <c r="N40" s="58">
        <v>5000299223017</v>
      </c>
      <c r="O40" s="58">
        <v>5000299223000</v>
      </c>
      <c r="P40" s="59">
        <v>1.2</v>
      </c>
      <c r="Q40" s="59">
        <v>0.67200000000000004</v>
      </c>
      <c r="R40" s="59">
        <v>7.2</v>
      </c>
      <c r="S40" s="59">
        <v>4.03</v>
      </c>
      <c r="T40" s="317">
        <v>6</v>
      </c>
      <c r="U40" s="317">
        <v>84</v>
      </c>
      <c r="V40" s="57">
        <v>4</v>
      </c>
      <c r="W40" s="57">
        <f t="shared" si="2"/>
        <v>1336</v>
      </c>
      <c r="X40" s="59">
        <f t="shared" si="3"/>
        <v>629.80000000000007</v>
      </c>
      <c r="Y40" s="303" t="s">
        <v>965</v>
      </c>
      <c r="Z40" s="304"/>
      <c r="AA40" s="60" t="s">
        <v>269</v>
      </c>
      <c r="AB40" s="303" t="s">
        <v>205</v>
      </c>
      <c r="AC40" s="61" t="s">
        <v>534</v>
      </c>
      <c r="AD40" s="60" t="s">
        <v>529</v>
      </c>
      <c r="AE40" s="61" t="s">
        <v>216</v>
      </c>
      <c r="AF40" s="61"/>
      <c r="AG40" s="61"/>
      <c r="AH40" s="61"/>
      <c r="AI40" s="62"/>
    </row>
    <row r="41" spans="1:16384" ht="18.75" hidden="1" customHeight="1" outlineLevel="1" x14ac:dyDescent="0.35">
      <c r="B41" s="479" t="s">
        <v>243</v>
      </c>
      <c r="C41" s="476" t="s">
        <v>276</v>
      </c>
      <c r="D41" s="33"/>
      <c r="E41" s="33" t="s">
        <v>277</v>
      </c>
      <c r="F41" s="298">
        <v>500</v>
      </c>
      <c r="G41" s="299">
        <v>35</v>
      </c>
      <c r="H41" s="37">
        <v>259</v>
      </c>
      <c r="I41" s="37">
        <v>68</v>
      </c>
      <c r="J41" s="37">
        <v>68</v>
      </c>
      <c r="K41" s="37">
        <v>275</v>
      </c>
      <c r="L41" s="37">
        <v>210</v>
      </c>
      <c r="M41" s="37">
        <v>278</v>
      </c>
      <c r="N41" s="38">
        <v>5000281025360</v>
      </c>
      <c r="O41" s="38">
        <v>5000281025377</v>
      </c>
      <c r="P41" s="39">
        <v>0.85582999999999998</v>
      </c>
      <c r="Q41" s="39">
        <v>0.47582999999999998</v>
      </c>
      <c r="R41" s="39">
        <v>10.27</v>
      </c>
      <c r="S41" s="39">
        <v>5.71</v>
      </c>
      <c r="T41" s="299">
        <v>12</v>
      </c>
      <c r="U41" s="299">
        <v>70</v>
      </c>
      <c r="V41" s="37">
        <v>5</v>
      </c>
      <c r="W41" s="37">
        <f t="shared" si="2"/>
        <v>1519</v>
      </c>
      <c r="X41" s="39">
        <f t="shared" si="3"/>
        <v>743.9</v>
      </c>
      <c r="Y41" s="305" t="s">
        <v>965</v>
      </c>
      <c r="Z41" s="306"/>
      <c r="AA41" s="40" t="s">
        <v>278</v>
      </c>
      <c r="AB41" s="305" t="s">
        <v>205</v>
      </c>
      <c r="AC41" s="43" t="s">
        <v>534</v>
      </c>
      <c r="AD41" s="40" t="s">
        <v>529</v>
      </c>
      <c r="AE41" s="43" t="s">
        <v>216</v>
      </c>
      <c r="AF41" s="43"/>
      <c r="AG41" s="43"/>
      <c r="AH41" s="43"/>
      <c r="AI41" s="44"/>
    </row>
    <row r="42" spans="1:16384" ht="18.75" hidden="1" customHeight="1" outlineLevel="1" x14ac:dyDescent="0.35">
      <c r="B42" s="479" t="s">
        <v>243</v>
      </c>
      <c r="C42" s="476" t="s">
        <v>279</v>
      </c>
      <c r="D42" s="33"/>
      <c r="E42" s="33" t="s">
        <v>275</v>
      </c>
      <c r="F42" s="298">
        <v>1000</v>
      </c>
      <c r="G42" s="299">
        <v>35</v>
      </c>
      <c r="H42" s="37">
        <v>306</v>
      </c>
      <c r="I42" s="37">
        <v>86</v>
      </c>
      <c r="J42" s="37">
        <v>86</v>
      </c>
      <c r="K42" s="37">
        <v>324</v>
      </c>
      <c r="L42" s="37">
        <v>272</v>
      </c>
      <c r="M42" s="37">
        <v>360</v>
      </c>
      <c r="N42" s="38">
        <v>5000299223055</v>
      </c>
      <c r="O42" s="38">
        <v>5000299223062</v>
      </c>
      <c r="P42" s="39">
        <v>1.6</v>
      </c>
      <c r="Q42" s="39">
        <v>0.9536</v>
      </c>
      <c r="R42" s="39">
        <v>19.21</v>
      </c>
      <c r="S42" s="39">
        <v>11.41</v>
      </c>
      <c r="T42" s="299">
        <v>12</v>
      </c>
      <c r="U42" s="299">
        <v>36</v>
      </c>
      <c r="V42" s="37">
        <v>4</v>
      </c>
      <c r="W42" s="37">
        <f t="shared" si="2"/>
        <v>1440</v>
      </c>
      <c r="X42" s="39">
        <f t="shared" si="3"/>
        <v>716.56000000000006</v>
      </c>
      <c r="Y42" s="305" t="s">
        <v>965</v>
      </c>
      <c r="Z42" s="306"/>
      <c r="AA42" s="40" t="s">
        <v>278</v>
      </c>
      <c r="AB42" s="305" t="s">
        <v>205</v>
      </c>
      <c r="AC42" s="43" t="s">
        <v>534</v>
      </c>
      <c r="AD42" s="40" t="s">
        <v>529</v>
      </c>
      <c r="AE42" s="43" t="s">
        <v>216</v>
      </c>
      <c r="AF42" s="43"/>
      <c r="AG42" s="43"/>
      <c r="AH42" s="43"/>
      <c r="AI42" s="44"/>
    </row>
    <row r="43" spans="1:16384" ht="18.75" hidden="1" customHeight="1" outlineLevel="1" x14ac:dyDescent="0.35">
      <c r="B43" s="479" t="s">
        <v>243</v>
      </c>
      <c r="C43" s="476" t="s">
        <v>280</v>
      </c>
      <c r="D43" s="33"/>
      <c r="E43" s="33" t="s">
        <v>277</v>
      </c>
      <c r="F43" s="298">
        <v>3000</v>
      </c>
      <c r="G43" s="299">
        <v>35</v>
      </c>
      <c r="H43" s="37">
        <v>438</v>
      </c>
      <c r="I43" s="37">
        <v>122</v>
      </c>
      <c r="J43" s="37">
        <v>122</v>
      </c>
      <c r="K43" s="37">
        <v>459</v>
      </c>
      <c r="L43" s="37">
        <v>259</v>
      </c>
      <c r="M43" s="37">
        <v>259</v>
      </c>
      <c r="N43" s="38">
        <v>5000281033181</v>
      </c>
      <c r="O43" s="38">
        <v>5000281033198</v>
      </c>
      <c r="P43" s="39">
        <v>4.54</v>
      </c>
      <c r="Q43" s="39">
        <v>2.8889999999999998</v>
      </c>
      <c r="R43" s="39">
        <v>18.61</v>
      </c>
      <c r="S43" s="39">
        <v>11.555999999999999</v>
      </c>
      <c r="T43" s="299">
        <v>4</v>
      </c>
      <c r="U43" s="299">
        <v>24</v>
      </c>
      <c r="V43" s="37">
        <v>2</v>
      </c>
      <c r="W43" s="37">
        <f t="shared" si="2"/>
        <v>1062</v>
      </c>
      <c r="X43" s="39">
        <f t="shared" si="3"/>
        <v>471.64</v>
      </c>
      <c r="Y43" s="305" t="s">
        <v>965</v>
      </c>
      <c r="Z43" s="306"/>
      <c r="AA43" s="40">
        <v>2208907800</v>
      </c>
      <c r="AB43" s="305" t="s">
        <v>205</v>
      </c>
      <c r="AC43" s="43" t="s">
        <v>534</v>
      </c>
      <c r="AD43" s="40" t="s">
        <v>529</v>
      </c>
      <c r="AE43" s="43" t="s">
        <v>216</v>
      </c>
      <c r="AF43" s="43"/>
      <c r="AG43" s="43"/>
      <c r="AH43" s="43"/>
      <c r="AI43" s="44"/>
    </row>
    <row r="44" spans="1:16384" ht="18.75" hidden="1" customHeight="1" outlineLevel="1" x14ac:dyDescent="0.35">
      <c r="B44" s="479" t="s">
        <v>243</v>
      </c>
      <c r="C44" s="476" t="s">
        <v>284</v>
      </c>
      <c r="D44" s="33"/>
      <c r="E44" s="33" t="s">
        <v>285</v>
      </c>
      <c r="F44" s="298">
        <v>1500</v>
      </c>
      <c r="G44" s="299">
        <v>35</v>
      </c>
      <c r="H44" s="37">
        <v>316</v>
      </c>
      <c r="I44" s="37">
        <v>106</v>
      </c>
      <c r="J44" s="37">
        <v>106</v>
      </c>
      <c r="K44" s="37">
        <v>334</v>
      </c>
      <c r="L44" s="37">
        <v>222</v>
      </c>
      <c r="M44" s="37">
        <v>329</v>
      </c>
      <c r="N44" s="38">
        <v>5000281035338</v>
      </c>
      <c r="O44" s="38">
        <v>5000281035321</v>
      </c>
      <c r="P44" s="39">
        <v>2.2970000000000002</v>
      </c>
      <c r="Q44" s="39">
        <v>1.43445</v>
      </c>
      <c r="R44" s="39">
        <v>14.2</v>
      </c>
      <c r="S44" s="39">
        <v>8.6067</v>
      </c>
      <c r="T44" s="299">
        <v>6</v>
      </c>
      <c r="U44" s="299">
        <v>48</v>
      </c>
      <c r="V44" s="37">
        <v>4</v>
      </c>
      <c r="W44" s="37">
        <f>V44*K44+$W$4</f>
        <v>1480</v>
      </c>
      <c r="X44" s="39">
        <f>U44*R44+$X$4</f>
        <v>706.59999999999991</v>
      </c>
      <c r="Y44" s="305" t="s">
        <v>965</v>
      </c>
      <c r="Z44" s="306"/>
      <c r="AA44" s="40" t="s">
        <v>269</v>
      </c>
      <c r="AB44" s="305" t="s">
        <v>205</v>
      </c>
      <c r="AC44" s="43" t="s">
        <v>534</v>
      </c>
      <c r="AD44" s="40" t="s">
        <v>529</v>
      </c>
      <c r="AE44" s="43" t="s">
        <v>216</v>
      </c>
      <c r="AF44" s="43"/>
      <c r="AG44" s="43"/>
      <c r="AH44" s="43"/>
      <c r="AI44" s="44"/>
    </row>
    <row r="45" spans="1:16384" ht="18.75" hidden="1" customHeight="1" outlineLevel="1" x14ac:dyDescent="0.35">
      <c r="B45" s="479" t="s">
        <v>243</v>
      </c>
      <c r="C45" s="476" t="s">
        <v>286</v>
      </c>
      <c r="D45" s="33"/>
      <c r="E45" s="33" t="s">
        <v>287</v>
      </c>
      <c r="F45" s="298">
        <v>700</v>
      </c>
      <c r="G45" s="299">
        <v>35</v>
      </c>
      <c r="H45" s="37">
        <v>305</v>
      </c>
      <c r="I45" s="37">
        <v>260</v>
      </c>
      <c r="J45" s="37">
        <v>90</v>
      </c>
      <c r="K45" s="37">
        <v>315</v>
      </c>
      <c r="L45" s="37">
        <v>535</v>
      </c>
      <c r="M45" s="37">
        <v>285</v>
      </c>
      <c r="N45" s="38">
        <v>8594033669201</v>
      </c>
      <c r="O45" s="38">
        <v>8594033669218</v>
      </c>
      <c r="P45" s="39">
        <v>2.23</v>
      </c>
      <c r="Q45" s="39">
        <v>0.67200000000000004</v>
      </c>
      <c r="R45" s="39">
        <v>13.4</v>
      </c>
      <c r="S45" s="39">
        <v>4.032</v>
      </c>
      <c r="T45" s="299">
        <v>6</v>
      </c>
      <c r="U45" s="299">
        <v>20</v>
      </c>
      <c r="V45" s="37">
        <v>5</v>
      </c>
      <c r="W45" s="37">
        <f>V45*K45+$W$4</f>
        <v>1719</v>
      </c>
      <c r="X45" s="39">
        <f>U45*R45+$X$4</f>
        <v>293</v>
      </c>
      <c r="Y45" s="305" t="s">
        <v>965</v>
      </c>
      <c r="Z45" s="306"/>
      <c r="AA45" s="40" t="s">
        <v>278</v>
      </c>
      <c r="AB45" s="305" t="s">
        <v>205</v>
      </c>
      <c r="AC45" s="43" t="s">
        <v>534</v>
      </c>
      <c r="AD45" s="40" t="s">
        <v>529</v>
      </c>
      <c r="AE45" s="43" t="s">
        <v>216</v>
      </c>
      <c r="AF45" s="43"/>
      <c r="AG45" s="43"/>
      <c r="AH45" s="43"/>
      <c r="AI45" s="44"/>
    </row>
    <row r="46" spans="1:16384" ht="18.75" hidden="1" customHeight="1" outlineLevel="1" thickBot="1" x14ac:dyDescent="0.4">
      <c r="B46" s="480" t="s">
        <v>243</v>
      </c>
      <c r="C46" s="477" t="s">
        <v>297</v>
      </c>
      <c r="D46" s="63"/>
      <c r="E46" s="63" t="s">
        <v>298</v>
      </c>
      <c r="F46" s="301">
        <v>700</v>
      </c>
      <c r="G46" s="302">
        <v>35</v>
      </c>
      <c r="H46" s="65">
        <v>280</v>
      </c>
      <c r="I46" s="65">
        <v>80</v>
      </c>
      <c r="J46" s="65">
        <v>160</v>
      </c>
      <c r="K46" s="65">
        <v>290</v>
      </c>
      <c r="L46" s="65">
        <v>320</v>
      </c>
      <c r="M46" s="65">
        <v>240</v>
      </c>
      <c r="N46" s="66">
        <v>8594005020016</v>
      </c>
      <c r="O46" s="66">
        <v>8594005020108</v>
      </c>
      <c r="P46" s="67">
        <v>1.4</v>
      </c>
      <c r="Q46" s="67">
        <v>0.67200000000000004</v>
      </c>
      <c r="R46" s="67">
        <v>8.6</v>
      </c>
      <c r="S46" s="67">
        <v>4.032</v>
      </c>
      <c r="T46" s="302">
        <v>6</v>
      </c>
      <c r="U46" s="302">
        <v>40</v>
      </c>
      <c r="V46" s="65">
        <v>4</v>
      </c>
      <c r="W46" s="65">
        <f>V46*K46+$W$4</f>
        <v>1304</v>
      </c>
      <c r="X46" s="67">
        <f>U46*R46+$X$4</f>
        <v>369</v>
      </c>
      <c r="Y46" s="307" t="s">
        <v>965</v>
      </c>
      <c r="Z46" s="308"/>
      <c r="AA46" s="68" t="s">
        <v>278</v>
      </c>
      <c r="AB46" s="307" t="s">
        <v>205</v>
      </c>
      <c r="AC46" s="69" t="s">
        <v>534</v>
      </c>
      <c r="AD46" s="68" t="s">
        <v>529</v>
      </c>
      <c r="AE46" s="69" t="s">
        <v>216</v>
      </c>
      <c r="AF46" s="69"/>
      <c r="AG46" s="69"/>
      <c r="AH46" s="69"/>
      <c r="AI46" s="70"/>
    </row>
    <row r="47" spans="1:16384" ht="18.75" hidden="1" customHeight="1" outlineLevel="1" x14ac:dyDescent="0.35">
      <c r="B47" s="481" t="s">
        <v>243</v>
      </c>
      <c r="C47" s="482" t="s">
        <v>281</v>
      </c>
      <c r="D47" s="150"/>
      <c r="E47" s="150" t="s">
        <v>282</v>
      </c>
      <c r="F47" s="457">
        <v>700</v>
      </c>
      <c r="G47" s="458">
        <v>40</v>
      </c>
      <c r="H47" s="151">
        <v>241</v>
      </c>
      <c r="I47" s="151">
        <v>86</v>
      </c>
      <c r="J47" s="151">
        <v>86</v>
      </c>
      <c r="K47" s="151">
        <v>256</v>
      </c>
      <c r="L47" s="151">
        <v>182</v>
      </c>
      <c r="M47" s="151">
        <v>269</v>
      </c>
      <c r="N47" s="152">
        <v>5000281033273</v>
      </c>
      <c r="O47" s="152">
        <v>5000281033266</v>
      </c>
      <c r="P47" s="153">
        <v>1.1100000000000001</v>
      </c>
      <c r="Q47" s="153">
        <v>0.67151000000000005</v>
      </c>
      <c r="R47" s="153">
        <v>7.01</v>
      </c>
      <c r="S47" s="153">
        <v>4.0290600000000003</v>
      </c>
      <c r="T47" s="458">
        <v>6</v>
      </c>
      <c r="U47" s="458">
        <v>80</v>
      </c>
      <c r="V47" s="151">
        <v>5</v>
      </c>
      <c r="W47" s="151">
        <f t="shared" si="2"/>
        <v>1424</v>
      </c>
      <c r="X47" s="153">
        <f t="shared" si="3"/>
        <v>585.79999999999995</v>
      </c>
      <c r="Y47" s="453" t="s">
        <v>965</v>
      </c>
      <c r="Z47" s="459"/>
      <c r="AA47" s="154" t="s">
        <v>278</v>
      </c>
      <c r="AB47" s="453" t="s">
        <v>205</v>
      </c>
      <c r="AC47" s="155" t="s">
        <v>534</v>
      </c>
      <c r="AD47" s="154" t="s">
        <v>529</v>
      </c>
      <c r="AE47" s="155" t="s">
        <v>216</v>
      </c>
      <c r="AF47" s="155"/>
      <c r="AG47" s="155"/>
      <c r="AH47" s="155"/>
      <c r="AI47" s="156"/>
    </row>
    <row r="48" spans="1:16384" ht="18.75" hidden="1" customHeight="1" outlineLevel="1" thickBot="1" x14ac:dyDescent="0.4">
      <c r="B48" s="483" t="s">
        <v>243</v>
      </c>
      <c r="C48" s="484" t="s">
        <v>283</v>
      </c>
      <c r="D48" s="119"/>
      <c r="E48" s="119" t="s">
        <v>282</v>
      </c>
      <c r="F48" s="471">
        <v>1000</v>
      </c>
      <c r="G48" s="472">
        <v>40</v>
      </c>
      <c r="H48" s="121">
        <v>279</v>
      </c>
      <c r="I48" s="121">
        <v>94</v>
      </c>
      <c r="J48" s="121">
        <v>81</v>
      </c>
      <c r="K48" s="121">
        <v>293</v>
      </c>
      <c r="L48" s="121">
        <v>293</v>
      </c>
      <c r="M48" s="121">
        <v>389</v>
      </c>
      <c r="N48" s="122">
        <v>5000281034980</v>
      </c>
      <c r="O48" s="122">
        <v>5000281034973</v>
      </c>
      <c r="P48" s="123">
        <v>1.51</v>
      </c>
      <c r="Q48" s="123">
        <v>0.95930000000000004</v>
      </c>
      <c r="R48" s="123">
        <v>18.66</v>
      </c>
      <c r="S48" s="123">
        <v>11.5116</v>
      </c>
      <c r="T48" s="472">
        <v>12</v>
      </c>
      <c r="U48" s="472">
        <v>32</v>
      </c>
      <c r="V48" s="121">
        <v>4</v>
      </c>
      <c r="W48" s="121">
        <f t="shared" si="2"/>
        <v>1316</v>
      </c>
      <c r="X48" s="123">
        <f t="shared" si="3"/>
        <v>622.12</v>
      </c>
      <c r="Y48" s="473" t="s">
        <v>965</v>
      </c>
      <c r="Z48" s="474"/>
      <c r="AA48" s="125" t="s">
        <v>278</v>
      </c>
      <c r="AB48" s="473" t="s">
        <v>205</v>
      </c>
      <c r="AC48" s="126" t="s">
        <v>534</v>
      </c>
      <c r="AD48" s="125" t="s">
        <v>529</v>
      </c>
      <c r="AE48" s="126" t="s">
        <v>216</v>
      </c>
      <c r="AF48" s="126"/>
      <c r="AG48" s="126"/>
      <c r="AH48" s="126"/>
      <c r="AI48" s="127"/>
    </row>
    <row r="49" spans="1:16384" ht="18.75" hidden="1" customHeight="1" outlineLevel="1" x14ac:dyDescent="0.35">
      <c r="B49" s="478" t="s">
        <v>211</v>
      </c>
      <c r="C49" s="475" t="s">
        <v>288</v>
      </c>
      <c r="D49" s="55"/>
      <c r="E49" s="55" t="s">
        <v>289</v>
      </c>
      <c r="F49" s="300">
        <v>700</v>
      </c>
      <c r="G49" s="317">
        <v>37.5</v>
      </c>
      <c r="H49" s="57">
        <v>283</v>
      </c>
      <c r="I49" s="57">
        <v>77</v>
      </c>
      <c r="J49" s="57">
        <v>77</v>
      </c>
      <c r="K49" s="57">
        <v>298</v>
      </c>
      <c r="L49" s="57">
        <v>161</v>
      </c>
      <c r="M49" s="57">
        <v>238</v>
      </c>
      <c r="N49" s="58">
        <v>5000281040899</v>
      </c>
      <c r="O49" s="58">
        <v>5000281040882</v>
      </c>
      <c r="P49" s="59">
        <v>1.2</v>
      </c>
      <c r="Q49" s="59">
        <v>0.67200000000000004</v>
      </c>
      <c r="R49" s="59">
        <v>7.2</v>
      </c>
      <c r="S49" s="59">
        <v>4.03</v>
      </c>
      <c r="T49" s="317">
        <v>6</v>
      </c>
      <c r="U49" s="317">
        <v>84</v>
      </c>
      <c r="V49" s="57">
        <v>4</v>
      </c>
      <c r="W49" s="57">
        <f t="shared" si="2"/>
        <v>1336</v>
      </c>
      <c r="X49" s="59">
        <f t="shared" si="3"/>
        <v>629.80000000000007</v>
      </c>
      <c r="Y49" s="303" t="s">
        <v>965</v>
      </c>
      <c r="Z49" s="304"/>
      <c r="AA49" s="60" t="s">
        <v>290</v>
      </c>
      <c r="AB49" s="303"/>
      <c r="AC49" s="61"/>
      <c r="AD49" s="60"/>
      <c r="AE49" s="61" t="s">
        <v>216</v>
      </c>
      <c r="AF49" s="61"/>
      <c r="AG49" s="61"/>
      <c r="AH49" s="61"/>
      <c r="AI49" s="62"/>
    </row>
    <row r="50" spans="1:16384" ht="18.75" hidden="1" customHeight="1" outlineLevel="1" x14ac:dyDescent="0.35">
      <c r="B50" s="479" t="s">
        <v>211</v>
      </c>
      <c r="C50" s="476" t="s">
        <v>291</v>
      </c>
      <c r="D50" s="33"/>
      <c r="E50" s="33" t="s">
        <v>292</v>
      </c>
      <c r="F50" s="298">
        <v>700</v>
      </c>
      <c r="G50" s="299">
        <v>37.5</v>
      </c>
      <c r="H50" s="37">
        <v>283</v>
      </c>
      <c r="I50" s="37">
        <v>77</v>
      </c>
      <c r="J50" s="37">
        <v>77</v>
      </c>
      <c r="K50" s="37">
        <v>298</v>
      </c>
      <c r="L50" s="37">
        <v>161</v>
      </c>
      <c r="M50" s="37">
        <v>238</v>
      </c>
      <c r="N50" s="38">
        <v>5000281040899</v>
      </c>
      <c r="O50" s="38">
        <v>5000281040882</v>
      </c>
      <c r="P50" s="39">
        <v>1.2</v>
      </c>
      <c r="Q50" s="39">
        <v>0.67200000000000004</v>
      </c>
      <c r="R50" s="39">
        <v>7.2</v>
      </c>
      <c r="S50" s="39">
        <v>4.03</v>
      </c>
      <c r="T50" s="299">
        <v>6</v>
      </c>
      <c r="U50" s="299">
        <v>84</v>
      </c>
      <c r="V50" s="37">
        <v>4</v>
      </c>
      <c r="W50" s="37">
        <f t="shared" si="2"/>
        <v>1336</v>
      </c>
      <c r="X50" s="39">
        <f t="shared" si="3"/>
        <v>629.80000000000007</v>
      </c>
      <c r="Y50" s="305" t="s">
        <v>965</v>
      </c>
      <c r="Z50" s="306"/>
      <c r="AA50" s="40" t="s">
        <v>290</v>
      </c>
      <c r="AB50" s="305"/>
      <c r="AC50" s="43"/>
      <c r="AD50" s="40"/>
      <c r="AE50" s="43" t="s">
        <v>216</v>
      </c>
      <c r="AF50" s="43"/>
      <c r="AG50" s="43"/>
      <c r="AH50" s="43"/>
      <c r="AI50" s="44"/>
    </row>
    <row r="51" spans="1:16384" ht="18.75" hidden="1" customHeight="1" outlineLevel="1" thickBot="1" x14ac:dyDescent="0.4">
      <c r="B51" s="480" t="s">
        <v>211</v>
      </c>
      <c r="C51" s="477" t="s">
        <v>293</v>
      </c>
      <c r="D51" s="63"/>
      <c r="E51" s="63" t="s">
        <v>294</v>
      </c>
      <c r="F51" s="301">
        <v>1000</v>
      </c>
      <c r="G51" s="302">
        <v>37.5</v>
      </c>
      <c r="H51" s="65">
        <v>306</v>
      </c>
      <c r="I51" s="65">
        <v>86</v>
      </c>
      <c r="J51" s="65">
        <v>86</v>
      </c>
      <c r="K51" s="65">
        <v>324</v>
      </c>
      <c r="L51" s="65">
        <v>182</v>
      </c>
      <c r="M51" s="65">
        <v>268</v>
      </c>
      <c r="N51" s="66">
        <v>5000281040912</v>
      </c>
      <c r="O51" s="66">
        <v>5000281040905</v>
      </c>
      <c r="P51" s="67">
        <v>1.53</v>
      </c>
      <c r="Q51" s="67">
        <v>0.9536</v>
      </c>
      <c r="R51" s="67">
        <v>9.4</v>
      </c>
      <c r="S51" s="67">
        <v>5.7</v>
      </c>
      <c r="T51" s="302">
        <v>6</v>
      </c>
      <c r="U51" s="302">
        <v>72</v>
      </c>
      <c r="V51" s="65">
        <v>4</v>
      </c>
      <c r="W51" s="65">
        <f t="shared" si="2"/>
        <v>1440</v>
      </c>
      <c r="X51" s="67">
        <f t="shared" si="3"/>
        <v>701.80000000000007</v>
      </c>
      <c r="Y51" s="307" t="s">
        <v>965</v>
      </c>
      <c r="Z51" s="308"/>
      <c r="AA51" s="68" t="s">
        <v>290</v>
      </c>
      <c r="AB51" s="307"/>
      <c r="AC51" s="69"/>
      <c r="AD51" s="68"/>
      <c r="AE51" s="69" t="s">
        <v>216</v>
      </c>
      <c r="AF51" s="69"/>
      <c r="AG51" s="69"/>
      <c r="AH51" s="69"/>
      <c r="AI51" s="70"/>
    </row>
    <row r="52" spans="1:16384" ht="18.75" hidden="1" customHeight="1" outlineLevel="1" thickBot="1" x14ac:dyDescent="0.4">
      <c r="B52" s="499" t="s">
        <v>243</v>
      </c>
      <c r="C52" s="500" t="s">
        <v>295</v>
      </c>
      <c r="D52" s="135"/>
      <c r="E52" s="135" t="s">
        <v>296</v>
      </c>
      <c r="F52" s="447">
        <v>1000</v>
      </c>
      <c r="G52" s="461">
        <v>40</v>
      </c>
      <c r="H52" s="461">
        <v>198.04</v>
      </c>
      <c r="I52" s="461">
        <v>146.05000000000001</v>
      </c>
      <c r="J52" s="461">
        <v>78.95</v>
      </c>
      <c r="K52" s="461">
        <v>236.53749999999999</v>
      </c>
      <c r="L52" s="461">
        <v>461.96249999999998</v>
      </c>
      <c r="M52" s="461">
        <v>344.48750000000001</v>
      </c>
      <c r="N52" s="138">
        <v>87000202078</v>
      </c>
      <c r="O52" s="138">
        <v>784440</v>
      </c>
      <c r="P52" s="139">
        <v>1.734</v>
      </c>
      <c r="Q52" s="139">
        <v>0.97399999999999998</v>
      </c>
      <c r="R52" s="139">
        <v>21.48</v>
      </c>
      <c r="S52" s="139">
        <v>11.688000000000001</v>
      </c>
      <c r="T52" s="461">
        <v>12</v>
      </c>
      <c r="U52" s="461">
        <v>42</v>
      </c>
      <c r="V52" s="137">
        <v>6</v>
      </c>
      <c r="W52" s="461">
        <f>V52*K52</f>
        <v>1419.2249999999999</v>
      </c>
      <c r="X52" s="139">
        <f>U52*R52+$X$3</f>
        <v>902.76</v>
      </c>
      <c r="Y52" s="448" t="s">
        <v>436</v>
      </c>
      <c r="Z52" s="449"/>
      <c r="AA52" s="140">
        <v>22084040</v>
      </c>
      <c r="AB52" s="448"/>
      <c r="AC52" s="141"/>
      <c r="AD52" s="140"/>
      <c r="AE52" s="141" t="s">
        <v>216</v>
      </c>
      <c r="AF52" s="141"/>
      <c r="AG52" s="141"/>
      <c r="AH52" s="141"/>
      <c r="AI52" s="142"/>
    </row>
    <row r="53" spans="1:16384" s="32" customFormat="1" ht="18.75" customHeight="1" collapsed="1" thickBot="1" x14ac:dyDescent="0.4">
      <c r="A53" s="31"/>
      <c r="B53" s="328"/>
      <c r="C53" s="293" t="s">
        <v>956</v>
      </c>
      <c r="D53" s="271"/>
      <c r="E53" s="271"/>
      <c r="F53" s="329"/>
      <c r="G53" s="272"/>
      <c r="H53" s="272"/>
      <c r="I53" s="272"/>
      <c r="J53" s="272"/>
      <c r="K53" s="272"/>
      <c r="L53" s="272"/>
      <c r="M53" s="272"/>
      <c r="N53" s="273"/>
      <c r="O53" s="273"/>
      <c r="P53" s="274"/>
      <c r="Q53" s="274"/>
      <c r="R53" s="274"/>
      <c r="S53" s="274"/>
      <c r="T53" s="272"/>
      <c r="U53" s="272"/>
      <c r="V53" s="272"/>
      <c r="W53" s="272"/>
      <c r="X53" s="274"/>
      <c r="Y53" s="330"/>
      <c r="Z53" s="331"/>
      <c r="AA53" s="275"/>
      <c r="AB53" s="330"/>
      <c r="AC53" s="276"/>
      <c r="AD53" s="275"/>
      <c r="AE53" s="276"/>
      <c r="AF53" s="276"/>
      <c r="AG53" s="276"/>
      <c r="AH53" s="276"/>
      <c r="AI53" s="277"/>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c r="JEJ53" s="31"/>
      <c r="JEK53" s="31"/>
      <c r="JEL53" s="31"/>
      <c r="JEM53" s="31"/>
      <c r="JEN53" s="31"/>
      <c r="JEO53" s="31"/>
      <c r="JEP53" s="31"/>
      <c r="JEQ53" s="31"/>
      <c r="JER53" s="31"/>
      <c r="JES53" s="31"/>
      <c r="JET53" s="31"/>
      <c r="JEU53" s="31"/>
      <c r="JEV53" s="31"/>
      <c r="JEW53" s="31"/>
      <c r="JEX53" s="31"/>
      <c r="JEY53" s="31"/>
      <c r="JEZ53" s="31"/>
      <c r="JFA53" s="31"/>
      <c r="JFB53" s="31"/>
      <c r="JFC53" s="31"/>
      <c r="JFD53" s="31"/>
      <c r="JFE53" s="31"/>
      <c r="JFF53" s="31"/>
      <c r="JFG53" s="31"/>
      <c r="JFH53" s="31"/>
      <c r="JFI53" s="31"/>
      <c r="JFJ53" s="31"/>
      <c r="JFK53" s="31"/>
      <c r="JFL53" s="31"/>
      <c r="JFM53" s="31"/>
      <c r="JFN53" s="31"/>
      <c r="JFO53" s="31"/>
      <c r="JFP53" s="31"/>
      <c r="JFQ53" s="31"/>
      <c r="JFR53" s="31"/>
      <c r="JFS53" s="31"/>
      <c r="JFT53" s="31"/>
      <c r="JFU53" s="31"/>
      <c r="JFV53" s="31"/>
      <c r="JFW53" s="31"/>
      <c r="JFX53" s="31"/>
      <c r="JFY53" s="31"/>
      <c r="JFZ53" s="31"/>
      <c r="JGA53" s="31"/>
      <c r="JGB53" s="31"/>
      <c r="JGC53" s="31"/>
      <c r="JGD53" s="31"/>
      <c r="JGE53" s="31"/>
      <c r="JGF53" s="31"/>
      <c r="JGG53" s="31"/>
      <c r="JGH53" s="31"/>
      <c r="JGI53" s="31"/>
      <c r="JGJ53" s="31"/>
      <c r="JGK53" s="31"/>
      <c r="JGL53" s="31"/>
      <c r="JGM53" s="31"/>
      <c r="JGN53" s="31"/>
      <c r="JGO53" s="31"/>
      <c r="JGP53" s="31"/>
      <c r="JGQ53" s="31"/>
      <c r="JGR53" s="31"/>
      <c r="JGS53" s="31"/>
      <c r="JGT53" s="31"/>
      <c r="JGU53" s="31"/>
      <c r="JGV53" s="31"/>
      <c r="JGW53" s="31"/>
      <c r="JGX53" s="31"/>
      <c r="JGY53" s="31"/>
      <c r="JGZ53" s="31"/>
      <c r="JHA53" s="31"/>
      <c r="JHB53" s="31"/>
      <c r="JHC53" s="31"/>
      <c r="JHD53" s="31"/>
      <c r="JHE53" s="31"/>
      <c r="JHF53" s="31"/>
      <c r="JHG53" s="31"/>
      <c r="JHH53" s="31"/>
      <c r="JHI53" s="31"/>
      <c r="JHJ53" s="31"/>
      <c r="JHK53" s="31"/>
      <c r="JHL53" s="31"/>
      <c r="JHM53" s="31"/>
      <c r="JHN53" s="31"/>
      <c r="JHO53" s="31"/>
      <c r="JHP53" s="31"/>
      <c r="JHQ53" s="31"/>
      <c r="JHR53" s="31"/>
      <c r="JHS53" s="31"/>
      <c r="JHT53" s="31"/>
      <c r="JHU53" s="31"/>
      <c r="JHV53" s="31"/>
      <c r="JHW53" s="31"/>
      <c r="JHX53" s="31"/>
      <c r="JHY53" s="31"/>
      <c r="JHZ53" s="31"/>
      <c r="JIA53" s="31"/>
      <c r="JIB53" s="31"/>
      <c r="JIC53" s="31"/>
      <c r="JID53" s="31"/>
      <c r="JIE53" s="31"/>
      <c r="JIF53" s="31"/>
      <c r="JIG53" s="31"/>
      <c r="JIH53" s="31"/>
      <c r="JII53" s="31"/>
      <c r="JIJ53" s="31"/>
      <c r="JIK53" s="31"/>
      <c r="JIL53" s="31"/>
      <c r="JIM53" s="31"/>
      <c r="JIN53" s="31"/>
      <c r="JIO53" s="31"/>
      <c r="JIP53" s="31"/>
      <c r="JIQ53" s="31"/>
      <c r="JIR53" s="31"/>
      <c r="JIS53" s="31"/>
      <c r="JIT53" s="31"/>
      <c r="JIU53" s="31"/>
      <c r="JIV53" s="31"/>
      <c r="JIW53" s="31"/>
      <c r="JIX53" s="31"/>
      <c r="JIY53" s="31"/>
      <c r="JIZ53" s="31"/>
      <c r="JJA53" s="31"/>
      <c r="JJB53" s="31"/>
      <c r="JJC53" s="31"/>
      <c r="JJD53" s="31"/>
      <c r="JJE53" s="31"/>
      <c r="JJF53" s="31"/>
      <c r="JJG53" s="31"/>
      <c r="JJH53" s="31"/>
      <c r="JJI53" s="31"/>
      <c r="JJJ53" s="31"/>
      <c r="JJK53" s="31"/>
      <c r="JJL53" s="31"/>
      <c r="JJM53" s="31"/>
      <c r="JJN53" s="31"/>
      <c r="JJO53" s="31"/>
      <c r="JJP53" s="31"/>
      <c r="JJQ53" s="31"/>
      <c r="JJR53" s="31"/>
      <c r="JJS53" s="31"/>
      <c r="JJT53" s="31"/>
      <c r="JJU53" s="31"/>
      <c r="JJV53" s="31"/>
      <c r="JJW53" s="31"/>
      <c r="JJX53" s="31"/>
      <c r="JJY53" s="31"/>
      <c r="JJZ53" s="31"/>
      <c r="JKA53" s="31"/>
      <c r="JKB53" s="31"/>
      <c r="JKC53" s="31"/>
      <c r="JKD53" s="31"/>
      <c r="JKE53" s="31"/>
      <c r="JKF53" s="31"/>
      <c r="JKG53" s="31"/>
      <c r="JKH53" s="31"/>
      <c r="JKI53" s="31"/>
      <c r="JKJ53" s="31"/>
      <c r="JKK53" s="31"/>
      <c r="JKL53" s="31"/>
      <c r="JKM53" s="31"/>
      <c r="JKN53" s="31"/>
      <c r="JKO53" s="31"/>
      <c r="JKP53" s="31"/>
      <c r="JKQ53" s="31"/>
      <c r="JKR53" s="31"/>
      <c r="JKS53" s="31"/>
      <c r="JKT53" s="31"/>
      <c r="JKU53" s="31"/>
      <c r="JKV53" s="31"/>
      <c r="JKW53" s="31"/>
      <c r="JKX53" s="31"/>
      <c r="JKY53" s="31"/>
      <c r="JKZ53" s="31"/>
      <c r="JLA53" s="31"/>
      <c r="JLB53" s="31"/>
      <c r="JLC53" s="31"/>
      <c r="JLD53" s="31"/>
      <c r="JLE53" s="31"/>
      <c r="JLF53" s="31"/>
      <c r="JLG53" s="31"/>
      <c r="JLH53" s="31"/>
      <c r="JLI53" s="31"/>
      <c r="JLJ53" s="31"/>
      <c r="JLK53" s="31"/>
      <c r="JLL53" s="31"/>
      <c r="JLM53" s="31"/>
      <c r="JLN53" s="31"/>
      <c r="JLO53" s="31"/>
      <c r="JLP53" s="31"/>
      <c r="JLQ53" s="31"/>
      <c r="JLR53" s="31"/>
      <c r="JLS53" s="31"/>
      <c r="JLT53" s="31"/>
      <c r="JLU53" s="31"/>
      <c r="JLV53" s="31"/>
      <c r="JLW53" s="31"/>
      <c r="JLX53" s="31"/>
      <c r="JLY53" s="31"/>
      <c r="JLZ53" s="31"/>
      <c r="JMA53" s="31"/>
      <c r="JMB53" s="31"/>
      <c r="JMC53" s="31"/>
      <c r="JMD53" s="31"/>
      <c r="JME53" s="31"/>
      <c r="JMF53" s="31"/>
      <c r="JMG53" s="31"/>
      <c r="JMH53" s="31"/>
      <c r="JMI53" s="31"/>
      <c r="JMJ53" s="31"/>
      <c r="JMK53" s="31"/>
      <c r="JML53" s="31"/>
      <c r="JMM53" s="31"/>
      <c r="JMN53" s="31"/>
      <c r="JMO53" s="31"/>
      <c r="JMP53" s="31"/>
      <c r="JMQ53" s="31"/>
      <c r="JMR53" s="31"/>
      <c r="JMS53" s="31"/>
      <c r="JMT53" s="31"/>
      <c r="JMU53" s="31"/>
      <c r="JMV53" s="31"/>
      <c r="JMW53" s="31"/>
      <c r="JMX53" s="31"/>
      <c r="JMY53" s="31"/>
      <c r="JMZ53" s="31"/>
      <c r="JNA53" s="31"/>
      <c r="JNB53" s="31"/>
      <c r="JNC53" s="31"/>
      <c r="JND53" s="31"/>
      <c r="JNE53" s="31"/>
      <c r="JNF53" s="31"/>
      <c r="JNG53" s="31"/>
      <c r="JNH53" s="31"/>
      <c r="JNI53" s="31"/>
      <c r="JNJ53" s="31"/>
      <c r="JNK53" s="31"/>
      <c r="JNL53" s="31"/>
      <c r="JNM53" s="31"/>
      <c r="JNN53" s="31"/>
      <c r="JNO53" s="31"/>
      <c r="JNP53" s="31"/>
      <c r="JNQ53" s="31"/>
      <c r="JNR53" s="31"/>
      <c r="JNS53" s="31"/>
      <c r="JNT53" s="31"/>
      <c r="JNU53" s="31"/>
      <c r="JNV53" s="31"/>
      <c r="JNW53" s="31"/>
      <c r="JNX53" s="31"/>
      <c r="JNY53" s="31"/>
      <c r="JNZ53" s="31"/>
      <c r="JOA53" s="31"/>
      <c r="JOB53" s="31"/>
      <c r="JOC53" s="31"/>
      <c r="JOD53" s="31"/>
      <c r="JOE53" s="31"/>
      <c r="JOF53" s="31"/>
      <c r="JOG53" s="31"/>
      <c r="JOH53" s="31"/>
      <c r="JOI53" s="31"/>
      <c r="JOJ53" s="31"/>
      <c r="JOK53" s="31"/>
      <c r="JOL53" s="31"/>
      <c r="JOM53" s="31"/>
      <c r="JON53" s="31"/>
      <c r="JOO53" s="31"/>
      <c r="JOP53" s="31"/>
      <c r="JOQ53" s="31"/>
      <c r="JOR53" s="31"/>
      <c r="JOS53" s="31"/>
      <c r="JOT53" s="31"/>
      <c r="JOU53" s="31"/>
      <c r="JOV53" s="31"/>
      <c r="JOW53" s="31"/>
      <c r="JOX53" s="31"/>
      <c r="JOY53" s="31"/>
      <c r="JOZ53" s="31"/>
      <c r="JPA53" s="31"/>
      <c r="JPB53" s="31"/>
      <c r="JPC53" s="31"/>
      <c r="JPD53" s="31"/>
      <c r="JPE53" s="31"/>
      <c r="JPF53" s="31"/>
      <c r="JPG53" s="31"/>
      <c r="JPH53" s="31"/>
      <c r="JPI53" s="31"/>
      <c r="JPJ53" s="31"/>
      <c r="JPK53" s="31"/>
      <c r="JPL53" s="31"/>
      <c r="JPM53" s="31"/>
      <c r="JPN53" s="31"/>
      <c r="JPO53" s="31"/>
      <c r="JPP53" s="31"/>
      <c r="JPQ53" s="31"/>
      <c r="JPR53" s="31"/>
      <c r="JPS53" s="31"/>
      <c r="JPT53" s="31"/>
      <c r="JPU53" s="31"/>
      <c r="JPV53" s="31"/>
      <c r="JPW53" s="31"/>
      <c r="JPX53" s="31"/>
      <c r="JPY53" s="31"/>
      <c r="JPZ53" s="31"/>
      <c r="JQA53" s="31"/>
      <c r="JQB53" s="31"/>
      <c r="JQC53" s="31"/>
      <c r="JQD53" s="31"/>
      <c r="JQE53" s="31"/>
      <c r="JQF53" s="31"/>
      <c r="JQG53" s="31"/>
      <c r="JQH53" s="31"/>
      <c r="JQI53" s="31"/>
      <c r="JQJ53" s="31"/>
      <c r="JQK53" s="31"/>
      <c r="JQL53" s="31"/>
      <c r="JQM53" s="31"/>
      <c r="JQN53" s="31"/>
      <c r="JQO53" s="31"/>
      <c r="JQP53" s="31"/>
      <c r="JQQ53" s="31"/>
      <c r="JQR53" s="31"/>
      <c r="JQS53" s="31"/>
      <c r="JQT53" s="31"/>
      <c r="JQU53" s="31"/>
      <c r="JQV53" s="31"/>
      <c r="JQW53" s="31"/>
      <c r="JQX53" s="31"/>
      <c r="JQY53" s="31"/>
      <c r="JQZ53" s="31"/>
      <c r="JRA53" s="31"/>
      <c r="JRB53" s="31"/>
      <c r="JRC53" s="31"/>
      <c r="JRD53" s="31"/>
      <c r="JRE53" s="31"/>
      <c r="JRF53" s="31"/>
      <c r="JRG53" s="31"/>
      <c r="JRH53" s="31"/>
      <c r="JRI53" s="31"/>
      <c r="JRJ53" s="31"/>
      <c r="JRK53" s="31"/>
      <c r="JRL53" s="31"/>
      <c r="JRM53" s="31"/>
      <c r="JRN53" s="31"/>
      <c r="JRO53" s="31"/>
      <c r="JRP53" s="31"/>
      <c r="JRQ53" s="31"/>
      <c r="JRR53" s="31"/>
      <c r="JRS53" s="31"/>
      <c r="JRT53" s="31"/>
      <c r="JRU53" s="31"/>
      <c r="JRV53" s="31"/>
      <c r="JRW53" s="31"/>
      <c r="JRX53" s="31"/>
      <c r="JRY53" s="31"/>
      <c r="JRZ53" s="31"/>
      <c r="JSA53" s="31"/>
      <c r="JSB53" s="31"/>
      <c r="JSC53" s="31"/>
      <c r="JSD53" s="31"/>
      <c r="JSE53" s="31"/>
      <c r="JSF53" s="31"/>
      <c r="JSG53" s="31"/>
      <c r="JSH53" s="31"/>
      <c r="JSI53" s="31"/>
      <c r="JSJ53" s="31"/>
      <c r="JSK53" s="31"/>
      <c r="JSL53" s="31"/>
      <c r="JSM53" s="31"/>
      <c r="JSN53" s="31"/>
      <c r="JSO53" s="31"/>
      <c r="JSP53" s="31"/>
      <c r="JSQ53" s="31"/>
      <c r="JSR53" s="31"/>
      <c r="JSS53" s="31"/>
      <c r="JST53" s="31"/>
      <c r="JSU53" s="31"/>
      <c r="JSV53" s="31"/>
      <c r="JSW53" s="31"/>
      <c r="JSX53" s="31"/>
      <c r="JSY53" s="31"/>
      <c r="JSZ53" s="31"/>
      <c r="JTA53" s="31"/>
      <c r="JTB53" s="31"/>
      <c r="JTC53" s="31"/>
      <c r="JTD53" s="31"/>
      <c r="JTE53" s="31"/>
      <c r="JTF53" s="31"/>
      <c r="JTG53" s="31"/>
      <c r="JTH53" s="31"/>
      <c r="JTI53" s="31"/>
      <c r="JTJ53" s="31"/>
      <c r="JTK53" s="31"/>
      <c r="JTL53" s="31"/>
      <c r="JTM53" s="31"/>
      <c r="JTN53" s="31"/>
      <c r="JTO53" s="31"/>
      <c r="JTP53" s="31"/>
      <c r="JTQ53" s="31"/>
      <c r="JTR53" s="31"/>
      <c r="JTS53" s="31"/>
      <c r="JTT53" s="31"/>
      <c r="JTU53" s="31"/>
      <c r="JTV53" s="31"/>
      <c r="JTW53" s="31"/>
      <c r="JTX53" s="31"/>
      <c r="JTY53" s="31"/>
      <c r="JTZ53" s="31"/>
      <c r="JUA53" s="31"/>
      <c r="JUB53" s="31"/>
      <c r="JUC53" s="31"/>
      <c r="JUD53" s="31"/>
      <c r="JUE53" s="31"/>
      <c r="JUF53" s="31"/>
      <c r="JUG53" s="31"/>
      <c r="JUH53" s="31"/>
      <c r="JUI53" s="31"/>
      <c r="JUJ53" s="31"/>
      <c r="JUK53" s="31"/>
      <c r="JUL53" s="31"/>
      <c r="JUM53" s="31"/>
      <c r="JUN53" s="31"/>
      <c r="JUO53" s="31"/>
      <c r="JUP53" s="31"/>
      <c r="JUQ53" s="31"/>
      <c r="JUR53" s="31"/>
      <c r="JUS53" s="31"/>
      <c r="JUT53" s="31"/>
      <c r="JUU53" s="31"/>
      <c r="JUV53" s="31"/>
      <c r="JUW53" s="31"/>
      <c r="JUX53" s="31"/>
      <c r="JUY53" s="31"/>
      <c r="JUZ53" s="31"/>
      <c r="JVA53" s="31"/>
      <c r="JVB53" s="31"/>
      <c r="JVC53" s="31"/>
      <c r="JVD53" s="31"/>
      <c r="JVE53" s="31"/>
      <c r="JVF53" s="31"/>
      <c r="JVG53" s="31"/>
      <c r="JVH53" s="31"/>
      <c r="JVI53" s="31"/>
      <c r="JVJ53" s="31"/>
      <c r="JVK53" s="31"/>
      <c r="JVL53" s="31"/>
      <c r="JVM53" s="31"/>
      <c r="JVN53" s="31"/>
      <c r="JVO53" s="31"/>
      <c r="JVP53" s="31"/>
      <c r="JVQ53" s="31"/>
      <c r="JVR53" s="31"/>
      <c r="JVS53" s="31"/>
      <c r="JVT53" s="31"/>
      <c r="JVU53" s="31"/>
      <c r="JVV53" s="31"/>
      <c r="JVW53" s="31"/>
      <c r="JVX53" s="31"/>
      <c r="JVY53" s="31"/>
      <c r="JVZ53" s="31"/>
      <c r="JWA53" s="31"/>
      <c r="JWB53" s="31"/>
      <c r="JWC53" s="31"/>
      <c r="JWD53" s="31"/>
      <c r="JWE53" s="31"/>
      <c r="JWF53" s="31"/>
      <c r="JWG53" s="31"/>
      <c r="JWH53" s="31"/>
      <c r="JWI53" s="31"/>
      <c r="JWJ53" s="31"/>
      <c r="JWK53" s="31"/>
      <c r="JWL53" s="31"/>
      <c r="JWM53" s="31"/>
      <c r="JWN53" s="31"/>
      <c r="JWO53" s="31"/>
      <c r="JWP53" s="31"/>
      <c r="JWQ53" s="31"/>
      <c r="JWR53" s="31"/>
      <c r="JWS53" s="31"/>
      <c r="JWT53" s="31"/>
      <c r="JWU53" s="31"/>
      <c r="JWV53" s="31"/>
      <c r="JWW53" s="31"/>
      <c r="JWX53" s="31"/>
      <c r="JWY53" s="31"/>
      <c r="JWZ53" s="31"/>
      <c r="JXA53" s="31"/>
      <c r="JXB53" s="31"/>
      <c r="JXC53" s="31"/>
      <c r="JXD53" s="31"/>
      <c r="JXE53" s="31"/>
      <c r="JXF53" s="31"/>
      <c r="JXG53" s="31"/>
      <c r="JXH53" s="31"/>
      <c r="JXI53" s="31"/>
      <c r="JXJ53" s="31"/>
      <c r="JXK53" s="31"/>
      <c r="JXL53" s="31"/>
      <c r="JXM53" s="31"/>
      <c r="JXN53" s="31"/>
      <c r="JXO53" s="31"/>
      <c r="JXP53" s="31"/>
      <c r="JXQ53" s="31"/>
      <c r="JXR53" s="31"/>
      <c r="JXS53" s="31"/>
      <c r="JXT53" s="31"/>
      <c r="JXU53" s="31"/>
      <c r="JXV53" s="31"/>
      <c r="JXW53" s="31"/>
      <c r="JXX53" s="31"/>
      <c r="JXY53" s="31"/>
      <c r="JXZ53" s="31"/>
      <c r="JYA53" s="31"/>
      <c r="JYB53" s="31"/>
      <c r="JYC53" s="31"/>
      <c r="JYD53" s="31"/>
      <c r="JYE53" s="31"/>
      <c r="JYF53" s="31"/>
      <c r="JYG53" s="31"/>
      <c r="JYH53" s="31"/>
      <c r="JYI53" s="31"/>
      <c r="JYJ53" s="31"/>
      <c r="JYK53" s="31"/>
      <c r="JYL53" s="31"/>
      <c r="JYM53" s="31"/>
      <c r="JYN53" s="31"/>
      <c r="JYO53" s="31"/>
      <c r="JYP53" s="31"/>
      <c r="JYQ53" s="31"/>
      <c r="JYR53" s="31"/>
      <c r="JYS53" s="31"/>
      <c r="JYT53" s="31"/>
      <c r="JYU53" s="31"/>
      <c r="JYV53" s="31"/>
      <c r="JYW53" s="31"/>
      <c r="JYX53" s="31"/>
      <c r="JYY53" s="31"/>
      <c r="JYZ53" s="31"/>
      <c r="JZA53" s="31"/>
      <c r="JZB53" s="31"/>
      <c r="JZC53" s="31"/>
      <c r="JZD53" s="31"/>
      <c r="JZE53" s="31"/>
      <c r="JZF53" s="31"/>
      <c r="JZG53" s="31"/>
      <c r="JZH53" s="31"/>
      <c r="JZI53" s="31"/>
      <c r="JZJ53" s="31"/>
      <c r="JZK53" s="31"/>
      <c r="JZL53" s="31"/>
      <c r="JZM53" s="31"/>
      <c r="JZN53" s="31"/>
      <c r="JZO53" s="31"/>
      <c r="JZP53" s="31"/>
      <c r="JZQ53" s="31"/>
      <c r="JZR53" s="31"/>
      <c r="JZS53" s="31"/>
      <c r="JZT53" s="31"/>
      <c r="JZU53" s="31"/>
      <c r="JZV53" s="31"/>
      <c r="JZW53" s="31"/>
      <c r="JZX53" s="31"/>
      <c r="JZY53" s="31"/>
      <c r="JZZ53" s="31"/>
      <c r="KAA53" s="31"/>
      <c r="KAB53" s="31"/>
      <c r="KAC53" s="31"/>
      <c r="KAD53" s="31"/>
      <c r="KAE53" s="31"/>
      <c r="KAF53" s="31"/>
      <c r="KAG53" s="31"/>
      <c r="KAH53" s="31"/>
      <c r="KAI53" s="31"/>
      <c r="KAJ53" s="31"/>
      <c r="KAK53" s="31"/>
      <c r="KAL53" s="31"/>
      <c r="KAM53" s="31"/>
      <c r="KAN53" s="31"/>
      <c r="KAO53" s="31"/>
      <c r="KAP53" s="31"/>
      <c r="KAQ53" s="31"/>
      <c r="KAR53" s="31"/>
      <c r="KAS53" s="31"/>
      <c r="KAT53" s="31"/>
      <c r="KAU53" s="31"/>
      <c r="KAV53" s="31"/>
      <c r="KAW53" s="31"/>
      <c r="KAX53" s="31"/>
      <c r="KAY53" s="31"/>
      <c r="KAZ53" s="31"/>
      <c r="KBA53" s="31"/>
      <c r="KBB53" s="31"/>
      <c r="KBC53" s="31"/>
      <c r="KBD53" s="31"/>
      <c r="KBE53" s="31"/>
      <c r="KBF53" s="31"/>
      <c r="KBG53" s="31"/>
      <c r="KBH53" s="31"/>
      <c r="KBI53" s="31"/>
      <c r="KBJ53" s="31"/>
      <c r="KBK53" s="31"/>
      <c r="KBL53" s="31"/>
      <c r="KBM53" s="31"/>
      <c r="KBN53" s="31"/>
      <c r="KBO53" s="31"/>
      <c r="KBP53" s="31"/>
      <c r="KBQ53" s="31"/>
      <c r="KBR53" s="31"/>
      <c r="KBS53" s="31"/>
      <c r="KBT53" s="31"/>
      <c r="KBU53" s="31"/>
      <c r="KBV53" s="31"/>
      <c r="KBW53" s="31"/>
      <c r="KBX53" s="31"/>
      <c r="KBY53" s="31"/>
      <c r="KBZ53" s="31"/>
      <c r="KCA53" s="31"/>
      <c r="KCB53" s="31"/>
      <c r="KCC53" s="31"/>
      <c r="KCD53" s="31"/>
      <c r="KCE53" s="31"/>
      <c r="KCF53" s="31"/>
      <c r="KCG53" s="31"/>
      <c r="KCH53" s="31"/>
      <c r="KCI53" s="31"/>
      <c r="KCJ53" s="31"/>
      <c r="KCK53" s="31"/>
      <c r="KCL53" s="31"/>
      <c r="KCM53" s="31"/>
      <c r="KCN53" s="31"/>
      <c r="KCO53" s="31"/>
      <c r="KCP53" s="31"/>
      <c r="KCQ53" s="31"/>
      <c r="KCR53" s="31"/>
      <c r="KCS53" s="31"/>
      <c r="KCT53" s="31"/>
      <c r="KCU53" s="31"/>
      <c r="KCV53" s="31"/>
      <c r="KCW53" s="31"/>
      <c r="KCX53" s="31"/>
      <c r="KCY53" s="31"/>
      <c r="KCZ53" s="31"/>
      <c r="KDA53" s="31"/>
      <c r="KDB53" s="31"/>
      <c r="KDC53" s="31"/>
      <c r="KDD53" s="31"/>
      <c r="KDE53" s="31"/>
      <c r="KDF53" s="31"/>
      <c r="KDG53" s="31"/>
      <c r="KDH53" s="31"/>
      <c r="KDI53" s="31"/>
      <c r="KDJ53" s="31"/>
      <c r="KDK53" s="31"/>
      <c r="KDL53" s="31"/>
      <c r="KDM53" s="31"/>
      <c r="KDN53" s="31"/>
      <c r="KDO53" s="31"/>
      <c r="KDP53" s="31"/>
      <c r="KDQ53" s="31"/>
      <c r="KDR53" s="31"/>
      <c r="KDS53" s="31"/>
      <c r="KDT53" s="31"/>
      <c r="KDU53" s="31"/>
      <c r="KDV53" s="31"/>
      <c r="KDW53" s="31"/>
      <c r="KDX53" s="31"/>
      <c r="KDY53" s="31"/>
      <c r="KDZ53" s="31"/>
      <c r="KEA53" s="31"/>
      <c r="KEB53" s="31"/>
      <c r="KEC53" s="31"/>
      <c r="KED53" s="31"/>
      <c r="KEE53" s="31"/>
      <c r="KEF53" s="31"/>
      <c r="KEG53" s="31"/>
      <c r="KEH53" s="31"/>
      <c r="KEI53" s="31"/>
      <c r="KEJ53" s="31"/>
      <c r="KEK53" s="31"/>
      <c r="KEL53" s="31"/>
      <c r="KEM53" s="31"/>
      <c r="KEN53" s="31"/>
      <c r="KEO53" s="31"/>
      <c r="KEP53" s="31"/>
      <c r="KEQ53" s="31"/>
      <c r="KER53" s="31"/>
      <c r="KES53" s="31"/>
      <c r="KET53" s="31"/>
      <c r="KEU53" s="31"/>
      <c r="KEV53" s="31"/>
      <c r="KEW53" s="31"/>
      <c r="KEX53" s="31"/>
      <c r="KEY53" s="31"/>
      <c r="KEZ53" s="31"/>
      <c r="KFA53" s="31"/>
      <c r="KFB53" s="31"/>
      <c r="KFC53" s="31"/>
      <c r="KFD53" s="31"/>
      <c r="KFE53" s="31"/>
      <c r="KFF53" s="31"/>
      <c r="KFG53" s="31"/>
      <c r="KFH53" s="31"/>
      <c r="KFI53" s="31"/>
      <c r="KFJ53" s="31"/>
      <c r="KFK53" s="31"/>
      <c r="KFL53" s="31"/>
      <c r="KFM53" s="31"/>
      <c r="KFN53" s="31"/>
      <c r="KFO53" s="31"/>
      <c r="KFP53" s="31"/>
      <c r="KFQ53" s="31"/>
      <c r="KFR53" s="31"/>
      <c r="KFS53" s="31"/>
      <c r="KFT53" s="31"/>
      <c r="KFU53" s="31"/>
      <c r="KFV53" s="31"/>
      <c r="KFW53" s="31"/>
      <c r="KFX53" s="31"/>
      <c r="KFY53" s="31"/>
      <c r="KFZ53" s="31"/>
      <c r="KGA53" s="31"/>
      <c r="KGB53" s="31"/>
      <c r="KGC53" s="31"/>
      <c r="KGD53" s="31"/>
      <c r="KGE53" s="31"/>
      <c r="KGF53" s="31"/>
      <c r="KGG53" s="31"/>
      <c r="KGH53" s="31"/>
      <c r="KGI53" s="31"/>
      <c r="KGJ53" s="31"/>
      <c r="KGK53" s="31"/>
      <c r="KGL53" s="31"/>
      <c r="KGM53" s="31"/>
      <c r="KGN53" s="31"/>
      <c r="KGO53" s="31"/>
      <c r="KGP53" s="31"/>
      <c r="KGQ53" s="31"/>
      <c r="KGR53" s="31"/>
      <c r="KGS53" s="31"/>
      <c r="KGT53" s="31"/>
      <c r="KGU53" s="31"/>
      <c r="KGV53" s="31"/>
      <c r="KGW53" s="31"/>
      <c r="KGX53" s="31"/>
      <c r="KGY53" s="31"/>
      <c r="KGZ53" s="31"/>
      <c r="KHA53" s="31"/>
      <c r="KHB53" s="31"/>
      <c r="KHC53" s="31"/>
      <c r="KHD53" s="31"/>
      <c r="KHE53" s="31"/>
      <c r="KHF53" s="31"/>
      <c r="KHG53" s="31"/>
      <c r="KHH53" s="31"/>
      <c r="KHI53" s="31"/>
      <c r="KHJ53" s="31"/>
      <c r="KHK53" s="31"/>
      <c r="KHL53" s="31"/>
      <c r="KHM53" s="31"/>
      <c r="KHN53" s="31"/>
      <c r="KHO53" s="31"/>
      <c r="KHP53" s="31"/>
      <c r="KHQ53" s="31"/>
      <c r="KHR53" s="31"/>
      <c r="KHS53" s="31"/>
      <c r="KHT53" s="31"/>
      <c r="KHU53" s="31"/>
      <c r="KHV53" s="31"/>
      <c r="KHW53" s="31"/>
      <c r="KHX53" s="31"/>
      <c r="KHY53" s="31"/>
      <c r="KHZ53" s="31"/>
      <c r="KIA53" s="31"/>
      <c r="KIB53" s="31"/>
      <c r="KIC53" s="31"/>
      <c r="KID53" s="31"/>
      <c r="KIE53" s="31"/>
      <c r="KIF53" s="31"/>
      <c r="KIG53" s="31"/>
      <c r="KIH53" s="31"/>
      <c r="KII53" s="31"/>
      <c r="KIJ53" s="31"/>
      <c r="KIK53" s="31"/>
      <c r="KIL53" s="31"/>
      <c r="KIM53" s="31"/>
      <c r="KIN53" s="31"/>
      <c r="KIO53" s="31"/>
      <c r="KIP53" s="31"/>
      <c r="KIQ53" s="31"/>
      <c r="KIR53" s="31"/>
      <c r="KIS53" s="31"/>
      <c r="KIT53" s="31"/>
      <c r="KIU53" s="31"/>
      <c r="KIV53" s="31"/>
      <c r="KIW53" s="31"/>
      <c r="KIX53" s="31"/>
      <c r="KIY53" s="31"/>
      <c r="KIZ53" s="31"/>
      <c r="KJA53" s="31"/>
      <c r="KJB53" s="31"/>
      <c r="KJC53" s="31"/>
      <c r="KJD53" s="31"/>
      <c r="KJE53" s="31"/>
      <c r="KJF53" s="31"/>
      <c r="KJG53" s="31"/>
      <c r="KJH53" s="31"/>
      <c r="KJI53" s="31"/>
      <c r="KJJ53" s="31"/>
      <c r="KJK53" s="31"/>
      <c r="KJL53" s="31"/>
      <c r="KJM53" s="31"/>
      <c r="KJN53" s="31"/>
      <c r="KJO53" s="31"/>
      <c r="KJP53" s="31"/>
      <c r="KJQ53" s="31"/>
      <c r="KJR53" s="31"/>
      <c r="KJS53" s="31"/>
      <c r="KJT53" s="31"/>
      <c r="KJU53" s="31"/>
      <c r="KJV53" s="31"/>
      <c r="KJW53" s="31"/>
      <c r="KJX53" s="31"/>
      <c r="KJY53" s="31"/>
      <c r="KJZ53" s="31"/>
      <c r="KKA53" s="31"/>
      <c r="KKB53" s="31"/>
      <c r="KKC53" s="31"/>
      <c r="KKD53" s="31"/>
      <c r="KKE53" s="31"/>
      <c r="KKF53" s="31"/>
      <c r="KKG53" s="31"/>
      <c r="KKH53" s="31"/>
      <c r="KKI53" s="31"/>
      <c r="KKJ53" s="31"/>
      <c r="KKK53" s="31"/>
      <c r="KKL53" s="31"/>
      <c r="KKM53" s="31"/>
      <c r="KKN53" s="31"/>
      <c r="KKO53" s="31"/>
      <c r="KKP53" s="31"/>
      <c r="KKQ53" s="31"/>
      <c r="KKR53" s="31"/>
      <c r="KKS53" s="31"/>
      <c r="KKT53" s="31"/>
      <c r="KKU53" s="31"/>
      <c r="KKV53" s="31"/>
      <c r="KKW53" s="31"/>
      <c r="KKX53" s="31"/>
      <c r="KKY53" s="31"/>
      <c r="KKZ53" s="31"/>
      <c r="KLA53" s="31"/>
      <c r="KLB53" s="31"/>
      <c r="KLC53" s="31"/>
      <c r="KLD53" s="31"/>
      <c r="KLE53" s="31"/>
      <c r="KLF53" s="31"/>
      <c r="KLG53" s="31"/>
      <c r="KLH53" s="31"/>
      <c r="KLI53" s="31"/>
      <c r="KLJ53" s="31"/>
      <c r="KLK53" s="31"/>
      <c r="KLL53" s="31"/>
      <c r="KLM53" s="31"/>
      <c r="KLN53" s="31"/>
      <c r="KLO53" s="31"/>
      <c r="KLP53" s="31"/>
      <c r="KLQ53" s="31"/>
      <c r="KLR53" s="31"/>
      <c r="KLS53" s="31"/>
      <c r="KLT53" s="31"/>
      <c r="KLU53" s="31"/>
      <c r="KLV53" s="31"/>
      <c r="KLW53" s="31"/>
      <c r="KLX53" s="31"/>
      <c r="KLY53" s="31"/>
      <c r="KLZ53" s="31"/>
      <c r="KMA53" s="31"/>
      <c r="KMB53" s="31"/>
      <c r="KMC53" s="31"/>
      <c r="KMD53" s="31"/>
      <c r="KME53" s="31"/>
      <c r="KMF53" s="31"/>
      <c r="KMG53" s="31"/>
      <c r="KMH53" s="31"/>
      <c r="KMI53" s="31"/>
      <c r="KMJ53" s="31"/>
      <c r="KMK53" s="31"/>
      <c r="KML53" s="31"/>
      <c r="KMM53" s="31"/>
      <c r="KMN53" s="31"/>
      <c r="KMO53" s="31"/>
      <c r="KMP53" s="31"/>
      <c r="KMQ53" s="31"/>
      <c r="KMR53" s="31"/>
      <c r="KMS53" s="31"/>
      <c r="KMT53" s="31"/>
      <c r="KMU53" s="31"/>
      <c r="KMV53" s="31"/>
      <c r="KMW53" s="31"/>
      <c r="KMX53" s="31"/>
      <c r="KMY53" s="31"/>
      <c r="KMZ53" s="31"/>
      <c r="KNA53" s="31"/>
      <c r="KNB53" s="31"/>
      <c r="KNC53" s="31"/>
      <c r="KND53" s="31"/>
      <c r="KNE53" s="31"/>
      <c r="KNF53" s="31"/>
      <c r="KNG53" s="31"/>
      <c r="KNH53" s="31"/>
      <c r="KNI53" s="31"/>
      <c r="KNJ53" s="31"/>
      <c r="KNK53" s="31"/>
      <c r="KNL53" s="31"/>
      <c r="KNM53" s="31"/>
      <c r="KNN53" s="31"/>
      <c r="KNO53" s="31"/>
      <c r="KNP53" s="31"/>
      <c r="KNQ53" s="31"/>
      <c r="KNR53" s="31"/>
      <c r="KNS53" s="31"/>
      <c r="KNT53" s="31"/>
      <c r="KNU53" s="31"/>
      <c r="KNV53" s="31"/>
      <c r="KNW53" s="31"/>
      <c r="KNX53" s="31"/>
      <c r="KNY53" s="31"/>
      <c r="KNZ53" s="31"/>
      <c r="KOA53" s="31"/>
      <c r="KOB53" s="31"/>
      <c r="KOC53" s="31"/>
      <c r="KOD53" s="31"/>
      <c r="KOE53" s="31"/>
      <c r="KOF53" s="31"/>
      <c r="KOG53" s="31"/>
      <c r="KOH53" s="31"/>
      <c r="KOI53" s="31"/>
      <c r="KOJ53" s="31"/>
      <c r="KOK53" s="31"/>
      <c r="KOL53" s="31"/>
      <c r="KOM53" s="31"/>
      <c r="KON53" s="31"/>
      <c r="KOO53" s="31"/>
      <c r="KOP53" s="31"/>
      <c r="KOQ53" s="31"/>
      <c r="KOR53" s="31"/>
      <c r="KOS53" s="31"/>
      <c r="KOT53" s="31"/>
      <c r="KOU53" s="31"/>
      <c r="KOV53" s="31"/>
      <c r="KOW53" s="31"/>
      <c r="KOX53" s="31"/>
      <c r="KOY53" s="31"/>
      <c r="KOZ53" s="31"/>
      <c r="KPA53" s="31"/>
      <c r="KPB53" s="31"/>
      <c r="KPC53" s="31"/>
      <c r="KPD53" s="31"/>
      <c r="KPE53" s="31"/>
      <c r="KPF53" s="31"/>
      <c r="KPG53" s="31"/>
      <c r="KPH53" s="31"/>
      <c r="KPI53" s="31"/>
      <c r="KPJ53" s="31"/>
      <c r="KPK53" s="31"/>
      <c r="KPL53" s="31"/>
      <c r="KPM53" s="31"/>
      <c r="KPN53" s="31"/>
      <c r="KPO53" s="31"/>
      <c r="KPP53" s="31"/>
      <c r="KPQ53" s="31"/>
      <c r="KPR53" s="31"/>
      <c r="KPS53" s="31"/>
      <c r="KPT53" s="31"/>
      <c r="KPU53" s="31"/>
      <c r="KPV53" s="31"/>
      <c r="KPW53" s="31"/>
      <c r="KPX53" s="31"/>
      <c r="KPY53" s="31"/>
      <c r="KPZ53" s="31"/>
      <c r="KQA53" s="31"/>
      <c r="KQB53" s="31"/>
      <c r="KQC53" s="31"/>
      <c r="KQD53" s="31"/>
      <c r="KQE53" s="31"/>
      <c r="KQF53" s="31"/>
      <c r="KQG53" s="31"/>
      <c r="KQH53" s="31"/>
      <c r="KQI53" s="31"/>
      <c r="KQJ53" s="31"/>
      <c r="KQK53" s="31"/>
      <c r="KQL53" s="31"/>
      <c r="KQM53" s="31"/>
      <c r="KQN53" s="31"/>
      <c r="KQO53" s="31"/>
      <c r="KQP53" s="31"/>
      <c r="KQQ53" s="31"/>
      <c r="KQR53" s="31"/>
      <c r="KQS53" s="31"/>
      <c r="KQT53" s="31"/>
      <c r="KQU53" s="31"/>
      <c r="KQV53" s="31"/>
      <c r="KQW53" s="31"/>
      <c r="KQX53" s="31"/>
      <c r="KQY53" s="31"/>
      <c r="KQZ53" s="31"/>
      <c r="KRA53" s="31"/>
      <c r="KRB53" s="31"/>
      <c r="KRC53" s="31"/>
      <c r="KRD53" s="31"/>
      <c r="KRE53" s="31"/>
      <c r="KRF53" s="31"/>
      <c r="KRG53" s="31"/>
      <c r="KRH53" s="31"/>
      <c r="KRI53" s="31"/>
      <c r="KRJ53" s="31"/>
      <c r="KRK53" s="31"/>
      <c r="KRL53" s="31"/>
      <c r="KRM53" s="31"/>
      <c r="KRN53" s="31"/>
      <c r="KRO53" s="31"/>
      <c r="KRP53" s="31"/>
      <c r="KRQ53" s="31"/>
      <c r="KRR53" s="31"/>
      <c r="KRS53" s="31"/>
      <c r="KRT53" s="31"/>
      <c r="KRU53" s="31"/>
      <c r="KRV53" s="31"/>
      <c r="KRW53" s="31"/>
      <c r="KRX53" s="31"/>
      <c r="KRY53" s="31"/>
      <c r="KRZ53" s="31"/>
      <c r="KSA53" s="31"/>
      <c r="KSB53" s="31"/>
      <c r="KSC53" s="31"/>
      <c r="KSD53" s="31"/>
      <c r="KSE53" s="31"/>
      <c r="KSF53" s="31"/>
      <c r="KSG53" s="31"/>
      <c r="KSH53" s="31"/>
      <c r="KSI53" s="31"/>
      <c r="KSJ53" s="31"/>
      <c r="KSK53" s="31"/>
      <c r="KSL53" s="31"/>
      <c r="KSM53" s="31"/>
      <c r="KSN53" s="31"/>
      <c r="KSO53" s="31"/>
      <c r="KSP53" s="31"/>
      <c r="KSQ53" s="31"/>
      <c r="KSR53" s="31"/>
      <c r="KSS53" s="31"/>
      <c r="KST53" s="31"/>
      <c r="KSU53" s="31"/>
      <c r="KSV53" s="31"/>
      <c r="KSW53" s="31"/>
      <c r="KSX53" s="31"/>
      <c r="KSY53" s="31"/>
      <c r="KSZ53" s="31"/>
      <c r="KTA53" s="31"/>
      <c r="KTB53" s="31"/>
      <c r="KTC53" s="31"/>
      <c r="KTD53" s="31"/>
      <c r="KTE53" s="31"/>
      <c r="KTF53" s="31"/>
      <c r="KTG53" s="31"/>
      <c r="KTH53" s="31"/>
      <c r="KTI53" s="31"/>
      <c r="KTJ53" s="31"/>
      <c r="KTK53" s="31"/>
      <c r="KTL53" s="31"/>
      <c r="KTM53" s="31"/>
      <c r="KTN53" s="31"/>
      <c r="KTO53" s="31"/>
      <c r="KTP53" s="31"/>
      <c r="KTQ53" s="31"/>
      <c r="KTR53" s="31"/>
      <c r="KTS53" s="31"/>
      <c r="KTT53" s="31"/>
      <c r="KTU53" s="31"/>
      <c r="KTV53" s="31"/>
      <c r="KTW53" s="31"/>
      <c r="KTX53" s="31"/>
      <c r="KTY53" s="31"/>
      <c r="KTZ53" s="31"/>
      <c r="KUA53" s="31"/>
      <c r="KUB53" s="31"/>
      <c r="KUC53" s="31"/>
      <c r="KUD53" s="31"/>
      <c r="KUE53" s="31"/>
      <c r="KUF53" s="31"/>
      <c r="KUG53" s="31"/>
      <c r="KUH53" s="31"/>
      <c r="KUI53" s="31"/>
      <c r="KUJ53" s="31"/>
      <c r="KUK53" s="31"/>
      <c r="KUL53" s="31"/>
      <c r="KUM53" s="31"/>
      <c r="KUN53" s="31"/>
      <c r="KUO53" s="31"/>
      <c r="KUP53" s="31"/>
      <c r="KUQ53" s="31"/>
      <c r="KUR53" s="31"/>
      <c r="KUS53" s="31"/>
      <c r="KUT53" s="31"/>
      <c r="KUU53" s="31"/>
      <c r="KUV53" s="31"/>
      <c r="KUW53" s="31"/>
      <c r="KUX53" s="31"/>
      <c r="KUY53" s="31"/>
      <c r="KUZ53" s="31"/>
      <c r="KVA53" s="31"/>
      <c r="KVB53" s="31"/>
      <c r="KVC53" s="31"/>
      <c r="KVD53" s="31"/>
      <c r="KVE53" s="31"/>
      <c r="KVF53" s="31"/>
      <c r="KVG53" s="31"/>
      <c r="KVH53" s="31"/>
      <c r="KVI53" s="31"/>
      <c r="KVJ53" s="31"/>
      <c r="KVK53" s="31"/>
      <c r="KVL53" s="31"/>
      <c r="KVM53" s="31"/>
      <c r="KVN53" s="31"/>
      <c r="KVO53" s="31"/>
      <c r="KVP53" s="31"/>
      <c r="KVQ53" s="31"/>
      <c r="KVR53" s="31"/>
      <c r="KVS53" s="31"/>
      <c r="KVT53" s="31"/>
      <c r="KVU53" s="31"/>
      <c r="KVV53" s="31"/>
      <c r="KVW53" s="31"/>
      <c r="KVX53" s="31"/>
      <c r="KVY53" s="31"/>
      <c r="KVZ53" s="31"/>
      <c r="KWA53" s="31"/>
      <c r="KWB53" s="31"/>
      <c r="KWC53" s="31"/>
      <c r="KWD53" s="31"/>
      <c r="KWE53" s="31"/>
      <c r="KWF53" s="31"/>
      <c r="KWG53" s="31"/>
      <c r="KWH53" s="31"/>
      <c r="KWI53" s="31"/>
      <c r="KWJ53" s="31"/>
      <c r="KWK53" s="31"/>
      <c r="KWL53" s="31"/>
      <c r="KWM53" s="31"/>
      <c r="KWN53" s="31"/>
      <c r="KWO53" s="31"/>
      <c r="KWP53" s="31"/>
      <c r="KWQ53" s="31"/>
      <c r="KWR53" s="31"/>
      <c r="KWS53" s="31"/>
      <c r="KWT53" s="31"/>
      <c r="KWU53" s="31"/>
      <c r="KWV53" s="31"/>
      <c r="KWW53" s="31"/>
      <c r="KWX53" s="31"/>
      <c r="KWY53" s="31"/>
      <c r="KWZ53" s="31"/>
      <c r="KXA53" s="31"/>
      <c r="KXB53" s="31"/>
      <c r="KXC53" s="31"/>
      <c r="KXD53" s="31"/>
      <c r="KXE53" s="31"/>
      <c r="KXF53" s="31"/>
      <c r="KXG53" s="31"/>
      <c r="KXH53" s="31"/>
      <c r="KXI53" s="31"/>
      <c r="KXJ53" s="31"/>
      <c r="KXK53" s="31"/>
      <c r="KXL53" s="31"/>
      <c r="KXM53" s="31"/>
      <c r="KXN53" s="31"/>
      <c r="KXO53" s="31"/>
      <c r="KXP53" s="31"/>
      <c r="KXQ53" s="31"/>
      <c r="KXR53" s="31"/>
      <c r="KXS53" s="31"/>
      <c r="KXT53" s="31"/>
      <c r="KXU53" s="31"/>
      <c r="KXV53" s="31"/>
      <c r="KXW53" s="31"/>
      <c r="KXX53" s="31"/>
      <c r="KXY53" s="31"/>
      <c r="KXZ53" s="31"/>
      <c r="KYA53" s="31"/>
      <c r="KYB53" s="31"/>
      <c r="KYC53" s="31"/>
      <c r="KYD53" s="31"/>
      <c r="KYE53" s="31"/>
      <c r="KYF53" s="31"/>
      <c r="KYG53" s="31"/>
      <c r="KYH53" s="31"/>
      <c r="KYI53" s="31"/>
      <c r="KYJ53" s="31"/>
      <c r="KYK53" s="31"/>
      <c r="KYL53" s="31"/>
      <c r="KYM53" s="31"/>
      <c r="KYN53" s="31"/>
      <c r="KYO53" s="31"/>
      <c r="KYP53" s="31"/>
      <c r="KYQ53" s="31"/>
      <c r="KYR53" s="31"/>
      <c r="KYS53" s="31"/>
      <c r="KYT53" s="31"/>
      <c r="KYU53" s="31"/>
      <c r="KYV53" s="31"/>
      <c r="KYW53" s="31"/>
      <c r="KYX53" s="31"/>
      <c r="KYY53" s="31"/>
      <c r="KYZ53" s="31"/>
      <c r="KZA53" s="31"/>
      <c r="KZB53" s="31"/>
      <c r="KZC53" s="31"/>
      <c r="KZD53" s="31"/>
      <c r="KZE53" s="31"/>
      <c r="KZF53" s="31"/>
      <c r="KZG53" s="31"/>
      <c r="KZH53" s="31"/>
      <c r="KZI53" s="31"/>
      <c r="KZJ53" s="31"/>
      <c r="KZK53" s="31"/>
      <c r="KZL53" s="31"/>
      <c r="KZM53" s="31"/>
      <c r="KZN53" s="31"/>
      <c r="KZO53" s="31"/>
      <c r="KZP53" s="31"/>
      <c r="KZQ53" s="31"/>
      <c r="KZR53" s="31"/>
      <c r="KZS53" s="31"/>
      <c r="KZT53" s="31"/>
      <c r="KZU53" s="31"/>
      <c r="KZV53" s="31"/>
      <c r="KZW53" s="31"/>
      <c r="KZX53" s="31"/>
      <c r="KZY53" s="31"/>
      <c r="KZZ53" s="31"/>
      <c r="LAA53" s="31"/>
      <c r="LAB53" s="31"/>
      <c r="LAC53" s="31"/>
      <c r="LAD53" s="31"/>
      <c r="LAE53" s="31"/>
      <c r="LAF53" s="31"/>
      <c r="LAG53" s="31"/>
      <c r="LAH53" s="31"/>
      <c r="LAI53" s="31"/>
      <c r="LAJ53" s="31"/>
      <c r="LAK53" s="31"/>
      <c r="LAL53" s="31"/>
      <c r="LAM53" s="31"/>
      <c r="LAN53" s="31"/>
      <c r="LAO53" s="31"/>
      <c r="LAP53" s="31"/>
      <c r="LAQ53" s="31"/>
      <c r="LAR53" s="31"/>
      <c r="LAS53" s="31"/>
      <c r="LAT53" s="31"/>
      <c r="LAU53" s="31"/>
      <c r="LAV53" s="31"/>
      <c r="LAW53" s="31"/>
      <c r="LAX53" s="31"/>
      <c r="LAY53" s="31"/>
      <c r="LAZ53" s="31"/>
      <c r="LBA53" s="31"/>
      <c r="LBB53" s="31"/>
      <c r="LBC53" s="31"/>
      <c r="LBD53" s="31"/>
      <c r="LBE53" s="31"/>
      <c r="LBF53" s="31"/>
      <c r="LBG53" s="31"/>
      <c r="LBH53" s="31"/>
      <c r="LBI53" s="31"/>
      <c r="LBJ53" s="31"/>
      <c r="LBK53" s="31"/>
      <c r="LBL53" s="31"/>
      <c r="LBM53" s="31"/>
      <c r="LBN53" s="31"/>
      <c r="LBO53" s="31"/>
      <c r="LBP53" s="31"/>
      <c r="LBQ53" s="31"/>
      <c r="LBR53" s="31"/>
      <c r="LBS53" s="31"/>
      <c r="LBT53" s="31"/>
      <c r="LBU53" s="31"/>
      <c r="LBV53" s="31"/>
      <c r="LBW53" s="31"/>
      <c r="LBX53" s="31"/>
      <c r="LBY53" s="31"/>
      <c r="LBZ53" s="31"/>
      <c r="LCA53" s="31"/>
      <c r="LCB53" s="31"/>
      <c r="LCC53" s="31"/>
      <c r="LCD53" s="31"/>
      <c r="LCE53" s="31"/>
      <c r="LCF53" s="31"/>
      <c r="LCG53" s="31"/>
      <c r="LCH53" s="31"/>
      <c r="LCI53" s="31"/>
      <c r="LCJ53" s="31"/>
      <c r="LCK53" s="31"/>
      <c r="LCL53" s="31"/>
      <c r="LCM53" s="31"/>
      <c r="LCN53" s="31"/>
      <c r="LCO53" s="31"/>
      <c r="LCP53" s="31"/>
      <c r="LCQ53" s="31"/>
      <c r="LCR53" s="31"/>
      <c r="LCS53" s="31"/>
      <c r="LCT53" s="31"/>
      <c r="LCU53" s="31"/>
      <c r="LCV53" s="31"/>
      <c r="LCW53" s="31"/>
      <c r="LCX53" s="31"/>
      <c r="LCY53" s="31"/>
      <c r="LCZ53" s="31"/>
      <c r="LDA53" s="31"/>
      <c r="LDB53" s="31"/>
      <c r="LDC53" s="31"/>
      <c r="LDD53" s="31"/>
      <c r="LDE53" s="31"/>
      <c r="LDF53" s="31"/>
      <c r="LDG53" s="31"/>
      <c r="LDH53" s="31"/>
      <c r="LDI53" s="31"/>
      <c r="LDJ53" s="31"/>
      <c r="LDK53" s="31"/>
      <c r="LDL53" s="31"/>
      <c r="LDM53" s="31"/>
      <c r="LDN53" s="31"/>
      <c r="LDO53" s="31"/>
      <c r="LDP53" s="31"/>
      <c r="LDQ53" s="31"/>
      <c r="LDR53" s="31"/>
      <c r="LDS53" s="31"/>
      <c r="LDT53" s="31"/>
      <c r="LDU53" s="31"/>
      <c r="LDV53" s="31"/>
      <c r="LDW53" s="31"/>
      <c r="LDX53" s="31"/>
      <c r="LDY53" s="31"/>
      <c r="LDZ53" s="31"/>
      <c r="LEA53" s="31"/>
      <c r="LEB53" s="31"/>
      <c r="LEC53" s="31"/>
      <c r="LED53" s="31"/>
      <c r="LEE53" s="31"/>
      <c r="LEF53" s="31"/>
      <c r="LEG53" s="31"/>
      <c r="LEH53" s="31"/>
      <c r="LEI53" s="31"/>
      <c r="LEJ53" s="31"/>
      <c r="LEK53" s="31"/>
      <c r="LEL53" s="31"/>
      <c r="LEM53" s="31"/>
      <c r="LEN53" s="31"/>
      <c r="LEO53" s="31"/>
      <c r="LEP53" s="31"/>
      <c r="LEQ53" s="31"/>
      <c r="LER53" s="31"/>
      <c r="LES53" s="31"/>
      <c r="LET53" s="31"/>
      <c r="LEU53" s="31"/>
      <c r="LEV53" s="31"/>
      <c r="LEW53" s="31"/>
      <c r="LEX53" s="31"/>
      <c r="LEY53" s="31"/>
      <c r="LEZ53" s="31"/>
      <c r="LFA53" s="31"/>
      <c r="LFB53" s="31"/>
      <c r="LFC53" s="31"/>
      <c r="LFD53" s="31"/>
      <c r="LFE53" s="31"/>
      <c r="LFF53" s="31"/>
      <c r="LFG53" s="31"/>
      <c r="LFH53" s="31"/>
      <c r="LFI53" s="31"/>
      <c r="LFJ53" s="31"/>
      <c r="LFK53" s="31"/>
      <c r="LFL53" s="31"/>
      <c r="LFM53" s="31"/>
      <c r="LFN53" s="31"/>
      <c r="LFO53" s="31"/>
      <c r="LFP53" s="31"/>
      <c r="LFQ53" s="31"/>
      <c r="LFR53" s="31"/>
      <c r="LFS53" s="31"/>
      <c r="LFT53" s="31"/>
      <c r="LFU53" s="31"/>
      <c r="LFV53" s="31"/>
      <c r="LFW53" s="31"/>
      <c r="LFX53" s="31"/>
      <c r="LFY53" s="31"/>
      <c r="LFZ53" s="31"/>
      <c r="LGA53" s="31"/>
      <c r="LGB53" s="31"/>
      <c r="LGC53" s="31"/>
      <c r="LGD53" s="31"/>
      <c r="LGE53" s="31"/>
      <c r="LGF53" s="31"/>
      <c r="LGG53" s="31"/>
      <c r="LGH53" s="31"/>
      <c r="LGI53" s="31"/>
      <c r="LGJ53" s="31"/>
      <c r="LGK53" s="31"/>
      <c r="LGL53" s="31"/>
      <c r="LGM53" s="31"/>
      <c r="LGN53" s="31"/>
      <c r="LGO53" s="31"/>
      <c r="LGP53" s="31"/>
      <c r="LGQ53" s="31"/>
      <c r="LGR53" s="31"/>
      <c r="LGS53" s="31"/>
      <c r="LGT53" s="31"/>
      <c r="LGU53" s="31"/>
      <c r="LGV53" s="31"/>
      <c r="LGW53" s="31"/>
      <c r="LGX53" s="31"/>
      <c r="LGY53" s="31"/>
      <c r="LGZ53" s="31"/>
      <c r="LHA53" s="31"/>
      <c r="LHB53" s="31"/>
      <c r="LHC53" s="31"/>
      <c r="LHD53" s="31"/>
      <c r="LHE53" s="31"/>
      <c r="LHF53" s="31"/>
      <c r="LHG53" s="31"/>
      <c r="LHH53" s="31"/>
      <c r="LHI53" s="31"/>
      <c r="LHJ53" s="31"/>
      <c r="LHK53" s="31"/>
      <c r="LHL53" s="31"/>
      <c r="LHM53" s="31"/>
      <c r="LHN53" s="31"/>
      <c r="LHO53" s="31"/>
      <c r="LHP53" s="31"/>
      <c r="LHQ53" s="31"/>
      <c r="LHR53" s="31"/>
      <c r="LHS53" s="31"/>
      <c r="LHT53" s="31"/>
      <c r="LHU53" s="31"/>
      <c r="LHV53" s="31"/>
      <c r="LHW53" s="31"/>
      <c r="LHX53" s="31"/>
      <c r="LHY53" s="31"/>
      <c r="LHZ53" s="31"/>
      <c r="LIA53" s="31"/>
      <c r="LIB53" s="31"/>
      <c r="LIC53" s="31"/>
      <c r="LID53" s="31"/>
      <c r="LIE53" s="31"/>
      <c r="LIF53" s="31"/>
      <c r="LIG53" s="31"/>
      <c r="LIH53" s="31"/>
      <c r="LII53" s="31"/>
      <c r="LIJ53" s="31"/>
      <c r="LIK53" s="31"/>
      <c r="LIL53" s="31"/>
      <c r="LIM53" s="31"/>
      <c r="LIN53" s="31"/>
      <c r="LIO53" s="31"/>
      <c r="LIP53" s="31"/>
      <c r="LIQ53" s="31"/>
      <c r="LIR53" s="31"/>
      <c r="LIS53" s="31"/>
      <c r="LIT53" s="31"/>
      <c r="LIU53" s="31"/>
      <c r="LIV53" s="31"/>
      <c r="LIW53" s="31"/>
      <c r="LIX53" s="31"/>
      <c r="LIY53" s="31"/>
      <c r="LIZ53" s="31"/>
      <c r="LJA53" s="31"/>
      <c r="LJB53" s="31"/>
      <c r="LJC53" s="31"/>
      <c r="LJD53" s="31"/>
      <c r="LJE53" s="31"/>
      <c r="LJF53" s="31"/>
      <c r="LJG53" s="31"/>
      <c r="LJH53" s="31"/>
      <c r="LJI53" s="31"/>
      <c r="LJJ53" s="31"/>
      <c r="LJK53" s="31"/>
      <c r="LJL53" s="31"/>
      <c r="LJM53" s="31"/>
      <c r="LJN53" s="31"/>
      <c r="LJO53" s="31"/>
      <c r="LJP53" s="31"/>
      <c r="LJQ53" s="31"/>
      <c r="LJR53" s="31"/>
      <c r="LJS53" s="31"/>
      <c r="LJT53" s="31"/>
      <c r="LJU53" s="31"/>
      <c r="LJV53" s="31"/>
      <c r="LJW53" s="31"/>
      <c r="LJX53" s="31"/>
      <c r="LJY53" s="31"/>
      <c r="LJZ53" s="31"/>
      <c r="LKA53" s="31"/>
      <c r="LKB53" s="31"/>
      <c r="LKC53" s="31"/>
      <c r="LKD53" s="31"/>
      <c r="LKE53" s="31"/>
      <c r="LKF53" s="31"/>
      <c r="LKG53" s="31"/>
      <c r="LKH53" s="31"/>
      <c r="LKI53" s="31"/>
      <c r="LKJ53" s="31"/>
      <c r="LKK53" s="31"/>
      <c r="LKL53" s="31"/>
      <c r="LKM53" s="31"/>
      <c r="LKN53" s="31"/>
      <c r="LKO53" s="31"/>
      <c r="LKP53" s="31"/>
      <c r="LKQ53" s="31"/>
      <c r="LKR53" s="31"/>
      <c r="LKS53" s="31"/>
      <c r="LKT53" s="31"/>
      <c r="LKU53" s="31"/>
      <c r="LKV53" s="31"/>
      <c r="LKW53" s="31"/>
      <c r="LKX53" s="31"/>
      <c r="LKY53" s="31"/>
      <c r="LKZ53" s="31"/>
      <c r="LLA53" s="31"/>
      <c r="LLB53" s="31"/>
      <c r="LLC53" s="31"/>
      <c r="LLD53" s="31"/>
      <c r="LLE53" s="31"/>
      <c r="LLF53" s="31"/>
      <c r="LLG53" s="31"/>
      <c r="LLH53" s="31"/>
      <c r="LLI53" s="31"/>
      <c r="LLJ53" s="31"/>
      <c r="LLK53" s="31"/>
      <c r="LLL53" s="31"/>
      <c r="LLM53" s="31"/>
      <c r="LLN53" s="31"/>
      <c r="LLO53" s="31"/>
      <c r="LLP53" s="31"/>
      <c r="LLQ53" s="31"/>
      <c r="LLR53" s="31"/>
      <c r="LLS53" s="31"/>
      <c r="LLT53" s="31"/>
      <c r="LLU53" s="31"/>
      <c r="LLV53" s="31"/>
      <c r="LLW53" s="31"/>
      <c r="LLX53" s="31"/>
      <c r="LLY53" s="31"/>
      <c r="LLZ53" s="31"/>
      <c r="LMA53" s="31"/>
      <c r="LMB53" s="31"/>
      <c r="LMC53" s="31"/>
      <c r="LMD53" s="31"/>
      <c r="LME53" s="31"/>
      <c r="LMF53" s="31"/>
      <c r="LMG53" s="31"/>
      <c r="LMH53" s="31"/>
      <c r="LMI53" s="31"/>
      <c r="LMJ53" s="31"/>
      <c r="LMK53" s="31"/>
      <c r="LML53" s="31"/>
      <c r="LMM53" s="31"/>
      <c r="LMN53" s="31"/>
      <c r="LMO53" s="31"/>
      <c r="LMP53" s="31"/>
      <c r="LMQ53" s="31"/>
      <c r="LMR53" s="31"/>
      <c r="LMS53" s="31"/>
      <c r="LMT53" s="31"/>
      <c r="LMU53" s="31"/>
      <c r="LMV53" s="31"/>
      <c r="LMW53" s="31"/>
      <c r="LMX53" s="31"/>
      <c r="LMY53" s="31"/>
      <c r="LMZ53" s="31"/>
      <c r="LNA53" s="31"/>
      <c r="LNB53" s="31"/>
      <c r="LNC53" s="31"/>
      <c r="LND53" s="31"/>
      <c r="LNE53" s="31"/>
      <c r="LNF53" s="31"/>
      <c r="LNG53" s="31"/>
      <c r="LNH53" s="31"/>
      <c r="LNI53" s="31"/>
      <c r="LNJ53" s="31"/>
      <c r="LNK53" s="31"/>
      <c r="LNL53" s="31"/>
      <c r="LNM53" s="31"/>
      <c r="LNN53" s="31"/>
      <c r="LNO53" s="31"/>
      <c r="LNP53" s="31"/>
      <c r="LNQ53" s="31"/>
      <c r="LNR53" s="31"/>
      <c r="LNS53" s="31"/>
      <c r="LNT53" s="31"/>
      <c r="LNU53" s="31"/>
      <c r="LNV53" s="31"/>
      <c r="LNW53" s="31"/>
      <c r="LNX53" s="31"/>
      <c r="LNY53" s="31"/>
      <c r="LNZ53" s="31"/>
      <c r="LOA53" s="31"/>
      <c r="LOB53" s="31"/>
      <c r="LOC53" s="31"/>
      <c r="LOD53" s="31"/>
      <c r="LOE53" s="31"/>
      <c r="LOF53" s="31"/>
      <c r="LOG53" s="31"/>
      <c r="LOH53" s="31"/>
      <c r="LOI53" s="31"/>
      <c r="LOJ53" s="31"/>
      <c r="LOK53" s="31"/>
      <c r="LOL53" s="31"/>
      <c r="LOM53" s="31"/>
      <c r="LON53" s="31"/>
      <c r="LOO53" s="31"/>
      <c r="LOP53" s="31"/>
      <c r="LOQ53" s="31"/>
      <c r="LOR53" s="31"/>
      <c r="LOS53" s="31"/>
      <c r="LOT53" s="31"/>
      <c r="LOU53" s="31"/>
      <c r="LOV53" s="31"/>
      <c r="LOW53" s="31"/>
      <c r="LOX53" s="31"/>
      <c r="LOY53" s="31"/>
      <c r="LOZ53" s="31"/>
      <c r="LPA53" s="31"/>
      <c r="LPB53" s="31"/>
      <c r="LPC53" s="31"/>
      <c r="LPD53" s="31"/>
      <c r="LPE53" s="31"/>
      <c r="LPF53" s="31"/>
      <c r="LPG53" s="31"/>
      <c r="LPH53" s="31"/>
      <c r="LPI53" s="31"/>
      <c r="LPJ53" s="31"/>
      <c r="LPK53" s="31"/>
      <c r="LPL53" s="31"/>
      <c r="LPM53" s="31"/>
      <c r="LPN53" s="31"/>
      <c r="LPO53" s="31"/>
      <c r="LPP53" s="31"/>
      <c r="LPQ53" s="31"/>
      <c r="LPR53" s="31"/>
      <c r="LPS53" s="31"/>
      <c r="LPT53" s="31"/>
      <c r="LPU53" s="31"/>
      <c r="LPV53" s="31"/>
      <c r="LPW53" s="31"/>
      <c r="LPX53" s="31"/>
      <c r="LPY53" s="31"/>
      <c r="LPZ53" s="31"/>
      <c r="LQA53" s="31"/>
      <c r="LQB53" s="31"/>
      <c r="LQC53" s="31"/>
      <c r="LQD53" s="31"/>
      <c r="LQE53" s="31"/>
      <c r="LQF53" s="31"/>
      <c r="LQG53" s="31"/>
      <c r="LQH53" s="31"/>
      <c r="LQI53" s="31"/>
      <c r="LQJ53" s="31"/>
      <c r="LQK53" s="31"/>
      <c r="LQL53" s="31"/>
      <c r="LQM53" s="31"/>
      <c r="LQN53" s="31"/>
      <c r="LQO53" s="31"/>
      <c r="LQP53" s="31"/>
      <c r="LQQ53" s="31"/>
      <c r="LQR53" s="31"/>
      <c r="LQS53" s="31"/>
      <c r="LQT53" s="31"/>
      <c r="LQU53" s="31"/>
      <c r="LQV53" s="31"/>
      <c r="LQW53" s="31"/>
      <c r="LQX53" s="31"/>
      <c r="LQY53" s="31"/>
      <c r="LQZ53" s="31"/>
      <c r="LRA53" s="31"/>
      <c r="LRB53" s="31"/>
      <c r="LRC53" s="31"/>
      <c r="LRD53" s="31"/>
      <c r="LRE53" s="31"/>
      <c r="LRF53" s="31"/>
      <c r="LRG53" s="31"/>
      <c r="LRH53" s="31"/>
      <c r="LRI53" s="31"/>
      <c r="LRJ53" s="31"/>
      <c r="LRK53" s="31"/>
      <c r="LRL53" s="31"/>
      <c r="LRM53" s="31"/>
      <c r="LRN53" s="31"/>
      <c r="LRO53" s="31"/>
      <c r="LRP53" s="31"/>
      <c r="LRQ53" s="31"/>
      <c r="LRR53" s="31"/>
      <c r="LRS53" s="31"/>
      <c r="LRT53" s="31"/>
      <c r="LRU53" s="31"/>
      <c r="LRV53" s="31"/>
      <c r="LRW53" s="31"/>
      <c r="LRX53" s="31"/>
      <c r="LRY53" s="31"/>
      <c r="LRZ53" s="31"/>
      <c r="LSA53" s="31"/>
      <c r="LSB53" s="31"/>
      <c r="LSC53" s="31"/>
      <c r="LSD53" s="31"/>
      <c r="LSE53" s="31"/>
      <c r="LSF53" s="31"/>
      <c r="LSG53" s="31"/>
      <c r="LSH53" s="31"/>
      <c r="LSI53" s="31"/>
      <c r="LSJ53" s="31"/>
      <c r="LSK53" s="31"/>
      <c r="LSL53" s="31"/>
      <c r="LSM53" s="31"/>
      <c r="LSN53" s="31"/>
      <c r="LSO53" s="31"/>
      <c r="LSP53" s="31"/>
      <c r="LSQ53" s="31"/>
      <c r="LSR53" s="31"/>
      <c r="LSS53" s="31"/>
      <c r="LST53" s="31"/>
      <c r="LSU53" s="31"/>
      <c r="LSV53" s="31"/>
      <c r="LSW53" s="31"/>
      <c r="LSX53" s="31"/>
      <c r="LSY53" s="31"/>
      <c r="LSZ53" s="31"/>
      <c r="LTA53" s="31"/>
      <c r="LTB53" s="31"/>
      <c r="LTC53" s="31"/>
      <c r="LTD53" s="31"/>
      <c r="LTE53" s="31"/>
      <c r="LTF53" s="31"/>
      <c r="LTG53" s="31"/>
      <c r="LTH53" s="31"/>
      <c r="LTI53" s="31"/>
      <c r="LTJ53" s="31"/>
      <c r="LTK53" s="31"/>
      <c r="LTL53" s="31"/>
      <c r="LTM53" s="31"/>
      <c r="LTN53" s="31"/>
      <c r="LTO53" s="31"/>
      <c r="LTP53" s="31"/>
      <c r="LTQ53" s="31"/>
      <c r="LTR53" s="31"/>
      <c r="LTS53" s="31"/>
      <c r="LTT53" s="31"/>
      <c r="LTU53" s="31"/>
      <c r="LTV53" s="31"/>
      <c r="LTW53" s="31"/>
      <c r="LTX53" s="31"/>
      <c r="LTY53" s="31"/>
      <c r="LTZ53" s="31"/>
      <c r="LUA53" s="31"/>
      <c r="LUB53" s="31"/>
      <c r="LUC53" s="31"/>
      <c r="LUD53" s="31"/>
      <c r="LUE53" s="31"/>
      <c r="LUF53" s="31"/>
      <c r="LUG53" s="31"/>
      <c r="LUH53" s="31"/>
      <c r="LUI53" s="31"/>
      <c r="LUJ53" s="31"/>
      <c r="LUK53" s="31"/>
      <c r="LUL53" s="31"/>
      <c r="LUM53" s="31"/>
      <c r="LUN53" s="31"/>
      <c r="LUO53" s="31"/>
      <c r="LUP53" s="31"/>
      <c r="LUQ53" s="31"/>
      <c r="LUR53" s="31"/>
      <c r="LUS53" s="31"/>
      <c r="LUT53" s="31"/>
      <c r="LUU53" s="31"/>
      <c r="LUV53" s="31"/>
      <c r="LUW53" s="31"/>
      <c r="LUX53" s="31"/>
      <c r="LUY53" s="31"/>
      <c r="LUZ53" s="31"/>
      <c r="LVA53" s="31"/>
      <c r="LVB53" s="31"/>
      <c r="LVC53" s="31"/>
      <c r="LVD53" s="31"/>
      <c r="LVE53" s="31"/>
      <c r="LVF53" s="31"/>
      <c r="LVG53" s="31"/>
      <c r="LVH53" s="31"/>
      <c r="LVI53" s="31"/>
      <c r="LVJ53" s="31"/>
      <c r="LVK53" s="31"/>
      <c r="LVL53" s="31"/>
      <c r="LVM53" s="31"/>
      <c r="LVN53" s="31"/>
      <c r="LVO53" s="31"/>
      <c r="LVP53" s="31"/>
      <c r="LVQ53" s="31"/>
      <c r="LVR53" s="31"/>
      <c r="LVS53" s="31"/>
      <c r="LVT53" s="31"/>
      <c r="LVU53" s="31"/>
      <c r="LVV53" s="31"/>
      <c r="LVW53" s="31"/>
      <c r="LVX53" s="31"/>
      <c r="LVY53" s="31"/>
      <c r="LVZ53" s="31"/>
      <c r="LWA53" s="31"/>
      <c r="LWB53" s="31"/>
      <c r="LWC53" s="31"/>
      <c r="LWD53" s="31"/>
      <c r="LWE53" s="31"/>
      <c r="LWF53" s="31"/>
      <c r="LWG53" s="31"/>
      <c r="LWH53" s="31"/>
      <c r="LWI53" s="31"/>
      <c r="LWJ53" s="31"/>
      <c r="LWK53" s="31"/>
      <c r="LWL53" s="31"/>
      <c r="LWM53" s="31"/>
      <c r="LWN53" s="31"/>
      <c r="LWO53" s="31"/>
      <c r="LWP53" s="31"/>
      <c r="LWQ53" s="31"/>
      <c r="LWR53" s="31"/>
      <c r="LWS53" s="31"/>
      <c r="LWT53" s="31"/>
      <c r="LWU53" s="31"/>
      <c r="LWV53" s="31"/>
      <c r="LWW53" s="31"/>
      <c r="LWX53" s="31"/>
      <c r="LWY53" s="31"/>
      <c r="LWZ53" s="31"/>
      <c r="LXA53" s="31"/>
      <c r="LXB53" s="31"/>
      <c r="LXC53" s="31"/>
      <c r="LXD53" s="31"/>
      <c r="LXE53" s="31"/>
      <c r="LXF53" s="31"/>
      <c r="LXG53" s="31"/>
      <c r="LXH53" s="31"/>
      <c r="LXI53" s="31"/>
      <c r="LXJ53" s="31"/>
      <c r="LXK53" s="31"/>
      <c r="LXL53" s="31"/>
      <c r="LXM53" s="31"/>
      <c r="LXN53" s="31"/>
      <c r="LXO53" s="31"/>
      <c r="LXP53" s="31"/>
      <c r="LXQ53" s="31"/>
      <c r="LXR53" s="31"/>
      <c r="LXS53" s="31"/>
      <c r="LXT53" s="31"/>
      <c r="LXU53" s="31"/>
      <c r="LXV53" s="31"/>
      <c r="LXW53" s="31"/>
      <c r="LXX53" s="31"/>
      <c r="LXY53" s="31"/>
      <c r="LXZ53" s="31"/>
      <c r="LYA53" s="31"/>
      <c r="LYB53" s="31"/>
      <c r="LYC53" s="31"/>
      <c r="LYD53" s="31"/>
      <c r="LYE53" s="31"/>
      <c r="LYF53" s="31"/>
      <c r="LYG53" s="31"/>
      <c r="LYH53" s="31"/>
      <c r="LYI53" s="31"/>
      <c r="LYJ53" s="31"/>
      <c r="LYK53" s="31"/>
      <c r="LYL53" s="31"/>
      <c r="LYM53" s="31"/>
      <c r="LYN53" s="31"/>
      <c r="LYO53" s="31"/>
      <c r="LYP53" s="31"/>
      <c r="LYQ53" s="31"/>
      <c r="LYR53" s="31"/>
      <c r="LYS53" s="31"/>
      <c r="LYT53" s="31"/>
      <c r="LYU53" s="31"/>
      <c r="LYV53" s="31"/>
      <c r="LYW53" s="31"/>
      <c r="LYX53" s="31"/>
      <c r="LYY53" s="31"/>
      <c r="LYZ53" s="31"/>
      <c r="LZA53" s="31"/>
      <c r="LZB53" s="31"/>
      <c r="LZC53" s="31"/>
      <c r="LZD53" s="31"/>
      <c r="LZE53" s="31"/>
      <c r="LZF53" s="31"/>
      <c r="LZG53" s="31"/>
      <c r="LZH53" s="31"/>
      <c r="LZI53" s="31"/>
      <c r="LZJ53" s="31"/>
      <c r="LZK53" s="31"/>
      <c r="LZL53" s="31"/>
      <c r="LZM53" s="31"/>
      <c r="LZN53" s="31"/>
      <c r="LZO53" s="31"/>
      <c r="LZP53" s="31"/>
      <c r="LZQ53" s="31"/>
      <c r="LZR53" s="31"/>
      <c r="LZS53" s="31"/>
      <c r="LZT53" s="31"/>
      <c r="LZU53" s="31"/>
      <c r="LZV53" s="31"/>
      <c r="LZW53" s="31"/>
      <c r="LZX53" s="31"/>
      <c r="LZY53" s="31"/>
      <c r="LZZ53" s="31"/>
      <c r="MAA53" s="31"/>
      <c r="MAB53" s="31"/>
      <c r="MAC53" s="31"/>
      <c r="MAD53" s="31"/>
      <c r="MAE53" s="31"/>
      <c r="MAF53" s="31"/>
      <c r="MAG53" s="31"/>
      <c r="MAH53" s="31"/>
      <c r="MAI53" s="31"/>
      <c r="MAJ53" s="31"/>
      <c r="MAK53" s="31"/>
      <c r="MAL53" s="31"/>
      <c r="MAM53" s="31"/>
      <c r="MAN53" s="31"/>
      <c r="MAO53" s="31"/>
      <c r="MAP53" s="31"/>
      <c r="MAQ53" s="31"/>
      <c r="MAR53" s="31"/>
      <c r="MAS53" s="31"/>
      <c r="MAT53" s="31"/>
      <c r="MAU53" s="31"/>
      <c r="MAV53" s="31"/>
      <c r="MAW53" s="31"/>
      <c r="MAX53" s="31"/>
      <c r="MAY53" s="31"/>
      <c r="MAZ53" s="31"/>
      <c r="MBA53" s="31"/>
      <c r="MBB53" s="31"/>
      <c r="MBC53" s="31"/>
      <c r="MBD53" s="31"/>
      <c r="MBE53" s="31"/>
      <c r="MBF53" s="31"/>
      <c r="MBG53" s="31"/>
      <c r="MBH53" s="31"/>
      <c r="MBI53" s="31"/>
      <c r="MBJ53" s="31"/>
      <c r="MBK53" s="31"/>
      <c r="MBL53" s="31"/>
      <c r="MBM53" s="31"/>
      <c r="MBN53" s="31"/>
      <c r="MBO53" s="31"/>
      <c r="MBP53" s="31"/>
      <c r="MBQ53" s="31"/>
      <c r="MBR53" s="31"/>
      <c r="MBS53" s="31"/>
      <c r="MBT53" s="31"/>
      <c r="MBU53" s="31"/>
      <c r="MBV53" s="31"/>
      <c r="MBW53" s="31"/>
      <c r="MBX53" s="31"/>
      <c r="MBY53" s="31"/>
      <c r="MBZ53" s="31"/>
      <c r="MCA53" s="31"/>
      <c r="MCB53" s="31"/>
      <c r="MCC53" s="31"/>
      <c r="MCD53" s="31"/>
      <c r="MCE53" s="31"/>
      <c r="MCF53" s="31"/>
      <c r="MCG53" s="31"/>
      <c r="MCH53" s="31"/>
      <c r="MCI53" s="31"/>
      <c r="MCJ53" s="31"/>
      <c r="MCK53" s="31"/>
      <c r="MCL53" s="31"/>
      <c r="MCM53" s="31"/>
      <c r="MCN53" s="31"/>
      <c r="MCO53" s="31"/>
      <c r="MCP53" s="31"/>
      <c r="MCQ53" s="31"/>
      <c r="MCR53" s="31"/>
      <c r="MCS53" s="31"/>
      <c r="MCT53" s="31"/>
      <c r="MCU53" s="31"/>
      <c r="MCV53" s="31"/>
      <c r="MCW53" s="31"/>
      <c r="MCX53" s="31"/>
      <c r="MCY53" s="31"/>
      <c r="MCZ53" s="31"/>
      <c r="MDA53" s="31"/>
      <c r="MDB53" s="31"/>
      <c r="MDC53" s="31"/>
      <c r="MDD53" s="31"/>
      <c r="MDE53" s="31"/>
      <c r="MDF53" s="31"/>
      <c r="MDG53" s="31"/>
      <c r="MDH53" s="31"/>
      <c r="MDI53" s="31"/>
      <c r="MDJ53" s="31"/>
      <c r="MDK53" s="31"/>
      <c r="MDL53" s="31"/>
      <c r="MDM53" s="31"/>
      <c r="MDN53" s="31"/>
      <c r="MDO53" s="31"/>
      <c r="MDP53" s="31"/>
      <c r="MDQ53" s="31"/>
      <c r="MDR53" s="31"/>
      <c r="MDS53" s="31"/>
      <c r="MDT53" s="31"/>
      <c r="MDU53" s="31"/>
      <c r="MDV53" s="31"/>
      <c r="MDW53" s="31"/>
      <c r="MDX53" s="31"/>
      <c r="MDY53" s="31"/>
      <c r="MDZ53" s="31"/>
      <c r="MEA53" s="31"/>
      <c r="MEB53" s="31"/>
      <c r="MEC53" s="31"/>
      <c r="MED53" s="31"/>
      <c r="MEE53" s="31"/>
      <c r="MEF53" s="31"/>
      <c r="MEG53" s="31"/>
      <c r="MEH53" s="31"/>
      <c r="MEI53" s="31"/>
      <c r="MEJ53" s="31"/>
      <c r="MEK53" s="31"/>
      <c r="MEL53" s="31"/>
      <c r="MEM53" s="31"/>
      <c r="MEN53" s="31"/>
      <c r="MEO53" s="31"/>
      <c r="MEP53" s="31"/>
      <c r="MEQ53" s="31"/>
      <c r="MER53" s="31"/>
      <c r="MES53" s="31"/>
      <c r="MET53" s="31"/>
      <c r="MEU53" s="31"/>
      <c r="MEV53" s="31"/>
      <c r="MEW53" s="31"/>
      <c r="MEX53" s="31"/>
      <c r="MEY53" s="31"/>
      <c r="MEZ53" s="31"/>
      <c r="MFA53" s="31"/>
      <c r="MFB53" s="31"/>
      <c r="MFC53" s="31"/>
      <c r="MFD53" s="31"/>
      <c r="MFE53" s="31"/>
      <c r="MFF53" s="31"/>
      <c r="MFG53" s="31"/>
      <c r="MFH53" s="31"/>
      <c r="MFI53" s="31"/>
      <c r="MFJ53" s="31"/>
      <c r="MFK53" s="31"/>
      <c r="MFL53" s="31"/>
      <c r="MFM53" s="31"/>
      <c r="MFN53" s="31"/>
      <c r="MFO53" s="31"/>
      <c r="MFP53" s="31"/>
      <c r="MFQ53" s="31"/>
      <c r="MFR53" s="31"/>
      <c r="MFS53" s="31"/>
      <c r="MFT53" s="31"/>
      <c r="MFU53" s="31"/>
      <c r="MFV53" s="31"/>
      <c r="MFW53" s="31"/>
      <c r="MFX53" s="31"/>
      <c r="MFY53" s="31"/>
      <c r="MFZ53" s="31"/>
      <c r="MGA53" s="31"/>
      <c r="MGB53" s="31"/>
      <c r="MGC53" s="31"/>
      <c r="MGD53" s="31"/>
      <c r="MGE53" s="31"/>
      <c r="MGF53" s="31"/>
      <c r="MGG53" s="31"/>
      <c r="MGH53" s="31"/>
      <c r="MGI53" s="31"/>
      <c r="MGJ53" s="31"/>
      <c r="MGK53" s="31"/>
      <c r="MGL53" s="31"/>
      <c r="MGM53" s="31"/>
      <c r="MGN53" s="31"/>
      <c r="MGO53" s="31"/>
      <c r="MGP53" s="31"/>
      <c r="MGQ53" s="31"/>
      <c r="MGR53" s="31"/>
      <c r="MGS53" s="31"/>
      <c r="MGT53" s="31"/>
      <c r="MGU53" s="31"/>
      <c r="MGV53" s="31"/>
      <c r="MGW53" s="31"/>
      <c r="MGX53" s="31"/>
      <c r="MGY53" s="31"/>
      <c r="MGZ53" s="31"/>
      <c r="MHA53" s="31"/>
      <c r="MHB53" s="31"/>
      <c r="MHC53" s="31"/>
      <c r="MHD53" s="31"/>
      <c r="MHE53" s="31"/>
      <c r="MHF53" s="31"/>
      <c r="MHG53" s="31"/>
      <c r="MHH53" s="31"/>
      <c r="MHI53" s="31"/>
      <c r="MHJ53" s="31"/>
      <c r="MHK53" s="31"/>
      <c r="MHL53" s="31"/>
      <c r="MHM53" s="31"/>
      <c r="MHN53" s="31"/>
      <c r="MHO53" s="31"/>
      <c r="MHP53" s="31"/>
      <c r="MHQ53" s="31"/>
      <c r="MHR53" s="31"/>
      <c r="MHS53" s="31"/>
      <c r="MHT53" s="31"/>
      <c r="MHU53" s="31"/>
      <c r="MHV53" s="31"/>
      <c r="MHW53" s="31"/>
      <c r="MHX53" s="31"/>
      <c r="MHY53" s="31"/>
      <c r="MHZ53" s="31"/>
      <c r="MIA53" s="31"/>
      <c r="MIB53" s="31"/>
      <c r="MIC53" s="31"/>
      <c r="MID53" s="31"/>
      <c r="MIE53" s="31"/>
      <c r="MIF53" s="31"/>
      <c r="MIG53" s="31"/>
      <c r="MIH53" s="31"/>
      <c r="MII53" s="31"/>
      <c r="MIJ53" s="31"/>
      <c r="MIK53" s="31"/>
      <c r="MIL53" s="31"/>
      <c r="MIM53" s="31"/>
      <c r="MIN53" s="31"/>
      <c r="MIO53" s="31"/>
      <c r="MIP53" s="31"/>
      <c r="MIQ53" s="31"/>
      <c r="MIR53" s="31"/>
      <c r="MIS53" s="31"/>
      <c r="MIT53" s="31"/>
      <c r="MIU53" s="31"/>
      <c r="MIV53" s="31"/>
      <c r="MIW53" s="31"/>
      <c r="MIX53" s="31"/>
      <c r="MIY53" s="31"/>
      <c r="MIZ53" s="31"/>
      <c r="MJA53" s="31"/>
      <c r="MJB53" s="31"/>
      <c r="MJC53" s="31"/>
      <c r="MJD53" s="31"/>
      <c r="MJE53" s="31"/>
      <c r="MJF53" s="31"/>
      <c r="MJG53" s="31"/>
      <c r="MJH53" s="31"/>
      <c r="MJI53" s="31"/>
      <c r="MJJ53" s="31"/>
      <c r="MJK53" s="31"/>
      <c r="MJL53" s="31"/>
      <c r="MJM53" s="31"/>
      <c r="MJN53" s="31"/>
      <c r="MJO53" s="31"/>
      <c r="MJP53" s="31"/>
      <c r="MJQ53" s="31"/>
      <c r="MJR53" s="31"/>
      <c r="MJS53" s="31"/>
      <c r="MJT53" s="31"/>
      <c r="MJU53" s="31"/>
      <c r="MJV53" s="31"/>
      <c r="MJW53" s="31"/>
      <c r="MJX53" s="31"/>
      <c r="MJY53" s="31"/>
      <c r="MJZ53" s="31"/>
      <c r="MKA53" s="31"/>
      <c r="MKB53" s="31"/>
      <c r="MKC53" s="31"/>
      <c r="MKD53" s="31"/>
      <c r="MKE53" s="31"/>
      <c r="MKF53" s="31"/>
      <c r="MKG53" s="31"/>
      <c r="MKH53" s="31"/>
      <c r="MKI53" s="31"/>
      <c r="MKJ53" s="31"/>
      <c r="MKK53" s="31"/>
      <c r="MKL53" s="31"/>
      <c r="MKM53" s="31"/>
      <c r="MKN53" s="31"/>
      <c r="MKO53" s="31"/>
      <c r="MKP53" s="31"/>
      <c r="MKQ53" s="31"/>
      <c r="MKR53" s="31"/>
      <c r="MKS53" s="31"/>
      <c r="MKT53" s="31"/>
      <c r="MKU53" s="31"/>
      <c r="MKV53" s="31"/>
      <c r="MKW53" s="31"/>
      <c r="MKX53" s="31"/>
      <c r="MKY53" s="31"/>
      <c r="MKZ53" s="31"/>
      <c r="MLA53" s="31"/>
      <c r="MLB53" s="31"/>
      <c r="MLC53" s="31"/>
      <c r="MLD53" s="31"/>
      <c r="MLE53" s="31"/>
      <c r="MLF53" s="31"/>
      <c r="MLG53" s="31"/>
      <c r="MLH53" s="31"/>
      <c r="MLI53" s="31"/>
      <c r="MLJ53" s="31"/>
      <c r="MLK53" s="31"/>
      <c r="MLL53" s="31"/>
      <c r="MLM53" s="31"/>
      <c r="MLN53" s="31"/>
      <c r="MLO53" s="31"/>
      <c r="MLP53" s="31"/>
      <c r="MLQ53" s="31"/>
      <c r="MLR53" s="31"/>
      <c r="MLS53" s="31"/>
      <c r="MLT53" s="31"/>
      <c r="MLU53" s="31"/>
      <c r="MLV53" s="31"/>
      <c r="MLW53" s="31"/>
      <c r="MLX53" s="31"/>
      <c r="MLY53" s="31"/>
      <c r="MLZ53" s="31"/>
      <c r="MMA53" s="31"/>
      <c r="MMB53" s="31"/>
      <c r="MMC53" s="31"/>
      <c r="MMD53" s="31"/>
      <c r="MME53" s="31"/>
      <c r="MMF53" s="31"/>
      <c r="MMG53" s="31"/>
      <c r="MMH53" s="31"/>
      <c r="MMI53" s="31"/>
      <c r="MMJ53" s="31"/>
      <c r="MMK53" s="31"/>
      <c r="MML53" s="31"/>
      <c r="MMM53" s="31"/>
      <c r="MMN53" s="31"/>
      <c r="MMO53" s="31"/>
      <c r="MMP53" s="31"/>
      <c r="MMQ53" s="31"/>
      <c r="MMR53" s="31"/>
      <c r="MMS53" s="31"/>
      <c r="MMT53" s="31"/>
      <c r="MMU53" s="31"/>
      <c r="MMV53" s="31"/>
      <c r="MMW53" s="31"/>
      <c r="MMX53" s="31"/>
      <c r="MMY53" s="31"/>
      <c r="MMZ53" s="31"/>
      <c r="MNA53" s="31"/>
      <c r="MNB53" s="31"/>
      <c r="MNC53" s="31"/>
      <c r="MND53" s="31"/>
      <c r="MNE53" s="31"/>
      <c r="MNF53" s="31"/>
      <c r="MNG53" s="31"/>
      <c r="MNH53" s="31"/>
      <c r="MNI53" s="31"/>
      <c r="MNJ53" s="31"/>
      <c r="MNK53" s="31"/>
      <c r="MNL53" s="31"/>
      <c r="MNM53" s="31"/>
      <c r="MNN53" s="31"/>
      <c r="MNO53" s="31"/>
      <c r="MNP53" s="31"/>
      <c r="MNQ53" s="31"/>
      <c r="MNR53" s="31"/>
      <c r="MNS53" s="31"/>
      <c r="MNT53" s="31"/>
      <c r="MNU53" s="31"/>
      <c r="MNV53" s="31"/>
      <c r="MNW53" s="31"/>
      <c r="MNX53" s="31"/>
      <c r="MNY53" s="31"/>
      <c r="MNZ53" s="31"/>
      <c r="MOA53" s="31"/>
      <c r="MOB53" s="31"/>
      <c r="MOC53" s="31"/>
      <c r="MOD53" s="31"/>
      <c r="MOE53" s="31"/>
      <c r="MOF53" s="31"/>
      <c r="MOG53" s="31"/>
      <c r="MOH53" s="31"/>
      <c r="MOI53" s="31"/>
      <c r="MOJ53" s="31"/>
      <c r="MOK53" s="31"/>
      <c r="MOL53" s="31"/>
      <c r="MOM53" s="31"/>
      <c r="MON53" s="31"/>
      <c r="MOO53" s="31"/>
      <c r="MOP53" s="31"/>
      <c r="MOQ53" s="31"/>
      <c r="MOR53" s="31"/>
      <c r="MOS53" s="31"/>
      <c r="MOT53" s="31"/>
      <c r="MOU53" s="31"/>
      <c r="MOV53" s="31"/>
      <c r="MOW53" s="31"/>
      <c r="MOX53" s="31"/>
      <c r="MOY53" s="31"/>
      <c r="MOZ53" s="31"/>
      <c r="MPA53" s="31"/>
      <c r="MPB53" s="31"/>
      <c r="MPC53" s="31"/>
      <c r="MPD53" s="31"/>
      <c r="MPE53" s="31"/>
      <c r="MPF53" s="31"/>
      <c r="MPG53" s="31"/>
      <c r="MPH53" s="31"/>
      <c r="MPI53" s="31"/>
      <c r="MPJ53" s="31"/>
      <c r="MPK53" s="31"/>
      <c r="MPL53" s="31"/>
      <c r="MPM53" s="31"/>
      <c r="MPN53" s="31"/>
      <c r="MPO53" s="31"/>
      <c r="MPP53" s="31"/>
      <c r="MPQ53" s="31"/>
      <c r="MPR53" s="31"/>
      <c r="MPS53" s="31"/>
      <c r="MPT53" s="31"/>
      <c r="MPU53" s="31"/>
      <c r="MPV53" s="31"/>
      <c r="MPW53" s="31"/>
      <c r="MPX53" s="31"/>
      <c r="MPY53" s="31"/>
      <c r="MPZ53" s="31"/>
      <c r="MQA53" s="31"/>
      <c r="MQB53" s="31"/>
      <c r="MQC53" s="31"/>
      <c r="MQD53" s="31"/>
      <c r="MQE53" s="31"/>
      <c r="MQF53" s="31"/>
      <c r="MQG53" s="31"/>
      <c r="MQH53" s="31"/>
      <c r="MQI53" s="31"/>
      <c r="MQJ53" s="31"/>
      <c r="MQK53" s="31"/>
      <c r="MQL53" s="31"/>
      <c r="MQM53" s="31"/>
      <c r="MQN53" s="31"/>
      <c r="MQO53" s="31"/>
      <c r="MQP53" s="31"/>
      <c r="MQQ53" s="31"/>
      <c r="MQR53" s="31"/>
      <c r="MQS53" s="31"/>
      <c r="MQT53" s="31"/>
      <c r="MQU53" s="31"/>
      <c r="MQV53" s="31"/>
      <c r="MQW53" s="31"/>
      <c r="MQX53" s="31"/>
      <c r="MQY53" s="31"/>
      <c r="MQZ53" s="31"/>
      <c r="MRA53" s="31"/>
      <c r="MRB53" s="31"/>
      <c r="MRC53" s="31"/>
      <c r="MRD53" s="31"/>
      <c r="MRE53" s="31"/>
      <c r="MRF53" s="31"/>
      <c r="MRG53" s="31"/>
      <c r="MRH53" s="31"/>
      <c r="MRI53" s="31"/>
      <c r="MRJ53" s="31"/>
      <c r="MRK53" s="31"/>
      <c r="MRL53" s="31"/>
      <c r="MRM53" s="31"/>
      <c r="MRN53" s="31"/>
      <c r="MRO53" s="31"/>
      <c r="MRP53" s="31"/>
      <c r="MRQ53" s="31"/>
      <c r="MRR53" s="31"/>
      <c r="MRS53" s="31"/>
      <c r="MRT53" s="31"/>
      <c r="MRU53" s="31"/>
      <c r="MRV53" s="31"/>
      <c r="MRW53" s="31"/>
      <c r="MRX53" s="31"/>
      <c r="MRY53" s="31"/>
      <c r="MRZ53" s="31"/>
      <c r="MSA53" s="31"/>
      <c r="MSB53" s="31"/>
      <c r="MSC53" s="31"/>
      <c r="MSD53" s="31"/>
      <c r="MSE53" s="31"/>
      <c r="MSF53" s="31"/>
      <c r="MSG53" s="31"/>
      <c r="MSH53" s="31"/>
      <c r="MSI53" s="31"/>
      <c r="MSJ53" s="31"/>
      <c r="MSK53" s="31"/>
      <c r="MSL53" s="31"/>
      <c r="MSM53" s="31"/>
      <c r="MSN53" s="31"/>
      <c r="MSO53" s="31"/>
      <c r="MSP53" s="31"/>
      <c r="MSQ53" s="31"/>
      <c r="MSR53" s="31"/>
      <c r="MSS53" s="31"/>
      <c r="MST53" s="31"/>
      <c r="MSU53" s="31"/>
      <c r="MSV53" s="31"/>
      <c r="MSW53" s="31"/>
      <c r="MSX53" s="31"/>
      <c r="MSY53" s="31"/>
      <c r="MSZ53" s="31"/>
      <c r="MTA53" s="31"/>
      <c r="MTB53" s="31"/>
      <c r="MTC53" s="31"/>
      <c r="MTD53" s="31"/>
      <c r="MTE53" s="31"/>
      <c r="MTF53" s="31"/>
      <c r="MTG53" s="31"/>
      <c r="MTH53" s="31"/>
      <c r="MTI53" s="31"/>
      <c r="MTJ53" s="31"/>
      <c r="MTK53" s="31"/>
      <c r="MTL53" s="31"/>
      <c r="MTM53" s="31"/>
      <c r="MTN53" s="31"/>
      <c r="MTO53" s="31"/>
      <c r="MTP53" s="31"/>
      <c r="MTQ53" s="31"/>
      <c r="MTR53" s="31"/>
      <c r="MTS53" s="31"/>
      <c r="MTT53" s="31"/>
      <c r="MTU53" s="31"/>
      <c r="MTV53" s="31"/>
      <c r="MTW53" s="31"/>
      <c r="MTX53" s="31"/>
      <c r="MTY53" s="31"/>
      <c r="MTZ53" s="31"/>
      <c r="MUA53" s="31"/>
      <c r="MUB53" s="31"/>
      <c r="MUC53" s="31"/>
      <c r="MUD53" s="31"/>
      <c r="MUE53" s="31"/>
      <c r="MUF53" s="31"/>
      <c r="MUG53" s="31"/>
      <c r="MUH53" s="31"/>
      <c r="MUI53" s="31"/>
      <c r="MUJ53" s="31"/>
      <c r="MUK53" s="31"/>
      <c r="MUL53" s="31"/>
      <c r="MUM53" s="31"/>
      <c r="MUN53" s="31"/>
      <c r="MUO53" s="31"/>
      <c r="MUP53" s="31"/>
      <c r="MUQ53" s="31"/>
      <c r="MUR53" s="31"/>
      <c r="MUS53" s="31"/>
      <c r="MUT53" s="31"/>
      <c r="MUU53" s="31"/>
      <c r="MUV53" s="31"/>
      <c r="MUW53" s="31"/>
      <c r="MUX53" s="31"/>
      <c r="MUY53" s="31"/>
      <c r="MUZ53" s="31"/>
      <c r="MVA53" s="31"/>
      <c r="MVB53" s="31"/>
      <c r="MVC53" s="31"/>
      <c r="MVD53" s="31"/>
      <c r="MVE53" s="31"/>
      <c r="MVF53" s="31"/>
      <c r="MVG53" s="31"/>
      <c r="MVH53" s="31"/>
      <c r="MVI53" s="31"/>
      <c r="MVJ53" s="31"/>
      <c r="MVK53" s="31"/>
      <c r="MVL53" s="31"/>
      <c r="MVM53" s="31"/>
      <c r="MVN53" s="31"/>
      <c r="MVO53" s="31"/>
      <c r="MVP53" s="31"/>
      <c r="MVQ53" s="31"/>
      <c r="MVR53" s="31"/>
      <c r="MVS53" s="31"/>
      <c r="MVT53" s="31"/>
      <c r="MVU53" s="31"/>
      <c r="MVV53" s="31"/>
      <c r="MVW53" s="31"/>
      <c r="MVX53" s="31"/>
      <c r="MVY53" s="31"/>
      <c r="MVZ53" s="31"/>
      <c r="MWA53" s="31"/>
      <c r="MWB53" s="31"/>
      <c r="MWC53" s="31"/>
      <c r="MWD53" s="31"/>
      <c r="MWE53" s="31"/>
      <c r="MWF53" s="31"/>
      <c r="MWG53" s="31"/>
      <c r="MWH53" s="31"/>
      <c r="MWI53" s="31"/>
      <c r="MWJ53" s="31"/>
      <c r="MWK53" s="31"/>
      <c r="MWL53" s="31"/>
      <c r="MWM53" s="31"/>
      <c r="MWN53" s="31"/>
      <c r="MWO53" s="31"/>
      <c r="MWP53" s="31"/>
      <c r="MWQ53" s="31"/>
      <c r="MWR53" s="31"/>
      <c r="MWS53" s="31"/>
      <c r="MWT53" s="31"/>
      <c r="MWU53" s="31"/>
      <c r="MWV53" s="31"/>
      <c r="MWW53" s="31"/>
      <c r="MWX53" s="31"/>
      <c r="MWY53" s="31"/>
      <c r="MWZ53" s="31"/>
      <c r="MXA53" s="31"/>
      <c r="MXB53" s="31"/>
      <c r="MXC53" s="31"/>
      <c r="MXD53" s="31"/>
      <c r="MXE53" s="31"/>
      <c r="MXF53" s="31"/>
      <c r="MXG53" s="31"/>
      <c r="MXH53" s="31"/>
      <c r="MXI53" s="31"/>
      <c r="MXJ53" s="31"/>
      <c r="MXK53" s="31"/>
      <c r="MXL53" s="31"/>
      <c r="MXM53" s="31"/>
      <c r="MXN53" s="31"/>
      <c r="MXO53" s="31"/>
      <c r="MXP53" s="31"/>
      <c r="MXQ53" s="31"/>
      <c r="MXR53" s="31"/>
      <c r="MXS53" s="31"/>
      <c r="MXT53" s="31"/>
      <c r="MXU53" s="31"/>
      <c r="MXV53" s="31"/>
      <c r="MXW53" s="31"/>
      <c r="MXX53" s="31"/>
      <c r="MXY53" s="31"/>
      <c r="MXZ53" s="31"/>
      <c r="MYA53" s="31"/>
      <c r="MYB53" s="31"/>
      <c r="MYC53" s="31"/>
      <c r="MYD53" s="31"/>
      <c r="MYE53" s="31"/>
      <c r="MYF53" s="31"/>
      <c r="MYG53" s="31"/>
      <c r="MYH53" s="31"/>
      <c r="MYI53" s="31"/>
      <c r="MYJ53" s="31"/>
      <c r="MYK53" s="31"/>
      <c r="MYL53" s="31"/>
      <c r="MYM53" s="31"/>
      <c r="MYN53" s="31"/>
      <c r="MYO53" s="31"/>
      <c r="MYP53" s="31"/>
      <c r="MYQ53" s="31"/>
      <c r="MYR53" s="31"/>
      <c r="MYS53" s="31"/>
      <c r="MYT53" s="31"/>
      <c r="MYU53" s="31"/>
      <c r="MYV53" s="31"/>
      <c r="MYW53" s="31"/>
      <c r="MYX53" s="31"/>
      <c r="MYY53" s="31"/>
      <c r="MYZ53" s="31"/>
      <c r="MZA53" s="31"/>
      <c r="MZB53" s="31"/>
      <c r="MZC53" s="31"/>
      <c r="MZD53" s="31"/>
      <c r="MZE53" s="31"/>
      <c r="MZF53" s="31"/>
      <c r="MZG53" s="31"/>
      <c r="MZH53" s="31"/>
      <c r="MZI53" s="31"/>
      <c r="MZJ53" s="31"/>
      <c r="MZK53" s="31"/>
      <c r="MZL53" s="31"/>
      <c r="MZM53" s="31"/>
      <c r="MZN53" s="31"/>
      <c r="MZO53" s="31"/>
      <c r="MZP53" s="31"/>
      <c r="MZQ53" s="31"/>
      <c r="MZR53" s="31"/>
      <c r="MZS53" s="31"/>
      <c r="MZT53" s="31"/>
      <c r="MZU53" s="31"/>
      <c r="MZV53" s="31"/>
      <c r="MZW53" s="31"/>
      <c r="MZX53" s="31"/>
      <c r="MZY53" s="31"/>
      <c r="MZZ53" s="31"/>
      <c r="NAA53" s="31"/>
      <c r="NAB53" s="31"/>
      <c r="NAC53" s="31"/>
      <c r="NAD53" s="31"/>
      <c r="NAE53" s="31"/>
      <c r="NAF53" s="31"/>
      <c r="NAG53" s="31"/>
      <c r="NAH53" s="31"/>
      <c r="NAI53" s="31"/>
      <c r="NAJ53" s="31"/>
      <c r="NAK53" s="31"/>
      <c r="NAL53" s="31"/>
      <c r="NAM53" s="31"/>
      <c r="NAN53" s="31"/>
      <c r="NAO53" s="31"/>
      <c r="NAP53" s="31"/>
      <c r="NAQ53" s="31"/>
      <c r="NAR53" s="31"/>
      <c r="NAS53" s="31"/>
      <c r="NAT53" s="31"/>
      <c r="NAU53" s="31"/>
      <c r="NAV53" s="31"/>
      <c r="NAW53" s="31"/>
      <c r="NAX53" s="31"/>
      <c r="NAY53" s="31"/>
      <c r="NAZ53" s="31"/>
      <c r="NBA53" s="31"/>
      <c r="NBB53" s="31"/>
      <c r="NBC53" s="31"/>
      <c r="NBD53" s="31"/>
      <c r="NBE53" s="31"/>
      <c r="NBF53" s="31"/>
      <c r="NBG53" s="31"/>
      <c r="NBH53" s="31"/>
      <c r="NBI53" s="31"/>
      <c r="NBJ53" s="31"/>
      <c r="NBK53" s="31"/>
      <c r="NBL53" s="31"/>
      <c r="NBM53" s="31"/>
      <c r="NBN53" s="31"/>
      <c r="NBO53" s="31"/>
      <c r="NBP53" s="31"/>
      <c r="NBQ53" s="31"/>
      <c r="NBR53" s="31"/>
      <c r="NBS53" s="31"/>
      <c r="NBT53" s="31"/>
      <c r="NBU53" s="31"/>
      <c r="NBV53" s="31"/>
      <c r="NBW53" s="31"/>
      <c r="NBX53" s="31"/>
      <c r="NBY53" s="31"/>
      <c r="NBZ53" s="31"/>
      <c r="NCA53" s="31"/>
      <c r="NCB53" s="31"/>
      <c r="NCC53" s="31"/>
      <c r="NCD53" s="31"/>
      <c r="NCE53" s="31"/>
      <c r="NCF53" s="31"/>
      <c r="NCG53" s="31"/>
      <c r="NCH53" s="31"/>
      <c r="NCI53" s="31"/>
      <c r="NCJ53" s="31"/>
      <c r="NCK53" s="31"/>
      <c r="NCL53" s="31"/>
      <c r="NCM53" s="31"/>
      <c r="NCN53" s="31"/>
      <c r="NCO53" s="31"/>
      <c r="NCP53" s="31"/>
      <c r="NCQ53" s="31"/>
      <c r="NCR53" s="31"/>
      <c r="NCS53" s="31"/>
      <c r="NCT53" s="31"/>
      <c r="NCU53" s="31"/>
      <c r="NCV53" s="31"/>
      <c r="NCW53" s="31"/>
      <c r="NCX53" s="31"/>
      <c r="NCY53" s="31"/>
      <c r="NCZ53" s="31"/>
      <c r="NDA53" s="31"/>
      <c r="NDB53" s="31"/>
      <c r="NDC53" s="31"/>
      <c r="NDD53" s="31"/>
      <c r="NDE53" s="31"/>
      <c r="NDF53" s="31"/>
      <c r="NDG53" s="31"/>
      <c r="NDH53" s="31"/>
      <c r="NDI53" s="31"/>
      <c r="NDJ53" s="31"/>
      <c r="NDK53" s="31"/>
      <c r="NDL53" s="31"/>
      <c r="NDM53" s="31"/>
      <c r="NDN53" s="31"/>
      <c r="NDO53" s="31"/>
      <c r="NDP53" s="31"/>
      <c r="NDQ53" s="31"/>
      <c r="NDR53" s="31"/>
      <c r="NDS53" s="31"/>
      <c r="NDT53" s="31"/>
      <c r="NDU53" s="31"/>
      <c r="NDV53" s="31"/>
      <c r="NDW53" s="31"/>
      <c r="NDX53" s="31"/>
      <c r="NDY53" s="31"/>
      <c r="NDZ53" s="31"/>
      <c r="NEA53" s="31"/>
      <c r="NEB53" s="31"/>
      <c r="NEC53" s="31"/>
      <c r="NED53" s="31"/>
      <c r="NEE53" s="31"/>
      <c r="NEF53" s="31"/>
      <c r="NEG53" s="31"/>
      <c r="NEH53" s="31"/>
      <c r="NEI53" s="31"/>
      <c r="NEJ53" s="31"/>
      <c r="NEK53" s="31"/>
      <c r="NEL53" s="31"/>
      <c r="NEM53" s="31"/>
      <c r="NEN53" s="31"/>
      <c r="NEO53" s="31"/>
      <c r="NEP53" s="31"/>
      <c r="NEQ53" s="31"/>
      <c r="NER53" s="31"/>
      <c r="NES53" s="31"/>
      <c r="NET53" s="31"/>
      <c r="NEU53" s="31"/>
      <c r="NEV53" s="31"/>
      <c r="NEW53" s="31"/>
      <c r="NEX53" s="31"/>
      <c r="NEY53" s="31"/>
      <c r="NEZ53" s="31"/>
      <c r="NFA53" s="31"/>
      <c r="NFB53" s="31"/>
      <c r="NFC53" s="31"/>
      <c r="NFD53" s="31"/>
      <c r="NFE53" s="31"/>
      <c r="NFF53" s="31"/>
      <c r="NFG53" s="31"/>
      <c r="NFH53" s="31"/>
      <c r="NFI53" s="31"/>
      <c r="NFJ53" s="31"/>
      <c r="NFK53" s="31"/>
      <c r="NFL53" s="31"/>
      <c r="NFM53" s="31"/>
      <c r="NFN53" s="31"/>
      <c r="NFO53" s="31"/>
      <c r="NFP53" s="31"/>
      <c r="NFQ53" s="31"/>
      <c r="NFR53" s="31"/>
      <c r="NFS53" s="31"/>
      <c r="NFT53" s="31"/>
      <c r="NFU53" s="31"/>
      <c r="NFV53" s="31"/>
      <c r="NFW53" s="31"/>
      <c r="NFX53" s="31"/>
      <c r="NFY53" s="31"/>
      <c r="NFZ53" s="31"/>
      <c r="NGA53" s="31"/>
      <c r="NGB53" s="31"/>
      <c r="NGC53" s="31"/>
      <c r="NGD53" s="31"/>
      <c r="NGE53" s="31"/>
      <c r="NGF53" s="31"/>
      <c r="NGG53" s="31"/>
      <c r="NGH53" s="31"/>
      <c r="NGI53" s="31"/>
      <c r="NGJ53" s="31"/>
      <c r="NGK53" s="31"/>
      <c r="NGL53" s="31"/>
      <c r="NGM53" s="31"/>
      <c r="NGN53" s="31"/>
      <c r="NGO53" s="31"/>
      <c r="NGP53" s="31"/>
      <c r="NGQ53" s="31"/>
      <c r="NGR53" s="31"/>
      <c r="NGS53" s="31"/>
      <c r="NGT53" s="31"/>
      <c r="NGU53" s="31"/>
      <c r="NGV53" s="31"/>
      <c r="NGW53" s="31"/>
      <c r="NGX53" s="31"/>
      <c r="NGY53" s="31"/>
      <c r="NGZ53" s="31"/>
      <c r="NHA53" s="31"/>
      <c r="NHB53" s="31"/>
      <c r="NHC53" s="31"/>
      <c r="NHD53" s="31"/>
      <c r="NHE53" s="31"/>
      <c r="NHF53" s="31"/>
      <c r="NHG53" s="31"/>
      <c r="NHH53" s="31"/>
      <c r="NHI53" s="31"/>
      <c r="NHJ53" s="31"/>
      <c r="NHK53" s="31"/>
      <c r="NHL53" s="31"/>
      <c r="NHM53" s="31"/>
      <c r="NHN53" s="31"/>
      <c r="NHO53" s="31"/>
      <c r="NHP53" s="31"/>
      <c r="NHQ53" s="31"/>
      <c r="NHR53" s="31"/>
      <c r="NHS53" s="31"/>
      <c r="NHT53" s="31"/>
      <c r="NHU53" s="31"/>
      <c r="NHV53" s="31"/>
      <c r="NHW53" s="31"/>
      <c r="NHX53" s="31"/>
      <c r="NHY53" s="31"/>
      <c r="NHZ53" s="31"/>
      <c r="NIA53" s="31"/>
      <c r="NIB53" s="31"/>
      <c r="NIC53" s="31"/>
      <c r="NID53" s="31"/>
      <c r="NIE53" s="31"/>
      <c r="NIF53" s="31"/>
      <c r="NIG53" s="31"/>
      <c r="NIH53" s="31"/>
      <c r="NII53" s="31"/>
      <c r="NIJ53" s="31"/>
      <c r="NIK53" s="31"/>
      <c r="NIL53" s="31"/>
      <c r="NIM53" s="31"/>
      <c r="NIN53" s="31"/>
      <c r="NIO53" s="31"/>
      <c r="NIP53" s="31"/>
      <c r="NIQ53" s="31"/>
      <c r="NIR53" s="31"/>
      <c r="NIS53" s="31"/>
      <c r="NIT53" s="31"/>
      <c r="NIU53" s="31"/>
      <c r="NIV53" s="31"/>
      <c r="NIW53" s="31"/>
      <c r="NIX53" s="31"/>
      <c r="NIY53" s="31"/>
      <c r="NIZ53" s="31"/>
      <c r="NJA53" s="31"/>
      <c r="NJB53" s="31"/>
      <c r="NJC53" s="31"/>
      <c r="NJD53" s="31"/>
      <c r="NJE53" s="31"/>
      <c r="NJF53" s="31"/>
      <c r="NJG53" s="31"/>
      <c r="NJH53" s="31"/>
      <c r="NJI53" s="31"/>
      <c r="NJJ53" s="31"/>
      <c r="NJK53" s="31"/>
      <c r="NJL53" s="31"/>
      <c r="NJM53" s="31"/>
      <c r="NJN53" s="31"/>
      <c r="NJO53" s="31"/>
      <c r="NJP53" s="31"/>
      <c r="NJQ53" s="31"/>
      <c r="NJR53" s="31"/>
      <c r="NJS53" s="31"/>
      <c r="NJT53" s="31"/>
      <c r="NJU53" s="31"/>
      <c r="NJV53" s="31"/>
      <c r="NJW53" s="31"/>
      <c r="NJX53" s="31"/>
      <c r="NJY53" s="31"/>
      <c r="NJZ53" s="31"/>
      <c r="NKA53" s="31"/>
      <c r="NKB53" s="31"/>
      <c r="NKC53" s="31"/>
      <c r="NKD53" s="31"/>
      <c r="NKE53" s="31"/>
      <c r="NKF53" s="31"/>
      <c r="NKG53" s="31"/>
      <c r="NKH53" s="31"/>
      <c r="NKI53" s="31"/>
      <c r="NKJ53" s="31"/>
      <c r="NKK53" s="31"/>
      <c r="NKL53" s="31"/>
      <c r="NKM53" s="31"/>
      <c r="NKN53" s="31"/>
      <c r="NKO53" s="31"/>
      <c r="NKP53" s="31"/>
      <c r="NKQ53" s="31"/>
      <c r="NKR53" s="31"/>
      <c r="NKS53" s="31"/>
      <c r="NKT53" s="31"/>
      <c r="NKU53" s="31"/>
      <c r="NKV53" s="31"/>
      <c r="NKW53" s="31"/>
      <c r="NKX53" s="31"/>
      <c r="NKY53" s="31"/>
      <c r="NKZ53" s="31"/>
      <c r="NLA53" s="31"/>
      <c r="NLB53" s="31"/>
      <c r="NLC53" s="31"/>
      <c r="NLD53" s="31"/>
      <c r="NLE53" s="31"/>
      <c r="NLF53" s="31"/>
      <c r="NLG53" s="31"/>
      <c r="NLH53" s="31"/>
      <c r="NLI53" s="31"/>
      <c r="NLJ53" s="31"/>
      <c r="NLK53" s="31"/>
      <c r="NLL53" s="31"/>
      <c r="NLM53" s="31"/>
      <c r="NLN53" s="31"/>
      <c r="NLO53" s="31"/>
      <c r="NLP53" s="31"/>
      <c r="NLQ53" s="31"/>
      <c r="NLR53" s="31"/>
      <c r="NLS53" s="31"/>
      <c r="NLT53" s="31"/>
      <c r="NLU53" s="31"/>
      <c r="NLV53" s="31"/>
      <c r="NLW53" s="31"/>
      <c r="NLX53" s="31"/>
      <c r="NLY53" s="31"/>
      <c r="NLZ53" s="31"/>
      <c r="NMA53" s="31"/>
      <c r="NMB53" s="31"/>
      <c r="NMC53" s="31"/>
      <c r="NMD53" s="31"/>
      <c r="NME53" s="31"/>
      <c r="NMF53" s="31"/>
      <c r="NMG53" s="31"/>
      <c r="NMH53" s="31"/>
      <c r="NMI53" s="31"/>
      <c r="NMJ53" s="31"/>
      <c r="NMK53" s="31"/>
      <c r="NML53" s="31"/>
      <c r="NMM53" s="31"/>
      <c r="NMN53" s="31"/>
      <c r="NMO53" s="31"/>
      <c r="NMP53" s="31"/>
      <c r="NMQ53" s="31"/>
      <c r="NMR53" s="31"/>
      <c r="NMS53" s="31"/>
      <c r="NMT53" s="31"/>
      <c r="NMU53" s="31"/>
      <c r="NMV53" s="31"/>
      <c r="NMW53" s="31"/>
      <c r="NMX53" s="31"/>
      <c r="NMY53" s="31"/>
      <c r="NMZ53" s="31"/>
      <c r="NNA53" s="31"/>
      <c r="NNB53" s="31"/>
      <c r="NNC53" s="31"/>
      <c r="NND53" s="31"/>
      <c r="NNE53" s="31"/>
      <c r="NNF53" s="31"/>
      <c r="NNG53" s="31"/>
      <c r="NNH53" s="31"/>
      <c r="NNI53" s="31"/>
      <c r="NNJ53" s="31"/>
      <c r="NNK53" s="31"/>
      <c r="NNL53" s="31"/>
      <c r="NNM53" s="31"/>
      <c r="NNN53" s="31"/>
      <c r="NNO53" s="31"/>
      <c r="NNP53" s="31"/>
      <c r="NNQ53" s="31"/>
      <c r="NNR53" s="31"/>
      <c r="NNS53" s="31"/>
      <c r="NNT53" s="31"/>
      <c r="NNU53" s="31"/>
      <c r="NNV53" s="31"/>
      <c r="NNW53" s="31"/>
      <c r="NNX53" s="31"/>
      <c r="NNY53" s="31"/>
      <c r="NNZ53" s="31"/>
      <c r="NOA53" s="31"/>
      <c r="NOB53" s="31"/>
      <c r="NOC53" s="31"/>
      <c r="NOD53" s="31"/>
      <c r="NOE53" s="31"/>
      <c r="NOF53" s="31"/>
      <c r="NOG53" s="31"/>
      <c r="NOH53" s="31"/>
      <c r="NOI53" s="31"/>
      <c r="NOJ53" s="31"/>
      <c r="NOK53" s="31"/>
      <c r="NOL53" s="31"/>
      <c r="NOM53" s="31"/>
      <c r="NON53" s="31"/>
      <c r="NOO53" s="31"/>
      <c r="NOP53" s="31"/>
      <c r="NOQ53" s="31"/>
      <c r="NOR53" s="31"/>
      <c r="NOS53" s="31"/>
      <c r="NOT53" s="31"/>
      <c r="NOU53" s="31"/>
      <c r="NOV53" s="31"/>
      <c r="NOW53" s="31"/>
      <c r="NOX53" s="31"/>
      <c r="NOY53" s="31"/>
      <c r="NOZ53" s="31"/>
      <c r="NPA53" s="31"/>
      <c r="NPB53" s="31"/>
      <c r="NPC53" s="31"/>
      <c r="NPD53" s="31"/>
      <c r="NPE53" s="31"/>
      <c r="NPF53" s="31"/>
      <c r="NPG53" s="31"/>
      <c r="NPH53" s="31"/>
      <c r="NPI53" s="31"/>
      <c r="NPJ53" s="31"/>
      <c r="NPK53" s="31"/>
      <c r="NPL53" s="31"/>
      <c r="NPM53" s="31"/>
      <c r="NPN53" s="31"/>
      <c r="NPO53" s="31"/>
      <c r="NPP53" s="31"/>
      <c r="NPQ53" s="31"/>
      <c r="NPR53" s="31"/>
      <c r="NPS53" s="31"/>
      <c r="NPT53" s="31"/>
      <c r="NPU53" s="31"/>
      <c r="NPV53" s="31"/>
      <c r="NPW53" s="31"/>
      <c r="NPX53" s="31"/>
      <c r="NPY53" s="31"/>
      <c r="NPZ53" s="31"/>
      <c r="NQA53" s="31"/>
      <c r="NQB53" s="31"/>
      <c r="NQC53" s="31"/>
      <c r="NQD53" s="31"/>
      <c r="NQE53" s="31"/>
      <c r="NQF53" s="31"/>
      <c r="NQG53" s="31"/>
      <c r="NQH53" s="31"/>
      <c r="NQI53" s="31"/>
      <c r="NQJ53" s="31"/>
      <c r="NQK53" s="31"/>
      <c r="NQL53" s="31"/>
      <c r="NQM53" s="31"/>
      <c r="NQN53" s="31"/>
      <c r="NQO53" s="31"/>
      <c r="NQP53" s="31"/>
      <c r="NQQ53" s="31"/>
      <c r="NQR53" s="31"/>
      <c r="NQS53" s="31"/>
      <c r="NQT53" s="31"/>
      <c r="NQU53" s="31"/>
      <c r="NQV53" s="31"/>
      <c r="NQW53" s="31"/>
      <c r="NQX53" s="31"/>
      <c r="NQY53" s="31"/>
      <c r="NQZ53" s="31"/>
      <c r="NRA53" s="31"/>
      <c r="NRB53" s="31"/>
      <c r="NRC53" s="31"/>
      <c r="NRD53" s="31"/>
      <c r="NRE53" s="31"/>
      <c r="NRF53" s="31"/>
      <c r="NRG53" s="31"/>
      <c r="NRH53" s="31"/>
      <c r="NRI53" s="31"/>
      <c r="NRJ53" s="31"/>
      <c r="NRK53" s="31"/>
      <c r="NRL53" s="31"/>
      <c r="NRM53" s="31"/>
      <c r="NRN53" s="31"/>
      <c r="NRO53" s="31"/>
      <c r="NRP53" s="31"/>
      <c r="NRQ53" s="31"/>
      <c r="NRR53" s="31"/>
      <c r="NRS53" s="31"/>
      <c r="NRT53" s="31"/>
      <c r="NRU53" s="31"/>
      <c r="NRV53" s="31"/>
      <c r="NRW53" s="31"/>
      <c r="NRX53" s="31"/>
      <c r="NRY53" s="31"/>
      <c r="NRZ53" s="31"/>
      <c r="NSA53" s="31"/>
      <c r="NSB53" s="31"/>
      <c r="NSC53" s="31"/>
      <c r="NSD53" s="31"/>
      <c r="NSE53" s="31"/>
      <c r="NSF53" s="31"/>
      <c r="NSG53" s="31"/>
      <c r="NSH53" s="31"/>
      <c r="NSI53" s="31"/>
      <c r="NSJ53" s="31"/>
      <c r="NSK53" s="31"/>
      <c r="NSL53" s="31"/>
      <c r="NSM53" s="31"/>
      <c r="NSN53" s="31"/>
      <c r="NSO53" s="31"/>
      <c r="NSP53" s="31"/>
      <c r="NSQ53" s="31"/>
      <c r="NSR53" s="31"/>
      <c r="NSS53" s="31"/>
      <c r="NST53" s="31"/>
      <c r="NSU53" s="31"/>
      <c r="NSV53" s="31"/>
      <c r="NSW53" s="31"/>
      <c r="NSX53" s="31"/>
      <c r="NSY53" s="31"/>
      <c r="NSZ53" s="31"/>
      <c r="NTA53" s="31"/>
      <c r="NTB53" s="31"/>
      <c r="NTC53" s="31"/>
      <c r="NTD53" s="31"/>
      <c r="NTE53" s="31"/>
      <c r="NTF53" s="31"/>
      <c r="NTG53" s="31"/>
      <c r="NTH53" s="31"/>
      <c r="NTI53" s="31"/>
      <c r="NTJ53" s="31"/>
      <c r="NTK53" s="31"/>
      <c r="NTL53" s="31"/>
      <c r="NTM53" s="31"/>
      <c r="NTN53" s="31"/>
      <c r="NTO53" s="31"/>
      <c r="NTP53" s="31"/>
      <c r="NTQ53" s="31"/>
      <c r="NTR53" s="31"/>
      <c r="NTS53" s="31"/>
      <c r="NTT53" s="31"/>
      <c r="NTU53" s="31"/>
      <c r="NTV53" s="31"/>
      <c r="NTW53" s="31"/>
      <c r="NTX53" s="31"/>
      <c r="NTY53" s="31"/>
      <c r="NTZ53" s="31"/>
      <c r="NUA53" s="31"/>
      <c r="NUB53" s="31"/>
      <c r="NUC53" s="31"/>
      <c r="NUD53" s="31"/>
      <c r="NUE53" s="31"/>
      <c r="NUF53" s="31"/>
      <c r="NUG53" s="31"/>
      <c r="NUH53" s="31"/>
      <c r="NUI53" s="31"/>
      <c r="NUJ53" s="31"/>
      <c r="NUK53" s="31"/>
      <c r="NUL53" s="31"/>
      <c r="NUM53" s="31"/>
      <c r="NUN53" s="31"/>
      <c r="NUO53" s="31"/>
      <c r="NUP53" s="31"/>
      <c r="NUQ53" s="31"/>
      <c r="NUR53" s="31"/>
      <c r="NUS53" s="31"/>
      <c r="NUT53" s="31"/>
      <c r="NUU53" s="31"/>
      <c r="NUV53" s="31"/>
      <c r="NUW53" s="31"/>
      <c r="NUX53" s="31"/>
      <c r="NUY53" s="31"/>
      <c r="NUZ53" s="31"/>
      <c r="NVA53" s="31"/>
      <c r="NVB53" s="31"/>
      <c r="NVC53" s="31"/>
      <c r="NVD53" s="31"/>
      <c r="NVE53" s="31"/>
      <c r="NVF53" s="31"/>
      <c r="NVG53" s="31"/>
      <c r="NVH53" s="31"/>
      <c r="NVI53" s="31"/>
      <c r="NVJ53" s="31"/>
      <c r="NVK53" s="31"/>
      <c r="NVL53" s="31"/>
      <c r="NVM53" s="31"/>
      <c r="NVN53" s="31"/>
      <c r="NVO53" s="31"/>
      <c r="NVP53" s="31"/>
      <c r="NVQ53" s="31"/>
      <c r="NVR53" s="31"/>
      <c r="NVS53" s="31"/>
      <c r="NVT53" s="31"/>
      <c r="NVU53" s="31"/>
      <c r="NVV53" s="31"/>
      <c r="NVW53" s="31"/>
      <c r="NVX53" s="31"/>
      <c r="NVY53" s="31"/>
      <c r="NVZ53" s="31"/>
      <c r="NWA53" s="31"/>
      <c r="NWB53" s="31"/>
      <c r="NWC53" s="31"/>
      <c r="NWD53" s="31"/>
      <c r="NWE53" s="31"/>
      <c r="NWF53" s="31"/>
      <c r="NWG53" s="31"/>
      <c r="NWH53" s="31"/>
      <c r="NWI53" s="31"/>
      <c r="NWJ53" s="31"/>
      <c r="NWK53" s="31"/>
      <c r="NWL53" s="31"/>
      <c r="NWM53" s="31"/>
      <c r="NWN53" s="31"/>
      <c r="NWO53" s="31"/>
      <c r="NWP53" s="31"/>
      <c r="NWQ53" s="31"/>
      <c r="NWR53" s="31"/>
      <c r="NWS53" s="31"/>
      <c r="NWT53" s="31"/>
      <c r="NWU53" s="31"/>
      <c r="NWV53" s="31"/>
      <c r="NWW53" s="31"/>
      <c r="NWX53" s="31"/>
      <c r="NWY53" s="31"/>
      <c r="NWZ53" s="31"/>
      <c r="NXA53" s="31"/>
      <c r="NXB53" s="31"/>
      <c r="NXC53" s="31"/>
      <c r="NXD53" s="31"/>
      <c r="NXE53" s="31"/>
      <c r="NXF53" s="31"/>
      <c r="NXG53" s="31"/>
      <c r="NXH53" s="31"/>
      <c r="NXI53" s="31"/>
      <c r="NXJ53" s="31"/>
      <c r="NXK53" s="31"/>
      <c r="NXL53" s="31"/>
      <c r="NXM53" s="31"/>
      <c r="NXN53" s="31"/>
      <c r="NXO53" s="31"/>
      <c r="NXP53" s="31"/>
      <c r="NXQ53" s="31"/>
      <c r="NXR53" s="31"/>
      <c r="NXS53" s="31"/>
      <c r="NXT53" s="31"/>
      <c r="NXU53" s="31"/>
      <c r="NXV53" s="31"/>
      <c r="NXW53" s="31"/>
      <c r="NXX53" s="31"/>
      <c r="NXY53" s="31"/>
      <c r="NXZ53" s="31"/>
      <c r="NYA53" s="31"/>
      <c r="NYB53" s="31"/>
      <c r="NYC53" s="31"/>
      <c r="NYD53" s="31"/>
      <c r="NYE53" s="31"/>
      <c r="NYF53" s="31"/>
      <c r="NYG53" s="31"/>
      <c r="NYH53" s="31"/>
      <c r="NYI53" s="31"/>
      <c r="NYJ53" s="31"/>
      <c r="NYK53" s="31"/>
      <c r="NYL53" s="31"/>
      <c r="NYM53" s="31"/>
      <c r="NYN53" s="31"/>
      <c r="NYO53" s="31"/>
      <c r="NYP53" s="31"/>
      <c r="NYQ53" s="31"/>
      <c r="NYR53" s="31"/>
      <c r="NYS53" s="31"/>
      <c r="NYT53" s="31"/>
      <c r="NYU53" s="31"/>
      <c r="NYV53" s="31"/>
      <c r="NYW53" s="31"/>
      <c r="NYX53" s="31"/>
      <c r="NYY53" s="31"/>
      <c r="NYZ53" s="31"/>
      <c r="NZA53" s="31"/>
      <c r="NZB53" s="31"/>
      <c r="NZC53" s="31"/>
      <c r="NZD53" s="31"/>
      <c r="NZE53" s="31"/>
      <c r="NZF53" s="31"/>
      <c r="NZG53" s="31"/>
      <c r="NZH53" s="31"/>
      <c r="NZI53" s="31"/>
      <c r="NZJ53" s="31"/>
      <c r="NZK53" s="31"/>
      <c r="NZL53" s="31"/>
      <c r="NZM53" s="31"/>
      <c r="NZN53" s="31"/>
      <c r="NZO53" s="31"/>
      <c r="NZP53" s="31"/>
      <c r="NZQ53" s="31"/>
      <c r="NZR53" s="31"/>
      <c r="NZS53" s="31"/>
      <c r="NZT53" s="31"/>
      <c r="NZU53" s="31"/>
      <c r="NZV53" s="31"/>
      <c r="NZW53" s="31"/>
      <c r="NZX53" s="31"/>
      <c r="NZY53" s="31"/>
      <c r="NZZ53" s="31"/>
      <c r="OAA53" s="31"/>
      <c r="OAB53" s="31"/>
      <c r="OAC53" s="31"/>
      <c r="OAD53" s="31"/>
      <c r="OAE53" s="31"/>
      <c r="OAF53" s="31"/>
      <c r="OAG53" s="31"/>
      <c r="OAH53" s="31"/>
      <c r="OAI53" s="31"/>
      <c r="OAJ53" s="31"/>
      <c r="OAK53" s="31"/>
      <c r="OAL53" s="31"/>
      <c r="OAM53" s="31"/>
      <c r="OAN53" s="31"/>
      <c r="OAO53" s="31"/>
      <c r="OAP53" s="31"/>
      <c r="OAQ53" s="31"/>
      <c r="OAR53" s="31"/>
      <c r="OAS53" s="31"/>
      <c r="OAT53" s="31"/>
      <c r="OAU53" s="31"/>
      <c r="OAV53" s="31"/>
      <c r="OAW53" s="31"/>
      <c r="OAX53" s="31"/>
      <c r="OAY53" s="31"/>
      <c r="OAZ53" s="31"/>
      <c r="OBA53" s="31"/>
      <c r="OBB53" s="31"/>
      <c r="OBC53" s="31"/>
      <c r="OBD53" s="31"/>
      <c r="OBE53" s="31"/>
      <c r="OBF53" s="31"/>
      <c r="OBG53" s="31"/>
      <c r="OBH53" s="31"/>
      <c r="OBI53" s="31"/>
      <c r="OBJ53" s="31"/>
      <c r="OBK53" s="31"/>
      <c r="OBL53" s="31"/>
      <c r="OBM53" s="31"/>
      <c r="OBN53" s="31"/>
      <c r="OBO53" s="31"/>
      <c r="OBP53" s="31"/>
      <c r="OBQ53" s="31"/>
      <c r="OBR53" s="31"/>
      <c r="OBS53" s="31"/>
      <c r="OBT53" s="31"/>
      <c r="OBU53" s="31"/>
      <c r="OBV53" s="31"/>
      <c r="OBW53" s="31"/>
      <c r="OBX53" s="31"/>
      <c r="OBY53" s="31"/>
      <c r="OBZ53" s="31"/>
      <c r="OCA53" s="31"/>
      <c r="OCB53" s="31"/>
      <c r="OCC53" s="31"/>
      <c r="OCD53" s="31"/>
      <c r="OCE53" s="31"/>
      <c r="OCF53" s="31"/>
      <c r="OCG53" s="31"/>
      <c r="OCH53" s="31"/>
      <c r="OCI53" s="31"/>
      <c r="OCJ53" s="31"/>
      <c r="OCK53" s="31"/>
      <c r="OCL53" s="31"/>
      <c r="OCM53" s="31"/>
      <c r="OCN53" s="31"/>
      <c r="OCO53" s="31"/>
      <c r="OCP53" s="31"/>
      <c r="OCQ53" s="31"/>
      <c r="OCR53" s="31"/>
      <c r="OCS53" s="31"/>
      <c r="OCT53" s="31"/>
      <c r="OCU53" s="31"/>
      <c r="OCV53" s="31"/>
      <c r="OCW53" s="31"/>
      <c r="OCX53" s="31"/>
      <c r="OCY53" s="31"/>
      <c r="OCZ53" s="31"/>
      <c r="ODA53" s="31"/>
      <c r="ODB53" s="31"/>
      <c r="ODC53" s="31"/>
      <c r="ODD53" s="31"/>
      <c r="ODE53" s="31"/>
      <c r="ODF53" s="31"/>
      <c r="ODG53" s="31"/>
      <c r="ODH53" s="31"/>
      <c r="ODI53" s="31"/>
      <c r="ODJ53" s="31"/>
      <c r="ODK53" s="31"/>
      <c r="ODL53" s="31"/>
      <c r="ODM53" s="31"/>
      <c r="ODN53" s="31"/>
      <c r="ODO53" s="31"/>
      <c r="ODP53" s="31"/>
      <c r="ODQ53" s="31"/>
      <c r="ODR53" s="31"/>
      <c r="ODS53" s="31"/>
      <c r="ODT53" s="31"/>
      <c r="ODU53" s="31"/>
      <c r="ODV53" s="31"/>
      <c r="ODW53" s="31"/>
      <c r="ODX53" s="31"/>
      <c r="ODY53" s="31"/>
      <c r="ODZ53" s="31"/>
      <c r="OEA53" s="31"/>
      <c r="OEB53" s="31"/>
      <c r="OEC53" s="31"/>
      <c r="OED53" s="31"/>
      <c r="OEE53" s="31"/>
      <c r="OEF53" s="31"/>
      <c r="OEG53" s="31"/>
      <c r="OEH53" s="31"/>
      <c r="OEI53" s="31"/>
      <c r="OEJ53" s="31"/>
      <c r="OEK53" s="31"/>
      <c r="OEL53" s="31"/>
      <c r="OEM53" s="31"/>
      <c r="OEN53" s="31"/>
      <c r="OEO53" s="31"/>
      <c r="OEP53" s="31"/>
      <c r="OEQ53" s="31"/>
      <c r="OER53" s="31"/>
      <c r="OES53" s="31"/>
      <c r="OET53" s="31"/>
      <c r="OEU53" s="31"/>
      <c r="OEV53" s="31"/>
      <c r="OEW53" s="31"/>
      <c r="OEX53" s="31"/>
      <c r="OEY53" s="31"/>
      <c r="OEZ53" s="31"/>
      <c r="OFA53" s="31"/>
      <c r="OFB53" s="31"/>
      <c r="OFC53" s="31"/>
      <c r="OFD53" s="31"/>
      <c r="OFE53" s="31"/>
      <c r="OFF53" s="31"/>
      <c r="OFG53" s="31"/>
      <c r="OFH53" s="31"/>
      <c r="OFI53" s="31"/>
      <c r="OFJ53" s="31"/>
      <c r="OFK53" s="31"/>
      <c r="OFL53" s="31"/>
      <c r="OFM53" s="31"/>
      <c r="OFN53" s="31"/>
      <c r="OFO53" s="31"/>
      <c r="OFP53" s="31"/>
      <c r="OFQ53" s="31"/>
      <c r="OFR53" s="31"/>
      <c r="OFS53" s="31"/>
      <c r="OFT53" s="31"/>
      <c r="OFU53" s="31"/>
      <c r="OFV53" s="31"/>
      <c r="OFW53" s="31"/>
      <c r="OFX53" s="31"/>
      <c r="OFY53" s="31"/>
      <c r="OFZ53" s="31"/>
      <c r="OGA53" s="31"/>
      <c r="OGB53" s="31"/>
      <c r="OGC53" s="31"/>
      <c r="OGD53" s="31"/>
      <c r="OGE53" s="31"/>
      <c r="OGF53" s="31"/>
      <c r="OGG53" s="31"/>
      <c r="OGH53" s="31"/>
      <c r="OGI53" s="31"/>
      <c r="OGJ53" s="31"/>
      <c r="OGK53" s="31"/>
      <c r="OGL53" s="31"/>
      <c r="OGM53" s="31"/>
      <c r="OGN53" s="31"/>
      <c r="OGO53" s="31"/>
      <c r="OGP53" s="31"/>
      <c r="OGQ53" s="31"/>
      <c r="OGR53" s="31"/>
      <c r="OGS53" s="31"/>
      <c r="OGT53" s="31"/>
      <c r="OGU53" s="31"/>
      <c r="OGV53" s="31"/>
      <c r="OGW53" s="31"/>
      <c r="OGX53" s="31"/>
      <c r="OGY53" s="31"/>
      <c r="OGZ53" s="31"/>
      <c r="OHA53" s="31"/>
      <c r="OHB53" s="31"/>
      <c r="OHC53" s="31"/>
      <c r="OHD53" s="31"/>
      <c r="OHE53" s="31"/>
      <c r="OHF53" s="31"/>
      <c r="OHG53" s="31"/>
      <c r="OHH53" s="31"/>
      <c r="OHI53" s="31"/>
      <c r="OHJ53" s="31"/>
      <c r="OHK53" s="31"/>
      <c r="OHL53" s="31"/>
      <c r="OHM53" s="31"/>
      <c r="OHN53" s="31"/>
      <c r="OHO53" s="31"/>
      <c r="OHP53" s="31"/>
      <c r="OHQ53" s="31"/>
      <c r="OHR53" s="31"/>
      <c r="OHS53" s="31"/>
      <c r="OHT53" s="31"/>
      <c r="OHU53" s="31"/>
      <c r="OHV53" s="31"/>
      <c r="OHW53" s="31"/>
      <c r="OHX53" s="31"/>
      <c r="OHY53" s="31"/>
      <c r="OHZ53" s="31"/>
      <c r="OIA53" s="31"/>
      <c r="OIB53" s="31"/>
      <c r="OIC53" s="31"/>
      <c r="OID53" s="31"/>
      <c r="OIE53" s="31"/>
      <c r="OIF53" s="31"/>
      <c r="OIG53" s="31"/>
      <c r="OIH53" s="31"/>
      <c r="OII53" s="31"/>
      <c r="OIJ53" s="31"/>
      <c r="OIK53" s="31"/>
      <c r="OIL53" s="31"/>
      <c r="OIM53" s="31"/>
      <c r="OIN53" s="31"/>
      <c r="OIO53" s="31"/>
      <c r="OIP53" s="31"/>
      <c r="OIQ53" s="31"/>
      <c r="OIR53" s="31"/>
      <c r="OIS53" s="31"/>
      <c r="OIT53" s="31"/>
      <c r="OIU53" s="31"/>
      <c r="OIV53" s="31"/>
      <c r="OIW53" s="31"/>
      <c r="OIX53" s="31"/>
      <c r="OIY53" s="31"/>
      <c r="OIZ53" s="31"/>
      <c r="OJA53" s="31"/>
      <c r="OJB53" s="31"/>
      <c r="OJC53" s="31"/>
      <c r="OJD53" s="31"/>
      <c r="OJE53" s="31"/>
      <c r="OJF53" s="31"/>
      <c r="OJG53" s="31"/>
      <c r="OJH53" s="31"/>
      <c r="OJI53" s="31"/>
      <c r="OJJ53" s="31"/>
      <c r="OJK53" s="31"/>
      <c r="OJL53" s="31"/>
      <c r="OJM53" s="31"/>
      <c r="OJN53" s="31"/>
      <c r="OJO53" s="31"/>
      <c r="OJP53" s="31"/>
      <c r="OJQ53" s="31"/>
      <c r="OJR53" s="31"/>
      <c r="OJS53" s="31"/>
      <c r="OJT53" s="31"/>
      <c r="OJU53" s="31"/>
      <c r="OJV53" s="31"/>
      <c r="OJW53" s="31"/>
      <c r="OJX53" s="31"/>
      <c r="OJY53" s="31"/>
      <c r="OJZ53" s="31"/>
      <c r="OKA53" s="31"/>
      <c r="OKB53" s="31"/>
      <c r="OKC53" s="31"/>
      <c r="OKD53" s="31"/>
      <c r="OKE53" s="31"/>
      <c r="OKF53" s="31"/>
      <c r="OKG53" s="31"/>
      <c r="OKH53" s="31"/>
      <c r="OKI53" s="31"/>
      <c r="OKJ53" s="31"/>
      <c r="OKK53" s="31"/>
      <c r="OKL53" s="31"/>
      <c r="OKM53" s="31"/>
      <c r="OKN53" s="31"/>
      <c r="OKO53" s="31"/>
      <c r="OKP53" s="31"/>
      <c r="OKQ53" s="31"/>
      <c r="OKR53" s="31"/>
      <c r="OKS53" s="31"/>
      <c r="OKT53" s="31"/>
      <c r="OKU53" s="31"/>
      <c r="OKV53" s="31"/>
      <c r="OKW53" s="31"/>
      <c r="OKX53" s="31"/>
      <c r="OKY53" s="31"/>
      <c r="OKZ53" s="31"/>
      <c r="OLA53" s="31"/>
      <c r="OLB53" s="31"/>
      <c r="OLC53" s="31"/>
      <c r="OLD53" s="31"/>
      <c r="OLE53" s="31"/>
      <c r="OLF53" s="31"/>
      <c r="OLG53" s="31"/>
      <c r="OLH53" s="31"/>
      <c r="OLI53" s="31"/>
      <c r="OLJ53" s="31"/>
      <c r="OLK53" s="31"/>
      <c r="OLL53" s="31"/>
      <c r="OLM53" s="31"/>
      <c r="OLN53" s="31"/>
      <c r="OLO53" s="31"/>
      <c r="OLP53" s="31"/>
      <c r="OLQ53" s="31"/>
      <c r="OLR53" s="31"/>
      <c r="OLS53" s="31"/>
      <c r="OLT53" s="31"/>
      <c r="OLU53" s="31"/>
      <c r="OLV53" s="31"/>
      <c r="OLW53" s="31"/>
      <c r="OLX53" s="31"/>
      <c r="OLY53" s="31"/>
      <c r="OLZ53" s="31"/>
      <c r="OMA53" s="31"/>
      <c r="OMB53" s="31"/>
      <c r="OMC53" s="31"/>
      <c r="OMD53" s="31"/>
      <c r="OME53" s="31"/>
      <c r="OMF53" s="31"/>
      <c r="OMG53" s="31"/>
      <c r="OMH53" s="31"/>
      <c r="OMI53" s="31"/>
      <c r="OMJ53" s="31"/>
      <c r="OMK53" s="31"/>
      <c r="OML53" s="31"/>
      <c r="OMM53" s="31"/>
      <c r="OMN53" s="31"/>
      <c r="OMO53" s="31"/>
      <c r="OMP53" s="31"/>
      <c r="OMQ53" s="31"/>
      <c r="OMR53" s="31"/>
      <c r="OMS53" s="31"/>
      <c r="OMT53" s="31"/>
      <c r="OMU53" s="31"/>
      <c r="OMV53" s="31"/>
      <c r="OMW53" s="31"/>
      <c r="OMX53" s="31"/>
      <c r="OMY53" s="31"/>
      <c r="OMZ53" s="31"/>
      <c r="ONA53" s="31"/>
      <c r="ONB53" s="31"/>
      <c r="ONC53" s="31"/>
      <c r="OND53" s="31"/>
      <c r="ONE53" s="31"/>
      <c r="ONF53" s="31"/>
      <c r="ONG53" s="31"/>
      <c r="ONH53" s="31"/>
      <c r="ONI53" s="31"/>
      <c r="ONJ53" s="31"/>
      <c r="ONK53" s="31"/>
      <c r="ONL53" s="31"/>
      <c r="ONM53" s="31"/>
      <c r="ONN53" s="31"/>
      <c r="ONO53" s="31"/>
      <c r="ONP53" s="31"/>
      <c r="ONQ53" s="31"/>
      <c r="ONR53" s="31"/>
      <c r="ONS53" s="31"/>
      <c r="ONT53" s="31"/>
      <c r="ONU53" s="31"/>
      <c r="ONV53" s="31"/>
      <c r="ONW53" s="31"/>
      <c r="ONX53" s="31"/>
      <c r="ONY53" s="31"/>
      <c r="ONZ53" s="31"/>
      <c r="OOA53" s="31"/>
      <c r="OOB53" s="31"/>
      <c r="OOC53" s="31"/>
      <c r="OOD53" s="31"/>
      <c r="OOE53" s="31"/>
      <c r="OOF53" s="31"/>
      <c r="OOG53" s="31"/>
      <c r="OOH53" s="31"/>
      <c r="OOI53" s="31"/>
      <c r="OOJ53" s="31"/>
      <c r="OOK53" s="31"/>
      <c r="OOL53" s="31"/>
      <c r="OOM53" s="31"/>
      <c r="OON53" s="31"/>
      <c r="OOO53" s="31"/>
      <c r="OOP53" s="31"/>
      <c r="OOQ53" s="31"/>
      <c r="OOR53" s="31"/>
      <c r="OOS53" s="31"/>
      <c r="OOT53" s="31"/>
      <c r="OOU53" s="31"/>
      <c r="OOV53" s="31"/>
      <c r="OOW53" s="31"/>
      <c r="OOX53" s="31"/>
      <c r="OOY53" s="31"/>
      <c r="OOZ53" s="31"/>
      <c r="OPA53" s="31"/>
      <c r="OPB53" s="31"/>
      <c r="OPC53" s="31"/>
      <c r="OPD53" s="31"/>
      <c r="OPE53" s="31"/>
      <c r="OPF53" s="31"/>
      <c r="OPG53" s="31"/>
      <c r="OPH53" s="31"/>
      <c r="OPI53" s="31"/>
      <c r="OPJ53" s="31"/>
      <c r="OPK53" s="31"/>
      <c r="OPL53" s="31"/>
      <c r="OPM53" s="31"/>
      <c r="OPN53" s="31"/>
      <c r="OPO53" s="31"/>
      <c r="OPP53" s="31"/>
      <c r="OPQ53" s="31"/>
      <c r="OPR53" s="31"/>
      <c r="OPS53" s="31"/>
      <c r="OPT53" s="31"/>
      <c r="OPU53" s="31"/>
      <c r="OPV53" s="31"/>
      <c r="OPW53" s="31"/>
      <c r="OPX53" s="31"/>
      <c r="OPY53" s="31"/>
      <c r="OPZ53" s="31"/>
      <c r="OQA53" s="31"/>
      <c r="OQB53" s="31"/>
      <c r="OQC53" s="31"/>
      <c r="OQD53" s="31"/>
      <c r="OQE53" s="31"/>
      <c r="OQF53" s="31"/>
      <c r="OQG53" s="31"/>
      <c r="OQH53" s="31"/>
      <c r="OQI53" s="31"/>
      <c r="OQJ53" s="31"/>
      <c r="OQK53" s="31"/>
      <c r="OQL53" s="31"/>
      <c r="OQM53" s="31"/>
      <c r="OQN53" s="31"/>
      <c r="OQO53" s="31"/>
      <c r="OQP53" s="31"/>
      <c r="OQQ53" s="31"/>
      <c r="OQR53" s="31"/>
      <c r="OQS53" s="31"/>
      <c r="OQT53" s="31"/>
      <c r="OQU53" s="31"/>
      <c r="OQV53" s="31"/>
      <c r="OQW53" s="31"/>
      <c r="OQX53" s="31"/>
      <c r="OQY53" s="31"/>
      <c r="OQZ53" s="31"/>
      <c r="ORA53" s="31"/>
      <c r="ORB53" s="31"/>
      <c r="ORC53" s="31"/>
      <c r="ORD53" s="31"/>
      <c r="ORE53" s="31"/>
      <c r="ORF53" s="31"/>
      <c r="ORG53" s="31"/>
      <c r="ORH53" s="31"/>
      <c r="ORI53" s="31"/>
      <c r="ORJ53" s="31"/>
      <c r="ORK53" s="31"/>
      <c r="ORL53" s="31"/>
      <c r="ORM53" s="31"/>
      <c r="ORN53" s="31"/>
      <c r="ORO53" s="31"/>
      <c r="ORP53" s="31"/>
      <c r="ORQ53" s="31"/>
      <c r="ORR53" s="31"/>
      <c r="ORS53" s="31"/>
      <c r="ORT53" s="31"/>
      <c r="ORU53" s="31"/>
      <c r="ORV53" s="31"/>
      <c r="ORW53" s="31"/>
      <c r="ORX53" s="31"/>
      <c r="ORY53" s="31"/>
      <c r="ORZ53" s="31"/>
      <c r="OSA53" s="31"/>
      <c r="OSB53" s="31"/>
      <c r="OSC53" s="31"/>
      <c r="OSD53" s="31"/>
      <c r="OSE53" s="31"/>
      <c r="OSF53" s="31"/>
      <c r="OSG53" s="31"/>
      <c r="OSH53" s="31"/>
      <c r="OSI53" s="31"/>
      <c r="OSJ53" s="31"/>
      <c r="OSK53" s="31"/>
      <c r="OSL53" s="31"/>
      <c r="OSM53" s="31"/>
      <c r="OSN53" s="31"/>
      <c r="OSO53" s="31"/>
      <c r="OSP53" s="31"/>
      <c r="OSQ53" s="31"/>
      <c r="OSR53" s="31"/>
      <c r="OSS53" s="31"/>
      <c r="OST53" s="31"/>
      <c r="OSU53" s="31"/>
      <c r="OSV53" s="31"/>
      <c r="OSW53" s="31"/>
      <c r="OSX53" s="31"/>
      <c r="OSY53" s="31"/>
      <c r="OSZ53" s="31"/>
      <c r="OTA53" s="31"/>
      <c r="OTB53" s="31"/>
      <c r="OTC53" s="31"/>
      <c r="OTD53" s="31"/>
      <c r="OTE53" s="31"/>
      <c r="OTF53" s="31"/>
      <c r="OTG53" s="31"/>
      <c r="OTH53" s="31"/>
      <c r="OTI53" s="31"/>
      <c r="OTJ53" s="31"/>
      <c r="OTK53" s="31"/>
      <c r="OTL53" s="31"/>
      <c r="OTM53" s="31"/>
      <c r="OTN53" s="31"/>
      <c r="OTO53" s="31"/>
      <c r="OTP53" s="31"/>
      <c r="OTQ53" s="31"/>
      <c r="OTR53" s="31"/>
      <c r="OTS53" s="31"/>
      <c r="OTT53" s="31"/>
      <c r="OTU53" s="31"/>
      <c r="OTV53" s="31"/>
      <c r="OTW53" s="31"/>
      <c r="OTX53" s="31"/>
      <c r="OTY53" s="31"/>
      <c r="OTZ53" s="31"/>
      <c r="OUA53" s="31"/>
      <c r="OUB53" s="31"/>
      <c r="OUC53" s="31"/>
      <c r="OUD53" s="31"/>
      <c r="OUE53" s="31"/>
      <c r="OUF53" s="31"/>
      <c r="OUG53" s="31"/>
      <c r="OUH53" s="31"/>
      <c r="OUI53" s="31"/>
      <c r="OUJ53" s="31"/>
      <c r="OUK53" s="31"/>
      <c r="OUL53" s="31"/>
      <c r="OUM53" s="31"/>
      <c r="OUN53" s="31"/>
      <c r="OUO53" s="31"/>
      <c r="OUP53" s="31"/>
      <c r="OUQ53" s="31"/>
      <c r="OUR53" s="31"/>
      <c r="OUS53" s="31"/>
      <c r="OUT53" s="31"/>
      <c r="OUU53" s="31"/>
      <c r="OUV53" s="31"/>
      <c r="OUW53" s="31"/>
      <c r="OUX53" s="31"/>
      <c r="OUY53" s="31"/>
      <c r="OUZ53" s="31"/>
      <c r="OVA53" s="31"/>
      <c r="OVB53" s="31"/>
      <c r="OVC53" s="31"/>
      <c r="OVD53" s="31"/>
      <c r="OVE53" s="31"/>
      <c r="OVF53" s="31"/>
      <c r="OVG53" s="31"/>
      <c r="OVH53" s="31"/>
      <c r="OVI53" s="31"/>
      <c r="OVJ53" s="31"/>
      <c r="OVK53" s="31"/>
      <c r="OVL53" s="31"/>
      <c r="OVM53" s="31"/>
      <c r="OVN53" s="31"/>
      <c r="OVO53" s="31"/>
      <c r="OVP53" s="31"/>
      <c r="OVQ53" s="31"/>
      <c r="OVR53" s="31"/>
      <c r="OVS53" s="31"/>
      <c r="OVT53" s="31"/>
      <c r="OVU53" s="31"/>
      <c r="OVV53" s="31"/>
      <c r="OVW53" s="31"/>
      <c r="OVX53" s="31"/>
      <c r="OVY53" s="31"/>
      <c r="OVZ53" s="31"/>
      <c r="OWA53" s="31"/>
      <c r="OWB53" s="31"/>
      <c r="OWC53" s="31"/>
      <c r="OWD53" s="31"/>
      <c r="OWE53" s="31"/>
      <c r="OWF53" s="31"/>
      <c r="OWG53" s="31"/>
      <c r="OWH53" s="31"/>
      <c r="OWI53" s="31"/>
      <c r="OWJ53" s="31"/>
      <c r="OWK53" s="31"/>
      <c r="OWL53" s="31"/>
      <c r="OWM53" s="31"/>
      <c r="OWN53" s="31"/>
      <c r="OWO53" s="31"/>
      <c r="OWP53" s="31"/>
      <c r="OWQ53" s="31"/>
      <c r="OWR53" s="31"/>
      <c r="OWS53" s="31"/>
      <c r="OWT53" s="31"/>
      <c r="OWU53" s="31"/>
      <c r="OWV53" s="31"/>
      <c r="OWW53" s="31"/>
      <c r="OWX53" s="31"/>
      <c r="OWY53" s="31"/>
      <c r="OWZ53" s="31"/>
      <c r="OXA53" s="31"/>
      <c r="OXB53" s="31"/>
      <c r="OXC53" s="31"/>
      <c r="OXD53" s="31"/>
      <c r="OXE53" s="31"/>
      <c r="OXF53" s="31"/>
      <c r="OXG53" s="31"/>
      <c r="OXH53" s="31"/>
      <c r="OXI53" s="31"/>
      <c r="OXJ53" s="31"/>
      <c r="OXK53" s="31"/>
      <c r="OXL53" s="31"/>
      <c r="OXM53" s="31"/>
      <c r="OXN53" s="31"/>
      <c r="OXO53" s="31"/>
      <c r="OXP53" s="31"/>
      <c r="OXQ53" s="31"/>
      <c r="OXR53" s="31"/>
      <c r="OXS53" s="31"/>
      <c r="OXT53" s="31"/>
      <c r="OXU53" s="31"/>
      <c r="OXV53" s="31"/>
      <c r="OXW53" s="31"/>
      <c r="OXX53" s="31"/>
      <c r="OXY53" s="31"/>
      <c r="OXZ53" s="31"/>
      <c r="OYA53" s="31"/>
      <c r="OYB53" s="31"/>
      <c r="OYC53" s="31"/>
      <c r="OYD53" s="31"/>
      <c r="OYE53" s="31"/>
      <c r="OYF53" s="31"/>
      <c r="OYG53" s="31"/>
      <c r="OYH53" s="31"/>
      <c r="OYI53" s="31"/>
      <c r="OYJ53" s="31"/>
      <c r="OYK53" s="31"/>
      <c r="OYL53" s="31"/>
      <c r="OYM53" s="31"/>
      <c r="OYN53" s="31"/>
      <c r="OYO53" s="31"/>
      <c r="OYP53" s="31"/>
      <c r="OYQ53" s="31"/>
      <c r="OYR53" s="31"/>
      <c r="OYS53" s="31"/>
      <c r="OYT53" s="31"/>
      <c r="OYU53" s="31"/>
      <c r="OYV53" s="31"/>
      <c r="OYW53" s="31"/>
      <c r="OYX53" s="31"/>
      <c r="OYY53" s="31"/>
      <c r="OYZ53" s="31"/>
      <c r="OZA53" s="31"/>
      <c r="OZB53" s="31"/>
      <c r="OZC53" s="31"/>
      <c r="OZD53" s="31"/>
      <c r="OZE53" s="31"/>
      <c r="OZF53" s="31"/>
      <c r="OZG53" s="31"/>
      <c r="OZH53" s="31"/>
      <c r="OZI53" s="31"/>
      <c r="OZJ53" s="31"/>
      <c r="OZK53" s="31"/>
      <c r="OZL53" s="31"/>
      <c r="OZM53" s="31"/>
      <c r="OZN53" s="31"/>
      <c r="OZO53" s="31"/>
      <c r="OZP53" s="31"/>
      <c r="OZQ53" s="31"/>
      <c r="OZR53" s="31"/>
      <c r="OZS53" s="31"/>
      <c r="OZT53" s="31"/>
      <c r="OZU53" s="31"/>
      <c r="OZV53" s="31"/>
      <c r="OZW53" s="31"/>
      <c r="OZX53" s="31"/>
      <c r="OZY53" s="31"/>
      <c r="OZZ53" s="31"/>
      <c r="PAA53" s="31"/>
      <c r="PAB53" s="31"/>
      <c r="PAC53" s="31"/>
      <c r="PAD53" s="31"/>
      <c r="PAE53" s="31"/>
      <c r="PAF53" s="31"/>
      <c r="PAG53" s="31"/>
      <c r="PAH53" s="31"/>
      <c r="PAI53" s="31"/>
      <c r="PAJ53" s="31"/>
      <c r="PAK53" s="31"/>
      <c r="PAL53" s="31"/>
      <c r="PAM53" s="31"/>
      <c r="PAN53" s="31"/>
      <c r="PAO53" s="31"/>
      <c r="PAP53" s="31"/>
      <c r="PAQ53" s="31"/>
      <c r="PAR53" s="31"/>
      <c r="PAS53" s="31"/>
      <c r="PAT53" s="31"/>
      <c r="PAU53" s="31"/>
      <c r="PAV53" s="31"/>
      <c r="PAW53" s="31"/>
      <c r="PAX53" s="31"/>
      <c r="PAY53" s="31"/>
      <c r="PAZ53" s="31"/>
      <c r="PBA53" s="31"/>
      <c r="PBB53" s="31"/>
      <c r="PBC53" s="31"/>
      <c r="PBD53" s="31"/>
      <c r="PBE53" s="31"/>
      <c r="PBF53" s="31"/>
      <c r="PBG53" s="31"/>
      <c r="PBH53" s="31"/>
      <c r="PBI53" s="31"/>
      <c r="PBJ53" s="31"/>
      <c r="PBK53" s="31"/>
      <c r="PBL53" s="31"/>
      <c r="PBM53" s="31"/>
      <c r="PBN53" s="31"/>
      <c r="PBO53" s="31"/>
      <c r="PBP53" s="31"/>
      <c r="PBQ53" s="31"/>
      <c r="PBR53" s="31"/>
      <c r="PBS53" s="31"/>
      <c r="PBT53" s="31"/>
      <c r="PBU53" s="31"/>
      <c r="PBV53" s="31"/>
      <c r="PBW53" s="31"/>
      <c r="PBX53" s="31"/>
      <c r="PBY53" s="31"/>
      <c r="PBZ53" s="31"/>
      <c r="PCA53" s="31"/>
      <c r="PCB53" s="31"/>
      <c r="PCC53" s="31"/>
      <c r="PCD53" s="31"/>
      <c r="PCE53" s="31"/>
      <c r="PCF53" s="31"/>
      <c r="PCG53" s="31"/>
      <c r="PCH53" s="31"/>
      <c r="PCI53" s="31"/>
      <c r="PCJ53" s="31"/>
      <c r="PCK53" s="31"/>
      <c r="PCL53" s="31"/>
      <c r="PCM53" s="31"/>
      <c r="PCN53" s="31"/>
      <c r="PCO53" s="31"/>
      <c r="PCP53" s="31"/>
      <c r="PCQ53" s="31"/>
      <c r="PCR53" s="31"/>
      <c r="PCS53" s="31"/>
      <c r="PCT53" s="31"/>
      <c r="PCU53" s="31"/>
      <c r="PCV53" s="31"/>
      <c r="PCW53" s="31"/>
      <c r="PCX53" s="31"/>
      <c r="PCY53" s="31"/>
      <c r="PCZ53" s="31"/>
      <c r="PDA53" s="31"/>
      <c r="PDB53" s="31"/>
      <c r="PDC53" s="31"/>
      <c r="PDD53" s="31"/>
      <c r="PDE53" s="31"/>
      <c r="PDF53" s="31"/>
      <c r="PDG53" s="31"/>
      <c r="PDH53" s="31"/>
      <c r="PDI53" s="31"/>
      <c r="PDJ53" s="31"/>
      <c r="PDK53" s="31"/>
      <c r="PDL53" s="31"/>
      <c r="PDM53" s="31"/>
      <c r="PDN53" s="31"/>
      <c r="PDO53" s="31"/>
      <c r="PDP53" s="31"/>
      <c r="PDQ53" s="31"/>
      <c r="PDR53" s="31"/>
      <c r="PDS53" s="31"/>
      <c r="PDT53" s="31"/>
      <c r="PDU53" s="31"/>
      <c r="PDV53" s="31"/>
      <c r="PDW53" s="31"/>
      <c r="PDX53" s="31"/>
      <c r="PDY53" s="31"/>
      <c r="PDZ53" s="31"/>
      <c r="PEA53" s="31"/>
      <c r="PEB53" s="31"/>
      <c r="PEC53" s="31"/>
      <c r="PED53" s="31"/>
      <c r="PEE53" s="31"/>
      <c r="PEF53" s="31"/>
      <c r="PEG53" s="31"/>
      <c r="PEH53" s="31"/>
      <c r="PEI53" s="31"/>
      <c r="PEJ53" s="31"/>
      <c r="PEK53" s="31"/>
      <c r="PEL53" s="31"/>
      <c r="PEM53" s="31"/>
      <c r="PEN53" s="31"/>
      <c r="PEO53" s="31"/>
      <c r="PEP53" s="31"/>
      <c r="PEQ53" s="31"/>
      <c r="PER53" s="31"/>
      <c r="PES53" s="31"/>
      <c r="PET53" s="31"/>
      <c r="PEU53" s="31"/>
      <c r="PEV53" s="31"/>
      <c r="PEW53" s="31"/>
      <c r="PEX53" s="31"/>
      <c r="PEY53" s="31"/>
      <c r="PEZ53" s="31"/>
      <c r="PFA53" s="31"/>
      <c r="PFB53" s="31"/>
      <c r="PFC53" s="31"/>
      <c r="PFD53" s="31"/>
      <c r="PFE53" s="31"/>
      <c r="PFF53" s="31"/>
      <c r="PFG53" s="31"/>
      <c r="PFH53" s="31"/>
      <c r="PFI53" s="31"/>
      <c r="PFJ53" s="31"/>
      <c r="PFK53" s="31"/>
      <c r="PFL53" s="31"/>
      <c r="PFM53" s="31"/>
      <c r="PFN53" s="31"/>
      <c r="PFO53" s="31"/>
      <c r="PFP53" s="31"/>
      <c r="PFQ53" s="31"/>
      <c r="PFR53" s="31"/>
      <c r="PFS53" s="31"/>
      <c r="PFT53" s="31"/>
      <c r="PFU53" s="31"/>
      <c r="PFV53" s="31"/>
      <c r="PFW53" s="31"/>
      <c r="PFX53" s="31"/>
      <c r="PFY53" s="31"/>
      <c r="PFZ53" s="31"/>
      <c r="PGA53" s="31"/>
      <c r="PGB53" s="31"/>
      <c r="PGC53" s="31"/>
      <c r="PGD53" s="31"/>
      <c r="PGE53" s="31"/>
      <c r="PGF53" s="31"/>
      <c r="PGG53" s="31"/>
      <c r="PGH53" s="31"/>
      <c r="PGI53" s="31"/>
      <c r="PGJ53" s="31"/>
      <c r="PGK53" s="31"/>
      <c r="PGL53" s="31"/>
      <c r="PGM53" s="31"/>
      <c r="PGN53" s="31"/>
      <c r="PGO53" s="31"/>
      <c r="PGP53" s="31"/>
      <c r="PGQ53" s="31"/>
      <c r="PGR53" s="31"/>
      <c r="PGS53" s="31"/>
      <c r="PGT53" s="31"/>
      <c r="PGU53" s="31"/>
      <c r="PGV53" s="31"/>
      <c r="PGW53" s="31"/>
      <c r="PGX53" s="31"/>
      <c r="PGY53" s="31"/>
      <c r="PGZ53" s="31"/>
      <c r="PHA53" s="31"/>
      <c r="PHB53" s="31"/>
      <c r="PHC53" s="31"/>
      <c r="PHD53" s="31"/>
      <c r="PHE53" s="31"/>
      <c r="PHF53" s="31"/>
      <c r="PHG53" s="31"/>
      <c r="PHH53" s="31"/>
      <c r="PHI53" s="31"/>
      <c r="PHJ53" s="31"/>
      <c r="PHK53" s="31"/>
      <c r="PHL53" s="31"/>
      <c r="PHM53" s="31"/>
      <c r="PHN53" s="31"/>
      <c r="PHO53" s="31"/>
      <c r="PHP53" s="31"/>
      <c r="PHQ53" s="31"/>
      <c r="PHR53" s="31"/>
      <c r="PHS53" s="31"/>
      <c r="PHT53" s="31"/>
      <c r="PHU53" s="31"/>
      <c r="PHV53" s="31"/>
      <c r="PHW53" s="31"/>
      <c r="PHX53" s="31"/>
      <c r="PHY53" s="31"/>
      <c r="PHZ53" s="31"/>
      <c r="PIA53" s="31"/>
      <c r="PIB53" s="31"/>
      <c r="PIC53" s="31"/>
      <c r="PID53" s="31"/>
      <c r="PIE53" s="31"/>
      <c r="PIF53" s="31"/>
      <c r="PIG53" s="31"/>
      <c r="PIH53" s="31"/>
      <c r="PII53" s="31"/>
      <c r="PIJ53" s="31"/>
      <c r="PIK53" s="31"/>
      <c r="PIL53" s="31"/>
      <c r="PIM53" s="31"/>
      <c r="PIN53" s="31"/>
      <c r="PIO53" s="31"/>
      <c r="PIP53" s="31"/>
      <c r="PIQ53" s="31"/>
      <c r="PIR53" s="31"/>
      <c r="PIS53" s="31"/>
      <c r="PIT53" s="31"/>
      <c r="PIU53" s="31"/>
      <c r="PIV53" s="31"/>
      <c r="PIW53" s="31"/>
      <c r="PIX53" s="31"/>
      <c r="PIY53" s="31"/>
      <c r="PIZ53" s="31"/>
      <c r="PJA53" s="31"/>
      <c r="PJB53" s="31"/>
      <c r="PJC53" s="31"/>
      <c r="PJD53" s="31"/>
      <c r="PJE53" s="31"/>
      <c r="PJF53" s="31"/>
      <c r="PJG53" s="31"/>
      <c r="PJH53" s="31"/>
      <c r="PJI53" s="31"/>
      <c r="PJJ53" s="31"/>
      <c r="PJK53" s="31"/>
      <c r="PJL53" s="31"/>
      <c r="PJM53" s="31"/>
      <c r="PJN53" s="31"/>
      <c r="PJO53" s="31"/>
      <c r="PJP53" s="31"/>
      <c r="PJQ53" s="31"/>
      <c r="PJR53" s="31"/>
      <c r="PJS53" s="31"/>
      <c r="PJT53" s="31"/>
      <c r="PJU53" s="31"/>
      <c r="PJV53" s="31"/>
      <c r="PJW53" s="31"/>
      <c r="PJX53" s="31"/>
      <c r="PJY53" s="31"/>
      <c r="PJZ53" s="31"/>
      <c r="PKA53" s="31"/>
      <c r="PKB53" s="31"/>
      <c r="PKC53" s="31"/>
      <c r="PKD53" s="31"/>
      <c r="PKE53" s="31"/>
      <c r="PKF53" s="31"/>
      <c r="PKG53" s="31"/>
      <c r="PKH53" s="31"/>
      <c r="PKI53" s="31"/>
      <c r="PKJ53" s="31"/>
      <c r="PKK53" s="31"/>
      <c r="PKL53" s="31"/>
      <c r="PKM53" s="31"/>
      <c r="PKN53" s="31"/>
      <c r="PKO53" s="31"/>
      <c r="PKP53" s="31"/>
      <c r="PKQ53" s="31"/>
      <c r="PKR53" s="31"/>
      <c r="PKS53" s="31"/>
      <c r="PKT53" s="31"/>
      <c r="PKU53" s="31"/>
      <c r="PKV53" s="31"/>
      <c r="PKW53" s="31"/>
      <c r="PKX53" s="31"/>
      <c r="PKY53" s="31"/>
      <c r="PKZ53" s="31"/>
      <c r="PLA53" s="31"/>
      <c r="PLB53" s="31"/>
      <c r="PLC53" s="31"/>
      <c r="PLD53" s="31"/>
      <c r="PLE53" s="31"/>
      <c r="PLF53" s="31"/>
      <c r="PLG53" s="31"/>
      <c r="PLH53" s="31"/>
      <c r="PLI53" s="31"/>
      <c r="PLJ53" s="31"/>
      <c r="PLK53" s="31"/>
      <c r="PLL53" s="31"/>
      <c r="PLM53" s="31"/>
      <c r="PLN53" s="31"/>
      <c r="PLO53" s="31"/>
      <c r="PLP53" s="31"/>
      <c r="PLQ53" s="31"/>
      <c r="PLR53" s="31"/>
      <c r="PLS53" s="31"/>
      <c r="PLT53" s="31"/>
      <c r="PLU53" s="31"/>
      <c r="PLV53" s="31"/>
      <c r="PLW53" s="31"/>
      <c r="PLX53" s="31"/>
      <c r="PLY53" s="31"/>
      <c r="PLZ53" s="31"/>
      <c r="PMA53" s="31"/>
      <c r="PMB53" s="31"/>
      <c r="PMC53" s="31"/>
      <c r="PMD53" s="31"/>
      <c r="PME53" s="31"/>
      <c r="PMF53" s="31"/>
      <c r="PMG53" s="31"/>
      <c r="PMH53" s="31"/>
      <c r="PMI53" s="31"/>
      <c r="PMJ53" s="31"/>
      <c r="PMK53" s="31"/>
      <c r="PML53" s="31"/>
      <c r="PMM53" s="31"/>
      <c r="PMN53" s="31"/>
      <c r="PMO53" s="31"/>
      <c r="PMP53" s="31"/>
      <c r="PMQ53" s="31"/>
      <c r="PMR53" s="31"/>
      <c r="PMS53" s="31"/>
      <c r="PMT53" s="31"/>
      <c r="PMU53" s="31"/>
      <c r="PMV53" s="31"/>
      <c r="PMW53" s="31"/>
      <c r="PMX53" s="31"/>
      <c r="PMY53" s="31"/>
      <c r="PMZ53" s="31"/>
      <c r="PNA53" s="31"/>
      <c r="PNB53" s="31"/>
      <c r="PNC53" s="31"/>
      <c r="PND53" s="31"/>
      <c r="PNE53" s="31"/>
      <c r="PNF53" s="31"/>
      <c r="PNG53" s="31"/>
      <c r="PNH53" s="31"/>
      <c r="PNI53" s="31"/>
      <c r="PNJ53" s="31"/>
      <c r="PNK53" s="31"/>
      <c r="PNL53" s="31"/>
      <c r="PNM53" s="31"/>
      <c r="PNN53" s="31"/>
      <c r="PNO53" s="31"/>
      <c r="PNP53" s="31"/>
      <c r="PNQ53" s="31"/>
      <c r="PNR53" s="31"/>
      <c r="PNS53" s="31"/>
      <c r="PNT53" s="31"/>
      <c r="PNU53" s="31"/>
      <c r="PNV53" s="31"/>
      <c r="PNW53" s="31"/>
      <c r="PNX53" s="31"/>
      <c r="PNY53" s="31"/>
      <c r="PNZ53" s="31"/>
      <c r="POA53" s="31"/>
      <c r="POB53" s="31"/>
      <c r="POC53" s="31"/>
      <c r="POD53" s="31"/>
      <c r="POE53" s="31"/>
      <c r="POF53" s="31"/>
      <c r="POG53" s="31"/>
      <c r="POH53" s="31"/>
      <c r="POI53" s="31"/>
      <c r="POJ53" s="31"/>
      <c r="POK53" s="31"/>
      <c r="POL53" s="31"/>
      <c r="POM53" s="31"/>
      <c r="PON53" s="31"/>
      <c r="POO53" s="31"/>
      <c r="POP53" s="31"/>
      <c r="POQ53" s="31"/>
      <c r="POR53" s="31"/>
      <c r="POS53" s="31"/>
      <c r="POT53" s="31"/>
      <c r="POU53" s="31"/>
      <c r="POV53" s="31"/>
      <c r="POW53" s="31"/>
      <c r="POX53" s="31"/>
      <c r="POY53" s="31"/>
      <c r="POZ53" s="31"/>
      <c r="PPA53" s="31"/>
      <c r="PPB53" s="31"/>
      <c r="PPC53" s="31"/>
      <c r="PPD53" s="31"/>
      <c r="PPE53" s="31"/>
      <c r="PPF53" s="31"/>
      <c r="PPG53" s="31"/>
      <c r="PPH53" s="31"/>
      <c r="PPI53" s="31"/>
      <c r="PPJ53" s="31"/>
      <c r="PPK53" s="31"/>
      <c r="PPL53" s="31"/>
      <c r="PPM53" s="31"/>
      <c r="PPN53" s="31"/>
      <c r="PPO53" s="31"/>
      <c r="PPP53" s="31"/>
      <c r="PPQ53" s="31"/>
      <c r="PPR53" s="31"/>
      <c r="PPS53" s="31"/>
      <c r="PPT53" s="31"/>
      <c r="PPU53" s="31"/>
      <c r="PPV53" s="31"/>
      <c r="PPW53" s="31"/>
      <c r="PPX53" s="31"/>
      <c r="PPY53" s="31"/>
      <c r="PPZ53" s="31"/>
      <c r="PQA53" s="31"/>
      <c r="PQB53" s="31"/>
      <c r="PQC53" s="31"/>
      <c r="PQD53" s="31"/>
      <c r="PQE53" s="31"/>
      <c r="PQF53" s="31"/>
      <c r="PQG53" s="31"/>
      <c r="PQH53" s="31"/>
      <c r="PQI53" s="31"/>
      <c r="PQJ53" s="31"/>
      <c r="PQK53" s="31"/>
      <c r="PQL53" s="31"/>
      <c r="PQM53" s="31"/>
      <c r="PQN53" s="31"/>
      <c r="PQO53" s="31"/>
      <c r="PQP53" s="31"/>
      <c r="PQQ53" s="31"/>
      <c r="PQR53" s="31"/>
      <c r="PQS53" s="31"/>
      <c r="PQT53" s="31"/>
      <c r="PQU53" s="31"/>
      <c r="PQV53" s="31"/>
      <c r="PQW53" s="31"/>
      <c r="PQX53" s="31"/>
      <c r="PQY53" s="31"/>
      <c r="PQZ53" s="31"/>
      <c r="PRA53" s="31"/>
      <c r="PRB53" s="31"/>
      <c r="PRC53" s="31"/>
      <c r="PRD53" s="31"/>
      <c r="PRE53" s="31"/>
      <c r="PRF53" s="31"/>
      <c r="PRG53" s="31"/>
      <c r="PRH53" s="31"/>
      <c r="PRI53" s="31"/>
      <c r="PRJ53" s="31"/>
      <c r="PRK53" s="31"/>
      <c r="PRL53" s="31"/>
      <c r="PRM53" s="31"/>
      <c r="PRN53" s="31"/>
      <c r="PRO53" s="31"/>
      <c r="PRP53" s="31"/>
      <c r="PRQ53" s="31"/>
      <c r="PRR53" s="31"/>
      <c r="PRS53" s="31"/>
      <c r="PRT53" s="31"/>
      <c r="PRU53" s="31"/>
      <c r="PRV53" s="31"/>
      <c r="PRW53" s="31"/>
      <c r="PRX53" s="31"/>
      <c r="PRY53" s="31"/>
      <c r="PRZ53" s="31"/>
      <c r="PSA53" s="31"/>
      <c r="PSB53" s="31"/>
      <c r="PSC53" s="31"/>
      <c r="PSD53" s="31"/>
      <c r="PSE53" s="31"/>
      <c r="PSF53" s="31"/>
      <c r="PSG53" s="31"/>
      <c r="PSH53" s="31"/>
      <c r="PSI53" s="31"/>
      <c r="PSJ53" s="31"/>
      <c r="PSK53" s="31"/>
      <c r="PSL53" s="31"/>
      <c r="PSM53" s="31"/>
      <c r="PSN53" s="31"/>
      <c r="PSO53" s="31"/>
      <c r="PSP53" s="31"/>
      <c r="PSQ53" s="31"/>
      <c r="PSR53" s="31"/>
      <c r="PSS53" s="31"/>
      <c r="PST53" s="31"/>
      <c r="PSU53" s="31"/>
      <c r="PSV53" s="31"/>
      <c r="PSW53" s="31"/>
      <c r="PSX53" s="31"/>
      <c r="PSY53" s="31"/>
      <c r="PSZ53" s="31"/>
      <c r="PTA53" s="31"/>
      <c r="PTB53" s="31"/>
      <c r="PTC53" s="31"/>
      <c r="PTD53" s="31"/>
      <c r="PTE53" s="31"/>
      <c r="PTF53" s="31"/>
      <c r="PTG53" s="31"/>
      <c r="PTH53" s="31"/>
      <c r="PTI53" s="31"/>
      <c r="PTJ53" s="31"/>
      <c r="PTK53" s="31"/>
      <c r="PTL53" s="31"/>
      <c r="PTM53" s="31"/>
      <c r="PTN53" s="31"/>
      <c r="PTO53" s="31"/>
      <c r="PTP53" s="31"/>
      <c r="PTQ53" s="31"/>
      <c r="PTR53" s="31"/>
      <c r="PTS53" s="31"/>
      <c r="PTT53" s="31"/>
      <c r="PTU53" s="31"/>
      <c r="PTV53" s="31"/>
      <c r="PTW53" s="31"/>
      <c r="PTX53" s="31"/>
      <c r="PTY53" s="31"/>
      <c r="PTZ53" s="31"/>
      <c r="PUA53" s="31"/>
      <c r="PUB53" s="31"/>
      <c r="PUC53" s="31"/>
      <c r="PUD53" s="31"/>
      <c r="PUE53" s="31"/>
      <c r="PUF53" s="31"/>
      <c r="PUG53" s="31"/>
      <c r="PUH53" s="31"/>
      <c r="PUI53" s="31"/>
      <c r="PUJ53" s="31"/>
      <c r="PUK53" s="31"/>
      <c r="PUL53" s="31"/>
      <c r="PUM53" s="31"/>
      <c r="PUN53" s="31"/>
      <c r="PUO53" s="31"/>
      <c r="PUP53" s="31"/>
      <c r="PUQ53" s="31"/>
      <c r="PUR53" s="31"/>
      <c r="PUS53" s="31"/>
      <c r="PUT53" s="31"/>
      <c r="PUU53" s="31"/>
      <c r="PUV53" s="31"/>
      <c r="PUW53" s="31"/>
      <c r="PUX53" s="31"/>
      <c r="PUY53" s="31"/>
      <c r="PUZ53" s="31"/>
      <c r="PVA53" s="31"/>
      <c r="PVB53" s="31"/>
      <c r="PVC53" s="31"/>
      <c r="PVD53" s="31"/>
      <c r="PVE53" s="31"/>
      <c r="PVF53" s="31"/>
      <c r="PVG53" s="31"/>
      <c r="PVH53" s="31"/>
      <c r="PVI53" s="31"/>
      <c r="PVJ53" s="31"/>
      <c r="PVK53" s="31"/>
      <c r="PVL53" s="31"/>
      <c r="PVM53" s="31"/>
      <c r="PVN53" s="31"/>
      <c r="PVO53" s="31"/>
      <c r="PVP53" s="31"/>
      <c r="PVQ53" s="31"/>
      <c r="PVR53" s="31"/>
      <c r="PVS53" s="31"/>
      <c r="PVT53" s="31"/>
      <c r="PVU53" s="31"/>
      <c r="PVV53" s="31"/>
      <c r="PVW53" s="31"/>
      <c r="PVX53" s="31"/>
      <c r="PVY53" s="31"/>
      <c r="PVZ53" s="31"/>
      <c r="PWA53" s="31"/>
      <c r="PWB53" s="31"/>
      <c r="PWC53" s="31"/>
      <c r="PWD53" s="31"/>
      <c r="PWE53" s="31"/>
      <c r="PWF53" s="31"/>
      <c r="PWG53" s="31"/>
      <c r="PWH53" s="31"/>
      <c r="PWI53" s="31"/>
      <c r="PWJ53" s="31"/>
      <c r="PWK53" s="31"/>
      <c r="PWL53" s="31"/>
      <c r="PWM53" s="31"/>
      <c r="PWN53" s="31"/>
      <c r="PWO53" s="31"/>
      <c r="PWP53" s="31"/>
      <c r="PWQ53" s="31"/>
      <c r="PWR53" s="31"/>
      <c r="PWS53" s="31"/>
      <c r="PWT53" s="31"/>
      <c r="PWU53" s="31"/>
      <c r="PWV53" s="31"/>
      <c r="PWW53" s="31"/>
      <c r="PWX53" s="31"/>
      <c r="PWY53" s="31"/>
      <c r="PWZ53" s="31"/>
      <c r="PXA53" s="31"/>
      <c r="PXB53" s="31"/>
      <c r="PXC53" s="31"/>
      <c r="PXD53" s="31"/>
      <c r="PXE53" s="31"/>
      <c r="PXF53" s="31"/>
      <c r="PXG53" s="31"/>
      <c r="PXH53" s="31"/>
      <c r="PXI53" s="31"/>
      <c r="PXJ53" s="31"/>
      <c r="PXK53" s="31"/>
      <c r="PXL53" s="31"/>
      <c r="PXM53" s="31"/>
      <c r="PXN53" s="31"/>
      <c r="PXO53" s="31"/>
      <c r="PXP53" s="31"/>
      <c r="PXQ53" s="31"/>
      <c r="PXR53" s="31"/>
      <c r="PXS53" s="31"/>
      <c r="PXT53" s="31"/>
      <c r="PXU53" s="31"/>
      <c r="PXV53" s="31"/>
      <c r="PXW53" s="31"/>
      <c r="PXX53" s="31"/>
      <c r="PXY53" s="31"/>
      <c r="PXZ53" s="31"/>
      <c r="PYA53" s="31"/>
      <c r="PYB53" s="31"/>
      <c r="PYC53" s="31"/>
      <c r="PYD53" s="31"/>
      <c r="PYE53" s="31"/>
      <c r="PYF53" s="31"/>
      <c r="PYG53" s="31"/>
      <c r="PYH53" s="31"/>
      <c r="PYI53" s="31"/>
      <c r="PYJ53" s="31"/>
      <c r="PYK53" s="31"/>
      <c r="PYL53" s="31"/>
      <c r="PYM53" s="31"/>
      <c r="PYN53" s="31"/>
      <c r="PYO53" s="31"/>
      <c r="PYP53" s="31"/>
      <c r="PYQ53" s="31"/>
      <c r="PYR53" s="31"/>
      <c r="PYS53" s="31"/>
      <c r="PYT53" s="31"/>
      <c r="PYU53" s="31"/>
      <c r="PYV53" s="31"/>
      <c r="PYW53" s="31"/>
      <c r="PYX53" s="31"/>
      <c r="PYY53" s="31"/>
      <c r="PYZ53" s="31"/>
      <c r="PZA53" s="31"/>
      <c r="PZB53" s="31"/>
      <c r="PZC53" s="31"/>
      <c r="PZD53" s="31"/>
      <c r="PZE53" s="31"/>
      <c r="PZF53" s="31"/>
      <c r="PZG53" s="31"/>
      <c r="PZH53" s="31"/>
      <c r="PZI53" s="31"/>
      <c r="PZJ53" s="31"/>
      <c r="PZK53" s="31"/>
      <c r="PZL53" s="31"/>
      <c r="PZM53" s="31"/>
      <c r="PZN53" s="31"/>
      <c r="PZO53" s="31"/>
      <c r="PZP53" s="31"/>
      <c r="PZQ53" s="31"/>
      <c r="PZR53" s="31"/>
      <c r="PZS53" s="31"/>
      <c r="PZT53" s="31"/>
      <c r="PZU53" s="31"/>
      <c r="PZV53" s="31"/>
      <c r="PZW53" s="31"/>
      <c r="PZX53" s="31"/>
      <c r="PZY53" s="31"/>
      <c r="PZZ53" s="31"/>
      <c r="QAA53" s="31"/>
      <c r="QAB53" s="31"/>
      <c r="QAC53" s="31"/>
      <c r="QAD53" s="31"/>
      <c r="QAE53" s="31"/>
      <c r="QAF53" s="31"/>
      <c r="QAG53" s="31"/>
      <c r="QAH53" s="31"/>
      <c r="QAI53" s="31"/>
      <c r="QAJ53" s="31"/>
      <c r="QAK53" s="31"/>
      <c r="QAL53" s="31"/>
      <c r="QAM53" s="31"/>
      <c r="QAN53" s="31"/>
      <c r="QAO53" s="31"/>
      <c r="QAP53" s="31"/>
      <c r="QAQ53" s="31"/>
      <c r="QAR53" s="31"/>
      <c r="QAS53" s="31"/>
      <c r="QAT53" s="31"/>
      <c r="QAU53" s="31"/>
      <c r="QAV53" s="31"/>
      <c r="QAW53" s="31"/>
      <c r="QAX53" s="31"/>
      <c r="QAY53" s="31"/>
      <c r="QAZ53" s="31"/>
      <c r="QBA53" s="31"/>
      <c r="QBB53" s="31"/>
      <c r="QBC53" s="31"/>
      <c r="QBD53" s="31"/>
      <c r="QBE53" s="31"/>
      <c r="QBF53" s="31"/>
      <c r="QBG53" s="31"/>
      <c r="QBH53" s="31"/>
      <c r="QBI53" s="31"/>
      <c r="QBJ53" s="31"/>
      <c r="QBK53" s="31"/>
      <c r="QBL53" s="31"/>
      <c r="QBM53" s="31"/>
      <c r="QBN53" s="31"/>
      <c r="QBO53" s="31"/>
      <c r="QBP53" s="31"/>
      <c r="QBQ53" s="31"/>
      <c r="QBR53" s="31"/>
      <c r="QBS53" s="31"/>
      <c r="QBT53" s="31"/>
      <c r="QBU53" s="31"/>
      <c r="QBV53" s="31"/>
      <c r="QBW53" s="31"/>
      <c r="QBX53" s="31"/>
      <c r="QBY53" s="31"/>
      <c r="QBZ53" s="31"/>
      <c r="QCA53" s="31"/>
      <c r="QCB53" s="31"/>
      <c r="QCC53" s="31"/>
      <c r="QCD53" s="31"/>
      <c r="QCE53" s="31"/>
      <c r="QCF53" s="31"/>
      <c r="QCG53" s="31"/>
      <c r="QCH53" s="31"/>
      <c r="QCI53" s="31"/>
      <c r="QCJ53" s="31"/>
      <c r="QCK53" s="31"/>
      <c r="QCL53" s="31"/>
      <c r="QCM53" s="31"/>
      <c r="QCN53" s="31"/>
      <c r="QCO53" s="31"/>
      <c r="QCP53" s="31"/>
      <c r="QCQ53" s="31"/>
      <c r="QCR53" s="31"/>
      <c r="QCS53" s="31"/>
      <c r="QCT53" s="31"/>
      <c r="QCU53" s="31"/>
      <c r="QCV53" s="31"/>
      <c r="QCW53" s="31"/>
      <c r="QCX53" s="31"/>
      <c r="QCY53" s="31"/>
      <c r="QCZ53" s="31"/>
      <c r="QDA53" s="31"/>
      <c r="QDB53" s="31"/>
      <c r="QDC53" s="31"/>
      <c r="QDD53" s="31"/>
      <c r="QDE53" s="31"/>
      <c r="QDF53" s="31"/>
      <c r="QDG53" s="31"/>
      <c r="QDH53" s="31"/>
      <c r="QDI53" s="31"/>
      <c r="QDJ53" s="31"/>
      <c r="QDK53" s="31"/>
      <c r="QDL53" s="31"/>
      <c r="QDM53" s="31"/>
      <c r="QDN53" s="31"/>
      <c r="QDO53" s="31"/>
      <c r="QDP53" s="31"/>
      <c r="QDQ53" s="31"/>
      <c r="QDR53" s="31"/>
      <c r="QDS53" s="31"/>
      <c r="QDT53" s="31"/>
      <c r="QDU53" s="31"/>
      <c r="QDV53" s="31"/>
      <c r="QDW53" s="31"/>
      <c r="QDX53" s="31"/>
      <c r="QDY53" s="31"/>
      <c r="QDZ53" s="31"/>
      <c r="QEA53" s="31"/>
      <c r="QEB53" s="31"/>
      <c r="QEC53" s="31"/>
      <c r="QED53" s="31"/>
      <c r="QEE53" s="31"/>
      <c r="QEF53" s="31"/>
      <c r="QEG53" s="31"/>
      <c r="QEH53" s="31"/>
      <c r="QEI53" s="31"/>
      <c r="QEJ53" s="31"/>
      <c r="QEK53" s="31"/>
      <c r="QEL53" s="31"/>
      <c r="QEM53" s="31"/>
      <c r="QEN53" s="31"/>
      <c r="QEO53" s="31"/>
      <c r="QEP53" s="31"/>
      <c r="QEQ53" s="31"/>
      <c r="QER53" s="31"/>
      <c r="QES53" s="31"/>
      <c r="QET53" s="31"/>
      <c r="QEU53" s="31"/>
      <c r="QEV53" s="31"/>
      <c r="QEW53" s="31"/>
      <c r="QEX53" s="31"/>
      <c r="QEY53" s="31"/>
      <c r="QEZ53" s="31"/>
      <c r="QFA53" s="31"/>
      <c r="QFB53" s="31"/>
      <c r="QFC53" s="31"/>
      <c r="QFD53" s="31"/>
      <c r="QFE53" s="31"/>
      <c r="QFF53" s="31"/>
      <c r="QFG53" s="31"/>
      <c r="QFH53" s="31"/>
      <c r="QFI53" s="31"/>
      <c r="QFJ53" s="31"/>
      <c r="QFK53" s="31"/>
      <c r="QFL53" s="31"/>
      <c r="QFM53" s="31"/>
      <c r="QFN53" s="31"/>
      <c r="QFO53" s="31"/>
      <c r="QFP53" s="31"/>
      <c r="QFQ53" s="31"/>
      <c r="QFR53" s="31"/>
      <c r="QFS53" s="31"/>
      <c r="QFT53" s="31"/>
      <c r="QFU53" s="31"/>
      <c r="QFV53" s="31"/>
      <c r="QFW53" s="31"/>
      <c r="QFX53" s="31"/>
      <c r="QFY53" s="31"/>
      <c r="QFZ53" s="31"/>
      <c r="QGA53" s="31"/>
      <c r="QGB53" s="31"/>
      <c r="QGC53" s="31"/>
      <c r="QGD53" s="31"/>
      <c r="QGE53" s="31"/>
      <c r="QGF53" s="31"/>
      <c r="QGG53" s="31"/>
      <c r="QGH53" s="31"/>
      <c r="QGI53" s="31"/>
      <c r="QGJ53" s="31"/>
      <c r="QGK53" s="31"/>
      <c r="QGL53" s="31"/>
      <c r="QGM53" s="31"/>
      <c r="QGN53" s="31"/>
      <c r="QGO53" s="31"/>
      <c r="QGP53" s="31"/>
      <c r="QGQ53" s="31"/>
      <c r="QGR53" s="31"/>
      <c r="QGS53" s="31"/>
      <c r="QGT53" s="31"/>
      <c r="QGU53" s="31"/>
      <c r="QGV53" s="31"/>
      <c r="QGW53" s="31"/>
      <c r="QGX53" s="31"/>
      <c r="QGY53" s="31"/>
      <c r="QGZ53" s="31"/>
      <c r="QHA53" s="31"/>
      <c r="QHB53" s="31"/>
      <c r="QHC53" s="31"/>
      <c r="QHD53" s="31"/>
      <c r="QHE53" s="31"/>
      <c r="QHF53" s="31"/>
      <c r="QHG53" s="31"/>
      <c r="QHH53" s="31"/>
      <c r="QHI53" s="31"/>
      <c r="QHJ53" s="31"/>
      <c r="QHK53" s="31"/>
      <c r="QHL53" s="31"/>
      <c r="QHM53" s="31"/>
      <c r="QHN53" s="31"/>
      <c r="QHO53" s="31"/>
      <c r="QHP53" s="31"/>
      <c r="QHQ53" s="31"/>
      <c r="QHR53" s="31"/>
      <c r="QHS53" s="31"/>
      <c r="QHT53" s="31"/>
      <c r="QHU53" s="31"/>
      <c r="QHV53" s="31"/>
      <c r="QHW53" s="31"/>
      <c r="QHX53" s="31"/>
      <c r="QHY53" s="31"/>
      <c r="QHZ53" s="31"/>
      <c r="QIA53" s="31"/>
      <c r="QIB53" s="31"/>
      <c r="QIC53" s="31"/>
      <c r="QID53" s="31"/>
      <c r="QIE53" s="31"/>
      <c r="QIF53" s="31"/>
      <c r="QIG53" s="31"/>
      <c r="QIH53" s="31"/>
      <c r="QII53" s="31"/>
      <c r="QIJ53" s="31"/>
      <c r="QIK53" s="31"/>
      <c r="QIL53" s="31"/>
      <c r="QIM53" s="31"/>
      <c r="QIN53" s="31"/>
      <c r="QIO53" s="31"/>
      <c r="QIP53" s="31"/>
      <c r="QIQ53" s="31"/>
      <c r="QIR53" s="31"/>
      <c r="QIS53" s="31"/>
      <c r="QIT53" s="31"/>
      <c r="QIU53" s="31"/>
      <c r="QIV53" s="31"/>
      <c r="QIW53" s="31"/>
      <c r="QIX53" s="31"/>
      <c r="QIY53" s="31"/>
      <c r="QIZ53" s="31"/>
      <c r="QJA53" s="31"/>
      <c r="QJB53" s="31"/>
      <c r="QJC53" s="31"/>
      <c r="QJD53" s="31"/>
      <c r="QJE53" s="31"/>
      <c r="QJF53" s="31"/>
      <c r="QJG53" s="31"/>
      <c r="QJH53" s="31"/>
      <c r="QJI53" s="31"/>
      <c r="QJJ53" s="31"/>
      <c r="QJK53" s="31"/>
      <c r="QJL53" s="31"/>
      <c r="QJM53" s="31"/>
      <c r="QJN53" s="31"/>
      <c r="QJO53" s="31"/>
      <c r="QJP53" s="31"/>
      <c r="QJQ53" s="31"/>
      <c r="QJR53" s="31"/>
      <c r="QJS53" s="31"/>
      <c r="QJT53" s="31"/>
      <c r="QJU53" s="31"/>
      <c r="QJV53" s="31"/>
      <c r="QJW53" s="31"/>
      <c r="QJX53" s="31"/>
      <c r="QJY53" s="31"/>
      <c r="QJZ53" s="31"/>
      <c r="QKA53" s="31"/>
      <c r="QKB53" s="31"/>
      <c r="QKC53" s="31"/>
      <c r="QKD53" s="31"/>
      <c r="QKE53" s="31"/>
      <c r="QKF53" s="31"/>
      <c r="QKG53" s="31"/>
      <c r="QKH53" s="31"/>
      <c r="QKI53" s="31"/>
      <c r="QKJ53" s="31"/>
      <c r="QKK53" s="31"/>
      <c r="QKL53" s="31"/>
      <c r="QKM53" s="31"/>
      <c r="QKN53" s="31"/>
      <c r="QKO53" s="31"/>
      <c r="QKP53" s="31"/>
      <c r="QKQ53" s="31"/>
      <c r="QKR53" s="31"/>
      <c r="QKS53" s="31"/>
      <c r="QKT53" s="31"/>
      <c r="QKU53" s="31"/>
      <c r="QKV53" s="31"/>
      <c r="QKW53" s="31"/>
      <c r="QKX53" s="31"/>
      <c r="QKY53" s="31"/>
      <c r="QKZ53" s="31"/>
      <c r="QLA53" s="31"/>
      <c r="QLB53" s="31"/>
      <c r="QLC53" s="31"/>
      <c r="QLD53" s="31"/>
      <c r="QLE53" s="31"/>
      <c r="QLF53" s="31"/>
      <c r="QLG53" s="31"/>
      <c r="QLH53" s="31"/>
      <c r="QLI53" s="31"/>
      <c r="QLJ53" s="31"/>
      <c r="QLK53" s="31"/>
      <c r="QLL53" s="31"/>
      <c r="QLM53" s="31"/>
      <c r="QLN53" s="31"/>
      <c r="QLO53" s="31"/>
      <c r="QLP53" s="31"/>
      <c r="QLQ53" s="31"/>
      <c r="QLR53" s="31"/>
      <c r="QLS53" s="31"/>
      <c r="QLT53" s="31"/>
      <c r="QLU53" s="31"/>
      <c r="QLV53" s="31"/>
      <c r="QLW53" s="31"/>
      <c r="QLX53" s="31"/>
      <c r="QLY53" s="31"/>
      <c r="QLZ53" s="31"/>
      <c r="QMA53" s="31"/>
      <c r="QMB53" s="31"/>
      <c r="QMC53" s="31"/>
      <c r="QMD53" s="31"/>
      <c r="QME53" s="31"/>
      <c r="QMF53" s="31"/>
      <c r="QMG53" s="31"/>
      <c r="QMH53" s="31"/>
      <c r="QMI53" s="31"/>
      <c r="QMJ53" s="31"/>
      <c r="QMK53" s="31"/>
      <c r="QML53" s="31"/>
      <c r="QMM53" s="31"/>
      <c r="QMN53" s="31"/>
      <c r="QMO53" s="31"/>
      <c r="QMP53" s="31"/>
      <c r="QMQ53" s="31"/>
      <c r="QMR53" s="31"/>
      <c r="QMS53" s="31"/>
      <c r="QMT53" s="31"/>
      <c r="QMU53" s="31"/>
      <c r="QMV53" s="31"/>
      <c r="QMW53" s="31"/>
      <c r="QMX53" s="31"/>
      <c r="QMY53" s="31"/>
      <c r="QMZ53" s="31"/>
      <c r="QNA53" s="31"/>
      <c r="QNB53" s="31"/>
      <c r="QNC53" s="31"/>
      <c r="QND53" s="31"/>
      <c r="QNE53" s="31"/>
      <c r="QNF53" s="31"/>
      <c r="QNG53" s="31"/>
      <c r="QNH53" s="31"/>
      <c r="QNI53" s="31"/>
      <c r="QNJ53" s="31"/>
      <c r="QNK53" s="31"/>
      <c r="QNL53" s="31"/>
      <c r="QNM53" s="31"/>
      <c r="QNN53" s="31"/>
      <c r="QNO53" s="31"/>
      <c r="QNP53" s="31"/>
      <c r="QNQ53" s="31"/>
      <c r="QNR53" s="31"/>
      <c r="QNS53" s="31"/>
      <c r="QNT53" s="31"/>
      <c r="QNU53" s="31"/>
      <c r="QNV53" s="31"/>
      <c r="QNW53" s="31"/>
      <c r="QNX53" s="31"/>
      <c r="QNY53" s="31"/>
      <c r="QNZ53" s="31"/>
      <c r="QOA53" s="31"/>
      <c r="QOB53" s="31"/>
      <c r="QOC53" s="31"/>
      <c r="QOD53" s="31"/>
      <c r="QOE53" s="31"/>
      <c r="QOF53" s="31"/>
      <c r="QOG53" s="31"/>
      <c r="QOH53" s="31"/>
      <c r="QOI53" s="31"/>
      <c r="QOJ53" s="31"/>
      <c r="QOK53" s="31"/>
      <c r="QOL53" s="31"/>
      <c r="QOM53" s="31"/>
      <c r="QON53" s="31"/>
      <c r="QOO53" s="31"/>
      <c r="QOP53" s="31"/>
      <c r="QOQ53" s="31"/>
      <c r="QOR53" s="31"/>
      <c r="QOS53" s="31"/>
      <c r="QOT53" s="31"/>
      <c r="QOU53" s="31"/>
      <c r="QOV53" s="31"/>
      <c r="QOW53" s="31"/>
      <c r="QOX53" s="31"/>
      <c r="QOY53" s="31"/>
      <c r="QOZ53" s="31"/>
      <c r="QPA53" s="31"/>
      <c r="QPB53" s="31"/>
      <c r="QPC53" s="31"/>
      <c r="QPD53" s="31"/>
      <c r="QPE53" s="31"/>
      <c r="QPF53" s="31"/>
      <c r="QPG53" s="31"/>
      <c r="QPH53" s="31"/>
      <c r="QPI53" s="31"/>
      <c r="QPJ53" s="31"/>
      <c r="QPK53" s="31"/>
      <c r="QPL53" s="31"/>
      <c r="QPM53" s="31"/>
      <c r="QPN53" s="31"/>
      <c r="QPO53" s="31"/>
      <c r="QPP53" s="31"/>
      <c r="QPQ53" s="31"/>
      <c r="QPR53" s="31"/>
      <c r="QPS53" s="31"/>
      <c r="QPT53" s="31"/>
      <c r="QPU53" s="31"/>
      <c r="QPV53" s="31"/>
      <c r="QPW53" s="31"/>
      <c r="QPX53" s="31"/>
      <c r="QPY53" s="31"/>
      <c r="QPZ53" s="31"/>
      <c r="QQA53" s="31"/>
      <c r="QQB53" s="31"/>
      <c r="QQC53" s="31"/>
      <c r="QQD53" s="31"/>
      <c r="QQE53" s="31"/>
      <c r="QQF53" s="31"/>
      <c r="QQG53" s="31"/>
      <c r="QQH53" s="31"/>
      <c r="QQI53" s="31"/>
      <c r="QQJ53" s="31"/>
      <c r="QQK53" s="31"/>
      <c r="QQL53" s="31"/>
      <c r="QQM53" s="31"/>
      <c r="QQN53" s="31"/>
      <c r="QQO53" s="31"/>
      <c r="QQP53" s="31"/>
      <c r="QQQ53" s="31"/>
      <c r="QQR53" s="31"/>
      <c r="QQS53" s="31"/>
      <c r="QQT53" s="31"/>
      <c r="QQU53" s="31"/>
      <c r="QQV53" s="31"/>
      <c r="QQW53" s="31"/>
      <c r="QQX53" s="31"/>
      <c r="QQY53" s="31"/>
      <c r="QQZ53" s="31"/>
      <c r="QRA53" s="31"/>
      <c r="QRB53" s="31"/>
      <c r="QRC53" s="31"/>
      <c r="QRD53" s="31"/>
      <c r="QRE53" s="31"/>
      <c r="QRF53" s="31"/>
      <c r="QRG53" s="31"/>
      <c r="QRH53" s="31"/>
      <c r="QRI53" s="31"/>
      <c r="QRJ53" s="31"/>
      <c r="QRK53" s="31"/>
      <c r="QRL53" s="31"/>
      <c r="QRM53" s="31"/>
      <c r="QRN53" s="31"/>
      <c r="QRO53" s="31"/>
      <c r="QRP53" s="31"/>
      <c r="QRQ53" s="31"/>
      <c r="QRR53" s="31"/>
      <c r="QRS53" s="31"/>
      <c r="QRT53" s="31"/>
      <c r="QRU53" s="31"/>
      <c r="QRV53" s="31"/>
      <c r="QRW53" s="31"/>
      <c r="QRX53" s="31"/>
      <c r="QRY53" s="31"/>
      <c r="QRZ53" s="31"/>
      <c r="QSA53" s="31"/>
      <c r="QSB53" s="31"/>
      <c r="QSC53" s="31"/>
      <c r="QSD53" s="31"/>
      <c r="QSE53" s="31"/>
      <c r="QSF53" s="31"/>
      <c r="QSG53" s="31"/>
      <c r="QSH53" s="31"/>
      <c r="QSI53" s="31"/>
      <c r="QSJ53" s="31"/>
      <c r="QSK53" s="31"/>
      <c r="QSL53" s="31"/>
      <c r="QSM53" s="31"/>
      <c r="QSN53" s="31"/>
      <c r="QSO53" s="31"/>
      <c r="QSP53" s="31"/>
      <c r="QSQ53" s="31"/>
      <c r="QSR53" s="31"/>
      <c r="QSS53" s="31"/>
      <c r="QST53" s="31"/>
      <c r="QSU53" s="31"/>
      <c r="QSV53" s="31"/>
      <c r="QSW53" s="31"/>
      <c r="QSX53" s="31"/>
      <c r="QSY53" s="31"/>
      <c r="QSZ53" s="31"/>
      <c r="QTA53" s="31"/>
      <c r="QTB53" s="31"/>
      <c r="QTC53" s="31"/>
      <c r="QTD53" s="31"/>
      <c r="QTE53" s="31"/>
      <c r="QTF53" s="31"/>
      <c r="QTG53" s="31"/>
      <c r="QTH53" s="31"/>
      <c r="QTI53" s="31"/>
      <c r="QTJ53" s="31"/>
      <c r="QTK53" s="31"/>
      <c r="QTL53" s="31"/>
      <c r="QTM53" s="31"/>
      <c r="QTN53" s="31"/>
      <c r="QTO53" s="31"/>
      <c r="QTP53" s="31"/>
      <c r="QTQ53" s="31"/>
      <c r="QTR53" s="31"/>
      <c r="QTS53" s="31"/>
      <c r="QTT53" s="31"/>
      <c r="QTU53" s="31"/>
      <c r="QTV53" s="31"/>
      <c r="QTW53" s="31"/>
      <c r="QTX53" s="31"/>
      <c r="QTY53" s="31"/>
      <c r="QTZ53" s="31"/>
      <c r="QUA53" s="31"/>
      <c r="QUB53" s="31"/>
      <c r="QUC53" s="31"/>
      <c r="QUD53" s="31"/>
      <c r="QUE53" s="31"/>
      <c r="QUF53" s="31"/>
      <c r="QUG53" s="31"/>
      <c r="QUH53" s="31"/>
      <c r="QUI53" s="31"/>
      <c r="QUJ53" s="31"/>
      <c r="QUK53" s="31"/>
      <c r="QUL53" s="31"/>
      <c r="QUM53" s="31"/>
      <c r="QUN53" s="31"/>
      <c r="QUO53" s="31"/>
      <c r="QUP53" s="31"/>
      <c r="QUQ53" s="31"/>
      <c r="QUR53" s="31"/>
      <c r="QUS53" s="31"/>
      <c r="QUT53" s="31"/>
      <c r="QUU53" s="31"/>
      <c r="QUV53" s="31"/>
      <c r="QUW53" s="31"/>
      <c r="QUX53" s="31"/>
      <c r="QUY53" s="31"/>
      <c r="QUZ53" s="31"/>
      <c r="QVA53" s="31"/>
      <c r="QVB53" s="31"/>
      <c r="QVC53" s="31"/>
      <c r="QVD53" s="31"/>
      <c r="QVE53" s="31"/>
      <c r="QVF53" s="31"/>
      <c r="QVG53" s="31"/>
      <c r="QVH53" s="31"/>
      <c r="QVI53" s="31"/>
      <c r="QVJ53" s="31"/>
      <c r="QVK53" s="31"/>
      <c r="QVL53" s="31"/>
      <c r="QVM53" s="31"/>
      <c r="QVN53" s="31"/>
      <c r="QVO53" s="31"/>
      <c r="QVP53" s="31"/>
      <c r="QVQ53" s="31"/>
      <c r="QVR53" s="31"/>
      <c r="QVS53" s="31"/>
      <c r="QVT53" s="31"/>
      <c r="QVU53" s="31"/>
      <c r="QVV53" s="31"/>
      <c r="QVW53" s="31"/>
      <c r="QVX53" s="31"/>
      <c r="QVY53" s="31"/>
      <c r="QVZ53" s="31"/>
      <c r="QWA53" s="31"/>
      <c r="QWB53" s="31"/>
      <c r="QWC53" s="31"/>
      <c r="QWD53" s="31"/>
      <c r="QWE53" s="31"/>
      <c r="QWF53" s="31"/>
      <c r="QWG53" s="31"/>
      <c r="QWH53" s="31"/>
      <c r="QWI53" s="31"/>
      <c r="QWJ53" s="31"/>
      <c r="QWK53" s="31"/>
      <c r="QWL53" s="31"/>
      <c r="QWM53" s="31"/>
      <c r="QWN53" s="31"/>
      <c r="QWO53" s="31"/>
      <c r="QWP53" s="31"/>
      <c r="QWQ53" s="31"/>
      <c r="QWR53" s="31"/>
      <c r="QWS53" s="31"/>
      <c r="QWT53" s="31"/>
      <c r="QWU53" s="31"/>
      <c r="QWV53" s="31"/>
      <c r="QWW53" s="31"/>
      <c r="QWX53" s="31"/>
      <c r="QWY53" s="31"/>
      <c r="QWZ53" s="31"/>
      <c r="QXA53" s="31"/>
      <c r="QXB53" s="31"/>
      <c r="QXC53" s="31"/>
      <c r="QXD53" s="31"/>
      <c r="QXE53" s="31"/>
      <c r="QXF53" s="31"/>
      <c r="QXG53" s="31"/>
      <c r="QXH53" s="31"/>
      <c r="QXI53" s="31"/>
      <c r="QXJ53" s="31"/>
      <c r="QXK53" s="31"/>
      <c r="QXL53" s="31"/>
      <c r="QXM53" s="31"/>
      <c r="QXN53" s="31"/>
      <c r="QXO53" s="31"/>
      <c r="QXP53" s="31"/>
      <c r="QXQ53" s="31"/>
      <c r="QXR53" s="31"/>
      <c r="QXS53" s="31"/>
      <c r="QXT53" s="31"/>
      <c r="QXU53" s="31"/>
      <c r="QXV53" s="31"/>
      <c r="QXW53" s="31"/>
      <c r="QXX53" s="31"/>
      <c r="QXY53" s="31"/>
      <c r="QXZ53" s="31"/>
      <c r="QYA53" s="31"/>
      <c r="QYB53" s="31"/>
      <c r="QYC53" s="31"/>
      <c r="QYD53" s="31"/>
      <c r="QYE53" s="31"/>
      <c r="QYF53" s="31"/>
      <c r="QYG53" s="31"/>
      <c r="QYH53" s="31"/>
      <c r="QYI53" s="31"/>
      <c r="QYJ53" s="31"/>
      <c r="QYK53" s="31"/>
      <c r="QYL53" s="31"/>
      <c r="QYM53" s="31"/>
      <c r="QYN53" s="31"/>
      <c r="QYO53" s="31"/>
      <c r="QYP53" s="31"/>
      <c r="QYQ53" s="31"/>
      <c r="QYR53" s="31"/>
      <c r="QYS53" s="31"/>
      <c r="QYT53" s="31"/>
      <c r="QYU53" s="31"/>
      <c r="QYV53" s="31"/>
      <c r="QYW53" s="31"/>
      <c r="QYX53" s="31"/>
      <c r="QYY53" s="31"/>
      <c r="QYZ53" s="31"/>
      <c r="QZA53" s="31"/>
      <c r="QZB53" s="31"/>
      <c r="QZC53" s="31"/>
      <c r="QZD53" s="31"/>
      <c r="QZE53" s="31"/>
      <c r="QZF53" s="31"/>
      <c r="QZG53" s="31"/>
      <c r="QZH53" s="31"/>
      <c r="QZI53" s="31"/>
      <c r="QZJ53" s="31"/>
      <c r="QZK53" s="31"/>
      <c r="QZL53" s="31"/>
      <c r="QZM53" s="31"/>
      <c r="QZN53" s="31"/>
      <c r="QZO53" s="31"/>
      <c r="QZP53" s="31"/>
      <c r="QZQ53" s="31"/>
      <c r="QZR53" s="31"/>
      <c r="QZS53" s="31"/>
      <c r="QZT53" s="31"/>
      <c r="QZU53" s="31"/>
      <c r="QZV53" s="31"/>
      <c r="QZW53" s="31"/>
      <c r="QZX53" s="31"/>
      <c r="QZY53" s="31"/>
      <c r="QZZ53" s="31"/>
      <c r="RAA53" s="31"/>
      <c r="RAB53" s="31"/>
      <c r="RAC53" s="31"/>
      <c r="RAD53" s="31"/>
      <c r="RAE53" s="31"/>
      <c r="RAF53" s="31"/>
      <c r="RAG53" s="31"/>
      <c r="RAH53" s="31"/>
      <c r="RAI53" s="31"/>
      <c r="RAJ53" s="31"/>
      <c r="RAK53" s="31"/>
      <c r="RAL53" s="31"/>
      <c r="RAM53" s="31"/>
      <c r="RAN53" s="31"/>
      <c r="RAO53" s="31"/>
      <c r="RAP53" s="31"/>
      <c r="RAQ53" s="31"/>
      <c r="RAR53" s="31"/>
      <c r="RAS53" s="31"/>
      <c r="RAT53" s="31"/>
      <c r="RAU53" s="31"/>
      <c r="RAV53" s="31"/>
      <c r="RAW53" s="31"/>
      <c r="RAX53" s="31"/>
      <c r="RAY53" s="31"/>
      <c r="RAZ53" s="31"/>
      <c r="RBA53" s="31"/>
      <c r="RBB53" s="31"/>
      <c r="RBC53" s="31"/>
      <c r="RBD53" s="31"/>
      <c r="RBE53" s="31"/>
      <c r="RBF53" s="31"/>
      <c r="RBG53" s="31"/>
      <c r="RBH53" s="31"/>
      <c r="RBI53" s="31"/>
      <c r="RBJ53" s="31"/>
      <c r="RBK53" s="31"/>
      <c r="RBL53" s="31"/>
      <c r="RBM53" s="31"/>
      <c r="RBN53" s="31"/>
      <c r="RBO53" s="31"/>
      <c r="RBP53" s="31"/>
      <c r="RBQ53" s="31"/>
      <c r="RBR53" s="31"/>
      <c r="RBS53" s="31"/>
      <c r="RBT53" s="31"/>
      <c r="RBU53" s="31"/>
      <c r="RBV53" s="31"/>
      <c r="RBW53" s="31"/>
      <c r="RBX53" s="31"/>
      <c r="RBY53" s="31"/>
      <c r="RBZ53" s="31"/>
      <c r="RCA53" s="31"/>
      <c r="RCB53" s="31"/>
      <c r="RCC53" s="31"/>
      <c r="RCD53" s="31"/>
      <c r="RCE53" s="31"/>
      <c r="RCF53" s="31"/>
      <c r="RCG53" s="31"/>
      <c r="RCH53" s="31"/>
      <c r="RCI53" s="31"/>
      <c r="RCJ53" s="31"/>
      <c r="RCK53" s="31"/>
      <c r="RCL53" s="31"/>
      <c r="RCM53" s="31"/>
      <c r="RCN53" s="31"/>
      <c r="RCO53" s="31"/>
      <c r="RCP53" s="31"/>
      <c r="RCQ53" s="31"/>
      <c r="RCR53" s="31"/>
      <c r="RCS53" s="31"/>
      <c r="RCT53" s="31"/>
      <c r="RCU53" s="31"/>
      <c r="RCV53" s="31"/>
      <c r="RCW53" s="31"/>
      <c r="RCX53" s="31"/>
      <c r="RCY53" s="31"/>
      <c r="RCZ53" s="31"/>
      <c r="RDA53" s="31"/>
      <c r="RDB53" s="31"/>
      <c r="RDC53" s="31"/>
      <c r="RDD53" s="31"/>
      <c r="RDE53" s="31"/>
      <c r="RDF53" s="31"/>
      <c r="RDG53" s="31"/>
      <c r="RDH53" s="31"/>
      <c r="RDI53" s="31"/>
      <c r="RDJ53" s="31"/>
      <c r="RDK53" s="31"/>
      <c r="RDL53" s="31"/>
      <c r="RDM53" s="31"/>
      <c r="RDN53" s="31"/>
      <c r="RDO53" s="31"/>
      <c r="RDP53" s="31"/>
      <c r="RDQ53" s="31"/>
      <c r="RDR53" s="31"/>
      <c r="RDS53" s="31"/>
      <c r="RDT53" s="31"/>
      <c r="RDU53" s="31"/>
      <c r="RDV53" s="31"/>
      <c r="RDW53" s="31"/>
      <c r="RDX53" s="31"/>
      <c r="RDY53" s="31"/>
      <c r="RDZ53" s="31"/>
      <c r="REA53" s="31"/>
      <c r="REB53" s="31"/>
      <c r="REC53" s="31"/>
      <c r="RED53" s="31"/>
      <c r="REE53" s="31"/>
      <c r="REF53" s="31"/>
      <c r="REG53" s="31"/>
      <c r="REH53" s="31"/>
      <c r="REI53" s="31"/>
      <c r="REJ53" s="31"/>
      <c r="REK53" s="31"/>
      <c r="REL53" s="31"/>
      <c r="REM53" s="31"/>
      <c r="REN53" s="31"/>
      <c r="REO53" s="31"/>
      <c r="REP53" s="31"/>
      <c r="REQ53" s="31"/>
      <c r="RER53" s="31"/>
      <c r="RES53" s="31"/>
      <c r="RET53" s="31"/>
      <c r="REU53" s="31"/>
      <c r="REV53" s="31"/>
      <c r="REW53" s="31"/>
      <c r="REX53" s="31"/>
      <c r="REY53" s="31"/>
      <c r="REZ53" s="31"/>
      <c r="RFA53" s="31"/>
      <c r="RFB53" s="31"/>
      <c r="RFC53" s="31"/>
      <c r="RFD53" s="31"/>
      <c r="RFE53" s="31"/>
      <c r="RFF53" s="31"/>
      <c r="RFG53" s="31"/>
      <c r="RFH53" s="31"/>
      <c r="RFI53" s="31"/>
      <c r="RFJ53" s="31"/>
      <c r="RFK53" s="31"/>
      <c r="RFL53" s="31"/>
      <c r="RFM53" s="31"/>
      <c r="RFN53" s="31"/>
      <c r="RFO53" s="31"/>
      <c r="RFP53" s="31"/>
      <c r="RFQ53" s="31"/>
      <c r="RFR53" s="31"/>
      <c r="RFS53" s="31"/>
      <c r="RFT53" s="31"/>
      <c r="RFU53" s="31"/>
      <c r="RFV53" s="31"/>
      <c r="RFW53" s="31"/>
      <c r="RFX53" s="31"/>
      <c r="RFY53" s="31"/>
      <c r="RFZ53" s="31"/>
      <c r="RGA53" s="31"/>
      <c r="RGB53" s="31"/>
      <c r="RGC53" s="31"/>
      <c r="RGD53" s="31"/>
      <c r="RGE53" s="31"/>
      <c r="RGF53" s="31"/>
      <c r="RGG53" s="31"/>
      <c r="RGH53" s="31"/>
      <c r="RGI53" s="31"/>
      <c r="RGJ53" s="31"/>
      <c r="RGK53" s="31"/>
      <c r="RGL53" s="31"/>
      <c r="RGM53" s="31"/>
      <c r="RGN53" s="31"/>
      <c r="RGO53" s="31"/>
      <c r="RGP53" s="31"/>
      <c r="RGQ53" s="31"/>
      <c r="RGR53" s="31"/>
      <c r="RGS53" s="31"/>
      <c r="RGT53" s="31"/>
      <c r="RGU53" s="31"/>
      <c r="RGV53" s="31"/>
      <c r="RGW53" s="31"/>
      <c r="RGX53" s="31"/>
      <c r="RGY53" s="31"/>
      <c r="RGZ53" s="31"/>
      <c r="RHA53" s="31"/>
      <c r="RHB53" s="31"/>
      <c r="RHC53" s="31"/>
      <c r="RHD53" s="31"/>
      <c r="RHE53" s="31"/>
      <c r="RHF53" s="31"/>
      <c r="RHG53" s="31"/>
      <c r="RHH53" s="31"/>
      <c r="RHI53" s="31"/>
      <c r="RHJ53" s="31"/>
      <c r="RHK53" s="31"/>
      <c r="RHL53" s="31"/>
      <c r="RHM53" s="31"/>
      <c r="RHN53" s="31"/>
      <c r="RHO53" s="31"/>
      <c r="RHP53" s="31"/>
      <c r="RHQ53" s="31"/>
      <c r="RHR53" s="31"/>
      <c r="RHS53" s="31"/>
      <c r="RHT53" s="31"/>
      <c r="RHU53" s="31"/>
      <c r="RHV53" s="31"/>
      <c r="RHW53" s="31"/>
      <c r="RHX53" s="31"/>
      <c r="RHY53" s="31"/>
      <c r="RHZ53" s="31"/>
      <c r="RIA53" s="31"/>
      <c r="RIB53" s="31"/>
      <c r="RIC53" s="31"/>
      <c r="RID53" s="31"/>
      <c r="RIE53" s="31"/>
      <c r="RIF53" s="31"/>
      <c r="RIG53" s="31"/>
      <c r="RIH53" s="31"/>
      <c r="RII53" s="31"/>
      <c r="RIJ53" s="31"/>
      <c r="RIK53" s="31"/>
      <c r="RIL53" s="31"/>
      <c r="RIM53" s="31"/>
      <c r="RIN53" s="31"/>
      <c r="RIO53" s="31"/>
      <c r="RIP53" s="31"/>
      <c r="RIQ53" s="31"/>
      <c r="RIR53" s="31"/>
      <c r="RIS53" s="31"/>
      <c r="RIT53" s="31"/>
      <c r="RIU53" s="31"/>
      <c r="RIV53" s="31"/>
      <c r="RIW53" s="31"/>
      <c r="RIX53" s="31"/>
      <c r="RIY53" s="31"/>
      <c r="RIZ53" s="31"/>
      <c r="RJA53" s="31"/>
      <c r="RJB53" s="31"/>
      <c r="RJC53" s="31"/>
      <c r="RJD53" s="31"/>
      <c r="RJE53" s="31"/>
      <c r="RJF53" s="31"/>
      <c r="RJG53" s="31"/>
      <c r="RJH53" s="31"/>
      <c r="RJI53" s="31"/>
      <c r="RJJ53" s="31"/>
      <c r="RJK53" s="31"/>
      <c r="RJL53" s="31"/>
      <c r="RJM53" s="31"/>
      <c r="RJN53" s="31"/>
      <c r="RJO53" s="31"/>
      <c r="RJP53" s="31"/>
      <c r="RJQ53" s="31"/>
      <c r="RJR53" s="31"/>
      <c r="RJS53" s="31"/>
      <c r="RJT53" s="31"/>
      <c r="RJU53" s="31"/>
      <c r="RJV53" s="31"/>
      <c r="RJW53" s="31"/>
      <c r="RJX53" s="31"/>
      <c r="RJY53" s="31"/>
      <c r="RJZ53" s="31"/>
      <c r="RKA53" s="31"/>
      <c r="RKB53" s="31"/>
      <c r="RKC53" s="31"/>
      <c r="RKD53" s="31"/>
      <c r="RKE53" s="31"/>
      <c r="RKF53" s="31"/>
      <c r="RKG53" s="31"/>
      <c r="RKH53" s="31"/>
      <c r="RKI53" s="31"/>
      <c r="RKJ53" s="31"/>
      <c r="RKK53" s="31"/>
      <c r="RKL53" s="31"/>
      <c r="RKM53" s="31"/>
      <c r="RKN53" s="31"/>
      <c r="RKO53" s="31"/>
      <c r="RKP53" s="31"/>
      <c r="RKQ53" s="31"/>
      <c r="RKR53" s="31"/>
      <c r="RKS53" s="31"/>
      <c r="RKT53" s="31"/>
      <c r="RKU53" s="31"/>
      <c r="RKV53" s="31"/>
      <c r="RKW53" s="31"/>
      <c r="RKX53" s="31"/>
      <c r="RKY53" s="31"/>
      <c r="RKZ53" s="31"/>
      <c r="RLA53" s="31"/>
      <c r="RLB53" s="31"/>
      <c r="RLC53" s="31"/>
      <c r="RLD53" s="31"/>
      <c r="RLE53" s="31"/>
      <c r="RLF53" s="31"/>
      <c r="RLG53" s="31"/>
      <c r="RLH53" s="31"/>
      <c r="RLI53" s="31"/>
      <c r="RLJ53" s="31"/>
      <c r="RLK53" s="31"/>
      <c r="RLL53" s="31"/>
      <c r="RLM53" s="31"/>
      <c r="RLN53" s="31"/>
      <c r="RLO53" s="31"/>
      <c r="RLP53" s="31"/>
      <c r="RLQ53" s="31"/>
      <c r="RLR53" s="31"/>
      <c r="RLS53" s="31"/>
      <c r="RLT53" s="31"/>
      <c r="RLU53" s="31"/>
      <c r="RLV53" s="31"/>
      <c r="RLW53" s="31"/>
      <c r="RLX53" s="31"/>
      <c r="RLY53" s="31"/>
      <c r="RLZ53" s="31"/>
      <c r="RMA53" s="31"/>
      <c r="RMB53" s="31"/>
      <c r="RMC53" s="31"/>
      <c r="RMD53" s="31"/>
      <c r="RME53" s="31"/>
      <c r="RMF53" s="31"/>
      <c r="RMG53" s="31"/>
      <c r="RMH53" s="31"/>
      <c r="RMI53" s="31"/>
      <c r="RMJ53" s="31"/>
      <c r="RMK53" s="31"/>
      <c r="RML53" s="31"/>
      <c r="RMM53" s="31"/>
      <c r="RMN53" s="31"/>
      <c r="RMO53" s="31"/>
      <c r="RMP53" s="31"/>
      <c r="RMQ53" s="31"/>
      <c r="RMR53" s="31"/>
      <c r="RMS53" s="31"/>
      <c r="RMT53" s="31"/>
      <c r="RMU53" s="31"/>
      <c r="RMV53" s="31"/>
      <c r="RMW53" s="31"/>
      <c r="RMX53" s="31"/>
      <c r="RMY53" s="31"/>
      <c r="RMZ53" s="31"/>
      <c r="RNA53" s="31"/>
      <c r="RNB53" s="31"/>
      <c r="RNC53" s="31"/>
      <c r="RND53" s="31"/>
      <c r="RNE53" s="31"/>
      <c r="RNF53" s="31"/>
      <c r="RNG53" s="31"/>
      <c r="RNH53" s="31"/>
      <c r="RNI53" s="31"/>
      <c r="RNJ53" s="31"/>
      <c r="RNK53" s="31"/>
      <c r="RNL53" s="31"/>
      <c r="RNM53" s="31"/>
      <c r="RNN53" s="31"/>
      <c r="RNO53" s="31"/>
      <c r="RNP53" s="31"/>
      <c r="RNQ53" s="31"/>
      <c r="RNR53" s="31"/>
      <c r="RNS53" s="31"/>
      <c r="RNT53" s="31"/>
      <c r="RNU53" s="31"/>
      <c r="RNV53" s="31"/>
      <c r="RNW53" s="31"/>
      <c r="RNX53" s="31"/>
      <c r="RNY53" s="31"/>
      <c r="RNZ53" s="31"/>
      <c r="ROA53" s="31"/>
      <c r="ROB53" s="31"/>
      <c r="ROC53" s="31"/>
      <c r="ROD53" s="31"/>
      <c r="ROE53" s="31"/>
      <c r="ROF53" s="31"/>
      <c r="ROG53" s="31"/>
      <c r="ROH53" s="31"/>
      <c r="ROI53" s="31"/>
      <c r="ROJ53" s="31"/>
      <c r="ROK53" s="31"/>
      <c r="ROL53" s="31"/>
      <c r="ROM53" s="31"/>
      <c r="RON53" s="31"/>
      <c r="ROO53" s="31"/>
      <c r="ROP53" s="31"/>
      <c r="ROQ53" s="31"/>
      <c r="ROR53" s="31"/>
      <c r="ROS53" s="31"/>
      <c r="ROT53" s="31"/>
      <c r="ROU53" s="31"/>
      <c r="ROV53" s="31"/>
      <c r="ROW53" s="31"/>
      <c r="ROX53" s="31"/>
      <c r="ROY53" s="31"/>
      <c r="ROZ53" s="31"/>
      <c r="RPA53" s="31"/>
      <c r="RPB53" s="31"/>
      <c r="RPC53" s="31"/>
      <c r="RPD53" s="31"/>
      <c r="RPE53" s="31"/>
      <c r="RPF53" s="31"/>
      <c r="RPG53" s="31"/>
      <c r="RPH53" s="31"/>
      <c r="RPI53" s="31"/>
      <c r="RPJ53" s="31"/>
      <c r="RPK53" s="31"/>
      <c r="RPL53" s="31"/>
      <c r="RPM53" s="31"/>
      <c r="RPN53" s="31"/>
      <c r="RPO53" s="31"/>
      <c r="RPP53" s="31"/>
      <c r="RPQ53" s="31"/>
      <c r="RPR53" s="31"/>
      <c r="RPS53" s="31"/>
      <c r="RPT53" s="31"/>
      <c r="RPU53" s="31"/>
      <c r="RPV53" s="31"/>
      <c r="RPW53" s="31"/>
      <c r="RPX53" s="31"/>
      <c r="RPY53" s="31"/>
      <c r="RPZ53" s="31"/>
      <c r="RQA53" s="31"/>
      <c r="RQB53" s="31"/>
      <c r="RQC53" s="31"/>
      <c r="RQD53" s="31"/>
      <c r="RQE53" s="31"/>
      <c r="RQF53" s="31"/>
      <c r="RQG53" s="31"/>
      <c r="RQH53" s="31"/>
      <c r="RQI53" s="31"/>
      <c r="RQJ53" s="31"/>
      <c r="RQK53" s="31"/>
      <c r="RQL53" s="31"/>
      <c r="RQM53" s="31"/>
      <c r="RQN53" s="31"/>
      <c r="RQO53" s="31"/>
      <c r="RQP53" s="31"/>
      <c r="RQQ53" s="31"/>
      <c r="RQR53" s="31"/>
      <c r="RQS53" s="31"/>
      <c r="RQT53" s="31"/>
      <c r="RQU53" s="31"/>
      <c r="RQV53" s="31"/>
      <c r="RQW53" s="31"/>
      <c r="RQX53" s="31"/>
      <c r="RQY53" s="31"/>
      <c r="RQZ53" s="31"/>
      <c r="RRA53" s="31"/>
      <c r="RRB53" s="31"/>
      <c r="RRC53" s="31"/>
      <c r="RRD53" s="31"/>
      <c r="RRE53" s="31"/>
      <c r="RRF53" s="31"/>
      <c r="RRG53" s="31"/>
      <c r="RRH53" s="31"/>
      <c r="RRI53" s="31"/>
      <c r="RRJ53" s="31"/>
      <c r="RRK53" s="31"/>
      <c r="RRL53" s="31"/>
      <c r="RRM53" s="31"/>
      <c r="RRN53" s="31"/>
      <c r="RRO53" s="31"/>
      <c r="RRP53" s="31"/>
      <c r="RRQ53" s="31"/>
      <c r="RRR53" s="31"/>
      <c r="RRS53" s="31"/>
      <c r="RRT53" s="31"/>
      <c r="RRU53" s="31"/>
      <c r="RRV53" s="31"/>
      <c r="RRW53" s="31"/>
      <c r="RRX53" s="31"/>
      <c r="RRY53" s="31"/>
      <c r="RRZ53" s="31"/>
      <c r="RSA53" s="31"/>
      <c r="RSB53" s="31"/>
      <c r="RSC53" s="31"/>
      <c r="RSD53" s="31"/>
      <c r="RSE53" s="31"/>
      <c r="RSF53" s="31"/>
      <c r="RSG53" s="31"/>
      <c r="RSH53" s="31"/>
      <c r="RSI53" s="31"/>
      <c r="RSJ53" s="31"/>
      <c r="RSK53" s="31"/>
      <c r="RSL53" s="31"/>
      <c r="RSM53" s="31"/>
      <c r="RSN53" s="31"/>
      <c r="RSO53" s="31"/>
      <c r="RSP53" s="31"/>
      <c r="RSQ53" s="31"/>
      <c r="RSR53" s="31"/>
      <c r="RSS53" s="31"/>
      <c r="RST53" s="31"/>
      <c r="RSU53" s="31"/>
      <c r="RSV53" s="31"/>
      <c r="RSW53" s="31"/>
      <c r="RSX53" s="31"/>
      <c r="RSY53" s="31"/>
      <c r="RSZ53" s="31"/>
      <c r="RTA53" s="31"/>
      <c r="RTB53" s="31"/>
      <c r="RTC53" s="31"/>
      <c r="RTD53" s="31"/>
      <c r="RTE53" s="31"/>
      <c r="RTF53" s="31"/>
      <c r="RTG53" s="31"/>
      <c r="RTH53" s="31"/>
      <c r="RTI53" s="31"/>
      <c r="RTJ53" s="31"/>
      <c r="RTK53" s="31"/>
      <c r="RTL53" s="31"/>
      <c r="RTM53" s="31"/>
      <c r="RTN53" s="31"/>
      <c r="RTO53" s="31"/>
      <c r="RTP53" s="31"/>
      <c r="RTQ53" s="31"/>
      <c r="RTR53" s="31"/>
      <c r="RTS53" s="31"/>
      <c r="RTT53" s="31"/>
      <c r="RTU53" s="31"/>
      <c r="RTV53" s="31"/>
      <c r="RTW53" s="31"/>
      <c r="RTX53" s="31"/>
      <c r="RTY53" s="31"/>
      <c r="RTZ53" s="31"/>
      <c r="RUA53" s="31"/>
      <c r="RUB53" s="31"/>
      <c r="RUC53" s="31"/>
      <c r="RUD53" s="31"/>
      <c r="RUE53" s="31"/>
      <c r="RUF53" s="31"/>
      <c r="RUG53" s="31"/>
      <c r="RUH53" s="31"/>
      <c r="RUI53" s="31"/>
      <c r="RUJ53" s="31"/>
      <c r="RUK53" s="31"/>
      <c r="RUL53" s="31"/>
      <c r="RUM53" s="31"/>
      <c r="RUN53" s="31"/>
      <c r="RUO53" s="31"/>
      <c r="RUP53" s="31"/>
      <c r="RUQ53" s="31"/>
      <c r="RUR53" s="31"/>
      <c r="RUS53" s="31"/>
      <c r="RUT53" s="31"/>
      <c r="RUU53" s="31"/>
      <c r="RUV53" s="31"/>
      <c r="RUW53" s="31"/>
      <c r="RUX53" s="31"/>
      <c r="RUY53" s="31"/>
      <c r="RUZ53" s="31"/>
      <c r="RVA53" s="31"/>
      <c r="RVB53" s="31"/>
      <c r="RVC53" s="31"/>
      <c r="RVD53" s="31"/>
      <c r="RVE53" s="31"/>
      <c r="RVF53" s="31"/>
      <c r="RVG53" s="31"/>
      <c r="RVH53" s="31"/>
      <c r="RVI53" s="31"/>
      <c r="RVJ53" s="31"/>
      <c r="RVK53" s="31"/>
      <c r="RVL53" s="31"/>
      <c r="RVM53" s="31"/>
      <c r="RVN53" s="31"/>
      <c r="RVO53" s="31"/>
      <c r="RVP53" s="31"/>
      <c r="RVQ53" s="31"/>
      <c r="RVR53" s="31"/>
      <c r="RVS53" s="31"/>
      <c r="RVT53" s="31"/>
      <c r="RVU53" s="31"/>
      <c r="RVV53" s="31"/>
      <c r="RVW53" s="31"/>
      <c r="RVX53" s="31"/>
      <c r="RVY53" s="31"/>
      <c r="RVZ53" s="31"/>
      <c r="RWA53" s="31"/>
      <c r="RWB53" s="31"/>
      <c r="RWC53" s="31"/>
      <c r="RWD53" s="31"/>
      <c r="RWE53" s="31"/>
      <c r="RWF53" s="31"/>
      <c r="RWG53" s="31"/>
      <c r="RWH53" s="31"/>
      <c r="RWI53" s="31"/>
      <c r="RWJ53" s="31"/>
      <c r="RWK53" s="31"/>
      <c r="RWL53" s="31"/>
      <c r="RWM53" s="31"/>
      <c r="RWN53" s="31"/>
      <c r="RWO53" s="31"/>
      <c r="RWP53" s="31"/>
      <c r="RWQ53" s="31"/>
      <c r="RWR53" s="31"/>
      <c r="RWS53" s="31"/>
      <c r="RWT53" s="31"/>
      <c r="RWU53" s="31"/>
      <c r="RWV53" s="31"/>
      <c r="RWW53" s="31"/>
      <c r="RWX53" s="31"/>
      <c r="RWY53" s="31"/>
      <c r="RWZ53" s="31"/>
      <c r="RXA53" s="31"/>
      <c r="RXB53" s="31"/>
      <c r="RXC53" s="31"/>
      <c r="RXD53" s="31"/>
      <c r="RXE53" s="31"/>
      <c r="RXF53" s="31"/>
      <c r="RXG53" s="31"/>
      <c r="RXH53" s="31"/>
      <c r="RXI53" s="31"/>
      <c r="RXJ53" s="31"/>
      <c r="RXK53" s="31"/>
      <c r="RXL53" s="31"/>
      <c r="RXM53" s="31"/>
      <c r="RXN53" s="31"/>
      <c r="RXO53" s="31"/>
      <c r="RXP53" s="31"/>
      <c r="RXQ53" s="31"/>
      <c r="RXR53" s="31"/>
      <c r="RXS53" s="31"/>
      <c r="RXT53" s="31"/>
      <c r="RXU53" s="31"/>
      <c r="RXV53" s="31"/>
      <c r="RXW53" s="31"/>
      <c r="RXX53" s="31"/>
      <c r="RXY53" s="31"/>
      <c r="RXZ53" s="31"/>
      <c r="RYA53" s="31"/>
      <c r="RYB53" s="31"/>
      <c r="RYC53" s="31"/>
      <c r="RYD53" s="31"/>
      <c r="RYE53" s="31"/>
      <c r="RYF53" s="31"/>
      <c r="RYG53" s="31"/>
      <c r="RYH53" s="31"/>
      <c r="RYI53" s="31"/>
      <c r="RYJ53" s="31"/>
      <c r="RYK53" s="31"/>
      <c r="RYL53" s="31"/>
      <c r="RYM53" s="31"/>
      <c r="RYN53" s="31"/>
      <c r="RYO53" s="31"/>
      <c r="RYP53" s="31"/>
      <c r="RYQ53" s="31"/>
      <c r="RYR53" s="31"/>
      <c r="RYS53" s="31"/>
      <c r="RYT53" s="31"/>
      <c r="RYU53" s="31"/>
      <c r="RYV53" s="31"/>
      <c r="RYW53" s="31"/>
      <c r="RYX53" s="31"/>
      <c r="RYY53" s="31"/>
      <c r="RYZ53" s="31"/>
      <c r="RZA53" s="31"/>
      <c r="RZB53" s="31"/>
      <c r="RZC53" s="31"/>
      <c r="RZD53" s="31"/>
      <c r="RZE53" s="31"/>
      <c r="RZF53" s="31"/>
      <c r="RZG53" s="31"/>
      <c r="RZH53" s="31"/>
      <c r="RZI53" s="31"/>
      <c r="RZJ53" s="31"/>
      <c r="RZK53" s="31"/>
      <c r="RZL53" s="31"/>
      <c r="RZM53" s="31"/>
      <c r="RZN53" s="31"/>
      <c r="RZO53" s="31"/>
      <c r="RZP53" s="31"/>
      <c r="RZQ53" s="31"/>
      <c r="RZR53" s="31"/>
      <c r="RZS53" s="31"/>
      <c r="RZT53" s="31"/>
      <c r="RZU53" s="31"/>
      <c r="RZV53" s="31"/>
      <c r="RZW53" s="31"/>
      <c r="RZX53" s="31"/>
      <c r="RZY53" s="31"/>
      <c r="RZZ53" s="31"/>
      <c r="SAA53" s="31"/>
      <c r="SAB53" s="31"/>
      <c r="SAC53" s="31"/>
      <c r="SAD53" s="31"/>
      <c r="SAE53" s="31"/>
      <c r="SAF53" s="31"/>
      <c r="SAG53" s="31"/>
      <c r="SAH53" s="31"/>
      <c r="SAI53" s="31"/>
      <c r="SAJ53" s="31"/>
      <c r="SAK53" s="31"/>
      <c r="SAL53" s="31"/>
      <c r="SAM53" s="31"/>
      <c r="SAN53" s="31"/>
      <c r="SAO53" s="31"/>
      <c r="SAP53" s="31"/>
      <c r="SAQ53" s="31"/>
      <c r="SAR53" s="31"/>
      <c r="SAS53" s="31"/>
      <c r="SAT53" s="31"/>
      <c r="SAU53" s="31"/>
      <c r="SAV53" s="31"/>
      <c r="SAW53" s="31"/>
      <c r="SAX53" s="31"/>
      <c r="SAY53" s="31"/>
      <c r="SAZ53" s="31"/>
      <c r="SBA53" s="31"/>
      <c r="SBB53" s="31"/>
      <c r="SBC53" s="31"/>
      <c r="SBD53" s="31"/>
      <c r="SBE53" s="31"/>
      <c r="SBF53" s="31"/>
      <c r="SBG53" s="31"/>
      <c r="SBH53" s="31"/>
      <c r="SBI53" s="31"/>
      <c r="SBJ53" s="31"/>
      <c r="SBK53" s="31"/>
      <c r="SBL53" s="31"/>
      <c r="SBM53" s="31"/>
      <c r="SBN53" s="31"/>
      <c r="SBO53" s="31"/>
      <c r="SBP53" s="31"/>
      <c r="SBQ53" s="31"/>
      <c r="SBR53" s="31"/>
      <c r="SBS53" s="31"/>
      <c r="SBT53" s="31"/>
      <c r="SBU53" s="31"/>
      <c r="SBV53" s="31"/>
      <c r="SBW53" s="31"/>
      <c r="SBX53" s="31"/>
      <c r="SBY53" s="31"/>
      <c r="SBZ53" s="31"/>
      <c r="SCA53" s="31"/>
      <c r="SCB53" s="31"/>
      <c r="SCC53" s="31"/>
      <c r="SCD53" s="31"/>
      <c r="SCE53" s="31"/>
      <c r="SCF53" s="31"/>
      <c r="SCG53" s="31"/>
      <c r="SCH53" s="31"/>
      <c r="SCI53" s="31"/>
      <c r="SCJ53" s="31"/>
      <c r="SCK53" s="31"/>
      <c r="SCL53" s="31"/>
      <c r="SCM53" s="31"/>
      <c r="SCN53" s="31"/>
      <c r="SCO53" s="31"/>
      <c r="SCP53" s="31"/>
      <c r="SCQ53" s="31"/>
      <c r="SCR53" s="31"/>
      <c r="SCS53" s="31"/>
      <c r="SCT53" s="31"/>
      <c r="SCU53" s="31"/>
      <c r="SCV53" s="31"/>
      <c r="SCW53" s="31"/>
      <c r="SCX53" s="31"/>
      <c r="SCY53" s="31"/>
      <c r="SCZ53" s="31"/>
      <c r="SDA53" s="31"/>
      <c r="SDB53" s="31"/>
      <c r="SDC53" s="31"/>
      <c r="SDD53" s="31"/>
      <c r="SDE53" s="31"/>
      <c r="SDF53" s="31"/>
      <c r="SDG53" s="31"/>
      <c r="SDH53" s="31"/>
      <c r="SDI53" s="31"/>
      <c r="SDJ53" s="31"/>
      <c r="SDK53" s="31"/>
      <c r="SDL53" s="31"/>
      <c r="SDM53" s="31"/>
      <c r="SDN53" s="31"/>
      <c r="SDO53" s="31"/>
      <c r="SDP53" s="31"/>
      <c r="SDQ53" s="31"/>
      <c r="SDR53" s="31"/>
      <c r="SDS53" s="31"/>
      <c r="SDT53" s="31"/>
      <c r="SDU53" s="31"/>
      <c r="SDV53" s="31"/>
      <c r="SDW53" s="31"/>
      <c r="SDX53" s="31"/>
      <c r="SDY53" s="31"/>
      <c r="SDZ53" s="31"/>
      <c r="SEA53" s="31"/>
      <c r="SEB53" s="31"/>
      <c r="SEC53" s="31"/>
      <c r="SED53" s="31"/>
      <c r="SEE53" s="31"/>
      <c r="SEF53" s="31"/>
      <c r="SEG53" s="31"/>
      <c r="SEH53" s="31"/>
      <c r="SEI53" s="31"/>
      <c r="SEJ53" s="31"/>
      <c r="SEK53" s="31"/>
      <c r="SEL53" s="31"/>
      <c r="SEM53" s="31"/>
      <c r="SEN53" s="31"/>
      <c r="SEO53" s="31"/>
      <c r="SEP53" s="31"/>
      <c r="SEQ53" s="31"/>
      <c r="SER53" s="31"/>
      <c r="SES53" s="31"/>
      <c r="SET53" s="31"/>
      <c r="SEU53" s="31"/>
      <c r="SEV53" s="31"/>
      <c r="SEW53" s="31"/>
      <c r="SEX53" s="31"/>
      <c r="SEY53" s="31"/>
      <c r="SEZ53" s="31"/>
      <c r="SFA53" s="31"/>
      <c r="SFB53" s="31"/>
      <c r="SFC53" s="31"/>
      <c r="SFD53" s="31"/>
      <c r="SFE53" s="31"/>
      <c r="SFF53" s="31"/>
      <c r="SFG53" s="31"/>
      <c r="SFH53" s="31"/>
      <c r="SFI53" s="31"/>
      <c r="SFJ53" s="31"/>
      <c r="SFK53" s="31"/>
      <c r="SFL53" s="31"/>
      <c r="SFM53" s="31"/>
      <c r="SFN53" s="31"/>
      <c r="SFO53" s="31"/>
      <c r="SFP53" s="31"/>
      <c r="SFQ53" s="31"/>
      <c r="SFR53" s="31"/>
      <c r="SFS53" s="31"/>
      <c r="SFT53" s="31"/>
      <c r="SFU53" s="31"/>
      <c r="SFV53" s="31"/>
      <c r="SFW53" s="31"/>
      <c r="SFX53" s="31"/>
      <c r="SFY53" s="31"/>
      <c r="SFZ53" s="31"/>
      <c r="SGA53" s="31"/>
      <c r="SGB53" s="31"/>
      <c r="SGC53" s="31"/>
      <c r="SGD53" s="31"/>
      <c r="SGE53" s="31"/>
      <c r="SGF53" s="31"/>
      <c r="SGG53" s="31"/>
      <c r="SGH53" s="31"/>
      <c r="SGI53" s="31"/>
      <c r="SGJ53" s="31"/>
      <c r="SGK53" s="31"/>
      <c r="SGL53" s="31"/>
      <c r="SGM53" s="31"/>
      <c r="SGN53" s="31"/>
      <c r="SGO53" s="31"/>
      <c r="SGP53" s="31"/>
      <c r="SGQ53" s="31"/>
      <c r="SGR53" s="31"/>
      <c r="SGS53" s="31"/>
      <c r="SGT53" s="31"/>
      <c r="SGU53" s="31"/>
      <c r="SGV53" s="31"/>
      <c r="SGW53" s="31"/>
      <c r="SGX53" s="31"/>
      <c r="SGY53" s="31"/>
      <c r="SGZ53" s="31"/>
      <c r="SHA53" s="31"/>
      <c r="SHB53" s="31"/>
      <c r="SHC53" s="31"/>
      <c r="SHD53" s="31"/>
      <c r="SHE53" s="31"/>
      <c r="SHF53" s="31"/>
      <c r="SHG53" s="31"/>
      <c r="SHH53" s="31"/>
      <c r="SHI53" s="31"/>
      <c r="SHJ53" s="31"/>
      <c r="SHK53" s="31"/>
      <c r="SHL53" s="31"/>
      <c r="SHM53" s="31"/>
      <c r="SHN53" s="31"/>
      <c r="SHO53" s="31"/>
      <c r="SHP53" s="31"/>
      <c r="SHQ53" s="31"/>
      <c r="SHR53" s="31"/>
      <c r="SHS53" s="31"/>
      <c r="SHT53" s="31"/>
      <c r="SHU53" s="31"/>
      <c r="SHV53" s="31"/>
      <c r="SHW53" s="31"/>
      <c r="SHX53" s="31"/>
      <c r="SHY53" s="31"/>
      <c r="SHZ53" s="31"/>
      <c r="SIA53" s="31"/>
      <c r="SIB53" s="31"/>
      <c r="SIC53" s="31"/>
      <c r="SID53" s="31"/>
      <c r="SIE53" s="31"/>
      <c r="SIF53" s="31"/>
      <c r="SIG53" s="31"/>
      <c r="SIH53" s="31"/>
      <c r="SII53" s="31"/>
      <c r="SIJ53" s="31"/>
      <c r="SIK53" s="31"/>
      <c r="SIL53" s="31"/>
      <c r="SIM53" s="31"/>
      <c r="SIN53" s="31"/>
      <c r="SIO53" s="31"/>
      <c r="SIP53" s="31"/>
      <c r="SIQ53" s="31"/>
      <c r="SIR53" s="31"/>
      <c r="SIS53" s="31"/>
      <c r="SIT53" s="31"/>
      <c r="SIU53" s="31"/>
      <c r="SIV53" s="31"/>
      <c r="SIW53" s="31"/>
      <c r="SIX53" s="31"/>
      <c r="SIY53" s="31"/>
      <c r="SIZ53" s="31"/>
      <c r="SJA53" s="31"/>
      <c r="SJB53" s="31"/>
      <c r="SJC53" s="31"/>
      <c r="SJD53" s="31"/>
      <c r="SJE53" s="31"/>
      <c r="SJF53" s="31"/>
      <c r="SJG53" s="31"/>
      <c r="SJH53" s="31"/>
      <c r="SJI53" s="31"/>
      <c r="SJJ53" s="31"/>
      <c r="SJK53" s="31"/>
      <c r="SJL53" s="31"/>
      <c r="SJM53" s="31"/>
      <c r="SJN53" s="31"/>
      <c r="SJO53" s="31"/>
      <c r="SJP53" s="31"/>
      <c r="SJQ53" s="31"/>
      <c r="SJR53" s="31"/>
      <c r="SJS53" s="31"/>
      <c r="SJT53" s="31"/>
      <c r="SJU53" s="31"/>
      <c r="SJV53" s="31"/>
      <c r="SJW53" s="31"/>
      <c r="SJX53" s="31"/>
      <c r="SJY53" s="31"/>
      <c r="SJZ53" s="31"/>
      <c r="SKA53" s="31"/>
      <c r="SKB53" s="31"/>
      <c r="SKC53" s="31"/>
      <c r="SKD53" s="31"/>
      <c r="SKE53" s="31"/>
      <c r="SKF53" s="31"/>
      <c r="SKG53" s="31"/>
      <c r="SKH53" s="31"/>
      <c r="SKI53" s="31"/>
      <c r="SKJ53" s="31"/>
      <c r="SKK53" s="31"/>
      <c r="SKL53" s="31"/>
      <c r="SKM53" s="31"/>
      <c r="SKN53" s="31"/>
      <c r="SKO53" s="31"/>
      <c r="SKP53" s="31"/>
      <c r="SKQ53" s="31"/>
      <c r="SKR53" s="31"/>
      <c r="SKS53" s="31"/>
      <c r="SKT53" s="31"/>
      <c r="SKU53" s="31"/>
      <c r="SKV53" s="31"/>
      <c r="SKW53" s="31"/>
      <c r="SKX53" s="31"/>
      <c r="SKY53" s="31"/>
      <c r="SKZ53" s="31"/>
      <c r="SLA53" s="31"/>
      <c r="SLB53" s="31"/>
      <c r="SLC53" s="31"/>
      <c r="SLD53" s="31"/>
      <c r="SLE53" s="31"/>
      <c r="SLF53" s="31"/>
      <c r="SLG53" s="31"/>
      <c r="SLH53" s="31"/>
      <c r="SLI53" s="31"/>
      <c r="SLJ53" s="31"/>
      <c r="SLK53" s="31"/>
      <c r="SLL53" s="31"/>
      <c r="SLM53" s="31"/>
      <c r="SLN53" s="31"/>
      <c r="SLO53" s="31"/>
      <c r="SLP53" s="31"/>
      <c r="SLQ53" s="31"/>
      <c r="SLR53" s="31"/>
      <c r="SLS53" s="31"/>
      <c r="SLT53" s="31"/>
      <c r="SLU53" s="31"/>
      <c r="SLV53" s="31"/>
      <c r="SLW53" s="31"/>
      <c r="SLX53" s="31"/>
      <c r="SLY53" s="31"/>
      <c r="SLZ53" s="31"/>
      <c r="SMA53" s="31"/>
      <c r="SMB53" s="31"/>
      <c r="SMC53" s="31"/>
      <c r="SMD53" s="31"/>
      <c r="SME53" s="31"/>
      <c r="SMF53" s="31"/>
      <c r="SMG53" s="31"/>
      <c r="SMH53" s="31"/>
      <c r="SMI53" s="31"/>
      <c r="SMJ53" s="31"/>
      <c r="SMK53" s="31"/>
      <c r="SML53" s="31"/>
      <c r="SMM53" s="31"/>
      <c r="SMN53" s="31"/>
      <c r="SMO53" s="31"/>
      <c r="SMP53" s="31"/>
      <c r="SMQ53" s="31"/>
      <c r="SMR53" s="31"/>
      <c r="SMS53" s="31"/>
      <c r="SMT53" s="31"/>
      <c r="SMU53" s="31"/>
      <c r="SMV53" s="31"/>
      <c r="SMW53" s="31"/>
      <c r="SMX53" s="31"/>
      <c r="SMY53" s="31"/>
      <c r="SMZ53" s="31"/>
      <c r="SNA53" s="31"/>
      <c r="SNB53" s="31"/>
      <c r="SNC53" s="31"/>
      <c r="SND53" s="31"/>
      <c r="SNE53" s="31"/>
      <c r="SNF53" s="31"/>
      <c r="SNG53" s="31"/>
      <c r="SNH53" s="31"/>
      <c r="SNI53" s="31"/>
      <c r="SNJ53" s="31"/>
      <c r="SNK53" s="31"/>
      <c r="SNL53" s="31"/>
      <c r="SNM53" s="31"/>
      <c r="SNN53" s="31"/>
      <c r="SNO53" s="31"/>
      <c r="SNP53" s="31"/>
      <c r="SNQ53" s="31"/>
      <c r="SNR53" s="31"/>
      <c r="SNS53" s="31"/>
      <c r="SNT53" s="31"/>
      <c r="SNU53" s="31"/>
      <c r="SNV53" s="31"/>
      <c r="SNW53" s="31"/>
      <c r="SNX53" s="31"/>
      <c r="SNY53" s="31"/>
      <c r="SNZ53" s="31"/>
      <c r="SOA53" s="31"/>
      <c r="SOB53" s="31"/>
      <c r="SOC53" s="31"/>
      <c r="SOD53" s="31"/>
      <c r="SOE53" s="31"/>
      <c r="SOF53" s="31"/>
      <c r="SOG53" s="31"/>
      <c r="SOH53" s="31"/>
      <c r="SOI53" s="31"/>
      <c r="SOJ53" s="31"/>
      <c r="SOK53" s="31"/>
      <c r="SOL53" s="31"/>
      <c r="SOM53" s="31"/>
      <c r="SON53" s="31"/>
      <c r="SOO53" s="31"/>
      <c r="SOP53" s="31"/>
      <c r="SOQ53" s="31"/>
      <c r="SOR53" s="31"/>
      <c r="SOS53" s="31"/>
      <c r="SOT53" s="31"/>
      <c r="SOU53" s="31"/>
      <c r="SOV53" s="31"/>
      <c r="SOW53" s="31"/>
      <c r="SOX53" s="31"/>
      <c r="SOY53" s="31"/>
      <c r="SOZ53" s="31"/>
      <c r="SPA53" s="31"/>
      <c r="SPB53" s="31"/>
      <c r="SPC53" s="31"/>
      <c r="SPD53" s="31"/>
      <c r="SPE53" s="31"/>
      <c r="SPF53" s="31"/>
      <c r="SPG53" s="31"/>
      <c r="SPH53" s="31"/>
      <c r="SPI53" s="31"/>
      <c r="SPJ53" s="31"/>
      <c r="SPK53" s="31"/>
      <c r="SPL53" s="31"/>
      <c r="SPM53" s="31"/>
      <c r="SPN53" s="31"/>
      <c r="SPO53" s="31"/>
      <c r="SPP53" s="31"/>
      <c r="SPQ53" s="31"/>
      <c r="SPR53" s="31"/>
      <c r="SPS53" s="31"/>
      <c r="SPT53" s="31"/>
      <c r="SPU53" s="31"/>
      <c r="SPV53" s="31"/>
      <c r="SPW53" s="31"/>
      <c r="SPX53" s="31"/>
      <c r="SPY53" s="31"/>
      <c r="SPZ53" s="31"/>
      <c r="SQA53" s="31"/>
      <c r="SQB53" s="31"/>
      <c r="SQC53" s="31"/>
      <c r="SQD53" s="31"/>
      <c r="SQE53" s="31"/>
      <c r="SQF53" s="31"/>
      <c r="SQG53" s="31"/>
      <c r="SQH53" s="31"/>
      <c r="SQI53" s="31"/>
      <c r="SQJ53" s="31"/>
      <c r="SQK53" s="31"/>
      <c r="SQL53" s="31"/>
      <c r="SQM53" s="31"/>
      <c r="SQN53" s="31"/>
      <c r="SQO53" s="31"/>
      <c r="SQP53" s="31"/>
      <c r="SQQ53" s="31"/>
      <c r="SQR53" s="31"/>
      <c r="SQS53" s="31"/>
      <c r="SQT53" s="31"/>
      <c r="SQU53" s="31"/>
      <c r="SQV53" s="31"/>
      <c r="SQW53" s="31"/>
      <c r="SQX53" s="31"/>
      <c r="SQY53" s="31"/>
      <c r="SQZ53" s="31"/>
      <c r="SRA53" s="31"/>
      <c r="SRB53" s="31"/>
      <c r="SRC53" s="31"/>
      <c r="SRD53" s="31"/>
      <c r="SRE53" s="31"/>
      <c r="SRF53" s="31"/>
      <c r="SRG53" s="31"/>
      <c r="SRH53" s="31"/>
      <c r="SRI53" s="31"/>
      <c r="SRJ53" s="31"/>
      <c r="SRK53" s="31"/>
      <c r="SRL53" s="31"/>
      <c r="SRM53" s="31"/>
      <c r="SRN53" s="31"/>
      <c r="SRO53" s="31"/>
      <c r="SRP53" s="31"/>
      <c r="SRQ53" s="31"/>
      <c r="SRR53" s="31"/>
      <c r="SRS53" s="31"/>
      <c r="SRT53" s="31"/>
      <c r="SRU53" s="31"/>
      <c r="SRV53" s="31"/>
      <c r="SRW53" s="31"/>
      <c r="SRX53" s="31"/>
      <c r="SRY53" s="31"/>
      <c r="SRZ53" s="31"/>
      <c r="SSA53" s="31"/>
      <c r="SSB53" s="31"/>
      <c r="SSC53" s="31"/>
      <c r="SSD53" s="31"/>
      <c r="SSE53" s="31"/>
      <c r="SSF53" s="31"/>
      <c r="SSG53" s="31"/>
      <c r="SSH53" s="31"/>
      <c r="SSI53" s="31"/>
      <c r="SSJ53" s="31"/>
      <c r="SSK53" s="31"/>
      <c r="SSL53" s="31"/>
      <c r="SSM53" s="31"/>
      <c r="SSN53" s="31"/>
      <c r="SSO53" s="31"/>
      <c r="SSP53" s="31"/>
      <c r="SSQ53" s="31"/>
      <c r="SSR53" s="31"/>
      <c r="SSS53" s="31"/>
      <c r="SST53" s="31"/>
      <c r="SSU53" s="31"/>
      <c r="SSV53" s="31"/>
      <c r="SSW53" s="31"/>
      <c r="SSX53" s="31"/>
      <c r="SSY53" s="31"/>
      <c r="SSZ53" s="31"/>
      <c r="STA53" s="31"/>
      <c r="STB53" s="31"/>
      <c r="STC53" s="31"/>
      <c r="STD53" s="31"/>
      <c r="STE53" s="31"/>
      <c r="STF53" s="31"/>
      <c r="STG53" s="31"/>
      <c r="STH53" s="31"/>
      <c r="STI53" s="31"/>
      <c r="STJ53" s="31"/>
      <c r="STK53" s="31"/>
      <c r="STL53" s="31"/>
      <c r="STM53" s="31"/>
      <c r="STN53" s="31"/>
      <c r="STO53" s="31"/>
      <c r="STP53" s="31"/>
      <c r="STQ53" s="31"/>
      <c r="STR53" s="31"/>
      <c r="STS53" s="31"/>
      <c r="STT53" s="31"/>
      <c r="STU53" s="31"/>
      <c r="STV53" s="31"/>
      <c r="STW53" s="31"/>
      <c r="STX53" s="31"/>
      <c r="STY53" s="31"/>
      <c r="STZ53" s="31"/>
      <c r="SUA53" s="31"/>
      <c r="SUB53" s="31"/>
      <c r="SUC53" s="31"/>
      <c r="SUD53" s="31"/>
      <c r="SUE53" s="31"/>
      <c r="SUF53" s="31"/>
      <c r="SUG53" s="31"/>
      <c r="SUH53" s="31"/>
      <c r="SUI53" s="31"/>
      <c r="SUJ53" s="31"/>
      <c r="SUK53" s="31"/>
      <c r="SUL53" s="31"/>
      <c r="SUM53" s="31"/>
      <c r="SUN53" s="31"/>
      <c r="SUO53" s="31"/>
      <c r="SUP53" s="31"/>
      <c r="SUQ53" s="31"/>
      <c r="SUR53" s="31"/>
      <c r="SUS53" s="31"/>
      <c r="SUT53" s="31"/>
      <c r="SUU53" s="31"/>
      <c r="SUV53" s="31"/>
      <c r="SUW53" s="31"/>
      <c r="SUX53" s="31"/>
      <c r="SUY53" s="31"/>
      <c r="SUZ53" s="31"/>
      <c r="SVA53" s="31"/>
      <c r="SVB53" s="31"/>
      <c r="SVC53" s="31"/>
      <c r="SVD53" s="31"/>
      <c r="SVE53" s="31"/>
      <c r="SVF53" s="31"/>
      <c r="SVG53" s="31"/>
      <c r="SVH53" s="31"/>
      <c r="SVI53" s="31"/>
      <c r="SVJ53" s="31"/>
      <c r="SVK53" s="31"/>
      <c r="SVL53" s="31"/>
      <c r="SVM53" s="31"/>
      <c r="SVN53" s="31"/>
      <c r="SVO53" s="31"/>
      <c r="SVP53" s="31"/>
      <c r="SVQ53" s="31"/>
      <c r="SVR53" s="31"/>
      <c r="SVS53" s="31"/>
      <c r="SVT53" s="31"/>
      <c r="SVU53" s="31"/>
      <c r="SVV53" s="31"/>
      <c r="SVW53" s="31"/>
      <c r="SVX53" s="31"/>
      <c r="SVY53" s="31"/>
      <c r="SVZ53" s="31"/>
      <c r="SWA53" s="31"/>
      <c r="SWB53" s="31"/>
      <c r="SWC53" s="31"/>
      <c r="SWD53" s="31"/>
      <c r="SWE53" s="31"/>
      <c r="SWF53" s="31"/>
      <c r="SWG53" s="31"/>
      <c r="SWH53" s="31"/>
      <c r="SWI53" s="31"/>
      <c r="SWJ53" s="31"/>
      <c r="SWK53" s="31"/>
      <c r="SWL53" s="31"/>
      <c r="SWM53" s="31"/>
      <c r="SWN53" s="31"/>
      <c r="SWO53" s="31"/>
      <c r="SWP53" s="31"/>
      <c r="SWQ53" s="31"/>
      <c r="SWR53" s="31"/>
      <c r="SWS53" s="31"/>
      <c r="SWT53" s="31"/>
      <c r="SWU53" s="31"/>
      <c r="SWV53" s="31"/>
      <c r="SWW53" s="31"/>
      <c r="SWX53" s="31"/>
      <c r="SWY53" s="31"/>
      <c r="SWZ53" s="31"/>
      <c r="SXA53" s="31"/>
      <c r="SXB53" s="31"/>
      <c r="SXC53" s="31"/>
      <c r="SXD53" s="31"/>
      <c r="SXE53" s="31"/>
      <c r="SXF53" s="31"/>
      <c r="SXG53" s="31"/>
      <c r="SXH53" s="31"/>
      <c r="SXI53" s="31"/>
      <c r="SXJ53" s="31"/>
      <c r="SXK53" s="31"/>
      <c r="SXL53" s="31"/>
      <c r="SXM53" s="31"/>
      <c r="SXN53" s="31"/>
      <c r="SXO53" s="31"/>
      <c r="SXP53" s="31"/>
      <c r="SXQ53" s="31"/>
      <c r="SXR53" s="31"/>
      <c r="SXS53" s="31"/>
      <c r="SXT53" s="31"/>
      <c r="SXU53" s="31"/>
      <c r="SXV53" s="31"/>
      <c r="SXW53" s="31"/>
      <c r="SXX53" s="31"/>
      <c r="SXY53" s="31"/>
      <c r="SXZ53" s="31"/>
      <c r="SYA53" s="31"/>
      <c r="SYB53" s="31"/>
      <c r="SYC53" s="31"/>
      <c r="SYD53" s="31"/>
      <c r="SYE53" s="31"/>
      <c r="SYF53" s="31"/>
      <c r="SYG53" s="31"/>
      <c r="SYH53" s="31"/>
      <c r="SYI53" s="31"/>
      <c r="SYJ53" s="31"/>
      <c r="SYK53" s="31"/>
      <c r="SYL53" s="31"/>
      <c r="SYM53" s="31"/>
      <c r="SYN53" s="31"/>
      <c r="SYO53" s="31"/>
      <c r="SYP53" s="31"/>
      <c r="SYQ53" s="31"/>
      <c r="SYR53" s="31"/>
      <c r="SYS53" s="31"/>
      <c r="SYT53" s="31"/>
      <c r="SYU53" s="31"/>
      <c r="SYV53" s="31"/>
      <c r="SYW53" s="31"/>
      <c r="SYX53" s="31"/>
      <c r="SYY53" s="31"/>
      <c r="SYZ53" s="31"/>
      <c r="SZA53" s="31"/>
      <c r="SZB53" s="31"/>
      <c r="SZC53" s="31"/>
      <c r="SZD53" s="31"/>
      <c r="SZE53" s="31"/>
      <c r="SZF53" s="31"/>
      <c r="SZG53" s="31"/>
      <c r="SZH53" s="31"/>
      <c r="SZI53" s="31"/>
      <c r="SZJ53" s="31"/>
      <c r="SZK53" s="31"/>
      <c r="SZL53" s="31"/>
      <c r="SZM53" s="31"/>
      <c r="SZN53" s="31"/>
      <c r="SZO53" s="31"/>
      <c r="SZP53" s="31"/>
      <c r="SZQ53" s="31"/>
      <c r="SZR53" s="31"/>
      <c r="SZS53" s="31"/>
      <c r="SZT53" s="31"/>
      <c r="SZU53" s="31"/>
      <c r="SZV53" s="31"/>
      <c r="SZW53" s="31"/>
      <c r="SZX53" s="31"/>
      <c r="SZY53" s="31"/>
      <c r="SZZ53" s="31"/>
      <c r="TAA53" s="31"/>
      <c r="TAB53" s="31"/>
      <c r="TAC53" s="31"/>
      <c r="TAD53" s="31"/>
      <c r="TAE53" s="31"/>
      <c r="TAF53" s="31"/>
      <c r="TAG53" s="31"/>
      <c r="TAH53" s="31"/>
      <c r="TAI53" s="31"/>
      <c r="TAJ53" s="31"/>
      <c r="TAK53" s="31"/>
      <c r="TAL53" s="31"/>
      <c r="TAM53" s="31"/>
      <c r="TAN53" s="31"/>
      <c r="TAO53" s="31"/>
      <c r="TAP53" s="31"/>
      <c r="TAQ53" s="31"/>
      <c r="TAR53" s="31"/>
      <c r="TAS53" s="31"/>
      <c r="TAT53" s="31"/>
      <c r="TAU53" s="31"/>
      <c r="TAV53" s="31"/>
      <c r="TAW53" s="31"/>
      <c r="TAX53" s="31"/>
      <c r="TAY53" s="31"/>
      <c r="TAZ53" s="31"/>
      <c r="TBA53" s="31"/>
      <c r="TBB53" s="31"/>
      <c r="TBC53" s="31"/>
      <c r="TBD53" s="31"/>
      <c r="TBE53" s="31"/>
      <c r="TBF53" s="31"/>
      <c r="TBG53" s="31"/>
      <c r="TBH53" s="31"/>
      <c r="TBI53" s="31"/>
      <c r="TBJ53" s="31"/>
      <c r="TBK53" s="31"/>
      <c r="TBL53" s="31"/>
      <c r="TBM53" s="31"/>
      <c r="TBN53" s="31"/>
      <c r="TBO53" s="31"/>
      <c r="TBP53" s="31"/>
      <c r="TBQ53" s="31"/>
      <c r="TBR53" s="31"/>
      <c r="TBS53" s="31"/>
      <c r="TBT53" s="31"/>
      <c r="TBU53" s="31"/>
      <c r="TBV53" s="31"/>
      <c r="TBW53" s="31"/>
      <c r="TBX53" s="31"/>
      <c r="TBY53" s="31"/>
      <c r="TBZ53" s="31"/>
      <c r="TCA53" s="31"/>
      <c r="TCB53" s="31"/>
      <c r="TCC53" s="31"/>
      <c r="TCD53" s="31"/>
      <c r="TCE53" s="31"/>
      <c r="TCF53" s="31"/>
      <c r="TCG53" s="31"/>
      <c r="TCH53" s="31"/>
      <c r="TCI53" s="31"/>
      <c r="TCJ53" s="31"/>
      <c r="TCK53" s="31"/>
      <c r="TCL53" s="31"/>
      <c r="TCM53" s="31"/>
      <c r="TCN53" s="31"/>
      <c r="TCO53" s="31"/>
      <c r="TCP53" s="31"/>
      <c r="TCQ53" s="31"/>
      <c r="TCR53" s="31"/>
      <c r="TCS53" s="31"/>
      <c r="TCT53" s="31"/>
      <c r="TCU53" s="31"/>
      <c r="TCV53" s="31"/>
      <c r="TCW53" s="31"/>
      <c r="TCX53" s="31"/>
      <c r="TCY53" s="31"/>
      <c r="TCZ53" s="31"/>
      <c r="TDA53" s="31"/>
      <c r="TDB53" s="31"/>
      <c r="TDC53" s="31"/>
      <c r="TDD53" s="31"/>
      <c r="TDE53" s="31"/>
      <c r="TDF53" s="31"/>
      <c r="TDG53" s="31"/>
      <c r="TDH53" s="31"/>
      <c r="TDI53" s="31"/>
      <c r="TDJ53" s="31"/>
      <c r="TDK53" s="31"/>
      <c r="TDL53" s="31"/>
      <c r="TDM53" s="31"/>
      <c r="TDN53" s="31"/>
      <c r="TDO53" s="31"/>
      <c r="TDP53" s="31"/>
      <c r="TDQ53" s="31"/>
      <c r="TDR53" s="31"/>
      <c r="TDS53" s="31"/>
      <c r="TDT53" s="31"/>
      <c r="TDU53" s="31"/>
      <c r="TDV53" s="31"/>
      <c r="TDW53" s="31"/>
      <c r="TDX53" s="31"/>
      <c r="TDY53" s="31"/>
      <c r="TDZ53" s="31"/>
      <c r="TEA53" s="31"/>
      <c r="TEB53" s="31"/>
      <c r="TEC53" s="31"/>
      <c r="TED53" s="31"/>
      <c r="TEE53" s="31"/>
      <c r="TEF53" s="31"/>
      <c r="TEG53" s="31"/>
      <c r="TEH53" s="31"/>
      <c r="TEI53" s="31"/>
      <c r="TEJ53" s="31"/>
      <c r="TEK53" s="31"/>
      <c r="TEL53" s="31"/>
      <c r="TEM53" s="31"/>
      <c r="TEN53" s="31"/>
      <c r="TEO53" s="31"/>
      <c r="TEP53" s="31"/>
      <c r="TEQ53" s="31"/>
      <c r="TER53" s="31"/>
      <c r="TES53" s="31"/>
      <c r="TET53" s="31"/>
      <c r="TEU53" s="31"/>
      <c r="TEV53" s="31"/>
      <c r="TEW53" s="31"/>
      <c r="TEX53" s="31"/>
      <c r="TEY53" s="31"/>
      <c r="TEZ53" s="31"/>
      <c r="TFA53" s="31"/>
      <c r="TFB53" s="31"/>
      <c r="TFC53" s="31"/>
      <c r="TFD53" s="31"/>
      <c r="TFE53" s="31"/>
      <c r="TFF53" s="31"/>
      <c r="TFG53" s="31"/>
      <c r="TFH53" s="31"/>
      <c r="TFI53" s="31"/>
      <c r="TFJ53" s="31"/>
      <c r="TFK53" s="31"/>
      <c r="TFL53" s="31"/>
      <c r="TFM53" s="31"/>
      <c r="TFN53" s="31"/>
      <c r="TFO53" s="31"/>
      <c r="TFP53" s="31"/>
      <c r="TFQ53" s="31"/>
      <c r="TFR53" s="31"/>
      <c r="TFS53" s="31"/>
      <c r="TFT53" s="31"/>
      <c r="TFU53" s="31"/>
      <c r="TFV53" s="31"/>
      <c r="TFW53" s="31"/>
      <c r="TFX53" s="31"/>
      <c r="TFY53" s="31"/>
      <c r="TFZ53" s="31"/>
      <c r="TGA53" s="31"/>
      <c r="TGB53" s="31"/>
      <c r="TGC53" s="31"/>
      <c r="TGD53" s="31"/>
      <c r="TGE53" s="31"/>
      <c r="TGF53" s="31"/>
      <c r="TGG53" s="31"/>
      <c r="TGH53" s="31"/>
      <c r="TGI53" s="31"/>
      <c r="TGJ53" s="31"/>
      <c r="TGK53" s="31"/>
      <c r="TGL53" s="31"/>
      <c r="TGM53" s="31"/>
      <c r="TGN53" s="31"/>
      <c r="TGO53" s="31"/>
      <c r="TGP53" s="31"/>
      <c r="TGQ53" s="31"/>
      <c r="TGR53" s="31"/>
      <c r="TGS53" s="31"/>
      <c r="TGT53" s="31"/>
      <c r="TGU53" s="31"/>
      <c r="TGV53" s="31"/>
      <c r="TGW53" s="31"/>
      <c r="TGX53" s="31"/>
      <c r="TGY53" s="31"/>
      <c r="TGZ53" s="31"/>
      <c r="THA53" s="31"/>
      <c r="THB53" s="31"/>
      <c r="THC53" s="31"/>
      <c r="THD53" s="31"/>
      <c r="THE53" s="31"/>
      <c r="THF53" s="31"/>
      <c r="THG53" s="31"/>
      <c r="THH53" s="31"/>
      <c r="THI53" s="31"/>
      <c r="THJ53" s="31"/>
      <c r="THK53" s="31"/>
      <c r="THL53" s="31"/>
      <c r="THM53" s="31"/>
      <c r="THN53" s="31"/>
      <c r="THO53" s="31"/>
      <c r="THP53" s="31"/>
      <c r="THQ53" s="31"/>
      <c r="THR53" s="31"/>
      <c r="THS53" s="31"/>
      <c r="THT53" s="31"/>
      <c r="THU53" s="31"/>
      <c r="THV53" s="31"/>
      <c r="THW53" s="31"/>
      <c r="THX53" s="31"/>
      <c r="THY53" s="31"/>
      <c r="THZ53" s="31"/>
      <c r="TIA53" s="31"/>
      <c r="TIB53" s="31"/>
      <c r="TIC53" s="31"/>
      <c r="TID53" s="31"/>
      <c r="TIE53" s="31"/>
      <c r="TIF53" s="31"/>
      <c r="TIG53" s="31"/>
      <c r="TIH53" s="31"/>
      <c r="TII53" s="31"/>
      <c r="TIJ53" s="31"/>
      <c r="TIK53" s="31"/>
      <c r="TIL53" s="31"/>
      <c r="TIM53" s="31"/>
      <c r="TIN53" s="31"/>
      <c r="TIO53" s="31"/>
      <c r="TIP53" s="31"/>
      <c r="TIQ53" s="31"/>
      <c r="TIR53" s="31"/>
      <c r="TIS53" s="31"/>
      <c r="TIT53" s="31"/>
      <c r="TIU53" s="31"/>
      <c r="TIV53" s="31"/>
      <c r="TIW53" s="31"/>
      <c r="TIX53" s="31"/>
      <c r="TIY53" s="31"/>
      <c r="TIZ53" s="31"/>
      <c r="TJA53" s="31"/>
      <c r="TJB53" s="31"/>
      <c r="TJC53" s="31"/>
      <c r="TJD53" s="31"/>
      <c r="TJE53" s="31"/>
      <c r="TJF53" s="31"/>
      <c r="TJG53" s="31"/>
      <c r="TJH53" s="31"/>
      <c r="TJI53" s="31"/>
      <c r="TJJ53" s="31"/>
      <c r="TJK53" s="31"/>
      <c r="TJL53" s="31"/>
      <c r="TJM53" s="31"/>
      <c r="TJN53" s="31"/>
      <c r="TJO53" s="31"/>
      <c r="TJP53" s="31"/>
      <c r="TJQ53" s="31"/>
      <c r="TJR53" s="31"/>
      <c r="TJS53" s="31"/>
      <c r="TJT53" s="31"/>
      <c r="TJU53" s="31"/>
      <c r="TJV53" s="31"/>
      <c r="TJW53" s="31"/>
      <c r="TJX53" s="31"/>
      <c r="TJY53" s="31"/>
      <c r="TJZ53" s="31"/>
      <c r="TKA53" s="31"/>
      <c r="TKB53" s="31"/>
      <c r="TKC53" s="31"/>
      <c r="TKD53" s="31"/>
      <c r="TKE53" s="31"/>
      <c r="TKF53" s="31"/>
      <c r="TKG53" s="31"/>
      <c r="TKH53" s="31"/>
      <c r="TKI53" s="31"/>
      <c r="TKJ53" s="31"/>
      <c r="TKK53" s="31"/>
      <c r="TKL53" s="31"/>
      <c r="TKM53" s="31"/>
      <c r="TKN53" s="31"/>
      <c r="TKO53" s="31"/>
      <c r="TKP53" s="31"/>
      <c r="TKQ53" s="31"/>
      <c r="TKR53" s="31"/>
      <c r="TKS53" s="31"/>
      <c r="TKT53" s="31"/>
      <c r="TKU53" s="31"/>
      <c r="TKV53" s="31"/>
      <c r="TKW53" s="31"/>
      <c r="TKX53" s="31"/>
      <c r="TKY53" s="31"/>
      <c r="TKZ53" s="31"/>
      <c r="TLA53" s="31"/>
      <c r="TLB53" s="31"/>
      <c r="TLC53" s="31"/>
      <c r="TLD53" s="31"/>
      <c r="TLE53" s="31"/>
      <c r="TLF53" s="31"/>
      <c r="TLG53" s="31"/>
      <c r="TLH53" s="31"/>
      <c r="TLI53" s="31"/>
      <c r="TLJ53" s="31"/>
      <c r="TLK53" s="31"/>
      <c r="TLL53" s="31"/>
      <c r="TLM53" s="31"/>
      <c r="TLN53" s="31"/>
      <c r="TLO53" s="31"/>
      <c r="TLP53" s="31"/>
      <c r="TLQ53" s="31"/>
      <c r="TLR53" s="31"/>
      <c r="TLS53" s="31"/>
      <c r="TLT53" s="31"/>
      <c r="TLU53" s="31"/>
      <c r="TLV53" s="31"/>
      <c r="TLW53" s="31"/>
      <c r="TLX53" s="31"/>
      <c r="TLY53" s="31"/>
      <c r="TLZ53" s="31"/>
      <c r="TMA53" s="31"/>
      <c r="TMB53" s="31"/>
      <c r="TMC53" s="31"/>
      <c r="TMD53" s="31"/>
      <c r="TME53" s="31"/>
      <c r="TMF53" s="31"/>
      <c r="TMG53" s="31"/>
      <c r="TMH53" s="31"/>
      <c r="TMI53" s="31"/>
      <c r="TMJ53" s="31"/>
      <c r="TMK53" s="31"/>
      <c r="TML53" s="31"/>
      <c r="TMM53" s="31"/>
      <c r="TMN53" s="31"/>
      <c r="TMO53" s="31"/>
      <c r="TMP53" s="31"/>
      <c r="TMQ53" s="31"/>
      <c r="TMR53" s="31"/>
      <c r="TMS53" s="31"/>
      <c r="TMT53" s="31"/>
      <c r="TMU53" s="31"/>
      <c r="TMV53" s="31"/>
      <c r="TMW53" s="31"/>
      <c r="TMX53" s="31"/>
      <c r="TMY53" s="31"/>
      <c r="TMZ53" s="31"/>
      <c r="TNA53" s="31"/>
      <c r="TNB53" s="31"/>
      <c r="TNC53" s="31"/>
      <c r="TND53" s="31"/>
      <c r="TNE53" s="31"/>
      <c r="TNF53" s="31"/>
      <c r="TNG53" s="31"/>
      <c r="TNH53" s="31"/>
      <c r="TNI53" s="31"/>
      <c r="TNJ53" s="31"/>
      <c r="TNK53" s="31"/>
      <c r="TNL53" s="31"/>
      <c r="TNM53" s="31"/>
      <c r="TNN53" s="31"/>
      <c r="TNO53" s="31"/>
      <c r="TNP53" s="31"/>
      <c r="TNQ53" s="31"/>
      <c r="TNR53" s="31"/>
      <c r="TNS53" s="31"/>
      <c r="TNT53" s="31"/>
      <c r="TNU53" s="31"/>
      <c r="TNV53" s="31"/>
      <c r="TNW53" s="31"/>
      <c r="TNX53" s="31"/>
      <c r="TNY53" s="31"/>
      <c r="TNZ53" s="31"/>
      <c r="TOA53" s="31"/>
      <c r="TOB53" s="31"/>
      <c r="TOC53" s="31"/>
      <c r="TOD53" s="31"/>
      <c r="TOE53" s="31"/>
      <c r="TOF53" s="31"/>
      <c r="TOG53" s="31"/>
      <c r="TOH53" s="31"/>
      <c r="TOI53" s="31"/>
      <c r="TOJ53" s="31"/>
      <c r="TOK53" s="31"/>
      <c r="TOL53" s="31"/>
      <c r="TOM53" s="31"/>
      <c r="TON53" s="31"/>
      <c r="TOO53" s="31"/>
      <c r="TOP53" s="31"/>
      <c r="TOQ53" s="31"/>
      <c r="TOR53" s="31"/>
      <c r="TOS53" s="31"/>
      <c r="TOT53" s="31"/>
      <c r="TOU53" s="31"/>
      <c r="TOV53" s="31"/>
      <c r="TOW53" s="31"/>
      <c r="TOX53" s="31"/>
      <c r="TOY53" s="31"/>
      <c r="TOZ53" s="31"/>
      <c r="TPA53" s="31"/>
      <c r="TPB53" s="31"/>
      <c r="TPC53" s="31"/>
      <c r="TPD53" s="31"/>
      <c r="TPE53" s="31"/>
      <c r="TPF53" s="31"/>
      <c r="TPG53" s="31"/>
      <c r="TPH53" s="31"/>
      <c r="TPI53" s="31"/>
      <c r="TPJ53" s="31"/>
      <c r="TPK53" s="31"/>
      <c r="TPL53" s="31"/>
      <c r="TPM53" s="31"/>
      <c r="TPN53" s="31"/>
      <c r="TPO53" s="31"/>
      <c r="TPP53" s="31"/>
      <c r="TPQ53" s="31"/>
      <c r="TPR53" s="31"/>
      <c r="TPS53" s="31"/>
      <c r="TPT53" s="31"/>
      <c r="TPU53" s="31"/>
      <c r="TPV53" s="31"/>
      <c r="TPW53" s="31"/>
      <c r="TPX53" s="31"/>
      <c r="TPY53" s="31"/>
      <c r="TPZ53" s="31"/>
      <c r="TQA53" s="31"/>
      <c r="TQB53" s="31"/>
      <c r="TQC53" s="31"/>
      <c r="TQD53" s="31"/>
      <c r="TQE53" s="31"/>
      <c r="TQF53" s="31"/>
      <c r="TQG53" s="31"/>
      <c r="TQH53" s="31"/>
      <c r="TQI53" s="31"/>
      <c r="TQJ53" s="31"/>
      <c r="TQK53" s="31"/>
      <c r="TQL53" s="31"/>
      <c r="TQM53" s="31"/>
      <c r="TQN53" s="31"/>
      <c r="TQO53" s="31"/>
      <c r="TQP53" s="31"/>
      <c r="TQQ53" s="31"/>
      <c r="TQR53" s="31"/>
      <c r="TQS53" s="31"/>
      <c r="TQT53" s="31"/>
      <c r="TQU53" s="31"/>
      <c r="TQV53" s="31"/>
      <c r="TQW53" s="31"/>
      <c r="TQX53" s="31"/>
      <c r="TQY53" s="31"/>
      <c r="TQZ53" s="31"/>
      <c r="TRA53" s="31"/>
      <c r="TRB53" s="31"/>
      <c r="TRC53" s="31"/>
      <c r="TRD53" s="31"/>
      <c r="TRE53" s="31"/>
      <c r="TRF53" s="31"/>
      <c r="TRG53" s="31"/>
      <c r="TRH53" s="31"/>
      <c r="TRI53" s="31"/>
      <c r="TRJ53" s="31"/>
      <c r="TRK53" s="31"/>
      <c r="TRL53" s="31"/>
      <c r="TRM53" s="31"/>
      <c r="TRN53" s="31"/>
      <c r="TRO53" s="31"/>
      <c r="TRP53" s="31"/>
      <c r="TRQ53" s="31"/>
      <c r="TRR53" s="31"/>
      <c r="TRS53" s="31"/>
      <c r="TRT53" s="31"/>
      <c r="TRU53" s="31"/>
      <c r="TRV53" s="31"/>
      <c r="TRW53" s="31"/>
      <c r="TRX53" s="31"/>
      <c r="TRY53" s="31"/>
      <c r="TRZ53" s="31"/>
      <c r="TSA53" s="31"/>
      <c r="TSB53" s="31"/>
      <c r="TSC53" s="31"/>
      <c r="TSD53" s="31"/>
      <c r="TSE53" s="31"/>
      <c r="TSF53" s="31"/>
      <c r="TSG53" s="31"/>
      <c r="TSH53" s="31"/>
      <c r="TSI53" s="31"/>
      <c r="TSJ53" s="31"/>
      <c r="TSK53" s="31"/>
      <c r="TSL53" s="31"/>
      <c r="TSM53" s="31"/>
      <c r="TSN53" s="31"/>
      <c r="TSO53" s="31"/>
      <c r="TSP53" s="31"/>
      <c r="TSQ53" s="31"/>
      <c r="TSR53" s="31"/>
      <c r="TSS53" s="31"/>
      <c r="TST53" s="31"/>
      <c r="TSU53" s="31"/>
      <c r="TSV53" s="31"/>
      <c r="TSW53" s="31"/>
      <c r="TSX53" s="31"/>
      <c r="TSY53" s="31"/>
      <c r="TSZ53" s="31"/>
      <c r="TTA53" s="31"/>
      <c r="TTB53" s="31"/>
      <c r="TTC53" s="31"/>
      <c r="TTD53" s="31"/>
      <c r="TTE53" s="31"/>
      <c r="TTF53" s="31"/>
      <c r="TTG53" s="31"/>
      <c r="TTH53" s="31"/>
      <c r="TTI53" s="31"/>
      <c r="TTJ53" s="31"/>
      <c r="TTK53" s="31"/>
      <c r="TTL53" s="31"/>
      <c r="TTM53" s="31"/>
      <c r="TTN53" s="31"/>
      <c r="TTO53" s="31"/>
      <c r="TTP53" s="31"/>
      <c r="TTQ53" s="31"/>
      <c r="TTR53" s="31"/>
      <c r="TTS53" s="31"/>
      <c r="TTT53" s="31"/>
      <c r="TTU53" s="31"/>
      <c r="TTV53" s="31"/>
      <c r="TTW53" s="31"/>
      <c r="TTX53" s="31"/>
      <c r="TTY53" s="31"/>
      <c r="TTZ53" s="31"/>
      <c r="TUA53" s="31"/>
      <c r="TUB53" s="31"/>
      <c r="TUC53" s="31"/>
      <c r="TUD53" s="31"/>
      <c r="TUE53" s="31"/>
      <c r="TUF53" s="31"/>
      <c r="TUG53" s="31"/>
      <c r="TUH53" s="31"/>
      <c r="TUI53" s="31"/>
      <c r="TUJ53" s="31"/>
      <c r="TUK53" s="31"/>
      <c r="TUL53" s="31"/>
      <c r="TUM53" s="31"/>
      <c r="TUN53" s="31"/>
      <c r="TUO53" s="31"/>
      <c r="TUP53" s="31"/>
      <c r="TUQ53" s="31"/>
      <c r="TUR53" s="31"/>
      <c r="TUS53" s="31"/>
      <c r="TUT53" s="31"/>
      <c r="TUU53" s="31"/>
      <c r="TUV53" s="31"/>
      <c r="TUW53" s="31"/>
      <c r="TUX53" s="31"/>
      <c r="TUY53" s="31"/>
      <c r="TUZ53" s="31"/>
      <c r="TVA53" s="31"/>
      <c r="TVB53" s="31"/>
      <c r="TVC53" s="31"/>
      <c r="TVD53" s="31"/>
      <c r="TVE53" s="31"/>
      <c r="TVF53" s="31"/>
      <c r="TVG53" s="31"/>
      <c r="TVH53" s="31"/>
      <c r="TVI53" s="31"/>
      <c r="TVJ53" s="31"/>
      <c r="TVK53" s="31"/>
      <c r="TVL53" s="31"/>
      <c r="TVM53" s="31"/>
      <c r="TVN53" s="31"/>
      <c r="TVO53" s="31"/>
      <c r="TVP53" s="31"/>
      <c r="TVQ53" s="31"/>
      <c r="TVR53" s="31"/>
      <c r="TVS53" s="31"/>
      <c r="TVT53" s="31"/>
      <c r="TVU53" s="31"/>
      <c r="TVV53" s="31"/>
      <c r="TVW53" s="31"/>
      <c r="TVX53" s="31"/>
      <c r="TVY53" s="31"/>
      <c r="TVZ53" s="31"/>
      <c r="TWA53" s="31"/>
      <c r="TWB53" s="31"/>
      <c r="TWC53" s="31"/>
      <c r="TWD53" s="31"/>
      <c r="TWE53" s="31"/>
      <c r="TWF53" s="31"/>
      <c r="TWG53" s="31"/>
      <c r="TWH53" s="31"/>
      <c r="TWI53" s="31"/>
      <c r="TWJ53" s="31"/>
      <c r="TWK53" s="31"/>
      <c r="TWL53" s="31"/>
      <c r="TWM53" s="31"/>
      <c r="TWN53" s="31"/>
      <c r="TWO53" s="31"/>
      <c r="TWP53" s="31"/>
      <c r="TWQ53" s="31"/>
      <c r="TWR53" s="31"/>
      <c r="TWS53" s="31"/>
      <c r="TWT53" s="31"/>
      <c r="TWU53" s="31"/>
      <c r="TWV53" s="31"/>
      <c r="TWW53" s="31"/>
      <c r="TWX53" s="31"/>
      <c r="TWY53" s="31"/>
      <c r="TWZ53" s="31"/>
      <c r="TXA53" s="31"/>
      <c r="TXB53" s="31"/>
      <c r="TXC53" s="31"/>
      <c r="TXD53" s="31"/>
      <c r="TXE53" s="31"/>
      <c r="TXF53" s="31"/>
      <c r="TXG53" s="31"/>
      <c r="TXH53" s="31"/>
      <c r="TXI53" s="31"/>
      <c r="TXJ53" s="31"/>
      <c r="TXK53" s="31"/>
      <c r="TXL53" s="31"/>
      <c r="TXM53" s="31"/>
      <c r="TXN53" s="31"/>
      <c r="TXO53" s="31"/>
      <c r="TXP53" s="31"/>
      <c r="TXQ53" s="31"/>
      <c r="TXR53" s="31"/>
      <c r="TXS53" s="31"/>
      <c r="TXT53" s="31"/>
      <c r="TXU53" s="31"/>
      <c r="TXV53" s="31"/>
      <c r="TXW53" s="31"/>
      <c r="TXX53" s="31"/>
      <c r="TXY53" s="31"/>
      <c r="TXZ53" s="31"/>
      <c r="TYA53" s="31"/>
      <c r="TYB53" s="31"/>
      <c r="TYC53" s="31"/>
      <c r="TYD53" s="31"/>
      <c r="TYE53" s="31"/>
      <c r="TYF53" s="31"/>
      <c r="TYG53" s="31"/>
      <c r="TYH53" s="31"/>
      <c r="TYI53" s="31"/>
      <c r="TYJ53" s="31"/>
      <c r="TYK53" s="31"/>
      <c r="TYL53" s="31"/>
      <c r="TYM53" s="31"/>
      <c r="TYN53" s="31"/>
      <c r="TYO53" s="31"/>
      <c r="TYP53" s="31"/>
      <c r="TYQ53" s="31"/>
      <c r="TYR53" s="31"/>
      <c r="TYS53" s="31"/>
      <c r="TYT53" s="31"/>
      <c r="TYU53" s="31"/>
      <c r="TYV53" s="31"/>
      <c r="TYW53" s="31"/>
      <c r="TYX53" s="31"/>
      <c r="TYY53" s="31"/>
      <c r="TYZ53" s="31"/>
      <c r="TZA53" s="31"/>
      <c r="TZB53" s="31"/>
      <c r="TZC53" s="31"/>
      <c r="TZD53" s="31"/>
      <c r="TZE53" s="31"/>
      <c r="TZF53" s="31"/>
      <c r="TZG53" s="31"/>
      <c r="TZH53" s="31"/>
      <c r="TZI53" s="31"/>
      <c r="TZJ53" s="31"/>
      <c r="TZK53" s="31"/>
      <c r="TZL53" s="31"/>
      <c r="TZM53" s="31"/>
      <c r="TZN53" s="31"/>
      <c r="TZO53" s="31"/>
      <c r="TZP53" s="31"/>
      <c r="TZQ53" s="31"/>
      <c r="TZR53" s="31"/>
      <c r="TZS53" s="31"/>
      <c r="TZT53" s="31"/>
      <c r="TZU53" s="31"/>
      <c r="TZV53" s="31"/>
      <c r="TZW53" s="31"/>
      <c r="TZX53" s="31"/>
      <c r="TZY53" s="31"/>
      <c r="TZZ53" s="31"/>
      <c r="UAA53" s="31"/>
      <c r="UAB53" s="31"/>
      <c r="UAC53" s="31"/>
      <c r="UAD53" s="31"/>
      <c r="UAE53" s="31"/>
      <c r="UAF53" s="31"/>
      <c r="UAG53" s="31"/>
      <c r="UAH53" s="31"/>
      <c r="UAI53" s="31"/>
      <c r="UAJ53" s="31"/>
      <c r="UAK53" s="31"/>
      <c r="UAL53" s="31"/>
      <c r="UAM53" s="31"/>
      <c r="UAN53" s="31"/>
      <c r="UAO53" s="31"/>
      <c r="UAP53" s="31"/>
      <c r="UAQ53" s="31"/>
      <c r="UAR53" s="31"/>
      <c r="UAS53" s="31"/>
      <c r="UAT53" s="31"/>
      <c r="UAU53" s="31"/>
      <c r="UAV53" s="31"/>
      <c r="UAW53" s="31"/>
      <c r="UAX53" s="31"/>
      <c r="UAY53" s="31"/>
      <c r="UAZ53" s="31"/>
      <c r="UBA53" s="31"/>
      <c r="UBB53" s="31"/>
      <c r="UBC53" s="31"/>
      <c r="UBD53" s="31"/>
      <c r="UBE53" s="31"/>
      <c r="UBF53" s="31"/>
      <c r="UBG53" s="31"/>
      <c r="UBH53" s="31"/>
      <c r="UBI53" s="31"/>
      <c r="UBJ53" s="31"/>
      <c r="UBK53" s="31"/>
      <c r="UBL53" s="31"/>
      <c r="UBM53" s="31"/>
      <c r="UBN53" s="31"/>
      <c r="UBO53" s="31"/>
      <c r="UBP53" s="31"/>
      <c r="UBQ53" s="31"/>
      <c r="UBR53" s="31"/>
      <c r="UBS53" s="31"/>
      <c r="UBT53" s="31"/>
      <c r="UBU53" s="31"/>
      <c r="UBV53" s="31"/>
      <c r="UBW53" s="31"/>
      <c r="UBX53" s="31"/>
      <c r="UBY53" s="31"/>
      <c r="UBZ53" s="31"/>
      <c r="UCA53" s="31"/>
      <c r="UCB53" s="31"/>
      <c r="UCC53" s="31"/>
      <c r="UCD53" s="31"/>
      <c r="UCE53" s="31"/>
      <c r="UCF53" s="31"/>
      <c r="UCG53" s="31"/>
      <c r="UCH53" s="31"/>
      <c r="UCI53" s="31"/>
      <c r="UCJ53" s="31"/>
      <c r="UCK53" s="31"/>
      <c r="UCL53" s="31"/>
      <c r="UCM53" s="31"/>
      <c r="UCN53" s="31"/>
      <c r="UCO53" s="31"/>
      <c r="UCP53" s="31"/>
      <c r="UCQ53" s="31"/>
      <c r="UCR53" s="31"/>
      <c r="UCS53" s="31"/>
      <c r="UCT53" s="31"/>
      <c r="UCU53" s="31"/>
      <c r="UCV53" s="31"/>
      <c r="UCW53" s="31"/>
      <c r="UCX53" s="31"/>
      <c r="UCY53" s="31"/>
      <c r="UCZ53" s="31"/>
      <c r="UDA53" s="31"/>
      <c r="UDB53" s="31"/>
      <c r="UDC53" s="31"/>
      <c r="UDD53" s="31"/>
      <c r="UDE53" s="31"/>
      <c r="UDF53" s="31"/>
      <c r="UDG53" s="31"/>
      <c r="UDH53" s="31"/>
      <c r="UDI53" s="31"/>
      <c r="UDJ53" s="31"/>
      <c r="UDK53" s="31"/>
      <c r="UDL53" s="31"/>
      <c r="UDM53" s="31"/>
      <c r="UDN53" s="31"/>
      <c r="UDO53" s="31"/>
      <c r="UDP53" s="31"/>
      <c r="UDQ53" s="31"/>
      <c r="UDR53" s="31"/>
      <c r="UDS53" s="31"/>
      <c r="UDT53" s="31"/>
      <c r="UDU53" s="31"/>
      <c r="UDV53" s="31"/>
      <c r="UDW53" s="31"/>
      <c r="UDX53" s="31"/>
      <c r="UDY53" s="31"/>
      <c r="UDZ53" s="31"/>
      <c r="UEA53" s="31"/>
      <c r="UEB53" s="31"/>
      <c r="UEC53" s="31"/>
      <c r="UED53" s="31"/>
      <c r="UEE53" s="31"/>
      <c r="UEF53" s="31"/>
      <c r="UEG53" s="31"/>
      <c r="UEH53" s="31"/>
      <c r="UEI53" s="31"/>
      <c r="UEJ53" s="31"/>
      <c r="UEK53" s="31"/>
      <c r="UEL53" s="31"/>
      <c r="UEM53" s="31"/>
      <c r="UEN53" s="31"/>
      <c r="UEO53" s="31"/>
      <c r="UEP53" s="31"/>
      <c r="UEQ53" s="31"/>
      <c r="UER53" s="31"/>
      <c r="UES53" s="31"/>
      <c r="UET53" s="31"/>
      <c r="UEU53" s="31"/>
      <c r="UEV53" s="31"/>
      <c r="UEW53" s="31"/>
      <c r="UEX53" s="31"/>
      <c r="UEY53" s="31"/>
      <c r="UEZ53" s="31"/>
      <c r="UFA53" s="31"/>
      <c r="UFB53" s="31"/>
      <c r="UFC53" s="31"/>
      <c r="UFD53" s="31"/>
      <c r="UFE53" s="31"/>
      <c r="UFF53" s="31"/>
      <c r="UFG53" s="31"/>
      <c r="UFH53" s="31"/>
      <c r="UFI53" s="31"/>
      <c r="UFJ53" s="31"/>
      <c r="UFK53" s="31"/>
      <c r="UFL53" s="31"/>
      <c r="UFM53" s="31"/>
      <c r="UFN53" s="31"/>
      <c r="UFO53" s="31"/>
      <c r="UFP53" s="31"/>
      <c r="UFQ53" s="31"/>
      <c r="UFR53" s="31"/>
      <c r="UFS53" s="31"/>
      <c r="UFT53" s="31"/>
      <c r="UFU53" s="31"/>
      <c r="UFV53" s="31"/>
      <c r="UFW53" s="31"/>
      <c r="UFX53" s="31"/>
      <c r="UFY53" s="31"/>
      <c r="UFZ53" s="31"/>
      <c r="UGA53" s="31"/>
      <c r="UGB53" s="31"/>
      <c r="UGC53" s="31"/>
      <c r="UGD53" s="31"/>
      <c r="UGE53" s="31"/>
      <c r="UGF53" s="31"/>
      <c r="UGG53" s="31"/>
      <c r="UGH53" s="31"/>
      <c r="UGI53" s="31"/>
      <c r="UGJ53" s="31"/>
      <c r="UGK53" s="31"/>
      <c r="UGL53" s="31"/>
      <c r="UGM53" s="31"/>
      <c r="UGN53" s="31"/>
      <c r="UGO53" s="31"/>
      <c r="UGP53" s="31"/>
      <c r="UGQ53" s="31"/>
      <c r="UGR53" s="31"/>
      <c r="UGS53" s="31"/>
      <c r="UGT53" s="31"/>
      <c r="UGU53" s="31"/>
      <c r="UGV53" s="31"/>
      <c r="UGW53" s="31"/>
      <c r="UGX53" s="31"/>
      <c r="UGY53" s="31"/>
      <c r="UGZ53" s="31"/>
      <c r="UHA53" s="31"/>
      <c r="UHB53" s="31"/>
      <c r="UHC53" s="31"/>
      <c r="UHD53" s="31"/>
      <c r="UHE53" s="31"/>
      <c r="UHF53" s="31"/>
      <c r="UHG53" s="31"/>
      <c r="UHH53" s="31"/>
      <c r="UHI53" s="31"/>
      <c r="UHJ53" s="31"/>
      <c r="UHK53" s="31"/>
      <c r="UHL53" s="31"/>
      <c r="UHM53" s="31"/>
      <c r="UHN53" s="31"/>
      <c r="UHO53" s="31"/>
      <c r="UHP53" s="31"/>
      <c r="UHQ53" s="31"/>
      <c r="UHR53" s="31"/>
      <c r="UHS53" s="31"/>
      <c r="UHT53" s="31"/>
      <c r="UHU53" s="31"/>
      <c r="UHV53" s="31"/>
      <c r="UHW53" s="31"/>
      <c r="UHX53" s="31"/>
      <c r="UHY53" s="31"/>
      <c r="UHZ53" s="31"/>
      <c r="UIA53" s="31"/>
      <c r="UIB53" s="31"/>
      <c r="UIC53" s="31"/>
      <c r="UID53" s="31"/>
      <c r="UIE53" s="31"/>
      <c r="UIF53" s="31"/>
      <c r="UIG53" s="31"/>
      <c r="UIH53" s="31"/>
      <c r="UII53" s="31"/>
      <c r="UIJ53" s="31"/>
      <c r="UIK53" s="31"/>
      <c r="UIL53" s="31"/>
      <c r="UIM53" s="31"/>
      <c r="UIN53" s="31"/>
      <c r="UIO53" s="31"/>
      <c r="UIP53" s="31"/>
      <c r="UIQ53" s="31"/>
      <c r="UIR53" s="31"/>
      <c r="UIS53" s="31"/>
      <c r="UIT53" s="31"/>
      <c r="UIU53" s="31"/>
      <c r="UIV53" s="31"/>
      <c r="UIW53" s="31"/>
      <c r="UIX53" s="31"/>
      <c r="UIY53" s="31"/>
      <c r="UIZ53" s="31"/>
      <c r="UJA53" s="31"/>
      <c r="UJB53" s="31"/>
      <c r="UJC53" s="31"/>
      <c r="UJD53" s="31"/>
      <c r="UJE53" s="31"/>
      <c r="UJF53" s="31"/>
      <c r="UJG53" s="31"/>
      <c r="UJH53" s="31"/>
      <c r="UJI53" s="31"/>
      <c r="UJJ53" s="31"/>
      <c r="UJK53" s="31"/>
      <c r="UJL53" s="31"/>
      <c r="UJM53" s="31"/>
      <c r="UJN53" s="31"/>
      <c r="UJO53" s="31"/>
      <c r="UJP53" s="31"/>
      <c r="UJQ53" s="31"/>
      <c r="UJR53" s="31"/>
      <c r="UJS53" s="31"/>
      <c r="UJT53" s="31"/>
      <c r="UJU53" s="31"/>
      <c r="UJV53" s="31"/>
      <c r="UJW53" s="31"/>
      <c r="UJX53" s="31"/>
      <c r="UJY53" s="31"/>
      <c r="UJZ53" s="31"/>
      <c r="UKA53" s="31"/>
      <c r="UKB53" s="31"/>
      <c r="UKC53" s="31"/>
      <c r="UKD53" s="31"/>
      <c r="UKE53" s="31"/>
      <c r="UKF53" s="31"/>
      <c r="UKG53" s="31"/>
      <c r="UKH53" s="31"/>
      <c r="UKI53" s="31"/>
      <c r="UKJ53" s="31"/>
      <c r="UKK53" s="31"/>
      <c r="UKL53" s="31"/>
      <c r="UKM53" s="31"/>
      <c r="UKN53" s="31"/>
      <c r="UKO53" s="31"/>
      <c r="UKP53" s="31"/>
      <c r="UKQ53" s="31"/>
      <c r="UKR53" s="31"/>
      <c r="UKS53" s="31"/>
      <c r="UKT53" s="31"/>
      <c r="UKU53" s="31"/>
      <c r="UKV53" s="31"/>
      <c r="UKW53" s="31"/>
      <c r="UKX53" s="31"/>
      <c r="UKY53" s="31"/>
      <c r="UKZ53" s="31"/>
      <c r="ULA53" s="31"/>
      <c r="ULB53" s="31"/>
      <c r="ULC53" s="31"/>
      <c r="ULD53" s="31"/>
      <c r="ULE53" s="31"/>
      <c r="ULF53" s="31"/>
      <c r="ULG53" s="31"/>
      <c r="ULH53" s="31"/>
      <c r="ULI53" s="31"/>
      <c r="ULJ53" s="31"/>
      <c r="ULK53" s="31"/>
      <c r="ULL53" s="31"/>
      <c r="ULM53" s="31"/>
      <c r="ULN53" s="31"/>
      <c r="ULO53" s="31"/>
      <c r="ULP53" s="31"/>
      <c r="ULQ53" s="31"/>
      <c r="ULR53" s="31"/>
      <c r="ULS53" s="31"/>
      <c r="ULT53" s="31"/>
      <c r="ULU53" s="31"/>
      <c r="ULV53" s="31"/>
      <c r="ULW53" s="31"/>
      <c r="ULX53" s="31"/>
      <c r="ULY53" s="31"/>
      <c r="ULZ53" s="31"/>
      <c r="UMA53" s="31"/>
      <c r="UMB53" s="31"/>
      <c r="UMC53" s="31"/>
      <c r="UMD53" s="31"/>
      <c r="UME53" s="31"/>
      <c r="UMF53" s="31"/>
      <c r="UMG53" s="31"/>
      <c r="UMH53" s="31"/>
      <c r="UMI53" s="31"/>
      <c r="UMJ53" s="31"/>
      <c r="UMK53" s="31"/>
      <c r="UML53" s="31"/>
      <c r="UMM53" s="31"/>
      <c r="UMN53" s="31"/>
      <c r="UMO53" s="31"/>
      <c r="UMP53" s="31"/>
      <c r="UMQ53" s="31"/>
      <c r="UMR53" s="31"/>
      <c r="UMS53" s="31"/>
      <c r="UMT53" s="31"/>
      <c r="UMU53" s="31"/>
      <c r="UMV53" s="31"/>
      <c r="UMW53" s="31"/>
      <c r="UMX53" s="31"/>
      <c r="UMY53" s="31"/>
      <c r="UMZ53" s="31"/>
      <c r="UNA53" s="31"/>
      <c r="UNB53" s="31"/>
      <c r="UNC53" s="31"/>
      <c r="UND53" s="31"/>
      <c r="UNE53" s="31"/>
      <c r="UNF53" s="31"/>
      <c r="UNG53" s="31"/>
      <c r="UNH53" s="31"/>
      <c r="UNI53" s="31"/>
      <c r="UNJ53" s="31"/>
      <c r="UNK53" s="31"/>
      <c r="UNL53" s="31"/>
      <c r="UNM53" s="31"/>
      <c r="UNN53" s="31"/>
      <c r="UNO53" s="31"/>
      <c r="UNP53" s="31"/>
      <c r="UNQ53" s="31"/>
      <c r="UNR53" s="31"/>
      <c r="UNS53" s="31"/>
      <c r="UNT53" s="31"/>
      <c r="UNU53" s="31"/>
      <c r="UNV53" s="31"/>
      <c r="UNW53" s="31"/>
      <c r="UNX53" s="31"/>
      <c r="UNY53" s="31"/>
      <c r="UNZ53" s="31"/>
      <c r="UOA53" s="31"/>
      <c r="UOB53" s="31"/>
      <c r="UOC53" s="31"/>
      <c r="UOD53" s="31"/>
      <c r="UOE53" s="31"/>
      <c r="UOF53" s="31"/>
      <c r="UOG53" s="31"/>
      <c r="UOH53" s="31"/>
      <c r="UOI53" s="31"/>
      <c r="UOJ53" s="31"/>
      <c r="UOK53" s="31"/>
      <c r="UOL53" s="31"/>
      <c r="UOM53" s="31"/>
      <c r="UON53" s="31"/>
      <c r="UOO53" s="31"/>
      <c r="UOP53" s="31"/>
      <c r="UOQ53" s="31"/>
      <c r="UOR53" s="31"/>
      <c r="UOS53" s="31"/>
      <c r="UOT53" s="31"/>
      <c r="UOU53" s="31"/>
      <c r="UOV53" s="31"/>
      <c r="UOW53" s="31"/>
      <c r="UOX53" s="31"/>
      <c r="UOY53" s="31"/>
      <c r="UOZ53" s="31"/>
      <c r="UPA53" s="31"/>
      <c r="UPB53" s="31"/>
      <c r="UPC53" s="31"/>
      <c r="UPD53" s="31"/>
      <c r="UPE53" s="31"/>
      <c r="UPF53" s="31"/>
      <c r="UPG53" s="31"/>
      <c r="UPH53" s="31"/>
      <c r="UPI53" s="31"/>
      <c r="UPJ53" s="31"/>
      <c r="UPK53" s="31"/>
      <c r="UPL53" s="31"/>
      <c r="UPM53" s="31"/>
      <c r="UPN53" s="31"/>
      <c r="UPO53" s="31"/>
      <c r="UPP53" s="31"/>
      <c r="UPQ53" s="31"/>
      <c r="UPR53" s="31"/>
      <c r="UPS53" s="31"/>
      <c r="UPT53" s="31"/>
      <c r="UPU53" s="31"/>
      <c r="UPV53" s="31"/>
      <c r="UPW53" s="31"/>
      <c r="UPX53" s="31"/>
      <c r="UPY53" s="31"/>
      <c r="UPZ53" s="31"/>
      <c r="UQA53" s="31"/>
      <c r="UQB53" s="31"/>
      <c r="UQC53" s="31"/>
      <c r="UQD53" s="31"/>
      <c r="UQE53" s="31"/>
      <c r="UQF53" s="31"/>
      <c r="UQG53" s="31"/>
      <c r="UQH53" s="31"/>
      <c r="UQI53" s="31"/>
      <c r="UQJ53" s="31"/>
      <c r="UQK53" s="31"/>
      <c r="UQL53" s="31"/>
      <c r="UQM53" s="31"/>
      <c r="UQN53" s="31"/>
      <c r="UQO53" s="31"/>
      <c r="UQP53" s="31"/>
      <c r="UQQ53" s="31"/>
      <c r="UQR53" s="31"/>
      <c r="UQS53" s="31"/>
      <c r="UQT53" s="31"/>
      <c r="UQU53" s="31"/>
      <c r="UQV53" s="31"/>
      <c r="UQW53" s="31"/>
      <c r="UQX53" s="31"/>
      <c r="UQY53" s="31"/>
      <c r="UQZ53" s="31"/>
      <c r="URA53" s="31"/>
      <c r="URB53" s="31"/>
      <c r="URC53" s="31"/>
      <c r="URD53" s="31"/>
      <c r="URE53" s="31"/>
      <c r="URF53" s="31"/>
      <c r="URG53" s="31"/>
      <c r="URH53" s="31"/>
      <c r="URI53" s="31"/>
      <c r="URJ53" s="31"/>
      <c r="URK53" s="31"/>
      <c r="URL53" s="31"/>
      <c r="URM53" s="31"/>
      <c r="URN53" s="31"/>
      <c r="URO53" s="31"/>
      <c r="URP53" s="31"/>
      <c r="URQ53" s="31"/>
      <c r="URR53" s="31"/>
      <c r="URS53" s="31"/>
      <c r="URT53" s="31"/>
      <c r="URU53" s="31"/>
      <c r="URV53" s="31"/>
      <c r="URW53" s="31"/>
      <c r="URX53" s="31"/>
      <c r="URY53" s="31"/>
      <c r="URZ53" s="31"/>
      <c r="USA53" s="31"/>
      <c r="USB53" s="31"/>
      <c r="USC53" s="31"/>
      <c r="USD53" s="31"/>
      <c r="USE53" s="31"/>
      <c r="USF53" s="31"/>
      <c r="USG53" s="31"/>
      <c r="USH53" s="31"/>
      <c r="USI53" s="31"/>
      <c r="USJ53" s="31"/>
      <c r="USK53" s="31"/>
      <c r="USL53" s="31"/>
      <c r="USM53" s="31"/>
      <c r="USN53" s="31"/>
      <c r="USO53" s="31"/>
      <c r="USP53" s="31"/>
      <c r="USQ53" s="31"/>
      <c r="USR53" s="31"/>
      <c r="USS53" s="31"/>
      <c r="UST53" s="31"/>
      <c r="USU53" s="31"/>
      <c r="USV53" s="31"/>
      <c r="USW53" s="31"/>
      <c r="USX53" s="31"/>
      <c r="USY53" s="31"/>
      <c r="USZ53" s="31"/>
      <c r="UTA53" s="31"/>
      <c r="UTB53" s="31"/>
      <c r="UTC53" s="31"/>
      <c r="UTD53" s="31"/>
      <c r="UTE53" s="31"/>
      <c r="UTF53" s="31"/>
      <c r="UTG53" s="31"/>
      <c r="UTH53" s="31"/>
      <c r="UTI53" s="31"/>
      <c r="UTJ53" s="31"/>
      <c r="UTK53" s="31"/>
      <c r="UTL53" s="31"/>
      <c r="UTM53" s="31"/>
      <c r="UTN53" s="31"/>
      <c r="UTO53" s="31"/>
      <c r="UTP53" s="31"/>
      <c r="UTQ53" s="31"/>
      <c r="UTR53" s="31"/>
      <c r="UTS53" s="31"/>
      <c r="UTT53" s="31"/>
      <c r="UTU53" s="31"/>
      <c r="UTV53" s="31"/>
      <c r="UTW53" s="31"/>
      <c r="UTX53" s="31"/>
      <c r="UTY53" s="31"/>
      <c r="UTZ53" s="31"/>
      <c r="UUA53" s="31"/>
      <c r="UUB53" s="31"/>
      <c r="UUC53" s="31"/>
      <c r="UUD53" s="31"/>
      <c r="UUE53" s="31"/>
      <c r="UUF53" s="31"/>
      <c r="UUG53" s="31"/>
      <c r="UUH53" s="31"/>
      <c r="UUI53" s="31"/>
      <c r="UUJ53" s="31"/>
      <c r="UUK53" s="31"/>
      <c r="UUL53" s="31"/>
      <c r="UUM53" s="31"/>
      <c r="UUN53" s="31"/>
      <c r="UUO53" s="31"/>
      <c r="UUP53" s="31"/>
      <c r="UUQ53" s="31"/>
      <c r="UUR53" s="31"/>
      <c r="UUS53" s="31"/>
      <c r="UUT53" s="31"/>
      <c r="UUU53" s="31"/>
      <c r="UUV53" s="31"/>
      <c r="UUW53" s="31"/>
      <c r="UUX53" s="31"/>
      <c r="UUY53" s="31"/>
      <c r="UUZ53" s="31"/>
      <c r="UVA53" s="31"/>
      <c r="UVB53" s="31"/>
      <c r="UVC53" s="31"/>
      <c r="UVD53" s="31"/>
      <c r="UVE53" s="31"/>
      <c r="UVF53" s="31"/>
      <c r="UVG53" s="31"/>
      <c r="UVH53" s="31"/>
      <c r="UVI53" s="31"/>
      <c r="UVJ53" s="31"/>
      <c r="UVK53" s="31"/>
      <c r="UVL53" s="31"/>
      <c r="UVM53" s="31"/>
      <c r="UVN53" s="31"/>
      <c r="UVO53" s="31"/>
      <c r="UVP53" s="31"/>
      <c r="UVQ53" s="31"/>
      <c r="UVR53" s="31"/>
      <c r="UVS53" s="31"/>
      <c r="UVT53" s="31"/>
      <c r="UVU53" s="31"/>
      <c r="UVV53" s="31"/>
      <c r="UVW53" s="31"/>
      <c r="UVX53" s="31"/>
      <c r="UVY53" s="31"/>
      <c r="UVZ53" s="31"/>
      <c r="UWA53" s="31"/>
      <c r="UWB53" s="31"/>
      <c r="UWC53" s="31"/>
      <c r="UWD53" s="31"/>
      <c r="UWE53" s="31"/>
      <c r="UWF53" s="31"/>
      <c r="UWG53" s="31"/>
      <c r="UWH53" s="31"/>
      <c r="UWI53" s="31"/>
      <c r="UWJ53" s="31"/>
      <c r="UWK53" s="31"/>
      <c r="UWL53" s="31"/>
      <c r="UWM53" s="31"/>
      <c r="UWN53" s="31"/>
      <c r="UWO53" s="31"/>
      <c r="UWP53" s="31"/>
      <c r="UWQ53" s="31"/>
      <c r="UWR53" s="31"/>
      <c r="UWS53" s="31"/>
      <c r="UWT53" s="31"/>
      <c r="UWU53" s="31"/>
      <c r="UWV53" s="31"/>
      <c r="UWW53" s="31"/>
      <c r="UWX53" s="31"/>
      <c r="UWY53" s="31"/>
      <c r="UWZ53" s="31"/>
      <c r="UXA53" s="31"/>
      <c r="UXB53" s="31"/>
      <c r="UXC53" s="31"/>
      <c r="UXD53" s="31"/>
      <c r="UXE53" s="31"/>
      <c r="UXF53" s="31"/>
      <c r="UXG53" s="31"/>
      <c r="UXH53" s="31"/>
      <c r="UXI53" s="31"/>
      <c r="UXJ53" s="31"/>
      <c r="UXK53" s="31"/>
      <c r="UXL53" s="31"/>
      <c r="UXM53" s="31"/>
      <c r="UXN53" s="31"/>
      <c r="UXO53" s="31"/>
      <c r="UXP53" s="31"/>
      <c r="UXQ53" s="31"/>
      <c r="UXR53" s="31"/>
      <c r="UXS53" s="31"/>
      <c r="UXT53" s="31"/>
      <c r="UXU53" s="31"/>
      <c r="UXV53" s="31"/>
      <c r="UXW53" s="31"/>
      <c r="UXX53" s="31"/>
      <c r="UXY53" s="31"/>
      <c r="UXZ53" s="31"/>
      <c r="UYA53" s="31"/>
      <c r="UYB53" s="31"/>
      <c r="UYC53" s="31"/>
      <c r="UYD53" s="31"/>
      <c r="UYE53" s="31"/>
      <c r="UYF53" s="31"/>
      <c r="UYG53" s="31"/>
      <c r="UYH53" s="31"/>
      <c r="UYI53" s="31"/>
      <c r="UYJ53" s="31"/>
      <c r="UYK53" s="31"/>
      <c r="UYL53" s="31"/>
      <c r="UYM53" s="31"/>
      <c r="UYN53" s="31"/>
      <c r="UYO53" s="31"/>
      <c r="UYP53" s="31"/>
      <c r="UYQ53" s="31"/>
      <c r="UYR53" s="31"/>
      <c r="UYS53" s="31"/>
      <c r="UYT53" s="31"/>
      <c r="UYU53" s="31"/>
      <c r="UYV53" s="31"/>
      <c r="UYW53" s="31"/>
      <c r="UYX53" s="31"/>
      <c r="UYY53" s="31"/>
      <c r="UYZ53" s="31"/>
      <c r="UZA53" s="31"/>
      <c r="UZB53" s="31"/>
      <c r="UZC53" s="31"/>
      <c r="UZD53" s="31"/>
      <c r="UZE53" s="31"/>
      <c r="UZF53" s="31"/>
      <c r="UZG53" s="31"/>
      <c r="UZH53" s="31"/>
      <c r="UZI53" s="31"/>
      <c r="UZJ53" s="31"/>
      <c r="UZK53" s="31"/>
      <c r="UZL53" s="31"/>
      <c r="UZM53" s="31"/>
      <c r="UZN53" s="31"/>
      <c r="UZO53" s="31"/>
      <c r="UZP53" s="31"/>
      <c r="UZQ53" s="31"/>
      <c r="UZR53" s="31"/>
      <c r="UZS53" s="31"/>
      <c r="UZT53" s="31"/>
      <c r="UZU53" s="31"/>
      <c r="UZV53" s="31"/>
      <c r="UZW53" s="31"/>
      <c r="UZX53" s="31"/>
      <c r="UZY53" s="31"/>
      <c r="UZZ53" s="31"/>
      <c r="VAA53" s="31"/>
      <c r="VAB53" s="31"/>
      <c r="VAC53" s="31"/>
      <c r="VAD53" s="31"/>
      <c r="VAE53" s="31"/>
      <c r="VAF53" s="31"/>
      <c r="VAG53" s="31"/>
      <c r="VAH53" s="31"/>
      <c r="VAI53" s="31"/>
      <c r="VAJ53" s="31"/>
      <c r="VAK53" s="31"/>
      <c r="VAL53" s="31"/>
      <c r="VAM53" s="31"/>
      <c r="VAN53" s="31"/>
      <c r="VAO53" s="31"/>
      <c r="VAP53" s="31"/>
      <c r="VAQ53" s="31"/>
      <c r="VAR53" s="31"/>
      <c r="VAS53" s="31"/>
      <c r="VAT53" s="31"/>
      <c r="VAU53" s="31"/>
      <c r="VAV53" s="31"/>
      <c r="VAW53" s="31"/>
      <c r="VAX53" s="31"/>
      <c r="VAY53" s="31"/>
      <c r="VAZ53" s="31"/>
      <c r="VBA53" s="31"/>
      <c r="VBB53" s="31"/>
      <c r="VBC53" s="31"/>
      <c r="VBD53" s="31"/>
      <c r="VBE53" s="31"/>
      <c r="VBF53" s="31"/>
      <c r="VBG53" s="31"/>
      <c r="VBH53" s="31"/>
      <c r="VBI53" s="31"/>
      <c r="VBJ53" s="31"/>
      <c r="VBK53" s="31"/>
      <c r="VBL53" s="31"/>
      <c r="VBM53" s="31"/>
      <c r="VBN53" s="31"/>
      <c r="VBO53" s="31"/>
      <c r="VBP53" s="31"/>
      <c r="VBQ53" s="31"/>
      <c r="VBR53" s="31"/>
      <c r="VBS53" s="31"/>
      <c r="VBT53" s="31"/>
      <c r="VBU53" s="31"/>
      <c r="VBV53" s="31"/>
      <c r="VBW53" s="31"/>
      <c r="VBX53" s="31"/>
      <c r="VBY53" s="31"/>
      <c r="VBZ53" s="31"/>
      <c r="VCA53" s="31"/>
      <c r="VCB53" s="31"/>
      <c r="VCC53" s="31"/>
      <c r="VCD53" s="31"/>
      <c r="VCE53" s="31"/>
      <c r="VCF53" s="31"/>
      <c r="VCG53" s="31"/>
      <c r="VCH53" s="31"/>
      <c r="VCI53" s="31"/>
      <c r="VCJ53" s="31"/>
      <c r="VCK53" s="31"/>
      <c r="VCL53" s="31"/>
      <c r="VCM53" s="31"/>
      <c r="VCN53" s="31"/>
      <c r="VCO53" s="31"/>
      <c r="VCP53" s="31"/>
      <c r="VCQ53" s="31"/>
      <c r="VCR53" s="31"/>
      <c r="VCS53" s="31"/>
      <c r="VCT53" s="31"/>
      <c r="VCU53" s="31"/>
      <c r="VCV53" s="31"/>
      <c r="VCW53" s="31"/>
      <c r="VCX53" s="31"/>
      <c r="VCY53" s="31"/>
      <c r="VCZ53" s="31"/>
      <c r="VDA53" s="31"/>
      <c r="VDB53" s="31"/>
      <c r="VDC53" s="31"/>
      <c r="VDD53" s="31"/>
      <c r="VDE53" s="31"/>
      <c r="VDF53" s="31"/>
      <c r="VDG53" s="31"/>
      <c r="VDH53" s="31"/>
      <c r="VDI53" s="31"/>
      <c r="VDJ53" s="31"/>
      <c r="VDK53" s="31"/>
      <c r="VDL53" s="31"/>
      <c r="VDM53" s="31"/>
      <c r="VDN53" s="31"/>
      <c r="VDO53" s="31"/>
      <c r="VDP53" s="31"/>
      <c r="VDQ53" s="31"/>
      <c r="VDR53" s="31"/>
      <c r="VDS53" s="31"/>
      <c r="VDT53" s="31"/>
      <c r="VDU53" s="31"/>
      <c r="VDV53" s="31"/>
      <c r="VDW53" s="31"/>
      <c r="VDX53" s="31"/>
      <c r="VDY53" s="31"/>
      <c r="VDZ53" s="31"/>
      <c r="VEA53" s="31"/>
      <c r="VEB53" s="31"/>
      <c r="VEC53" s="31"/>
      <c r="VED53" s="31"/>
      <c r="VEE53" s="31"/>
      <c r="VEF53" s="31"/>
      <c r="VEG53" s="31"/>
      <c r="VEH53" s="31"/>
      <c r="VEI53" s="31"/>
      <c r="VEJ53" s="31"/>
      <c r="VEK53" s="31"/>
      <c r="VEL53" s="31"/>
      <c r="VEM53" s="31"/>
      <c r="VEN53" s="31"/>
      <c r="VEO53" s="31"/>
      <c r="VEP53" s="31"/>
      <c r="VEQ53" s="31"/>
      <c r="VER53" s="31"/>
      <c r="VES53" s="31"/>
      <c r="VET53" s="31"/>
      <c r="VEU53" s="31"/>
      <c r="VEV53" s="31"/>
      <c r="VEW53" s="31"/>
      <c r="VEX53" s="31"/>
      <c r="VEY53" s="31"/>
      <c r="VEZ53" s="31"/>
      <c r="VFA53" s="31"/>
      <c r="VFB53" s="31"/>
      <c r="VFC53" s="31"/>
      <c r="VFD53" s="31"/>
      <c r="VFE53" s="31"/>
      <c r="VFF53" s="31"/>
      <c r="VFG53" s="31"/>
      <c r="VFH53" s="31"/>
      <c r="VFI53" s="31"/>
      <c r="VFJ53" s="31"/>
      <c r="VFK53" s="31"/>
      <c r="VFL53" s="31"/>
      <c r="VFM53" s="31"/>
      <c r="VFN53" s="31"/>
      <c r="VFO53" s="31"/>
      <c r="VFP53" s="31"/>
      <c r="VFQ53" s="31"/>
      <c r="VFR53" s="31"/>
      <c r="VFS53" s="31"/>
      <c r="VFT53" s="31"/>
      <c r="VFU53" s="31"/>
      <c r="VFV53" s="31"/>
      <c r="VFW53" s="31"/>
      <c r="VFX53" s="31"/>
      <c r="VFY53" s="31"/>
      <c r="VFZ53" s="31"/>
      <c r="VGA53" s="31"/>
      <c r="VGB53" s="31"/>
      <c r="VGC53" s="31"/>
      <c r="VGD53" s="31"/>
      <c r="VGE53" s="31"/>
      <c r="VGF53" s="31"/>
      <c r="VGG53" s="31"/>
      <c r="VGH53" s="31"/>
      <c r="VGI53" s="31"/>
      <c r="VGJ53" s="31"/>
      <c r="VGK53" s="31"/>
      <c r="VGL53" s="31"/>
      <c r="VGM53" s="31"/>
      <c r="VGN53" s="31"/>
      <c r="VGO53" s="31"/>
      <c r="VGP53" s="31"/>
      <c r="VGQ53" s="31"/>
      <c r="VGR53" s="31"/>
      <c r="VGS53" s="31"/>
      <c r="VGT53" s="31"/>
      <c r="VGU53" s="31"/>
      <c r="VGV53" s="31"/>
      <c r="VGW53" s="31"/>
      <c r="VGX53" s="31"/>
      <c r="VGY53" s="31"/>
      <c r="VGZ53" s="31"/>
      <c r="VHA53" s="31"/>
      <c r="VHB53" s="31"/>
      <c r="VHC53" s="31"/>
      <c r="VHD53" s="31"/>
      <c r="VHE53" s="31"/>
      <c r="VHF53" s="31"/>
      <c r="VHG53" s="31"/>
      <c r="VHH53" s="31"/>
      <c r="VHI53" s="31"/>
      <c r="VHJ53" s="31"/>
      <c r="VHK53" s="31"/>
      <c r="VHL53" s="31"/>
      <c r="VHM53" s="31"/>
      <c r="VHN53" s="31"/>
      <c r="VHO53" s="31"/>
      <c r="VHP53" s="31"/>
      <c r="VHQ53" s="31"/>
      <c r="VHR53" s="31"/>
      <c r="VHS53" s="31"/>
      <c r="VHT53" s="31"/>
      <c r="VHU53" s="31"/>
      <c r="VHV53" s="31"/>
      <c r="VHW53" s="31"/>
      <c r="VHX53" s="31"/>
      <c r="VHY53" s="31"/>
      <c r="VHZ53" s="31"/>
      <c r="VIA53" s="31"/>
      <c r="VIB53" s="31"/>
      <c r="VIC53" s="31"/>
      <c r="VID53" s="31"/>
      <c r="VIE53" s="31"/>
      <c r="VIF53" s="31"/>
      <c r="VIG53" s="31"/>
      <c r="VIH53" s="31"/>
      <c r="VII53" s="31"/>
      <c r="VIJ53" s="31"/>
      <c r="VIK53" s="31"/>
      <c r="VIL53" s="31"/>
      <c r="VIM53" s="31"/>
      <c r="VIN53" s="31"/>
      <c r="VIO53" s="31"/>
      <c r="VIP53" s="31"/>
      <c r="VIQ53" s="31"/>
      <c r="VIR53" s="31"/>
      <c r="VIS53" s="31"/>
      <c r="VIT53" s="31"/>
      <c r="VIU53" s="31"/>
      <c r="VIV53" s="31"/>
      <c r="VIW53" s="31"/>
      <c r="VIX53" s="31"/>
      <c r="VIY53" s="31"/>
      <c r="VIZ53" s="31"/>
      <c r="VJA53" s="31"/>
      <c r="VJB53" s="31"/>
      <c r="VJC53" s="31"/>
      <c r="VJD53" s="31"/>
      <c r="VJE53" s="31"/>
      <c r="VJF53" s="31"/>
      <c r="VJG53" s="31"/>
      <c r="VJH53" s="31"/>
      <c r="VJI53" s="31"/>
      <c r="VJJ53" s="31"/>
      <c r="VJK53" s="31"/>
      <c r="VJL53" s="31"/>
      <c r="VJM53" s="31"/>
      <c r="VJN53" s="31"/>
      <c r="VJO53" s="31"/>
      <c r="VJP53" s="31"/>
      <c r="VJQ53" s="31"/>
      <c r="VJR53" s="31"/>
      <c r="VJS53" s="31"/>
      <c r="VJT53" s="31"/>
      <c r="VJU53" s="31"/>
      <c r="VJV53" s="31"/>
      <c r="VJW53" s="31"/>
      <c r="VJX53" s="31"/>
      <c r="VJY53" s="31"/>
      <c r="VJZ53" s="31"/>
      <c r="VKA53" s="31"/>
      <c r="VKB53" s="31"/>
      <c r="VKC53" s="31"/>
      <c r="VKD53" s="31"/>
      <c r="VKE53" s="31"/>
      <c r="VKF53" s="31"/>
      <c r="VKG53" s="31"/>
      <c r="VKH53" s="31"/>
      <c r="VKI53" s="31"/>
      <c r="VKJ53" s="31"/>
      <c r="VKK53" s="31"/>
      <c r="VKL53" s="31"/>
      <c r="VKM53" s="31"/>
      <c r="VKN53" s="31"/>
      <c r="VKO53" s="31"/>
      <c r="VKP53" s="31"/>
      <c r="VKQ53" s="31"/>
      <c r="VKR53" s="31"/>
      <c r="VKS53" s="31"/>
      <c r="VKT53" s="31"/>
      <c r="VKU53" s="31"/>
      <c r="VKV53" s="31"/>
      <c r="VKW53" s="31"/>
      <c r="VKX53" s="31"/>
      <c r="VKY53" s="31"/>
      <c r="VKZ53" s="31"/>
      <c r="VLA53" s="31"/>
      <c r="VLB53" s="31"/>
      <c r="VLC53" s="31"/>
      <c r="VLD53" s="31"/>
      <c r="VLE53" s="31"/>
      <c r="VLF53" s="31"/>
      <c r="VLG53" s="31"/>
      <c r="VLH53" s="31"/>
      <c r="VLI53" s="31"/>
      <c r="VLJ53" s="31"/>
      <c r="VLK53" s="31"/>
      <c r="VLL53" s="31"/>
      <c r="VLM53" s="31"/>
      <c r="VLN53" s="31"/>
      <c r="VLO53" s="31"/>
      <c r="VLP53" s="31"/>
      <c r="VLQ53" s="31"/>
      <c r="VLR53" s="31"/>
      <c r="VLS53" s="31"/>
      <c r="VLT53" s="31"/>
      <c r="VLU53" s="31"/>
      <c r="VLV53" s="31"/>
      <c r="VLW53" s="31"/>
      <c r="VLX53" s="31"/>
      <c r="VLY53" s="31"/>
      <c r="VLZ53" s="31"/>
      <c r="VMA53" s="31"/>
      <c r="VMB53" s="31"/>
      <c r="VMC53" s="31"/>
      <c r="VMD53" s="31"/>
      <c r="VME53" s="31"/>
      <c r="VMF53" s="31"/>
      <c r="VMG53" s="31"/>
      <c r="VMH53" s="31"/>
      <c r="VMI53" s="31"/>
      <c r="VMJ53" s="31"/>
      <c r="VMK53" s="31"/>
      <c r="VML53" s="31"/>
      <c r="VMM53" s="31"/>
      <c r="VMN53" s="31"/>
      <c r="VMO53" s="31"/>
      <c r="VMP53" s="31"/>
      <c r="VMQ53" s="31"/>
      <c r="VMR53" s="31"/>
      <c r="VMS53" s="31"/>
      <c r="VMT53" s="31"/>
      <c r="VMU53" s="31"/>
      <c r="VMV53" s="31"/>
      <c r="VMW53" s="31"/>
      <c r="VMX53" s="31"/>
      <c r="VMY53" s="31"/>
      <c r="VMZ53" s="31"/>
      <c r="VNA53" s="31"/>
      <c r="VNB53" s="31"/>
      <c r="VNC53" s="31"/>
      <c r="VND53" s="31"/>
      <c r="VNE53" s="31"/>
      <c r="VNF53" s="31"/>
      <c r="VNG53" s="31"/>
      <c r="VNH53" s="31"/>
      <c r="VNI53" s="31"/>
      <c r="VNJ53" s="31"/>
      <c r="VNK53" s="31"/>
      <c r="VNL53" s="31"/>
      <c r="VNM53" s="31"/>
      <c r="VNN53" s="31"/>
      <c r="VNO53" s="31"/>
      <c r="VNP53" s="31"/>
      <c r="VNQ53" s="31"/>
      <c r="VNR53" s="31"/>
      <c r="VNS53" s="31"/>
      <c r="VNT53" s="31"/>
      <c r="VNU53" s="31"/>
      <c r="VNV53" s="31"/>
      <c r="VNW53" s="31"/>
      <c r="VNX53" s="31"/>
      <c r="VNY53" s="31"/>
      <c r="VNZ53" s="31"/>
      <c r="VOA53" s="31"/>
      <c r="VOB53" s="31"/>
      <c r="VOC53" s="31"/>
      <c r="VOD53" s="31"/>
      <c r="VOE53" s="31"/>
      <c r="VOF53" s="31"/>
      <c r="VOG53" s="31"/>
      <c r="VOH53" s="31"/>
      <c r="VOI53" s="31"/>
      <c r="VOJ53" s="31"/>
      <c r="VOK53" s="31"/>
      <c r="VOL53" s="31"/>
      <c r="VOM53" s="31"/>
      <c r="VON53" s="31"/>
      <c r="VOO53" s="31"/>
      <c r="VOP53" s="31"/>
      <c r="VOQ53" s="31"/>
      <c r="VOR53" s="31"/>
      <c r="VOS53" s="31"/>
      <c r="VOT53" s="31"/>
      <c r="VOU53" s="31"/>
      <c r="VOV53" s="31"/>
      <c r="VOW53" s="31"/>
      <c r="VOX53" s="31"/>
      <c r="VOY53" s="31"/>
      <c r="VOZ53" s="31"/>
      <c r="VPA53" s="31"/>
      <c r="VPB53" s="31"/>
      <c r="VPC53" s="31"/>
      <c r="VPD53" s="31"/>
      <c r="VPE53" s="31"/>
      <c r="VPF53" s="31"/>
      <c r="VPG53" s="31"/>
      <c r="VPH53" s="31"/>
      <c r="VPI53" s="31"/>
      <c r="VPJ53" s="31"/>
      <c r="VPK53" s="31"/>
      <c r="VPL53" s="31"/>
      <c r="VPM53" s="31"/>
      <c r="VPN53" s="31"/>
      <c r="VPO53" s="31"/>
      <c r="VPP53" s="31"/>
      <c r="VPQ53" s="31"/>
      <c r="VPR53" s="31"/>
      <c r="VPS53" s="31"/>
      <c r="VPT53" s="31"/>
      <c r="VPU53" s="31"/>
      <c r="VPV53" s="31"/>
      <c r="VPW53" s="31"/>
      <c r="VPX53" s="31"/>
      <c r="VPY53" s="31"/>
      <c r="VPZ53" s="31"/>
      <c r="VQA53" s="31"/>
      <c r="VQB53" s="31"/>
      <c r="VQC53" s="31"/>
      <c r="VQD53" s="31"/>
      <c r="VQE53" s="31"/>
      <c r="VQF53" s="31"/>
      <c r="VQG53" s="31"/>
      <c r="VQH53" s="31"/>
      <c r="VQI53" s="31"/>
      <c r="VQJ53" s="31"/>
      <c r="VQK53" s="31"/>
      <c r="VQL53" s="31"/>
      <c r="VQM53" s="31"/>
      <c r="VQN53" s="31"/>
      <c r="VQO53" s="31"/>
      <c r="VQP53" s="31"/>
      <c r="VQQ53" s="31"/>
      <c r="VQR53" s="31"/>
      <c r="VQS53" s="31"/>
      <c r="VQT53" s="31"/>
      <c r="VQU53" s="31"/>
      <c r="VQV53" s="31"/>
      <c r="VQW53" s="31"/>
      <c r="VQX53" s="31"/>
      <c r="VQY53" s="31"/>
      <c r="VQZ53" s="31"/>
      <c r="VRA53" s="31"/>
      <c r="VRB53" s="31"/>
      <c r="VRC53" s="31"/>
      <c r="VRD53" s="31"/>
      <c r="VRE53" s="31"/>
      <c r="VRF53" s="31"/>
      <c r="VRG53" s="31"/>
      <c r="VRH53" s="31"/>
      <c r="VRI53" s="31"/>
      <c r="VRJ53" s="31"/>
      <c r="VRK53" s="31"/>
      <c r="VRL53" s="31"/>
      <c r="VRM53" s="31"/>
      <c r="VRN53" s="31"/>
      <c r="VRO53" s="31"/>
      <c r="VRP53" s="31"/>
      <c r="VRQ53" s="31"/>
      <c r="VRR53" s="31"/>
      <c r="VRS53" s="31"/>
      <c r="VRT53" s="31"/>
      <c r="VRU53" s="31"/>
      <c r="VRV53" s="31"/>
      <c r="VRW53" s="31"/>
      <c r="VRX53" s="31"/>
      <c r="VRY53" s="31"/>
      <c r="VRZ53" s="31"/>
      <c r="VSA53" s="31"/>
      <c r="VSB53" s="31"/>
      <c r="VSC53" s="31"/>
      <c r="VSD53" s="31"/>
      <c r="VSE53" s="31"/>
      <c r="VSF53" s="31"/>
      <c r="VSG53" s="31"/>
      <c r="VSH53" s="31"/>
      <c r="VSI53" s="31"/>
      <c r="VSJ53" s="31"/>
      <c r="VSK53" s="31"/>
      <c r="VSL53" s="31"/>
      <c r="VSM53" s="31"/>
      <c r="VSN53" s="31"/>
      <c r="VSO53" s="31"/>
      <c r="VSP53" s="31"/>
      <c r="VSQ53" s="31"/>
      <c r="VSR53" s="31"/>
      <c r="VSS53" s="31"/>
      <c r="VST53" s="31"/>
      <c r="VSU53" s="31"/>
      <c r="VSV53" s="31"/>
      <c r="VSW53" s="31"/>
      <c r="VSX53" s="31"/>
      <c r="VSY53" s="31"/>
      <c r="VSZ53" s="31"/>
      <c r="VTA53" s="31"/>
      <c r="VTB53" s="31"/>
      <c r="VTC53" s="31"/>
      <c r="VTD53" s="31"/>
      <c r="VTE53" s="31"/>
      <c r="VTF53" s="31"/>
      <c r="VTG53" s="31"/>
      <c r="VTH53" s="31"/>
      <c r="VTI53" s="31"/>
      <c r="VTJ53" s="31"/>
      <c r="VTK53" s="31"/>
      <c r="VTL53" s="31"/>
      <c r="VTM53" s="31"/>
      <c r="VTN53" s="31"/>
      <c r="VTO53" s="31"/>
      <c r="VTP53" s="31"/>
      <c r="VTQ53" s="31"/>
      <c r="VTR53" s="31"/>
      <c r="VTS53" s="31"/>
      <c r="VTT53" s="31"/>
      <c r="VTU53" s="31"/>
      <c r="VTV53" s="31"/>
      <c r="VTW53" s="31"/>
      <c r="VTX53" s="31"/>
      <c r="VTY53" s="31"/>
      <c r="VTZ53" s="31"/>
      <c r="VUA53" s="31"/>
      <c r="VUB53" s="31"/>
      <c r="VUC53" s="31"/>
      <c r="VUD53" s="31"/>
      <c r="VUE53" s="31"/>
      <c r="VUF53" s="31"/>
      <c r="VUG53" s="31"/>
      <c r="VUH53" s="31"/>
      <c r="VUI53" s="31"/>
      <c r="VUJ53" s="31"/>
      <c r="VUK53" s="31"/>
      <c r="VUL53" s="31"/>
      <c r="VUM53" s="31"/>
      <c r="VUN53" s="31"/>
      <c r="VUO53" s="31"/>
      <c r="VUP53" s="31"/>
      <c r="VUQ53" s="31"/>
      <c r="VUR53" s="31"/>
      <c r="VUS53" s="31"/>
      <c r="VUT53" s="31"/>
      <c r="VUU53" s="31"/>
      <c r="VUV53" s="31"/>
      <c r="VUW53" s="31"/>
      <c r="VUX53" s="31"/>
      <c r="VUY53" s="31"/>
      <c r="VUZ53" s="31"/>
      <c r="VVA53" s="31"/>
      <c r="VVB53" s="31"/>
      <c r="VVC53" s="31"/>
      <c r="VVD53" s="31"/>
      <c r="VVE53" s="31"/>
      <c r="VVF53" s="31"/>
      <c r="VVG53" s="31"/>
      <c r="VVH53" s="31"/>
      <c r="VVI53" s="31"/>
      <c r="VVJ53" s="31"/>
      <c r="VVK53" s="31"/>
      <c r="VVL53" s="31"/>
      <c r="VVM53" s="31"/>
      <c r="VVN53" s="31"/>
      <c r="VVO53" s="31"/>
      <c r="VVP53" s="31"/>
      <c r="VVQ53" s="31"/>
      <c r="VVR53" s="31"/>
      <c r="VVS53" s="31"/>
      <c r="VVT53" s="31"/>
      <c r="VVU53" s="31"/>
      <c r="VVV53" s="31"/>
      <c r="VVW53" s="31"/>
      <c r="VVX53" s="31"/>
      <c r="VVY53" s="31"/>
      <c r="VVZ53" s="31"/>
      <c r="VWA53" s="31"/>
      <c r="VWB53" s="31"/>
      <c r="VWC53" s="31"/>
      <c r="VWD53" s="31"/>
      <c r="VWE53" s="31"/>
      <c r="VWF53" s="31"/>
      <c r="VWG53" s="31"/>
      <c r="VWH53" s="31"/>
      <c r="VWI53" s="31"/>
      <c r="VWJ53" s="31"/>
      <c r="VWK53" s="31"/>
      <c r="VWL53" s="31"/>
      <c r="VWM53" s="31"/>
      <c r="VWN53" s="31"/>
      <c r="VWO53" s="31"/>
      <c r="VWP53" s="31"/>
      <c r="VWQ53" s="31"/>
      <c r="VWR53" s="31"/>
      <c r="VWS53" s="31"/>
      <c r="VWT53" s="31"/>
      <c r="VWU53" s="31"/>
      <c r="VWV53" s="31"/>
      <c r="VWW53" s="31"/>
      <c r="VWX53" s="31"/>
      <c r="VWY53" s="31"/>
      <c r="VWZ53" s="31"/>
      <c r="VXA53" s="31"/>
      <c r="VXB53" s="31"/>
      <c r="VXC53" s="31"/>
      <c r="VXD53" s="31"/>
      <c r="VXE53" s="31"/>
      <c r="VXF53" s="31"/>
      <c r="VXG53" s="31"/>
      <c r="VXH53" s="31"/>
      <c r="VXI53" s="31"/>
      <c r="VXJ53" s="31"/>
      <c r="VXK53" s="31"/>
      <c r="VXL53" s="31"/>
      <c r="VXM53" s="31"/>
      <c r="VXN53" s="31"/>
      <c r="VXO53" s="31"/>
      <c r="VXP53" s="31"/>
      <c r="VXQ53" s="31"/>
      <c r="VXR53" s="31"/>
      <c r="VXS53" s="31"/>
      <c r="VXT53" s="31"/>
      <c r="VXU53" s="31"/>
      <c r="VXV53" s="31"/>
      <c r="VXW53" s="31"/>
      <c r="VXX53" s="31"/>
      <c r="VXY53" s="31"/>
      <c r="VXZ53" s="31"/>
      <c r="VYA53" s="31"/>
      <c r="VYB53" s="31"/>
      <c r="VYC53" s="31"/>
      <c r="VYD53" s="31"/>
      <c r="VYE53" s="31"/>
      <c r="VYF53" s="31"/>
      <c r="VYG53" s="31"/>
      <c r="VYH53" s="31"/>
      <c r="VYI53" s="31"/>
      <c r="VYJ53" s="31"/>
      <c r="VYK53" s="31"/>
      <c r="VYL53" s="31"/>
      <c r="VYM53" s="31"/>
      <c r="VYN53" s="31"/>
      <c r="VYO53" s="31"/>
      <c r="VYP53" s="31"/>
      <c r="VYQ53" s="31"/>
      <c r="VYR53" s="31"/>
      <c r="VYS53" s="31"/>
      <c r="VYT53" s="31"/>
      <c r="VYU53" s="31"/>
      <c r="VYV53" s="31"/>
      <c r="VYW53" s="31"/>
      <c r="VYX53" s="31"/>
      <c r="VYY53" s="31"/>
      <c r="VYZ53" s="31"/>
      <c r="VZA53" s="31"/>
      <c r="VZB53" s="31"/>
      <c r="VZC53" s="31"/>
      <c r="VZD53" s="31"/>
      <c r="VZE53" s="31"/>
      <c r="VZF53" s="31"/>
      <c r="VZG53" s="31"/>
      <c r="VZH53" s="31"/>
      <c r="VZI53" s="31"/>
      <c r="VZJ53" s="31"/>
      <c r="VZK53" s="31"/>
      <c r="VZL53" s="31"/>
      <c r="VZM53" s="31"/>
      <c r="VZN53" s="31"/>
      <c r="VZO53" s="31"/>
      <c r="VZP53" s="31"/>
      <c r="VZQ53" s="31"/>
      <c r="VZR53" s="31"/>
      <c r="VZS53" s="31"/>
      <c r="VZT53" s="31"/>
      <c r="VZU53" s="31"/>
      <c r="VZV53" s="31"/>
      <c r="VZW53" s="31"/>
      <c r="VZX53" s="31"/>
      <c r="VZY53" s="31"/>
      <c r="VZZ53" s="31"/>
      <c r="WAA53" s="31"/>
      <c r="WAB53" s="31"/>
      <c r="WAC53" s="31"/>
      <c r="WAD53" s="31"/>
      <c r="WAE53" s="31"/>
      <c r="WAF53" s="31"/>
      <c r="WAG53" s="31"/>
      <c r="WAH53" s="31"/>
      <c r="WAI53" s="31"/>
      <c r="WAJ53" s="31"/>
      <c r="WAK53" s="31"/>
      <c r="WAL53" s="31"/>
      <c r="WAM53" s="31"/>
      <c r="WAN53" s="31"/>
      <c r="WAO53" s="31"/>
      <c r="WAP53" s="31"/>
      <c r="WAQ53" s="31"/>
      <c r="WAR53" s="31"/>
      <c r="WAS53" s="31"/>
      <c r="WAT53" s="31"/>
      <c r="WAU53" s="31"/>
      <c r="WAV53" s="31"/>
      <c r="WAW53" s="31"/>
      <c r="WAX53" s="31"/>
      <c r="WAY53" s="31"/>
      <c r="WAZ53" s="31"/>
      <c r="WBA53" s="31"/>
      <c r="WBB53" s="31"/>
      <c r="WBC53" s="31"/>
      <c r="WBD53" s="31"/>
      <c r="WBE53" s="31"/>
      <c r="WBF53" s="31"/>
      <c r="WBG53" s="31"/>
      <c r="WBH53" s="31"/>
      <c r="WBI53" s="31"/>
      <c r="WBJ53" s="31"/>
      <c r="WBK53" s="31"/>
      <c r="WBL53" s="31"/>
      <c r="WBM53" s="31"/>
      <c r="WBN53" s="31"/>
      <c r="WBO53" s="31"/>
      <c r="WBP53" s="31"/>
      <c r="WBQ53" s="31"/>
      <c r="WBR53" s="31"/>
      <c r="WBS53" s="31"/>
      <c r="WBT53" s="31"/>
      <c r="WBU53" s="31"/>
      <c r="WBV53" s="31"/>
      <c r="WBW53" s="31"/>
      <c r="WBX53" s="31"/>
      <c r="WBY53" s="31"/>
      <c r="WBZ53" s="31"/>
      <c r="WCA53" s="31"/>
      <c r="WCB53" s="31"/>
      <c r="WCC53" s="31"/>
      <c r="WCD53" s="31"/>
      <c r="WCE53" s="31"/>
      <c r="WCF53" s="31"/>
      <c r="WCG53" s="31"/>
      <c r="WCH53" s="31"/>
      <c r="WCI53" s="31"/>
      <c r="WCJ53" s="31"/>
      <c r="WCK53" s="31"/>
      <c r="WCL53" s="31"/>
      <c r="WCM53" s="31"/>
      <c r="WCN53" s="31"/>
      <c r="WCO53" s="31"/>
      <c r="WCP53" s="31"/>
      <c r="WCQ53" s="31"/>
      <c r="WCR53" s="31"/>
      <c r="WCS53" s="31"/>
      <c r="WCT53" s="31"/>
      <c r="WCU53" s="31"/>
      <c r="WCV53" s="31"/>
      <c r="WCW53" s="31"/>
      <c r="WCX53" s="31"/>
      <c r="WCY53" s="31"/>
      <c r="WCZ53" s="31"/>
      <c r="WDA53" s="31"/>
      <c r="WDB53" s="31"/>
      <c r="WDC53" s="31"/>
      <c r="WDD53" s="31"/>
      <c r="WDE53" s="31"/>
      <c r="WDF53" s="31"/>
      <c r="WDG53" s="31"/>
      <c r="WDH53" s="31"/>
      <c r="WDI53" s="31"/>
      <c r="WDJ53" s="31"/>
      <c r="WDK53" s="31"/>
      <c r="WDL53" s="31"/>
      <c r="WDM53" s="31"/>
      <c r="WDN53" s="31"/>
      <c r="WDO53" s="31"/>
      <c r="WDP53" s="31"/>
      <c r="WDQ53" s="31"/>
      <c r="WDR53" s="31"/>
      <c r="WDS53" s="31"/>
      <c r="WDT53" s="31"/>
      <c r="WDU53" s="31"/>
      <c r="WDV53" s="31"/>
      <c r="WDW53" s="31"/>
      <c r="WDX53" s="31"/>
      <c r="WDY53" s="31"/>
      <c r="WDZ53" s="31"/>
      <c r="WEA53" s="31"/>
      <c r="WEB53" s="31"/>
      <c r="WEC53" s="31"/>
      <c r="WED53" s="31"/>
      <c r="WEE53" s="31"/>
      <c r="WEF53" s="31"/>
      <c r="WEG53" s="31"/>
      <c r="WEH53" s="31"/>
      <c r="WEI53" s="31"/>
      <c r="WEJ53" s="31"/>
      <c r="WEK53" s="31"/>
      <c r="WEL53" s="31"/>
      <c r="WEM53" s="31"/>
      <c r="WEN53" s="31"/>
      <c r="WEO53" s="31"/>
      <c r="WEP53" s="31"/>
      <c r="WEQ53" s="31"/>
      <c r="WER53" s="31"/>
      <c r="WES53" s="31"/>
      <c r="WET53" s="31"/>
      <c r="WEU53" s="31"/>
      <c r="WEV53" s="31"/>
      <c r="WEW53" s="31"/>
      <c r="WEX53" s="31"/>
      <c r="WEY53" s="31"/>
      <c r="WEZ53" s="31"/>
      <c r="WFA53" s="31"/>
      <c r="WFB53" s="31"/>
      <c r="WFC53" s="31"/>
      <c r="WFD53" s="31"/>
      <c r="WFE53" s="31"/>
      <c r="WFF53" s="31"/>
      <c r="WFG53" s="31"/>
      <c r="WFH53" s="31"/>
      <c r="WFI53" s="31"/>
      <c r="WFJ53" s="31"/>
      <c r="WFK53" s="31"/>
      <c r="WFL53" s="31"/>
      <c r="WFM53" s="31"/>
      <c r="WFN53" s="31"/>
      <c r="WFO53" s="31"/>
      <c r="WFP53" s="31"/>
      <c r="WFQ53" s="31"/>
      <c r="WFR53" s="31"/>
      <c r="WFS53" s="31"/>
      <c r="WFT53" s="31"/>
      <c r="WFU53" s="31"/>
      <c r="WFV53" s="31"/>
      <c r="WFW53" s="31"/>
      <c r="WFX53" s="31"/>
      <c r="WFY53" s="31"/>
      <c r="WFZ53" s="31"/>
      <c r="WGA53" s="31"/>
      <c r="WGB53" s="31"/>
      <c r="WGC53" s="31"/>
      <c r="WGD53" s="31"/>
      <c r="WGE53" s="31"/>
      <c r="WGF53" s="31"/>
      <c r="WGG53" s="31"/>
      <c r="WGH53" s="31"/>
      <c r="WGI53" s="31"/>
      <c r="WGJ53" s="31"/>
      <c r="WGK53" s="31"/>
      <c r="WGL53" s="31"/>
      <c r="WGM53" s="31"/>
      <c r="WGN53" s="31"/>
      <c r="WGO53" s="31"/>
      <c r="WGP53" s="31"/>
      <c r="WGQ53" s="31"/>
      <c r="WGR53" s="31"/>
      <c r="WGS53" s="31"/>
      <c r="WGT53" s="31"/>
      <c r="WGU53" s="31"/>
      <c r="WGV53" s="31"/>
      <c r="WGW53" s="31"/>
      <c r="WGX53" s="31"/>
      <c r="WGY53" s="31"/>
      <c r="WGZ53" s="31"/>
      <c r="WHA53" s="31"/>
      <c r="WHB53" s="31"/>
      <c r="WHC53" s="31"/>
      <c r="WHD53" s="31"/>
      <c r="WHE53" s="31"/>
      <c r="WHF53" s="31"/>
      <c r="WHG53" s="31"/>
      <c r="WHH53" s="31"/>
      <c r="WHI53" s="31"/>
      <c r="WHJ53" s="31"/>
      <c r="WHK53" s="31"/>
      <c r="WHL53" s="31"/>
      <c r="WHM53" s="31"/>
      <c r="WHN53" s="31"/>
      <c r="WHO53" s="31"/>
      <c r="WHP53" s="31"/>
      <c r="WHQ53" s="31"/>
      <c r="WHR53" s="31"/>
      <c r="WHS53" s="31"/>
      <c r="WHT53" s="31"/>
      <c r="WHU53" s="31"/>
      <c r="WHV53" s="31"/>
      <c r="WHW53" s="31"/>
      <c r="WHX53" s="31"/>
      <c r="WHY53" s="31"/>
      <c r="WHZ53" s="31"/>
      <c r="WIA53" s="31"/>
      <c r="WIB53" s="31"/>
      <c r="WIC53" s="31"/>
      <c r="WID53" s="31"/>
      <c r="WIE53" s="31"/>
      <c r="WIF53" s="31"/>
      <c r="WIG53" s="31"/>
      <c r="WIH53" s="31"/>
      <c r="WII53" s="31"/>
      <c r="WIJ53" s="31"/>
      <c r="WIK53" s="31"/>
      <c r="WIL53" s="31"/>
      <c r="WIM53" s="31"/>
      <c r="WIN53" s="31"/>
      <c r="WIO53" s="31"/>
      <c r="WIP53" s="31"/>
      <c r="WIQ53" s="31"/>
      <c r="WIR53" s="31"/>
      <c r="WIS53" s="31"/>
      <c r="WIT53" s="31"/>
      <c r="WIU53" s="31"/>
      <c r="WIV53" s="31"/>
      <c r="WIW53" s="31"/>
      <c r="WIX53" s="31"/>
      <c r="WIY53" s="31"/>
      <c r="WIZ53" s="31"/>
      <c r="WJA53" s="31"/>
      <c r="WJB53" s="31"/>
      <c r="WJC53" s="31"/>
      <c r="WJD53" s="31"/>
      <c r="WJE53" s="31"/>
      <c r="WJF53" s="31"/>
      <c r="WJG53" s="31"/>
      <c r="WJH53" s="31"/>
      <c r="WJI53" s="31"/>
      <c r="WJJ53" s="31"/>
      <c r="WJK53" s="31"/>
      <c r="WJL53" s="31"/>
      <c r="WJM53" s="31"/>
      <c r="WJN53" s="31"/>
      <c r="WJO53" s="31"/>
      <c r="WJP53" s="31"/>
      <c r="WJQ53" s="31"/>
      <c r="WJR53" s="31"/>
      <c r="WJS53" s="31"/>
      <c r="WJT53" s="31"/>
      <c r="WJU53" s="31"/>
      <c r="WJV53" s="31"/>
      <c r="WJW53" s="31"/>
      <c r="WJX53" s="31"/>
      <c r="WJY53" s="31"/>
      <c r="WJZ53" s="31"/>
      <c r="WKA53" s="31"/>
      <c r="WKB53" s="31"/>
      <c r="WKC53" s="31"/>
      <c r="WKD53" s="31"/>
      <c r="WKE53" s="31"/>
      <c r="WKF53" s="31"/>
      <c r="WKG53" s="31"/>
      <c r="WKH53" s="31"/>
      <c r="WKI53" s="31"/>
      <c r="WKJ53" s="31"/>
      <c r="WKK53" s="31"/>
      <c r="WKL53" s="31"/>
      <c r="WKM53" s="31"/>
      <c r="WKN53" s="31"/>
      <c r="WKO53" s="31"/>
      <c r="WKP53" s="31"/>
      <c r="WKQ53" s="31"/>
      <c r="WKR53" s="31"/>
      <c r="WKS53" s="31"/>
      <c r="WKT53" s="31"/>
      <c r="WKU53" s="31"/>
      <c r="WKV53" s="31"/>
      <c r="WKW53" s="31"/>
      <c r="WKX53" s="31"/>
      <c r="WKY53" s="31"/>
      <c r="WKZ53" s="31"/>
      <c r="WLA53" s="31"/>
      <c r="WLB53" s="31"/>
      <c r="WLC53" s="31"/>
      <c r="WLD53" s="31"/>
      <c r="WLE53" s="31"/>
      <c r="WLF53" s="31"/>
      <c r="WLG53" s="31"/>
      <c r="WLH53" s="31"/>
      <c r="WLI53" s="31"/>
      <c r="WLJ53" s="31"/>
      <c r="WLK53" s="31"/>
      <c r="WLL53" s="31"/>
      <c r="WLM53" s="31"/>
      <c r="WLN53" s="31"/>
      <c r="WLO53" s="31"/>
      <c r="WLP53" s="31"/>
      <c r="WLQ53" s="31"/>
      <c r="WLR53" s="31"/>
      <c r="WLS53" s="31"/>
      <c r="WLT53" s="31"/>
      <c r="WLU53" s="31"/>
      <c r="WLV53" s="31"/>
      <c r="WLW53" s="31"/>
      <c r="WLX53" s="31"/>
      <c r="WLY53" s="31"/>
      <c r="WLZ53" s="31"/>
      <c r="WMA53" s="31"/>
      <c r="WMB53" s="31"/>
      <c r="WMC53" s="31"/>
      <c r="WMD53" s="31"/>
      <c r="WME53" s="31"/>
      <c r="WMF53" s="31"/>
      <c r="WMG53" s="31"/>
      <c r="WMH53" s="31"/>
      <c r="WMI53" s="31"/>
      <c r="WMJ53" s="31"/>
      <c r="WMK53" s="31"/>
      <c r="WML53" s="31"/>
      <c r="WMM53" s="31"/>
      <c r="WMN53" s="31"/>
      <c r="WMO53" s="31"/>
      <c r="WMP53" s="31"/>
      <c r="WMQ53" s="31"/>
      <c r="WMR53" s="31"/>
      <c r="WMS53" s="31"/>
      <c r="WMT53" s="31"/>
      <c r="WMU53" s="31"/>
      <c r="WMV53" s="31"/>
      <c r="WMW53" s="31"/>
      <c r="WMX53" s="31"/>
      <c r="WMY53" s="31"/>
      <c r="WMZ53" s="31"/>
      <c r="WNA53" s="31"/>
      <c r="WNB53" s="31"/>
      <c r="WNC53" s="31"/>
      <c r="WND53" s="31"/>
      <c r="WNE53" s="31"/>
      <c r="WNF53" s="31"/>
      <c r="WNG53" s="31"/>
      <c r="WNH53" s="31"/>
      <c r="WNI53" s="31"/>
      <c r="WNJ53" s="31"/>
      <c r="WNK53" s="31"/>
      <c r="WNL53" s="31"/>
      <c r="WNM53" s="31"/>
      <c r="WNN53" s="31"/>
      <c r="WNO53" s="31"/>
      <c r="WNP53" s="31"/>
      <c r="WNQ53" s="31"/>
      <c r="WNR53" s="31"/>
      <c r="WNS53" s="31"/>
      <c r="WNT53" s="31"/>
      <c r="WNU53" s="31"/>
      <c r="WNV53" s="31"/>
      <c r="WNW53" s="31"/>
      <c r="WNX53" s="31"/>
      <c r="WNY53" s="31"/>
      <c r="WNZ53" s="31"/>
      <c r="WOA53" s="31"/>
      <c r="WOB53" s="31"/>
      <c r="WOC53" s="31"/>
      <c r="WOD53" s="31"/>
      <c r="WOE53" s="31"/>
      <c r="WOF53" s="31"/>
      <c r="WOG53" s="31"/>
      <c r="WOH53" s="31"/>
      <c r="WOI53" s="31"/>
      <c r="WOJ53" s="31"/>
      <c r="WOK53" s="31"/>
      <c r="WOL53" s="31"/>
      <c r="WOM53" s="31"/>
      <c r="WON53" s="31"/>
      <c r="WOO53" s="31"/>
      <c r="WOP53" s="31"/>
      <c r="WOQ53" s="31"/>
      <c r="WOR53" s="31"/>
      <c r="WOS53" s="31"/>
      <c r="WOT53" s="31"/>
      <c r="WOU53" s="31"/>
      <c r="WOV53" s="31"/>
      <c r="WOW53" s="31"/>
      <c r="WOX53" s="31"/>
      <c r="WOY53" s="31"/>
      <c r="WOZ53" s="31"/>
      <c r="WPA53" s="31"/>
      <c r="WPB53" s="31"/>
      <c r="WPC53" s="31"/>
      <c r="WPD53" s="31"/>
      <c r="WPE53" s="31"/>
      <c r="WPF53" s="31"/>
      <c r="WPG53" s="31"/>
      <c r="WPH53" s="31"/>
      <c r="WPI53" s="31"/>
      <c r="WPJ53" s="31"/>
      <c r="WPK53" s="31"/>
      <c r="WPL53" s="31"/>
      <c r="WPM53" s="31"/>
      <c r="WPN53" s="31"/>
      <c r="WPO53" s="31"/>
      <c r="WPP53" s="31"/>
      <c r="WPQ53" s="31"/>
      <c r="WPR53" s="31"/>
      <c r="WPS53" s="31"/>
      <c r="WPT53" s="31"/>
      <c r="WPU53" s="31"/>
      <c r="WPV53" s="31"/>
      <c r="WPW53" s="31"/>
      <c r="WPX53" s="31"/>
      <c r="WPY53" s="31"/>
      <c r="WPZ53" s="31"/>
      <c r="WQA53" s="31"/>
      <c r="WQB53" s="31"/>
      <c r="WQC53" s="31"/>
      <c r="WQD53" s="31"/>
      <c r="WQE53" s="31"/>
      <c r="WQF53" s="31"/>
      <c r="WQG53" s="31"/>
      <c r="WQH53" s="31"/>
      <c r="WQI53" s="31"/>
      <c r="WQJ53" s="31"/>
      <c r="WQK53" s="31"/>
      <c r="WQL53" s="31"/>
      <c r="WQM53" s="31"/>
      <c r="WQN53" s="31"/>
      <c r="WQO53" s="31"/>
      <c r="WQP53" s="31"/>
      <c r="WQQ53" s="31"/>
      <c r="WQR53" s="31"/>
      <c r="WQS53" s="31"/>
      <c r="WQT53" s="31"/>
      <c r="WQU53" s="31"/>
      <c r="WQV53" s="31"/>
      <c r="WQW53" s="31"/>
      <c r="WQX53" s="31"/>
      <c r="WQY53" s="31"/>
      <c r="WQZ53" s="31"/>
      <c r="WRA53" s="31"/>
      <c r="WRB53" s="31"/>
      <c r="WRC53" s="31"/>
      <c r="WRD53" s="31"/>
      <c r="WRE53" s="31"/>
      <c r="WRF53" s="31"/>
      <c r="WRG53" s="31"/>
      <c r="WRH53" s="31"/>
      <c r="WRI53" s="31"/>
      <c r="WRJ53" s="31"/>
      <c r="WRK53" s="31"/>
      <c r="WRL53" s="31"/>
      <c r="WRM53" s="31"/>
      <c r="WRN53" s="31"/>
      <c r="WRO53" s="31"/>
      <c r="WRP53" s="31"/>
      <c r="WRQ53" s="31"/>
      <c r="WRR53" s="31"/>
      <c r="WRS53" s="31"/>
      <c r="WRT53" s="31"/>
      <c r="WRU53" s="31"/>
      <c r="WRV53" s="31"/>
      <c r="WRW53" s="31"/>
      <c r="WRX53" s="31"/>
      <c r="WRY53" s="31"/>
      <c r="WRZ53" s="31"/>
      <c r="WSA53" s="31"/>
      <c r="WSB53" s="31"/>
      <c r="WSC53" s="31"/>
      <c r="WSD53" s="31"/>
      <c r="WSE53" s="31"/>
      <c r="WSF53" s="31"/>
      <c r="WSG53" s="31"/>
      <c r="WSH53" s="31"/>
      <c r="WSI53" s="31"/>
      <c r="WSJ53" s="31"/>
      <c r="WSK53" s="31"/>
      <c r="WSL53" s="31"/>
      <c r="WSM53" s="31"/>
      <c r="WSN53" s="31"/>
      <c r="WSO53" s="31"/>
      <c r="WSP53" s="31"/>
      <c r="WSQ53" s="31"/>
      <c r="WSR53" s="31"/>
      <c r="WSS53" s="31"/>
      <c r="WST53" s="31"/>
      <c r="WSU53" s="31"/>
      <c r="WSV53" s="31"/>
      <c r="WSW53" s="31"/>
      <c r="WSX53" s="31"/>
      <c r="WSY53" s="31"/>
      <c r="WSZ53" s="31"/>
      <c r="WTA53" s="31"/>
      <c r="WTB53" s="31"/>
      <c r="WTC53" s="31"/>
      <c r="WTD53" s="31"/>
      <c r="WTE53" s="31"/>
      <c r="WTF53" s="31"/>
      <c r="WTG53" s="31"/>
      <c r="WTH53" s="31"/>
      <c r="WTI53" s="31"/>
      <c r="WTJ53" s="31"/>
      <c r="WTK53" s="31"/>
      <c r="WTL53" s="31"/>
      <c r="WTM53" s="31"/>
      <c r="WTN53" s="31"/>
      <c r="WTO53" s="31"/>
      <c r="WTP53" s="31"/>
      <c r="WTQ53" s="31"/>
      <c r="WTR53" s="31"/>
      <c r="WTS53" s="31"/>
      <c r="WTT53" s="31"/>
      <c r="WTU53" s="31"/>
      <c r="WTV53" s="31"/>
      <c r="WTW53" s="31"/>
      <c r="WTX53" s="31"/>
      <c r="WTY53" s="31"/>
      <c r="WTZ53" s="31"/>
      <c r="WUA53" s="31"/>
      <c r="WUB53" s="31"/>
      <c r="WUC53" s="31"/>
      <c r="WUD53" s="31"/>
      <c r="WUE53" s="31"/>
      <c r="WUF53" s="31"/>
      <c r="WUG53" s="31"/>
      <c r="WUH53" s="31"/>
      <c r="WUI53" s="31"/>
      <c r="WUJ53" s="31"/>
      <c r="WUK53" s="31"/>
      <c r="WUL53" s="31"/>
      <c r="WUM53" s="31"/>
      <c r="WUN53" s="31"/>
      <c r="WUO53" s="31"/>
      <c r="WUP53" s="31"/>
      <c r="WUQ53" s="31"/>
      <c r="WUR53" s="31"/>
      <c r="WUS53" s="31"/>
      <c r="WUT53" s="31"/>
      <c r="WUU53" s="31"/>
      <c r="WUV53" s="31"/>
      <c r="WUW53" s="31"/>
      <c r="WUX53" s="31"/>
      <c r="WUY53" s="31"/>
      <c r="WUZ53" s="31"/>
      <c r="WVA53" s="31"/>
      <c r="WVB53" s="31"/>
      <c r="WVC53" s="31"/>
      <c r="WVD53" s="31"/>
      <c r="WVE53" s="31"/>
      <c r="WVF53" s="31"/>
      <c r="WVG53" s="31"/>
      <c r="WVH53" s="31"/>
      <c r="WVI53" s="31"/>
      <c r="WVJ53" s="31"/>
      <c r="WVK53" s="31"/>
      <c r="WVL53" s="31"/>
      <c r="WVM53" s="31"/>
      <c r="WVN53" s="31"/>
      <c r="WVO53" s="31"/>
      <c r="WVP53" s="31"/>
      <c r="WVQ53" s="31"/>
      <c r="WVR53" s="31"/>
      <c r="WVS53" s="31"/>
      <c r="WVT53" s="31"/>
      <c r="WVU53" s="31"/>
      <c r="WVV53" s="31"/>
      <c r="WVW53" s="31"/>
      <c r="WVX53" s="31"/>
      <c r="WVY53" s="31"/>
      <c r="WVZ53" s="31"/>
      <c r="WWA53" s="31"/>
      <c r="WWB53" s="31"/>
      <c r="WWC53" s="31"/>
      <c r="WWD53" s="31"/>
      <c r="WWE53" s="31"/>
      <c r="WWF53" s="31"/>
      <c r="WWG53" s="31"/>
      <c r="WWH53" s="31"/>
      <c r="WWI53" s="31"/>
      <c r="WWJ53" s="31"/>
      <c r="WWK53" s="31"/>
      <c r="WWL53" s="31"/>
      <c r="WWM53" s="31"/>
      <c r="WWN53" s="31"/>
      <c r="WWO53" s="31"/>
      <c r="WWP53" s="31"/>
      <c r="WWQ53" s="31"/>
      <c r="WWR53" s="31"/>
      <c r="WWS53" s="31"/>
      <c r="WWT53" s="31"/>
      <c r="WWU53" s="31"/>
      <c r="WWV53" s="31"/>
      <c r="WWW53" s="31"/>
      <c r="WWX53" s="31"/>
      <c r="WWY53" s="31"/>
      <c r="WWZ53" s="31"/>
      <c r="WXA53" s="31"/>
      <c r="WXB53" s="31"/>
      <c r="WXC53" s="31"/>
      <c r="WXD53" s="31"/>
      <c r="WXE53" s="31"/>
      <c r="WXF53" s="31"/>
      <c r="WXG53" s="31"/>
      <c r="WXH53" s="31"/>
      <c r="WXI53" s="31"/>
      <c r="WXJ53" s="31"/>
      <c r="WXK53" s="31"/>
      <c r="WXL53" s="31"/>
      <c r="WXM53" s="31"/>
      <c r="WXN53" s="31"/>
      <c r="WXO53" s="31"/>
      <c r="WXP53" s="31"/>
      <c r="WXQ53" s="31"/>
      <c r="WXR53" s="31"/>
      <c r="WXS53" s="31"/>
      <c r="WXT53" s="31"/>
      <c r="WXU53" s="31"/>
      <c r="WXV53" s="31"/>
      <c r="WXW53" s="31"/>
      <c r="WXX53" s="31"/>
      <c r="WXY53" s="31"/>
      <c r="WXZ53" s="31"/>
      <c r="WYA53" s="31"/>
      <c r="WYB53" s="31"/>
      <c r="WYC53" s="31"/>
      <c r="WYD53" s="31"/>
      <c r="WYE53" s="31"/>
      <c r="WYF53" s="31"/>
      <c r="WYG53" s="31"/>
      <c r="WYH53" s="31"/>
      <c r="WYI53" s="31"/>
      <c r="WYJ53" s="31"/>
      <c r="WYK53" s="31"/>
      <c r="WYL53" s="31"/>
      <c r="WYM53" s="31"/>
      <c r="WYN53" s="31"/>
      <c r="WYO53" s="31"/>
      <c r="WYP53" s="31"/>
      <c r="WYQ53" s="31"/>
      <c r="WYR53" s="31"/>
      <c r="WYS53" s="31"/>
      <c r="WYT53" s="31"/>
      <c r="WYU53" s="31"/>
      <c r="WYV53" s="31"/>
      <c r="WYW53" s="31"/>
      <c r="WYX53" s="31"/>
      <c r="WYY53" s="31"/>
      <c r="WYZ53" s="31"/>
      <c r="WZA53" s="31"/>
      <c r="WZB53" s="31"/>
      <c r="WZC53" s="31"/>
      <c r="WZD53" s="31"/>
      <c r="WZE53" s="31"/>
      <c r="WZF53" s="31"/>
      <c r="WZG53" s="31"/>
      <c r="WZH53" s="31"/>
      <c r="WZI53" s="31"/>
      <c r="WZJ53" s="31"/>
      <c r="WZK53" s="31"/>
      <c r="WZL53" s="31"/>
      <c r="WZM53" s="31"/>
      <c r="WZN53" s="31"/>
      <c r="WZO53" s="31"/>
      <c r="WZP53" s="31"/>
      <c r="WZQ53" s="31"/>
      <c r="WZR53" s="31"/>
      <c r="WZS53" s="31"/>
      <c r="WZT53" s="31"/>
      <c r="WZU53" s="31"/>
      <c r="WZV53" s="31"/>
      <c r="WZW53" s="31"/>
      <c r="WZX53" s="31"/>
      <c r="WZY53" s="31"/>
      <c r="WZZ53" s="31"/>
      <c r="XAA53" s="31"/>
      <c r="XAB53" s="31"/>
      <c r="XAC53" s="31"/>
      <c r="XAD53" s="31"/>
      <c r="XAE53" s="31"/>
      <c r="XAF53" s="31"/>
      <c r="XAG53" s="31"/>
      <c r="XAH53" s="31"/>
      <c r="XAI53" s="31"/>
      <c r="XAJ53" s="31"/>
      <c r="XAK53" s="31"/>
      <c r="XAL53" s="31"/>
      <c r="XAM53" s="31"/>
      <c r="XAN53" s="31"/>
      <c r="XAO53" s="31"/>
      <c r="XAP53" s="31"/>
      <c r="XAQ53" s="31"/>
      <c r="XAR53" s="31"/>
      <c r="XAS53" s="31"/>
      <c r="XAT53" s="31"/>
      <c r="XAU53" s="31"/>
      <c r="XAV53" s="31"/>
      <c r="XAW53" s="31"/>
      <c r="XAX53" s="31"/>
      <c r="XAY53" s="31"/>
      <c r="XAZ53" s="31"/>
      <c r="XBA53" s="31"/>
      <c r="XBB53" s="31"/>
      <c r="XBC53" s="31"/>
      <c r="XBD53" s="31"/>
      <c r="XBE53" s="31"/>
      <c r="XBF53" s="31"/>
      <c r="XBG53" s="31"/>
      <c r="XBH53" s="31"/>
      <c r="XBI53" s="31"/>
      <c r="XBJ53" s="31"/>
      <c r="XBK53" s="31"/>
      <c r="XBL53" s="31"/>
      <c r="XBM53" s="31"/>
      <c r="XBN53" s="31"/>
      <c r="XBO53" s="31"/>
      <c r="XBP53" s="31"/>
      <c r="XBQ53" s="31"/>
      <c r="XBR53" s="31"/>
      <c r="XBS53" s="31"/>
      <c r="XBT53" s="31"/>
      <c r="XBU53" s="31"/>
      <c r="XBV53" s="31"/>
      <c r="XBW53" s="31"/>
      <c r="XBX53" s="31"/>
      <c r="XBY53" s="31"/>
      <c r="XBZ53" s="31"/>
      <c r="XCA53" s="31"/>
      <c r="XCB53" s="31"/>
      <c r="XCC53" s="31"/>
      <c r="XCD53" s="31"/>
      <c r="XCE53" s="31"/>
      <c r="XCF53" s="31"/>
      <c r="XCG53" s="31"/>
      <c r="XCH53" s="31"/>
      <c r="XCI53" s="31"/>
      <c r="XCJ53" s="31"/>
      <c r="XCK53" s="31"/>
      <c r="XCL53" s="31"/>
      <c r="XCM53" s="31"/>
      <c r="XCN53" s="31"/>
      <c r="XCO53" s="31"/>
      <c r="XCP53" s="31"/>
      <c r="XCQ53" s="31"/>
      <c r="XCR53" s="31"/>
      <c r="XCS53" s="31"/>
      <c r="XCT53" s="31"/>
      <c r="XCU53" s="31"/>
      <c r="XCV53" s="31"/>
      <c r="XCW53" s="31"/>
      <c r="XCX53" s="31"/>
      <c r="XCY53" s="31"/>
      <c r="XCZ53" s="31"/>
      <c r="XDA53" s="31"/>
      <c r="XDB53" s="31"/>
      <c r="XDC53" s="31"/>
      <c r="XDD53" s="31"/>
      <c r="XDE53" s="31"/>
      <c r="XDF53" s="31"/>
      <c r="XDG53" s="31"/>
      <c r="XDH53" s="31"/>
      <c r="XDI53" s="31"/>
      <c r="XDJ53" s="31"/>
      <c r="XDK53" s="31"/>
      <c r="XDL53" s="31"/>
      <c r="XDM53" s="31"/>
      <c r="XDN53" s="31"/>
      <c r="XDO53" s="31"/>
      <c r="XDP53" s="31"/>
      <c r="XDQ53" s="31"/>
      <c r="XDR53" s="31"/>
      <c r="XDS53" s="31"/>
      <c r="XDT53" s="31"/>
      <c r="XDU53" s="31"/>
      <c r="XDV53" s="31"/>
      <c r="XDW53" s="31"/>
      <c r="XDX53" s="31"/>
      <c r="XDY53" s="31"/>
      <c r="XDZ53" s="31"/>
      <c r="XEA53" s="31"/>
      <c r="XEB53" s="31"/>
      <c r="XEC53" s="31"/>
      <c r="XED53" s="31"/>
      <c r="XEE53" s="31"/>
      <c r="XEF53" s="31"/>
      <c r="XEG53" s="31"/>
      <c r="XEH53" s="31"/>
      <c r="XEI53" s="31"/>
      <c r="XEJ53" s="31"/>
      <c r="XEK53" s="31"/>
      <c r="XEL53" s="31"/>
      <c r="XEM53" s="31"/>
      <c r="XEN53" s="31"/>
      <c r="XEO53" s="31"/>
      <c r="XEP53" s="31"/>
      <c r="XEQ53" s="31"/>
      <c r="XER53" s="31"/>
      <c r="XES53" s="31"/>
      <c r="XET53" s="31"/>
      <c r="XEU53" s="31"/>
      <c r="XEV53" s="31"/>
      <c r="XEW53" s="31"/>
      <c r="XEX53" s="31"/>
      <c r="XEY53" s="31"/>
      <c r="XEZ53" s="31"/>
      <c r="XFA53" s="31"/>
      <c r="XFB53" s="31"/>
      <c r="XFC53" s="31"/>
      <c r="XFD53" s="31"/>
    </row>
    <row r="54" spans="1:16384" ht="15" hidden="1" outlineLevel="1" thickBot="1" x14ac:dyDescent="0.4">
      <c r="B54" s="333" t="s">
        <v>299</v>
      </c>
      <c r="C54" s="282" t="s">
        <v>300</v>
      </c>
      <c r="D54" s="63"/>
      <c r="E54" s="63" t="s">
        <v>301</v>
      </c>
      <c r="F54" s="301">
        <v>700</v>
      </c>
      <c r="G54" s="302">
        <v>40</v>
      </c>
      <c r="H54" s="65">
        <v>190</v>
      </c>
      <c r="I54" s="65">
        <v>93</v>
      </c>
      <c r="J54" s="65">
        <v>93</v>
      </c>
      <c r="K54" s="65">
        <v>230</v>
      </c>
      <c r="L54" s="65">
        <v>202</v>
      </c>
      <c r="M54" s="65">
        <v>299</v>
      </c>
      <c r="N54" s="66">
        <v>5000267102573</v>
      </c>
      <c r="O54" s="66">
        <v>5000267102580</v>
      </c>
      <c r="P54" s="67">
        <v>1.2553799999999999</v>
      </c>
      <c r="Q54" s="67">
        <v>0.66408999999999996</v>
      </c>
      <c r="R54" s="67">
        <v>8.2252799999999997</v>
      </c>
      <c r="S54" s="67">
        <v>3.98454</v>
      </c>
      <c r="T54" s="302">
        <v>6</v>
      </c>
      <c r="U54" s="302">
        <v>72</v>
      </c>
      <c r="V54" s="65">
        <v>6</v>
      </c>
      <c r="W54" s="65">
        <f>V54*K54+$W$4</f>
        <v>1524</v>
      </c>
      <c r="X54" s="67">
        <f>U54*R54+$X$4</f>
        <v>617.22015999999996</v>
      </c>
      <c r="Y54" s="307" t="s">
        <v>965</v>
      </c>
      <c r="Z54" s="308"/>
      <c r="AA54" s="68" t="s">
        <v>302</v>
      </c>
      <c r="AB54" s="307" t="s">
        <v>206</v>
      </c>
      <c r="AC54" s="69" t="s">
        <v>530</v>
      </c>
      <c r="AD54" s="68" t="s">
        <v>529</v>
      </c>
      <c r="AE54" s="69" t="s">
        <v>216</v>
      </c>
      <c r="AF54" s="69"/>
      <c r="AG54" s="69"/>
      <c r="AH54" s="69"/>
      <c r="AI54" s="70"/>
    </row>
    <row r="55" spans="1:16384" ht="18.75" hidden="1" customHeight="1" outlineLevel="1" thickBot="1" x14ac:dyDescent="0.4">
      <c r="B55" s="446" t="s">
        <v>303</v>
      </c>
      <c r="C55" s="284" t="s">
        <v>304</v>
      </c>
      <c r="D55" s="135"/>
      <c r="E55" s="135" t="s">
        <v>305</v>
      </c>
      <c r="F55" s="447">
        <v>700</v>
      </c>
      <c r="G55" s="461">
        <v>40</v>
      </c>
      <c r="H55" s="137"/>
      <c r="I55" s="137"/>
      <c r="J55" s="137"/>
      <c r="K55" s="137">
        <v>229</v>
      </c>
      <c r="L55" s="137">
        <v>267</v>
      </c>
      <c r="M55" s="137">
        <v>292</v>
      </c>
      <c r="N55" s="138">
        <v>87000000131</v>
      </c>
      <c r="O55" s="138">
        <v>8700090132224</v>
      </c>
      <c r="P55" s="139">
        <v>1.361</v>
      </c>
      <c r="Q55" s="139">
        <v>0.66737999999999997</v>
      </c>
      <c r="R55" s="139">
        <v>8.4000702480000005</v>
      </c>
      <c r="S55" s="139">
        <v>4.0042799999999996</v>
      </c>
      <c r="T55" s="461">
        <v>6</v>
      </c>
      <c r="U55" s="461">
        <v>80</v>
      </c>
      <c r="V55" s="137">
        <v>5</v>
      </c>
      <c r="W55" s="137">
        <f>V55*K55+$W$4</f>
        <v>1289</v>
      </c>
      <c r="X55" s="139">
        <f>U55*R55+$X$4</f>
        <v>697.00561984000001</v>
      </c>
      <c r="Y55" s="448" t="s">
        <v>532</v>
      </c>
      <c r="Z55" s="449"/>
      <c r="AA55" s="140" t="s">
        <v>306</v>
      </c>
      <c r="AB55" s="448" t="s">
        <v>206</v>
      </c>
      <c r="AC55" s="141" t="s">
        <v>531</v>
      </c>
      <c r="AD55" s="140" t="s">
        <v>529</v>
      </c>
      <c r="AE55" s="141" t="s">
        <v>216</v>
      </c>
      <c r="AF55" s="141"/>
      <c r="AG55" s="141"/>
      <c r="AH55" s="141"/>
      <c r="AI55" s="142"/>
    </row>
    <row r="56" spans="1:16384" ht="18.75" hidden="1" customHeight="1" outlineLevel="1" thickBot="1" x14ac:dyDescent="0.4">
      <c r="B56" s="334" t="s">
        <v>307</v>
      </c>
      <c r="C56" s="283" t="s">
        <v>308</v>
      </c>
      <c r="D56" s="71"/>
      <c r="E56" s="71" t="s">
        <v>309</v>
      </c>
      <c r="F56" s="313">
        <v>700</v>
      </c>
      <c r="G56" s="318">
        <v>40</v>
      </c>
      <c r="H56" s="73">
        <v>206</v>
      </c>
      <c r="I56" s="73">
        <v>117</v>
      </c>
      <c r="J56" s="73">
        <v>104</v>
      </c>
      <c r="K56" s="73">
        <v>234</v>
      </c>
      <c r="L56" s="73">
        <v>329</v>
      </c>
      <c r="M56" s="73">
        <v>245</v>
      </c>
      <c r="N56" s="74">
        <v>5000281003337</v>
      </c>
      <c r="O56" s="74">
        <v>5000281006239</v>
      </c>
      <c r="P56" s="75">
        <v>1.472</v>
      </c>
      <c r="Q56" s="75">
        <v>0.66500000000000004</v>
      </c>
      <c r="R56" s="75">
        <v>8.83</v>
      </c>
      <c r="S56" s="75">
        <v>3.99</v>
      </c>
      <c r="T56" s="318">
        <v>6</v>
      </c>
      <c r="U56" s="318">
        <v>60</v>
      </c>
      <c r="V56" s="73">
        <v>6</v>
      </c>
      <c r="W56" s="73">
        <f>V56*K56+$W$4</f>
        <v>1548</v>
      </c>
      <c r="X56" s="75">
        <f>U56*R56+$X$4</f>
        <v>554.79999999999995</v>
      </c>
      <c r="Y56" s="314" t="s">
        <v>965</v>
      </c>
      <c r="Z56" s="315"/>
      <c r="AA56" s="76" t="s">
        <v>266</v>
      </c>
      <c r="AB56" s="314" t="s">
        <v>206</v>
      </c>
      <c r="AC56" s="77" t="s">
        <v>530</v>
      </c>
      <c r="AD56" s="76" t="s">
        <v>529</v>
      </c>
      <c r="AE56" s="77" t="s">
        <v>216</v>
      </c>
      <c r="AF56" s="77"/>
      <c r="AG56" s="77"/>
      <c r="AH56" s="77"/>
      <c r="AI56" s="78"/>
    </row>
    <row r="57" spans="1:16384" s="32" customFormat="1" ht="18.75" customHeight="1" collapsed="1" thickBot="1" x14ac:dyDescent="0.4">
      <c r="A57" s="31"/>
      <c r="B57" s="328"/>
      <c r="C57" s="293" t="s">
        <v>955</v>
      </c>
      <c r="D57" s="271"/>
      <c r="E57" s="271"/>
      <c r="F57" s="329"/>
      <c r="G57" s="272"/>
      <c r="H57" s="272"/>
      <c r="I57" s="272"/>
      <c r="J57" s="272"/>
      <c r="K57" s="272"/>
      <c r="L57" s="272"/>
      <c r="M57" s="272"/>
      <c r="N57" s="273"/>
      <c r="O57" s="273"/>
      <c r="P57" s="274"/>
      <c r="Q57" s="274"/>
      <c r="R57" s="274"/>
      <c r="S57" s="274"/>
      <c r="T57" s="272"/>
      <c r="U57" s="272"/>
      <c r="V57" s="272"/>
      <c r="W57" s="272"/>
      <c r="X57" s="274"/>
      <c r="Y57" s="330"/>
      <c r="Z57" s="331"/>
      <c r="AA57" s="275"/>
      <c r="AB57" s="330"/>
      <c r="AC57" s="276"/>
      <c r="AD57" s="275"/>
      <c r="AE57" s="276"/>
      <c r="AF57" s="276"/>
      <c r="AG57" s="276"/>
      <c r="AH57" s="276"/>
      <c r="AI57" s="277"/>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c r="BSC57" s="31"/>
      <c r="BSD57" s="31"/>
      <c r="BSE57" s="31"/>
      <c r="BSF57" s="31"/>
      <c r="BSG57" s="31"/>
      <c r="BSH57" s="31"/>
      <c r="BSI57" s="31"/>
      <c r="BSJ57" s="31"/>
      <c r="BSK57" s="31"/>
      <c r="BSL57" s="31"/>
      <c r="BSM57" s="31"/>
      <c r="BSN57" s="31"/>
      <c r="BSO57" s="31"/>
      <c r="BSP57" s="31"/>
      <c r="BSQ57" s="31"/>
      <c r="BSR57" s="31"/>
      <c r="BSS57" s="31"/>
      <c r="BST57" s="31"/>
      <c r="BSU57" s="31"/>
      <c r="BSV57" s="31"/>
      <c r="BSW57" s="31"/>
      <c r="BSX57" s="31"/>
      <c r="BSY57" s="31"/>
      <c r="BSZ57" s="31"/>
      <c r="BTA57" s="31"/>
      <c r="BTB57" s="31"/>
      <c r="BTC57" s="31"/>
      <c r="BTD57" s="31"/>
      <c r="BTE57" s="31"/>
      <c r="BTF57" s="31"/>
      <c r="BTG57" s="31"/>
      <c r="BTH57" s="31"/>
      <c r="BTI57" s="31"/>
      <c r="BTJ57" s="31"/>
      <c r="BTK57" s="31"/>
      <c r="BTL57" s="31"/>
      <c r="BTM57" s="31"/>
      <c r="BTN57" s="31"/>
      <c r="BTO57" s="31"/>
      <c r="BTP57" s="31"/>
      <c r="BTQ57" s="31"/>
      <c r="BTR57" s="31"/>
      <c r="BTS57" s="31"/>
      <c r="BTT57" s="31"/>
      <c r="BTU57" s="31"/>
      <c r="BTV57" s="31"/>
      <c r="BTW57" s="31"/>
      <c r="BTX57" s="31"/>
      <c r="BTY57" s="31"/>
      <c r="BTZ57" s="31"/>
      <c r="BUA57" s="31"/>
      <c r="BUB57" s="31"/>
      <c r="BUC57" s="31"/>
      <c r="BUD57" s="31"/>
      <c r="BUE57" s="31"/>
      <c r="BUF57" s="31"/>
      <c r="BUG57" s="31"/>
      <c r="BUH57" s="31"/>
      <c r="BUI57" s="31"/>
      <c r="BUJ57" s="31"/>
      <c r="BUK57" s="31"/>
      <c r="BUL57" s="31"/>
      <c r="BUM57" s="31"/>
      <c r="BUN57" s="31"/>
      <c r="BUO57" s="31"/>
      <c r="BUP57" s="31"/>
      <c r="BUQ57" s="31"/>
      <c r="BUR57" s="31"/>
      <c r="BUS57" s="31"/>
      <c r="BUT57" s="31"/>
      <c r="BUU57" s="31"/>
      <c r="BUV57" s="31"/>
      <c r="BUW57" s="31"/>
      <c r="BUX57" s="31"/>
      <c r="BUY57" s="31"/>
      <c r="BUZ57" s="31"/>
      <c r="BVA57" s="31"/>
      <c r="BVB57" s="31"/>
      <c r="BVC57" s="31"/>
      <c r="BVD57" s="31"/>
      <c r="BVE57" s="31"/>
      <c r="BVF57" s="31"/>
      <c r="BVG57" s="31"/>
      <c r="BVH57" s="31"/>
      <c r="BVI57" s="31"/>
      <c r="BVJ57" s="31"/>
      <c r="BVK57" s="31"/>
      <c r="BVL57" s="31"/>
      <c r="BVM57" s="31"/>
      <c r="BVN57" s="31"/>
      <c r="BVO57" s="31"/>
      <c r="BVP57" s="31"/>
      <c r="BVQ57" s="31"/>
      <c r="BVR57" s="31"/>
      <c r="BVS57" s="31"/>
      <c r="BVT57" s="31"/>
      <c r="BVU57" s="31"/>
      <c r="BVV57" s="31"/>
      <c r="BVW57" s="31"/>
      <c r="BVX57" s="31"/>
      <c r="BVY57" s="31"/>
      <c r="BVZ57" s="31"/>
      <c r="BWA57" s="31"/>
      <c r="BWB57" s="31"/>
      <c r="BWC57" s="31"/>
      <c r="BWD57" s="31"/>
      <c r="BWE57" s="31"/>
      <c r="BWF57" s="31"/>
      <c r="BWG57" s="31"/>
      <c r="BWH57" s="31"/>
      <c r="BWI57" s="31"/>
      <c r="BWJ57" s="31"/>
      <c r="BWK57" s="31"/>
      <c r="BWL57" s="31"/>
      <c r="BWM57" s="31"/>
      <c r="BWN57" s="31"/>
      <c r="BWO57" s="31"/>
      <c r="BWP57" s="31"/>
      <c r="BWQ57" s="31"/>
      <c r="BWR57" s="31"/>
      <c r="BWS57" s="31"/>
      <c r="BWT57" s="31"/>
      <c r="BWU57" s="31"/>
      <c r="BWV57" s="31"/>
      <c r="BWW57" s="31"/>
      <c r="BWX57" s="31"/>
      <c r="BWY57" s="31"/>
      <c r="BWZ57" s="31"/>
      <c r="BXA57" s="31"/>
      <c r="BXB57" s="31"/>
      <c r="BXC57" s="31"/>
      <c r="BXD57" s="31"/>
      <c r="BXE57" s="31"/>
      <c r="BXF57" s="31"/>
      <c r="BXG57" s="31"/>
      <c r="BXH57" s="31"/>
      <c r="BXI57" s="31"/>
      <c r="BXJ57" s="31"/>
      <c r="BXK57" s="31"/>
      <c r="BXL57" s="31"/>
      <c r="BXM57" s="31"/>
      <c r="BXN57" s="31"/>
      <c r="BXO57" s="31"/>
      <c r="BXP57" s="31"/>
      <c r="BXQ57" s="31"/>
      <c r="BXR57" s="31"/>
      <c r="BXS57" s="31"/>
      <c r="BXT57" s="31"/>
      <c r="BXU57" s="31"/>
      <c r="BXV57" s="31"/>
      <c r="BXW57" s="31"/>
      <c r="BXX57" s="31"/>
      <c r="BXY57" s="31"/>
      <c r="BXZ57" s="31"/>
      <c r="BYA57" s="31"/>
      <c r="BYB57" s="31"/>
      <c r="BYC57" s="31"/>
      <c r="BYD57" s="31"/>
      <c r="BYE57" s="31"/>
      <c r="BYF57" s="31"/>
      <c r="BYG57" s="31"/>
      <c r="BYH57" s="31"/>
      <c r="BYI57" s="31"/>
      <c r="BYJ57" s="31"/>
      <c r="BYK57" s="31"/>
      <c r="BYL57" s="31"/>
      <c r="BYM57" s="31"/>
      <c r="BYN57" s="31"/>
      <c r="BYO57" s="31"/>
      <c r="BYP57" s="31"/>
      <c r="BYQ57" s="31"/>
      <c r="BYR57" s="31"/>
      <c r="BYS57" s="31"/>
      <c r="BYT57" s="31"/>
      <c r="BYU57" s="31"/>
      <c r="BYV57" s="31"/>
      <c r="BYW57" s="31"/>
      <c r="BYX57" s="31"/>
      <c r="BYY57" s="31"/>
      <c r="BYZ57" s="31"/>
      <c r="BZA57" s="31"/>
      <c r="BZB57" s="31"/>
      <c r="BZC57" s="31"/>
      <c r="BZD57" s="31"/>
      <c r="BZE57" s="31"/>
      <c r="BZF57" s="31"/>
      <c r="BZG57" s="31"/>
      <c r="BZH57" s="31"/>
      <c r="BZI57" s="31"/>
      <c r="BZJ57" s="31"/>
      <c r="BZK57" s="31"/>
      <c r="BZL57" s="31"/>
      <c r="BZM57" s="31"/>
      <c r="BZN57" s="31"/>
      <c r="BZO57" s="31"/>
      <c r="BZP57" s="31"/>
      <c r="BZQ57" s="31"/>
      <c r="BZR57" s="31"/>
      <c r="BZS57" s="31"/>
      <c r="BZT57" s="31"/>
      <c r="BZU57" s="31"/>
      <c r="BZV57" s="31"/>
      <c r="BZW57" s="31"/>
      <c r="BZX57" s="31"/>
      <c r="BZY57" s="31"/>
      <c r="BZZ57" s="31"/>
      <c r="CAA57" s="31"/>
      <c r="CAB57" s="31"/>
      <c r="CAC57" s="31"/>
      <c r="CAD57" s="31"/>
      <c r="CAE57" s="31"/>
      <c r="CAF57" s="31"/>
      <c r="CAG57" s="31"/>
      <c r="CAH57" s="31"/>
      <c r="CAI57" s="31"/>
      <c r="CAJ57" s="31"/>
      <c r="CAK57" s="31"/>
      <c r="CAL57" s="31"/>
      <c r="CAM57" s="31"/>
      <c r="CAN57" s="31"/>
      <c r="CAO57" s="31"/>
      <c r="CAP57" s="31"/>
      <c r="CAQ57" s="31"/>
      <c r="CAR57" s="31"/>
      <c r="CAS57" s="31"/>
      <c r="CAT57" s="31"/>
      <c r="CAU57" s="31"/>
      <c r="CAV57" s="31"/>
      <c r="CAW57" s="31"/>
      <c r="CAX57" s="31"/>
      <c r="CAY57" s="31"/>
      <c r="CAZ57" s="31"/>
      <c r="CBA57" s="31"/>
      <c r="CBB57" s="31"/>
      <c r="CBC57" s="31"/>
      <c r="CBD57" s="31"/>
      <c r="CBE57" s="31"/>
      <c r="CBF57" s="31"/>
      <c r="CBG57" s="31"/>
      <c r="CBH57" s="31"/>
      <c r="CBI57" s="31"/>
      <c r="CBJ57" s="31"/>
      <c r="CBK57" s="31"/>
      <c r="CBL57" s="31"/>
      <c r="CBM57" s="31"/>
      <c r="CBN57" s="31"/>
      <c r="CBO57" s="31"/>
      <c r="CBP57" s="31"/>
      <c r="CBQ57" s="31"/>
      <c r="CBR57" s="31"/>
      <c r="CBS57" s="31"/>
      <c r="CBT57" s="31"/>
      <c r="CBU57" s="31"/>
      <c r="CBV57" s="31"/>
      <c r="CBW57" s="31"/>
      <c r="CBX57" s="31"/>
      <c r="CBY57" s="31"/>
      <c r="CBZ57" s="31"/>
      <c r="CCA57" s="31"/>
      <c r="CCB57" s="31"/>
      <c r="CCC57" s="31"/>
      <c r="CCD57" s="31"/>
      <c r="CCE57" s="31"/>
      <c r="CCF57" s="31"/>
      <c r="CCG57" s="31"/>
      <c r="CCH57" s="31"/>
      <c r="CCI57" s="31"/>
      <c r="CCJ57" s="31"/>
      <c r="CCK57" s="31"/>
      <c r="CCL57" s="31"/>
      <c r="CCM57" s="31"/>
      <c r="CCN57" s="31"/>
      <c r="CCO57" s="31"/>
      <c r="CCP57" s="31"/>
      <c r="CCQ57" s="31"/>
      <c r="CCR57" s="31"/>
      <c r="CCS57" s="31"/>
      <c r="CCT57" s="31"/>
      <c r="CCU57" s="31"/>
      <c r="CCV57" s="31"/>
      <c r="CCW57" s="31"/>
      <c r="CCX57" s="31"/>
      <c r="CCY57" s="31"/>
      <c r="CCZ57" s="31"/>
      <c r="CDA57" s="31"/>
      <c r="CDB57" s="31"/>
      <c r="CDC57" s="31"/>
      <c r="CDD57" s="31"/>
      <c r="CDE57" s="31"/>
      <c r="CDF57" s="31"/>
      <c r="CDG57" s="31"/>
      <c r="CDH57" s="31"/>
      <c r="CDI57" s="31"/>
      <c r="CDJ57" s="31"/>
      <c r="CDK57" s="31"/>
      <c r="CDL57" s="31"/>
      <c r="CDM57" s="31"/>
      <c r="CDN57" s="31"/>
      <c r="CDO57" s="31"/>
      <c r="CDP57" s="31"/>
      <c r="CDQ57" s="31"/>
      <c r="CDR57" s="31"/>
      <c r="CDS57" s="31"/>
      <c r="CDT57" s="31"/>
      <c r="CDU57" s="31"/>
      <c r="CDV57" s="31"/>
      <c r="CDW57" s="31"/>
      <c r="CDX57" s="31"/>
      <c r="CDY57" s="31"/>
      <c r="CDZ57" s="31"/>
      <c r="CEA57" s="31"/>
      <c r="CEB57" s="31"/>
      <c r="CEC57" s="31"/>
      <c r="CED57" s="31"/>
      <c r="CEE57" s="31"/>
      <c r="CEF57" s="31"/>
      <c r="CEG57" s="31"/>
      <c r="CEH57" s="31"/>
      <c r="CEI57" s="31"/>
      <c r="CEJ57" s="31"/>
      <c r="CEK57" s="31"/>
      <c r="CEL57" s="31"/>
      <c r="CEM57" s="31"/>
      <c r="CEN57" s="31"/>
      <c r="CEO57" s="31"/>
      <c r="CEP57" s="31"/>
      <c r="CEQ57" s="31"/>
      <c r="CER57" s="31"/>
      <c r="CES57" s="31"/>
      <c r="CET57" s="31"/>
      <c r="CEU57" s="31"/>
      <c r="CEV57" s="31"/>
      <c r="CEW57" s="31"/>
      <c r="CEX57" s="31"/>
      <c r="CEY57" s="31"/>
      <c r="CEZ57" s="31"/>
      <c r="CFA57" s="31"/>
      <c r="CFB57" s="31"/>
      <c r="CFC57" s="31"/>
      <c r="CFD57" s="31"/>
      <c r="CFE57" s="31"/>
      <c r="CFF57" s="31"/>
      <c r="CFG57" s="31"/>
      <c r="CFH57" s="31"/>
      <c r="CFI57" s="31"/>
      <c r="CFJ57" s="31"/>
      <c r="CFK57" s="31"/>
      <c r="CFL57" s="31"/>
      <c r="CFM57" s="31"/>
      <c r="CFN57" s="31"/>
      <c r="CFO57" s="31"/>
      <c r="CFP57" s="31"/>
      <c r="CFQ57" s="31"/>
      <c r="CFR57" s="31"/>
      <c r="CFS57" s="31"/>
      <c r="CFT57" s="31"/>
      <c r="CFU57" s="31"/>
      <c r="CFV57" s="31"/>
      <c r="CFW57" s="31"/>
      <c r="CFX57" s="31"/>
      <c r="CFY57" s="31"/>
      <c r="CFZ57" s="31"/>
      <c r="CGA57" s="31"/>
      <c r="CGB57" s="31"/>
      <c r="CGC57" s="31"/>
      <c r="CGD57" s="31"/>
      <c r="CGE57" s="31"/>
      <c r="CGF57" s="31"/>
      <c r="CGG57" s="31"/>
      <c r="CGH57" s="31"/>
      <c r="CGI57" s="31"/>
      <c r="CGJ57" s="31"/>
      <c r="CGK57" s="31"/>
      <c r="CGL57" s="31"/>
      <c r="CGM57" s="31"/>
      <c r="CGN57" s="31"/>
      <c r="CGO57" s="31"/>
      <c r="CGP57" s="31"/>
      <c r="CGQ57" s="31"/>
      <c r="CGR57" s="31"/>
      <c r="CGS57" s="31"/>
      <c r="CGT57" s="31"/>
      <c r="CGU57" s="31"/>
      <c r="CGV57" s="31"/>
      <c r="CGW57" s="31"/>
      <c r="CGX57" s="31"/>
      <c r="CGY57" s="31"/>
      <c r="CGZ57" s="31"/>
      <c r="CHA57" s="31"/>
      <c r="CHB57" s="31"/>
      <c r="CHC57" s="31"/>
      <c r="CHD57" s="31"/>
      <c r="CHE57" s="31"/>
      <c r="CHF57" s="31"/>
      <c r="CHG57" s="31"/>
      <c r="CHH57" s="31"/>
      <c r="CHI57" s="31"/>
      <c r="CHJ57" s="31"/>
      <c r="CHK57" s="31"/>
      <c r="CHL57" s="31"/>
      <c r="CHM57" s="31"/>
      <c r="CHN57" s="31"/>
      <c r="CHO57" s="31"/>
      <c r="CHP57" s="31"/>
      <c r="CHQ57" s="31"/>
      <c r="CHR57" s="31"/>
      <c r="CHS57" s="31"/>
      <c r="CHT57" s="31"/>
      <c r="CHU57" s="31"/>
      <c r="CHV57" s="31"/>
      <c r="CHW57" s="31"/>
      <c r="CHX57" s="31"/>
      <c r="CHY57" s="31"/>
      <c r="CHZ57" s="31"/>
      <c r="CIA57" s="31"/>
      <c r="CIB57" s="31"/>
      <c r="CIC57" s="31"/>
      <c r="CID57" s="31"/>
      <c r="CIE57" s="31"/>
      <c r="CIF57" s="31"/>
      <c r="CIG57" s="31"/>
      <c r="CIH57" s="31"/>
      <c r="CII57" s="31"/>
      <c r="CIJ57" s="31"/>
      <c r="CIK57" s="31"/>
      <c r="CIL57" s="31"/>
      <c r="CIM57" s="31"/>
      <c r="CIN57" s="31"/>
      <c r="CIO57" s="31"/>
      <c r="CIP57" s="31"/>
      <c r="CIQ57" s="31"/>
      <c r="CIR57" s="31"/>
      <c r="CIS57" s="31"/>
      <c r="CIT57" s="31"/>
      <c r="CIU57" s="31"/>
      <c r="CIV57" s="31"/>
      <c r="CIW57" s="31"/>
      <c r="CIX57" s="31"/>
      <c r="CIY57" s="31"/>
      <c r="CIZ57" s="31"/>
      <c r="CJA57" s="31"/>
      <c r="CJB57" s="31"/>
      <c r="CJC57" s="31"/>
      <c r="CJD57" s="31"/>
      <c r="CJE57" s="31"/>
      <c r="CJF57" s="31"/>
      <c r="CJG57" s="31"/>
      <c r="CJH57" s="31"/>
      <c r="CJI57" s="31"/>
      <c r="CJJ57" s="31"/>
      <c r="CJK57" s="31"/>
      <c r="CJL57" s="31"/>
      <c r="CJM57" s="31"/>
      <c r="CJN57" s="31"/>
      <c r="CJO57" s="31"/>
      <c r="CJP57" s="31"/>
      <c r="CJQ57" s="31"/>
      <c r="CJR57" s="31"/>
      <c r="CJS57" s="31"/>
      <c r="CJT57" s="31"/>
      <c r="CJU57" s="31"/>
      <c r="CJV57" s="31"/>
      <c r="CJW57" s="31"/>
      <c r="CJX57" s="31"/>
      <c r="CJY57" s="31"/>
      <c r="CJZ57" s="31"/>
      <c r="CKA57" s="31"/>
      <c r="CKB57" s="31"/>
      <c r="CKC57" s="31"/>
      <c r="CKD57" s="31"/>
      <c r="CKE57" s="31"/>
      <c r="CKF57" s="31"/>
      <c r="CKG57" s="31"/>
      <c r="CKH57" s="31"/>
      <c r="CKI57" s="31"/>
      <c r="CKJ57" s="31"/>
      <c r="CKK57" s="31"/>
      <c r="CKL57" s="31"/>
      <c r="CKM57" s="31"/>
      <c r="CKN57" s="31"/>
      <c r="CKO57" s="31"/>
      <c r="CKP57" s="31"/>
      <c r="CKQ57" s="31"/>
      <c r="CKR57" s="31"/>
      <c r="CKS57" s="31"/>
      <c r="CKT57" s="31"/>
      <c r="CKU57" s="31"/>
      <c r="CKV57" s="31"/>
      <c r="CKW57" s="31"/>
      <c r="CKX57" s="31"/>
      <c r="CKY57" s="31"/>
      <c r="CKZ57" s="31"/>
      <c r="CLA57" s="31"/>
      <c r="CLB57" s="31"/>
      <c r="CLC57" s="31"/>
      <c r="CLD57" s="31"/>
      <c r="CLE57" s="31"/>
      <c r="CLF57" s="31"/>
      <c r="CLG57" s="31"/>
      <c r="CLH57" s="31"/>
      <c r="CLI57" s="31"/>
      <c r="CLJ57" s="31"/>
      <c r="CLK57" s="31"/>
      <c r="CLL57" s="31"/>
      <c r="CLM57" s="31"/>
      <c r="CLN57" s="31"/>
      <c r="CLO57" s="31"/>
      <c r="CLP57" s="31"/>
      <c r="CLQ57" s="31"/>
      <c r="CLR57" s="31"/>
      <c r="CLS57" s="31"/>
      <c r="CLT57" s="31"/>
      <c r="CLU57" s="31"/>
      <c r="CLV57" s="31"/>
      <c r="CLW57" s="31"/>
      <c r="CLX57" s="31"/>
      <c r="CLY57" s="31"/>
      <c r="CLZ57" s="31"/>
      <c r="CMA57" s="31"/>
      <c r="CMB57" s="31"/>
      <c r="CMC57" s="31"/>
      <c r="CMD57" s="31"/>
      <c r="CME57" s="31"/>
      <c r="CMF57" s="31"/>
      <c r="CMG57" s="31"/>
      <c r="CMH57" s="31"/>
      <c r="CMI57" s="31"/>
      <c r="CMJ57" s="31"/>
      <c r="CMK57" s="31"/>
      <c r="CML57" s="31"/>
      <c r="CMM57" s="31"/>
      <c r="CMN57" s="31"/>
      <c r="CMO57" s="31"/>
      <c r="CMP57" s="31"/>
      <c r="CMQ57" s="31"/>
      <c r="CMR57" s="31"/>
      <c r="CMS57" s="31"/>
      <c r="CMT57" s="31"/>
      <c r="CMU57" s="31"/>
      <c r="CMV57" s="31"/>
      <c r="CMW57" s="31"/>
      <c r="CMX57" s="31"/>
      <c r="CMY57" s="31"/>
      <c r="CMZ57" s="31"/>
      <c r="CNA57" s="31"/>
      <c r="CNB57" s="31"/>
      <c r="CNC57" s="31"/>
      <c r="CND57" s="31"/>
      <c r="CNE57" s="31"/>
      <c r="CNF57" s="31"/>
      <c r="CNG57" s="31"/>
      <c r="CNH57" s="31"/>
      <c r="CNI57" s="31"/>
      <c r="CNJ57" s="31"/>
      <c r="CNK57" s="31"/>
      <c r="CNL57" s="31"/>
      <c r="CNM57" s="31"/>
      <c r="CNN57" s="31"/>
      <c r="CNO57" s="31"/>
      <c r="CNP57" s="31"/>
      <c r="CNQ57" s="31"/>
      <c r="CNR57" s="31"/>
      <c r="CNS57" s="31"/>
      <c r="CNT57" s="31"/>
      <c r="CNU57" s="31"/>
      <c r="CNV57" s="31"/>
      <c r="CNW57" s="31"/>
      <c r="CNX57" s="31"/>
      <c r="CNY57" s="31"/>
      <c r="CNZ57" s="31"/>
      <c r="COA57" s="31"/>
      <c r="COB57" s="31"/>
      <c r="COC57" s="31"/>
      <c r="COD57" s="31"/>
      <c r="COE57" s="31"/>
      <c r="COF57" s="31"/>
      <c r="COG57" s="31"/>
      <c r="COH57" s="31"/>
      <c r="COI57" s="31"/>
      <c r="COJ57" s="31"/>
      <c r="COK57" s="31"/>
      <c r="COL57" s="31"/>
      <c r="COM57" s="31"/>
      <c r="CON57" s="31"/>
      <c r="COO57" s="31"/>
      <c r="COP57" s="31"/>
      <c r="COQ57" s="31"/>
      <c r="COR57" s="31"/>
      <c r="COS57" s="31"/>
      <c r="COT57" s="31"/>
      <c r="COU57" s="31"/>
      <c r="COV57" s="31"/>
      <c r="COW57" s="31"/>
      <c r="COX57" s="31"/>
      <c r="COY57" s="31"/>
      <c r="COZ57" s="31"/>
      <c r="CPA57" s="31"/>
      <c r="CPB57" s="31"/>
      <c r="CPC57" s="31"/>
      <c r="CPD57" s="31"/>
      <c r="CPE57" s="31"/>
      <c r="CPF57" s="31"/>
      <c r="CPG57" s="31"/>
      <c r="CPH57" s="31"/>
      <c r="CPI57" s="31"/>
      <c r="CPJ57" s="31"/>
      <c r="CPK57" s="31"/>
      <c r="CPL57" s="31"/>
      <c r="CPM57" s="31"/>
      <c r="CPN57" s="31"/>
      <c r="CPO57" s="31"/>
      <c r="CPP57" s="31"/>
      <c r="CPQ57" s="31"/>
      <c r="CPR57" s="31"/>
      <c r="CPS57" s="31"/>
      <c r="CPT57" s="31"/>
      <c r="CPU57" s="31"/>
      <c r="CPV57" s="31"/>
      <c r="CPW57" s="31"/>
      <c r="CPX57" s="31"/>
      <c r="CPY57" s="31"/>
      <c r="CPZ57" s="31"/>
      <c r="CQA57" s="31"/>
      <c r="CQB57" s="31"/>
      <c r="CQC57" s="31"/>
      <c r="CQD57" s="31"/>
      <c r="CQE57" s="31"/>
      <c r="CQF57" s="31"/>
      <c r="CQG57" s="31"/>
      <c r="CQH57" s="31"/>
      <c r="CQI57" s="31"/>
      <c r="CQJ57" s="31"/>
      <c r="CQK57" s="31"/>
      <c r="CQL57" s="31"/>
      <c r="CQM57" s="31"/>
      <c r="CQN57" s="31"/>
      <c r="CQO57" s="31"/>
      <c r="CQP57" s="31"/>
      <c r="CQQ57" s="31"/>
      <c r="CQR57" s="31"/>
      <c r="CQS57" s="31"/>
      <c r="CQT57" s="31"/>
      <c r="CQU57" s="31"/>
      <c r="CQV57" s="31"/>
      <c r="CQW57" s="31"/>
      <c r="CQX57" s="31"/>
      <c r="CQY57" s="31"/>
      <c r="CQZ57" s="31"/>
      <c r="CRA57" s="31"/>
      <c r="CRB57" s="31"/>
      <c r="CRC57" s="31"/>
      <c r="CRD57" s="31"/>
      <c r="CRE57" s="31"/>
      <c r="CRF57" s="31"/>
      <c r="CRG57" s="31"/>
      <c r="CRH57" s="31"/>
      <c r="CRI57" s="31"/>
      <c r="CRJ57" s="31"/>
      <c r="CRK57" s="31"/>
      <c r="CRL57" s="31"/>
      <c r="CRM57" s="31"/>
      <c r="CRN57" s="31"/>
      <c r="CRO57" s="31"/>
      <c r="CRP57" s="31"/>
      <c r="CRQ57" s="31"/>
      <c r="CRR57" s="31"/>
      <c r="CRS57" s="31"/>
      <c r="CRT57" s="31"/>
      <c r="CRU57" s="31"/>
      <c r="CRV57" s="31"/>
      <c r="CRW57" s="31"/>
      <c r="CRX57" s="31"/>
      <c r="CRY57" s="31"/>
      <c r="CRZ57" s="31"/>
      <c r="CSA57" s="31"/>
      <c r="CSB57" s="31"/>
      <c r="CSC57" s="31"/>
      <c r="CSD57" s="31"/>
      <c r="CSE57" s="31"/>
      <c r="CSF57" s="31"/>
      <c r="CSG57" s="31"/>
      <c r="CSH57" s="31"/>
      <c r="CSI57" s="31"/>
      <c r="CSJ57" s="31"/>
      <c r="CSK57" s="31"/>
      <c r="CSL57" s="31"/>
      <c r="CSM57" s="31"/>
      <c r="CSN57" s="31"/>
      <c r="CSO57" s="31"/>
      <c r="CSP57" s="31"/>
      <c r="CSQ57" s="31"/>
      <c r="CSR57" s="31"/>
      <c r="CSS57" s="31"/>
      <c r="CST57" s="31"/>
      <c r="CSU57" s="31"/>
      <c r="CSV57" s="31"/>
      <c r="CSW57" s="31"/>
      <c r="CSX57" s="31"/>
      <c r="CSY57" s="31"/>
      <c r="CSZ57" s="31"/>
      <c r="CTA57" s="31"/>
      <c r="CTB57" s="31"/>
      <c r="CTC57" s="31"/>
      <c r="CTD57" s="31"/>
      <c r="CTE57" s="31"/>
      <c r="CTF57" s="31"/>
      <c r="CTG57" s="31"/>
      <c r="CTH57" s="31"/>
      <c r="CTI57" s="31"/>
      <c r="CTJ57" s="31"/>
      <c r="CTK57" s="31"/>
      <c r="CTL57" s="31"/>
      <c r="CTM57" s="31"/>
      <c r="CTN57" s="31"/>
      <c r="CTO57" s="31"/>
      <c r="CTP57" s="31"/>
      <c r="CTQ57" s="31"/>
      <c r="CTR57" s="31"/>
      <c r="CTS57" s="31"/>
      <c r="CTT57" s="31"/>
      <c r="CTU57" s="31"/>
      <c r="CTV57" s="31"/>
      <c r="CTW57" s="31"/>
      <c r="CTX57" s="31"/>
      <c r="CTY57" s="31"/>
      <c r="CTZ57" s="31"/>
      <c r="CUA57" s="31"/>
      <c r="CUB57" s="31"/>
      <c r="CUC57" s="31"/>
      <c r="CUD57" s="31"/>
      <c r="CUE57" s="31"/>
      <c r="CUF57" s="31"/>
      <c r="CUG57" s="31"/>
      <c r="CUH57" s="31"/>
      <c r="CUI57" s="31"/>
      <c r="CUJ57" s="31"/>
      <c r="CUK57" s="31"/>
      <c r="CUL57" s="31"/>
      <c r="CUM57" s="31"/>
      <c r="CUN57" s="31"/>
      <c r="CUO57" s="31"/>
      <c r="CUP57" s="31"/>
      <c r="CUQ57" s="31"/>
      <c r="CUR57" s="31"/>
      <c r="CUS57" s="31"/>
      <c r="CUT57" s="31"/>
      <c r="CUU57" s="31"/>
      <c r="CUV57" s="31"/>
      <c r="CUW57" s="31"/>
      <c r="CUX57" s="31"/>
      <c r="CUY57" s="31"/>
      <c r="CUZ57" s="31"/>
      <c r="CVA57" s="31"/>
      <c r="CVB57" s="31"/>
      <c r="CVC57" s="31"/>
      <c r="CVD57" s="31"/>
      <c r="CVE57" s="31"/>
      <c r="CVF57" s="31"/>
      <c r="CVG57" s="31"/>
      <c r="CVH57" s="31"/>
      <c r="CVI57" s="31"/>
      <c r="CVJ57" s="31"/>
      <c r="CVK57" s="31"/>
      <c r="CVL57" s="31"/>
      <c r="CVM57" s="31"/>
      <c r="CVN57" s="31"/>
      <c r="CVO57" s="31"/>
      <c r="CVP57" s="31"/>
      <c r="CVQ57" s="31"/>
      <c r="CVR57" s="31"/>
      <c r="CVS57" s="31"/>
      <c r="CVT57" s="31"/>
      <c r="CVU57" s="31"/>
      <c r="CVV57" s="31"/>
      <c r="CVW57" s="31"/>
      <c r="CVX57" s="31"/>
      <c r="CVY57" s="31"/>
      <c r="CVZ57" s="31"/>
      <c r="CWA57" s="31"/>
      <c r="CWB57" s="31"/>
      <c r="CWC57" s="31"/>
      <c r="CWD57" s="31"/>
      <c r="CWE57" s="31"/>
      <c r="CWF57" s="31"/>
      <c r="CWG57" s="31"/>
      <c r="CWH57" s="31"/>
      <c r="CWI57" s="31"/>
      <c r="CWJ57" s="31"/>
      <c r="CWK57" s="31"/>
      <c r="CWL57" s="31"/>
      <c r="CWM57" s="31"/>
      <c r="CWN57" s="31"/>
      <c r="CWO57" s="31"/>
      <c r="CWP57" s="31"/>
      <c r="CWQ57" s="31"/>
      <c r="CWR57" s="31"/>
      <c r="CWS57" s="31"/>
      <c r="CWT57" s="31"/>
      <c r="CWU57" s="31"/>
      <c r="CWV57" s="31"/>
      <c r="CWW57" s="31"/>
      <c r="CWX57" s="31"/>
      <c r="CWY57" s="31"/>
      <c r="CWZ57" s="31"/>
      <c r="CXA57" s="31"/>
      <c r="CXB57" s="31"/>
      <c r="CXC57" s="31"/>
      <c r="CXD57" s="31"/>
      <c r="CXE57" s="31"/>
      <c r="CXF57" s="31"/>
      <c r="CXG57" s="31"/>
      <c r="CXH57" s="31"/>
      <c r="CXI57" s="31"/>
      <c r="CXJ57" s="31"/>
      <c r="CXK57" s="31"/>
      <c r="CXL57" s="31"/>
      <c r="CXM57" s="31"/>
      <c r="CXN57" s="31"/>
      <c r="CXO57" s="31"/>
      <c r="CXP57" s="31"/>
      <c r="CXQ57" s="31"/>
      <c r="CXR57" s="31"/>
      <c r="CXS57" s="31"/>
      <c r="CXT57" s="31"/>
      <c r="CXU57" s="31"/>
      <c r="CXV57" s="31"/>
      <c r="CXW57" s="31"/>
      <c r="CXX57" s="31"/>
      <c r="CXY57" s="31"/>
      <c r="CXZ57" s="31"/>
      <c r="CYA57" s="31"/>
      <c r="CYB57" s="31"/>
      <c r="CYC57" s="31"/>
      <c r="CYD57" s="31"/>
      <c r="CYE57" s="31"/>
      <c r="CYF57" s="31"/>
      <c r="CYG57" s="31"/>
      <c r="CYH57" s="31"/>
      <c r="CYI57" s="31"/>
      <c r="CYJ57" s="31"/>
      <c r="CYK57" s="31"/>
      <c r="CYL57" s="31"/>
      <c r="CYM57" s="31"/>
      <c r="CYN57" s="31"/>
      <c r="CYO57" s="31"/>
      <c r="CYP57" s="31"/>
      <c r="CYQ57" s="31"/>
      <c r="CYR57" s="31"/>
      <c r="CYS57" s="31"/>
      <c r="CYT57" s="31"/>
      <c r="CYU57" s="31"/>
      <c r="CYV57" s="31"/>
      <c r="CYW57" s="31"/>
      <c r="CYX57" s="31"/>
      <c r="CYY57" s="31"/>
      <c r="CYZ57" s="31"/>
      <c r="CZA57" s="31"/>
      <c r="CZB57" s="31"/>
      <c r="CZC57" s="31"/>
      <c r="CZD57" s="31"/>
      <c r="CZE57" s="31"/>
      <c r="CZF57" s="31"/>
      <c r="CZG57" s="31"/>
      <c r="CZH57" s="31"/>
      <c r="CZI57" s="31"/>
      <c r="CZJ57" s="31"/>
      <c r="CZK57" s="31"/>
      <c r="CZL57" s="31"/>
      <c r="CZM57" s="31"/>
      <c r="CZN57" s="31"/>
      <c r="CZO57" s="31"/>
      <c r="CZP57" s="31"/>
      <c r="CZQ57" s="31"/>
      <c r="CZR57" s="31"/>
      <c r="CZS57" s="31"/>
      <c r="CZT57" s="31"/>
      <c r="CZU57" s="31"/>
      <c r="CZV57" s="31"/>
      <c r="CZW57" s="31"/>
      <c r="CZX57" s="31"/>
      <c r="CZY57" s="31"/>
      <c r="CZZ57" s="31"/>
      <c r="DAA57" s="31"/>
      <c r="DAB57" s="31"/>
      <c r="DAC57" s="31"/>
      <c r="DAD57" s="31"/>
      <c r="DAE57" s="31"/>
      <c r="DAF57" s="31"/>
      <c r="DAG57" s="31"/>
      <c r="DAH57" s="31"/>
      <c r="DAI57" s="31"/>
      <c r="DAJ57" s="31"/>
      <c r="DAK57" s="31"/>
      <c r="DAL57" s="31"/>
      <c r="DAM57" s="31"/>
      <c r="DAN57" s="31"/>
      <c r="DAO57" s="31"/>
      <c r="DAP57" s="31"/>
      <c r="DAQ57" s="31"/>
      <c r="DAR57" s="31"/>
      <c r="DAS57" s="31"/>
      <c r="DAT57" s="31"/>
      <c r="DAU57" s="31"/>
      <c r="DAV57" s="31"/>
      <c r="DAW57" s="31"/>
      <c r="DAX57" s="31"/>
      <c r="DAY57" s="31"/>
      <c r="DAZ57" s="31"/>
      <c r="DBA57" s="31"/>
      <c r="DBB57" s="31"/>
      <c r="DBC57" s="31"/>
      <c r="DBD57" s="31"/>
      <c r="DBE57" s="31"/>
      <c r="DBF57" s="31"/>
      <c r="DBG57" s="31"/>
      <c r="DBH57" s="31"/>
      <c r="DBI57" s="31"/>
      <c r="DBJ57" s="31"/>
      <c r="DBK57" s="31"/>
      <c r="DBL57" s="31"/>
      <c r="DBM57" s="31"/>
      <c r="DBN57" s="31"/>
      <c r="DBO57" s="31"/>
      <c r="DBP57" s="31"/>
      <c r="DBQ57" s="31"/>
      <c r="DBR57" s="31"/>
      <c r="DBS57" s="31"/>
      <c r="DBT57" s="31"/>
      <c r="DBU57" s="31"/>
      <c r="DBV57" s="31"/>
      <c r="DBW57" s="31"/>
      <c r="DBX57" s="31"/>
      <c r="DBY57" s="31"/>
      <c r="DBZ57" s="31"/>
      <c r="DCA57" s="31"/>
      <c r="DCB57" s="31"/>
      <c r="DCC57" s="31"/>
      <c r="DCD57" s="31"/>
      <c r="DCE57" s="31"/>
      <c r="DCF57" s="31"/>
      <c r="DCG57" s="31"/>
      <c r="DCH57" s="31"/>
      <c r="DCI57" s="31"/>
      <c r="DCJ57" s="31"/>
      <c r="DCK57" s="31"/>
      <c r="DCL57" s="31"/>
      <c r="DCM57" s="31"/>
      <c r="DCN57" s="31"/>
      <c r="DCO57" s="31"/>
      <c r="DCP57" s="31"/>
      <c r="DCQ57" s="31"/>
      <c r="DCR57" s="31"/>
      <c r="DCS57" s="31"/>
      <c r="DCT57" s="31"/>
      <c r="DCU57" s="31"/>
      <c r="DCV57" s="31"/>
      <c r="DCW57" s="31"/>
      <c r="DCX57" s="31"/>
      <c r="DCY57" s="31"/>
      <c r="DCZ57" s="31"/>
      <c r="DDA57" s="31"/>
      <c r="DDB57" s="31"/>
      <c r="DDC57" s="31"/>
      <c r="DDD57" s="31"/>
      <c r="DDE57" s="31"/>
      <c r="DDF57" s="31"/>
      <c r="DDG57" s="31"/>
      <c r="DDH57" s="31"/>
      <c r="DDI57" s="31"/>
      <c r="DDJ57" s="31"/>
      <c r="DDK57" s="31"/>
      <c r="DDL57" s="31"/>
      <c r="DDM57" s="31"/>
      <c r="DDN57" s="31"/>
      <c r="DDO57" s="31"/>
      <c r="DDP57" s="31"/>
      <c r="DDQ57" s="31"/>
      <c r="DDR57" s="31"/>
      <c r="DDS57" s="31"/>
      <c r="DDT57" s="31"/>
      <c r="DDU57" s="31"/>
      <c r="DDV57" s="31"/>
      <c r="DDW57" s="31"/>
      <c r="DDX57" s="31"/>
      <c r="DDY57" s="31"/>
      <c r="DDZ57" s="31"/>
      <c r="DEA57" s="31"/>
      <c r="DEB57" s="31"/>
      <c r="DEC57" s="31"/>
      <c r="DED57" s="31"/>
      <c r="DEE57" s="31"/>
      <c r="DEF57" s="31"/>
      <c r="DEG57" s="31"/>
      <c r="DEH57" s="31"/>
      <c r="DEI57" s="31"/>
      <c r="DEJ57" s="31"/>
      <c r="DEK57" s="31"/>
      <c r="DEL57" s="31"/>
      <c r="DEM57" s="31"/>
      <c r="DEN57" s="31"/>
      <c r="DEO57" s="31"/>
      <c r="DEP57" s="31"/>
      <c r="DEQ57" s="31"/>
      <c r="DER57" s="31"/>
      <c r="DES57" s="31"/>
      <c r="DET57" s="31"/>
      <c r="DEU57" s="31"/>
      <c r="DEV57" s="31"/>
      <c r="DEW57" s="31"/>
      <c r="DEX57" s="31"/>
      <c r="DEY57" s="31"/>
      <c r="DEZ57" s="31"/>
      <c r="DFA57" s="31"/>
      <c r="DFB57" s="31"/>
      <c r="DFC57" s="31"/>
      <c r="DFD57" s="31"/>
      <c r="DFE57" s="31"/>
      <c r="DFF57" s="31"/>
      <c r="DFG57" s="31"/>
      <c r="DFH57" s="31"/>
      <c r="DFI57" s="31"/>
      <c r="DFJ57" s="31"/>
      <c r="DFK57" s="31"/>
      <c r="DFL57" s="31"/>
      <c r="DFM57" s="31"/>
      <c r="DFN57" s="31"/>
      <c r="DFO57" s="31"/>
      <c r="DFP57" s="31"/>
      <c r="DFQ57" s="31"/>
      <c r="DFR57" s="31"/>
      <c r="DFS57" s="31"/>
      <c r="DFT57" s="31"/>
      <c r="DFU57" s="31"/>
      <c r="DFV57" s="31"/>
      <c r="DFW57" s="31"/>
      <c r="DFX57" s="31"/>
      <c r="DFY57" s="31"/>
      <c r="DFZ57" s="31"/>
      <c r="DGA57" s="31"/>
      <c r="DGB57" s="31"/>
      <c r="DGC57" s="31"/>
      <c r="DGD57" s="31"/>
      <c r="DGE57" s="31"/>
      <c r="DGF57" s="31"/>
      <c r="DGG57" s="31"/>
      <c r="DGH57" s="31"/>
      <c r="DGI57" s="31"/>
      <c r="DGJ57" s="31"/>
      <c r="DGK57" s="31"/>
      <c r="DGL57" s="31"/>
      <c r="DGM57" s="31"/>
      <c r="DGN57" s="31"/>
      <c r="DGO57" s="31"/>
      <c r="DGP57" s="31"/>
      <c r="DGQ57" s="31"/>
      <c r="DGR57" s="31"/>
      <c r="DGS57" s="31"/>
      <c r="DGT57" s="31"/>
      <c r="DGU57" s="31"/>
      <c r="DGV57" s="31"/>
      <c r="DGW57" s="31"/>
      <c r="DGX57" s="31"/>
      <c r="DGY57" s="31"/>
      <c r="DGZ57" s="31"/>
      <c r="DHA57" s="31"/>
      <c r="DHB57" s="31"/>
      <c r="DHC57" s="31"/>
      <c r="DHD57" s="31"/>
      <c r="DHE57" s="31"/>
      <c r="DHF57" s="31"/>
      <c r="DHG57" s="31"/>
      <c r="DHH57" s="31"/>
      <c r="DHI57" s="31"/>
      <c r="DHJ57" s="31"/>
      <c r="DHK57" s="31"/>
      <c r="DHL57" s="31"/>
      <c r="DHM57" s="31"/>
      <c r="DHN57" s="31"/>
      <c r="DHO57" s="31"/>
      <c r="DHP57" s="31"/>
      <c r="DHQ57" s="31"/>
      <c r="DHR57" s="31"/>
      <c r="DHS57" s="31"/>
      <c r="DHT57" s="31"/>
      <c r="DHU57" s="31"/>
      <c r="DHV57" s="31"/>
      <c r="DHW57" s="31"/>
      <c r="DHX57" s="31"/>
      <c r="DHY57" s="31"/>
      <c r="DHZ57" s="31"/>
      <c r="DIA57" s="31"/>
      <c r="DIB57" s="31"/>
      <c r="DIC57" s="31"/>
      <c r="DID57" s="31"/>
      <c r="DIE57" s="31"/>
      <c r="DIF57" s="31"/>
      <c r="DIG57" s="31"/>
      <c r="DIH57" s="31"/>
      <c r="DII57" s="31"/>
      <c r="DIJ57" s="31"/>
      <c r="DIK57" s="31"/>
      <c r="DIL57" s="31"/>
      <c r="DIM57" s="31"/>
      <c r="DIN57" s="31"/>
      <c r="DIO57" s="31"/>
      <c r="DIP57" s="31"/>
      <c r="DIQ57" s="31"/>
      <c r="DIR57" s="31"/>
      <c r="DIS57" s="31"/>
      <c r="DIT57" s="31"/>
      <c r="DIU57" s="31"/>
      <c r="DIV57" s="31"/>
      <c r="DIW57" s="31"/>
      <c r="DIX57" s="31"/>
      <c r="DIY57" s="31"/>
      <c r="DIZ57" s="31"/>
      <c r="DJA57" s="31"/>
      <c r="DJB57" s="31"/>
      <c r="DJC57" s="31"/>
      <c r="DJD57" s="31"/>
      <c r="DJE57" s="31"/>
      <c r="DJF57" s="31"/>
      <c r="DJG57" s="31"/>
      <c r="DJH57" s="31"/>
      <c r="DJI57" s="31"/>
      <c r="DJJ57" s="31"/>
      <c r="DJK57" s="31"/>
      <c r="DJL57" s="31"/>
      <c r="DJM57" s="31"/>
      <c r="DJN57" s="31"/>
      <c r="DJO57" s="31"/>
      <c r="DJP57" s="31"/>
      <c r="DJQ57" s="31"/>
      <c r="DJR57" s="31"/>
      <c r="DJS57" s="31"/>
      <c r="DJT57" s="31"/>
      <c r="DJU57" s="31"/>
      <c r="DJV57" s="31"/>
      <c r="DJW57" s="31"/>
      <c r="DJX57" s="31"/>
      <c r="DJY57" s="31"/>
      <c r="DJZ57" s="31"/>
      <c r="DKA57" s="31"/>
      <c r="DKB57" s="31"/>
      <c r="DKC57" s="31"/>
      <c r="DKD57" s="31"/>
      <c r="DKE57" s="31"/>
      <c r="DKF57" s="31"/>
      <c r="DKG57" s="31"/>
      <c r="DKH57" s="31"/>
      <c r="DKI57" s="31"/>
      <c r="DKJ57" s="31"/>
      <c r="DKK57" s="31"/>
      <c r="DKL57" s="31"/>
      <c r="DKM57" s="31"/>
      <c r="DKN57" s="31"/>
      <c r="DKO57" s="31"/>
      <c r="DKP57" s="31"/>
      <c r="DKQ57" s="31"/>
      <c r="DKR57" s="31"/>
      <c r="DKS57" s="31"/>
      <c r="DKT57" s="31"/>
      <c r="DKU57" s="31"/>
      <c r="DKV57" s="31"/>
      <c r="DKW57" s="31"/>
      <c r="DKX57" s="31"/>
      <c r="DKY57" s="31"/>
      <c r="DKZ57" s="31"/>
      <c r="DLA57" s="31"/>
      <c r="DLB57" s="31"/>
      <c r="DLC57" s="31"/>
      <c r="DLD57" s="31"/>
      <c r="DLE57" s="31"/>
      <c r="DLF57" s="31"/>
      <c r="DLG57" s="31"/>
      <c r="DLH57" s="31"/>
      <c r="DLI57" s="31"/>
      <c r="DLJ57" s="31"/>
      <c r="DLK57" s="31"/>
      <c r="DLL57" s="31"/>
      <c r="DLM57" s="31"/>
      <c r="DLN57" s="31"/>
      <c r="DLO57" s="31"/>
      <c r="DLP57" s="31"/>
      <c r="DLQ57" s="31"/>
      <c r="DLR57" s="31"/>
      <c r="DLS57" s="31"/>
      <c r="DLT57" s="31"/>
      <c r="DLU57" s="31"/>
      <c r="DLV57" s="31"/>
      <c r="DLW57" s="31"/>
      <c r="DLX57" s="31"/>
      <c r="DLY57" s="31"/>
      <c r="DLZ57" s="31"/>
      <c r="DMA57" s="31"/>
      <c r="DMB57" s="31"/>
      <c r="DMC57" s="31"/>
      <c r="DMD57" s="31"/>
      <c r="DME57" s="31"/>
      <c r="DMF57" s="31"/>
      <c r="DMG57" s="31"/>
      <c r="DMH57" s="31"/>
      <c r="DMI57" s="31"/>
      <c r="DMJ57" s="31"/>
      <c r="DMK57" s="31"/>
      <c r="DML57" s="31"/>
      <c r="DMM57" s="31"/>
      <c r="DMN57" s="31"/>
      <c r="DMO57" s="31"/>
      <c r="DMP57" s="31"/>
      <c r="DMQ57" s="31"/>
      <c r="DMR57" s="31"/>
      <c r="DMS57" s="31"/>
      <c r="DMT57" s="31"/>
      <c r="DMU57" s="31"/>
      <c r="DMV57" s="31"/>
      <c r="DMW57" s="31"/>
      <c r="DMX57" s="31"/>
      <c r="DMY57" s="31"/>
      <c r="DMZ57" s="31"/>
      <c r="DNA57" s="31"/>
      <c r="DNB57" s="31"/>
      <c r="DNC57" s="31"/>
      <c r="DND57" s="31"/>
      <c r="DNE57" s="31"/>
      <c r="DNF57" s="31"/>
      <c r="DNG57" s="31"/>
      <c r="DNH57" s="31"/>
      <c r="DNI57" s="31"/>
      <c r="DNJ57" s="31"/>
      <c r="DNK57" s="31"/>
      <c r="DNL57" s="31"/>
      <c r="DNM57" s="31"/>
      <c r="DNN57" s="31"/>
      <c r="DNO57" s="31"/>
      <c r="DNP57" s="31"/>
      <c r="DNQ57" s="31"/>
      <c r="DNR57" s="31"/>
      <c r="DNS57" s="31"/>
      <c r="DNT57" s="31"/>
      <c r="DNU57" s="31"/>
      <c r="DNV57" s="31"/>
      <c r="DNW57" s="31"/>
      <c r="DNX57" s="31"/>
      <c r="DNY57" s="31"/>
      <c r="DNZ57" s="31"/>
      <c r="DOA57" s="31"/>
      <c r="DOB57" s="31"/>
      <c r="DOC57" s="31"/>
      <c r="DOD57" s="31"/>
      <c r="DOE57" s="31"/>
      <c r="DOF57" s="31"/>
      <c r="DOG57" s="31"/>
      <c r="DOH57" s="31"/>
      <c r="DOI57" s="31"/>
      <c r="DOJ57" s="31"/>
      <c r="DOK57" s="31"/>
      <c r="DOL57" s="31"/>
      <c r="DOM57" s="31"/>
      <c r="DON57" s="31"/>
      <c r="DOO57" s="31"/>
      <c r="DOP57" s="31"/>
      <c r="DOQ57" s="31"/>
      <c r="DOR57" s="31"/>
      <c r="DOS57" s="31"/>
      <c r="DOT57" s="31"/>
      <c r="DOU57" s="31"/>
      <c r="DOV57" s="31"/>
      <c r="DOW57" s="31"/>
      <c r="DOX57" s="31"/>
      <c r="DOY57" s="31"/>
      <c r="DOZ57" s="31"/>
      <c r="DPA57" s="31"/>
      <c r="DPB57" s="31"/>
      <c r="DPC57" s="31"/>
      <c r="DPD57" s="31"/>
      <c r="DPE57" s="31"/>
      <c r="DPF57" s="31"/>
      <c r="DPG57" s="31"/>
      <c r="DPH57" s="31"/>
      <c r="DPI57" s="31"/>
      <c r="DPJ57" s="31"/>
      <c r="DPK57" s="31"/>
      <c r="DPL57" s="31"/>
      <c r="DPM57" s="31"/>
      <c r="DPN57" s="31"/>
      <c r="DPO57" s="31"/>
      <c r="DPP57" s="31"/>
      <c r="DPQ57" s="31"/>
      <c r="DPR57" s="31"/>
      <c r="DPS57" s="31"/>
      <c r="DPT57" s="31"/>
      <c r="DPU57" s="31"/>
      <c r="DPV57" s="31"/>
      <c r="DPW57" s="31"/>
      <c r="DPX57" s="31"/>
      <c r="DPY57" s="31"/>
      <c r="DPZ57" s="31"/>
      <c r="DQA57" s="31"/>
      <c r="DQB57" s="31"/>
      <c r="DQC57" s="31"/>
      <c r="DQD57" s="31"/>
      <c r="DQE57" s="31"/>
      <c r="DQF57" s="31"/>
      <c r="DQG57" s="31"/>
      <c r="DQH57" s="31"/>
      <c r="DQI57" s="31"/>
      <c r="DQJ57" s="31"/>
      <c r="DQK57" s="31"/>
      <c r="DQL57" s="31"/>
      <c r="DQM57" s="31"/>
      <c r="DQN57" s="31"/>
      <c r="DQO57" s="31"/>
      <c r="DQP57" s="31"/>
      <c r="DQQ57" s="31"/>
      <c r="DQR57" s="31"/>
      <c r="DQS57" s="31"/>
      <c r="DQT57" s="31"/>
      <c r="DQU57" s="31"/>
      <c r="DQV57" s="31"/>
      <c r="DQW57" s="31"/>
      <c r="DQX57" s="31"/>
      <c r="DQY57" s="31"/>
      <c r="DQZ57" s="31"/>
      <c r="DRA57" s="31"/>
      <c r="DRB57" s="31"/>
      <c r="DRC57" s="31"/>
      <c r="DRD57" s="31"/>
      <c r="DRE57" s="31"/>
      <c r="DRF57" s="31"/>
      <c r="DRG57" s="31"/>
      <c r="DRH57" s="31"/>
      <c r="DRI57" s="31"/>
      <c r="DRJ57" s="31"/>
      <c r="DRK57" s="31"/>
      <c r="DRL57" s="31"/>
      <c r="DRM57" s="31"/>
      <c r="DRN57" s="31"/>
      <c r="DRO57" s="31"/>
      <c r="DRP57" s="31"/>
      <c r="DRQ57" s="31"/>
      <c r="DRR57" s="31"/>
      <c r="DRS57" s="31"/>
      <c r="DRT57" s="31"/>
      <c r="DRU57" s="31"/>
      <c r="DRV57" s="31"/>
      <c r="DRW57" s="31"/>
      <c r="DRX57" s="31"/>
      <c r="DRY57" s="31"/>
      <c r="DRZ57" s="31"/>
      <c r="DSA57" s="31"/>
      <c r="DSB57" s="31"/>
      <c r="DSC57" s="31"/>
      <c r="DSD57" s="31"/>
      <c r="DSE57" s="31"/>
      <c r="DSF57" s="31"/>
      <c r="DSG57" s="31"/>
      <c r="DSH57" s="31"/>
      <c r="DSI57" s="31"/>
      <c r="DSJ57" s="31"/>
      <c r="DSK57" s="31"/>
      <c r="DSL57" s="31"/>
      <c r="DSM57" s="31"/>
      <c r="DSN57" s="31"/>
      <c r="DSO57" s="31"/>
      <c r="DSP57" s="31"/>
      <c r="DSQ57" s="31"/>
      <c r="DSR57" s="31"/>
      <c r="DSS57" s="31"/>
      <c r="DST57" s="31"/>
      <c r="DSU57" s="31"/>
      <c r="DSV57" s="31"/>
      <c r="DSW57" s="31"/>
      <c r="DSX57" s="31"/>
      <c r="DSY57" s="31"/>
      <c r="DSZ57" s="31"/>
      <c r="DTA57" s="31"/>
      <c r="DTB57" s="31"/>
      <c r="DTC57" s="31"/>
      <c r="DTD57" s="31"/>
      <c r="DTE57" s="31"/>
      <c r="DTF57" s="31"/>
      <c r="DTG57" s="31"/>
      <c r="DTH57" s="31"/>
      <c r="DTI57" s="31"/>
      <c r="DTJ57" s="31"/>
      <c r="DTK57" s="31"/>
      <c r="DTL57" s="31"/>
      <c r="DTM57" s="31"/>
      <c r="DTN57" s="31"/>
      <c r="DTO57" s="31"/>
      <c r="DTP57" s="31"/>
      <c r="DTQ57" s="31"/>
      <c r="DTR57" s="31"/>
      <c r="DTS57" s="31"/>
      <c r="DTT57" s="31"/>
      <c r="DTU57" s="31"/>
      <c r="DTV57" s="31"/>
      <c r="DTW57" s="31"/>
      <c r="DTX57" s="31"/>
      <c r="DTY57" s="31"/>
      <c r="DTZ57" s="31"/>
      <c r="DUA57" s="31"/>
      <c r="DUB57" s="31"/>
      <c r="DUC57" s="31"/>
      <c r="DUD57" s="31"/>
      <c r="DUE57" s="31"/>
      <c r="DUF57" s="31"/>
      <c r="DUG57" s="31"/>
      <c r="DUH57" s="31"/>
      <c r="DUI57" s="31"/>
      <c r="DUJ57" s="31"/>
      <c r="DUK57" s="31"/>
      <c r="DUL57" s="31"/>
      <c r="DUM57" s="31"/>
      <c r="DUN57" s="31"/>
      <c r="DUO57" s="31"/>
      <c r="DUP57" s="31"/>
      <c r="DUQ57" s="31"/>
      <c r="DUR57" s="31"/>
      <c r="DUS57" s="31"/>
      <c r="DUT57" s="31"/>
      <c r="DUU57" s="31"/>
      <c r="DUV57" s="31"/>
      <c r="DUW57" s="31"/>
      <c r="DUX57" s="31"/>
      <c r="DUY57" s="31"/>
      <c r="DUZ57" s="31"/>
      <c r="DVA57" s="31"/>
      <c r="DVB57" s="31"/>
      <c r="DVC57" s="31"/>
      <c r="DVD57" s="31"/>
      <c r="DVE57" s="31"/>
      <c r="DVF57" s="31"/>
      <c r="DVG57" s="31"/>
      <c r="DVH57" s="31"/>
      <c r="DVI57" s="31"/>
      <c r="DVJ57" s="31"/>
      <c r="DVK57" s="31"/>
      <c r="DVL57" s="31"/>
      <c r="DVM57" s="31"/>
      <c r="DVN57" s="31"/>
      <c r="DVO57" s="31"/>
      <c r="DVP57" s="31"/>
      <c r="DVQ57" s="31"/>
      <c r="DVR57" s="31"/>
      <c r="DVS57" s="31"/>
      <c r="DVT57" s="31"/>
      <c r="DVU57" s="31"/>
      <c r="DVV57" s="31"/>
      <c r="DVW57" s="31"/>
      <c r="DVX57" s="31"/>
      <c r="DVY57" s="31"/>
      <c r="DVZ57" s="31"/>
      <c r="DWA57" s="31"/>
      <c r="DWB57" s="31"/>
      <c r="DWC57" s="31"/>
      <c r="DWD57" s="31"/>
      <c r="DWE57" s="31"/>
      <c r="DWF57" s="31"/>
      <c r="DWG57" s="31"/>
      <c r="DWH57" s="31"/>
      <c r="DWI57" s="31"/>
      <c r="DWJ57" s="31"/>
      <c r="DWK57" s="31"/>
      <c r="DWL57" s="31"/>
      <c r="DWM57" s="31"/>
      <c r="DWN57" s="31"/>
      <c r="DWO57" s="31"/>
      <c r="DWP57" s="31"/>
      <c r="DWQ57" s="31"/>
      <c r="DWR57" s="31"/>
      <c r="DWS57" s="31"/>
      <c r="DWT57" s="31"/>
      <c r="DWU57" s="31"/>
      <c r="DWV57" s="31"/>
      <c r="DWW57" s="31"/>
      <c r="DWX57" s="31"/>
      <c r="DWY57" s="31"/>
      <c r="DWZ57" s="31"/>
      <c r="DXA57" s="31"/>
      <c r="DXB57" s="31"/>
      <c r="DXC57" s="31"/>
      <c r="DXD57" s="31"/>
      <c r="DXE57" s="31"/>
      <c r="DXF57" s="31"/>
      <c r="DXG57" s="31"/>
      <c r="DXH57" s="31"/>
      <c r="DXI57" s="31"/>
      <c r="DXJ57" s="31"/>
      <c r="DXK57" s="31"/>
      <c r="DXL57" s="31"/>
      <c r="DXM57" s="31"/>
      <c r="DXN57" s="31"/>
      <c r="DXO57" s="31"/>
      <c r="DXP57" s="31"/>
      <c r="DXQ57" s="31"/>
      <c r="DXR57" s="31"/>
      <c r="DXS57" s="31"/>
      <c r="DXT57" s="31"/>
      <c r="DXU57" s="31"/>
      <c r="DXV57" s="31"/>
      <c r="DXW57" s="31"/>
      <c r="DXX57" s="31"/>
      <c r="DXY57" s="31"/>
      <c r="DXZ57" s="31"/>
      <c r="DYA57" s="31"/>
      <c r="DYB57" s="31"/>
      <c r="DYC57" s="31"/>
      <c r="DYD57" s="31"/>
      <c r="DYE57" s="31"/>
      <c r="DYF57" s="31"/>
      <c r="DYG57" s="31"/>
      <c r="DYH57" s="31"/>
      <c r="DYI57" s="31"/>
      <c r="DYJ57" s="31"/>
      <c r="DYK57" s="31"/>
      <c r="DYL57" s="31"/>
      <c r="DYM57" s="31"/>
      <c r="DYN57" s="31"/>
      <c r="DYO57" s="31"/>
      <c r="DYP57" s="31"/>
      <c r="DYQ57" s="31"/>
      <c r="DYR57" s="31"/>
      <c r="DYS57" s="31"/>
      <c r="DYT57" s="31"/>
      <c r="DYU57" s="31"/>
      <c r="DYV57" s="31"/>
      <c r="DYW57" s="31"/>
      <c r="DYX57" s="31"/>
      <c r="DYY57" s="31"/>
      <c r="DYZ57" s="31"/>
      <c r="DZA57" s="31"/>
      <c r="DZB57" s="31"/>
      <c r="DZC57" s="31"/>
      <c r="DZD57" s="31"/>
      <c r="DZE57" s="31"/>
      <c r="DZF57" s="31"/>
      <c r="DZG57" s="31"/>
      <c r="DZH57" s="31"/>
      <c r="DZI57" s="31"/>
      <c r="DZJ57" s="31"/>
      <c r="DZK57" s="31"/>
      <c r="DZL57" s="31"/>
      <c r="DZM57" s="31"/>
      <c r="DZN57" s="31"/>
      <c r="DZO57" s="31"/>
      <c r="DZP57" s="31"/>
      <c r="DZQ57" s="31"/>
      <c r="DZR57" s="31"/>
      <c r="DZS57" s="31"/>
      <c r="DZT57" s="31"/>
      <c r="DZU57" s="31"/>
      <c r="DZV57" s="31"/>
      <c r="DZW57" s="31"/>
      <c r="DZX57" s="31"/>
      <c r="DZY57" s="31"/>
      <c r="DZZ57" s="31"/>
      <c r="EAA57" s="31"/>
      <c r="EAB57" s="31"/>
      <c r="EAC57" s="31"/>
      <c r="EAD57" s="31"/>
      <c r="EAE57" s="31"/>
      <c r="EAF57" s="31"/>
      <c r="EAG57" s="31"/>
      <c r="EAH57" s="31"/>
      <c r="EAI57" s="31"/>
      <c r="EAJ57" s="31"/>
      <c r="EAK57" s="31"/>
      <c r="EAL57" s="31"/>
      <c r="EAM57" s="31"/>
      <c r="EAN57" s="31"/>
      <c r="EAO57" s="31"/>
      <c r="EAP57" s="31"/>
      <c r="EAQ57" s="31"/>
      <c r="EAR57" s="31"/>
      <c r="EAS57" s="31"/>
      <c r="EAT57" s="31"/>
      <c r="EAU57" s="31"/>
      <c r="EAV57" s="31"/>
      <c r="EAW57" s="31"/>
      <c r="EAX57" s="31"/>
      <c r="EAY57" s="31"/>
      <c r="EAZ57" s="31"/>
      <c r="EBA57" s="31"/>
      <c r="EBB57" s="31"/>
      <c r="EBC57" s="31"/>
      <c r="EBD57" s="31"/>
      <c r="EBE57" s="31"/>
      <c r="EBF57" s="31"/>
      <c r="EBG57" s="31"/>
      <c r="EBH57" s="31"/>
      <c r="EBI57" s="31"/>
      <c r="EBJ57" s="31"/>
      <c r="EBK57" s="31"/>
      <c r="EBL57" s="31"/>
      <c r="EBM57" s="31"/>
      <c r="EBN57" s="31"/>
      <c r="EBO57" s="31"/>
      <c r="EBP57" s="31"/>
      <c r="EBQ57" s="31"/>
      <c r="EBR57" s="31"/>
      <c r="EBS57" s="31"/>
      <c r="EBT57" s="31"/>
      <c r="EBU57" s="31"/>
      <c r="EBV57" s="31"/>
      <c r="EBW57" s="31"/>
      <c r="EBX57" s="31"/>
      <c r="EBY57" s="31"/>
      <c r="EBZ57" s="31"/>
      <c r="ECA57" s="31"/>
      <c r="ECB57" s="31"/>
      <c r="ECC57" s="31"/>
      <c r="ECD57" s="31"/>
      <c r="ECE57" s="31"/>
      <c r="ECF57" s="31"/>
      <c r="ECG57" s="31"/>
      <c r="ECH57" s="31"/>
      <c r="ECI57" s="31"/>
      <c r="ECJ57" s="31"/>
      <c r="ECK57" s="31"/>
      <c r="ECL57" s="31"/>
      <c r="ECM57" s="31"/>
      <c r="ECN57" s="31"/>
      <c r="ECO57" s="31"/>
      <c r="ECP57" s="31"/>
      <c r="ECQ57" s="31"/>
      <c r="ECR57" s="31"/>
      <c r="ECS57" s="31"/>
      <c r="ECT57" s="31"/>
      <c r="ECU57" s="31"/>
      <c r="ECV57" s="31"/>
      <c r="ECW57" s="31"/>
      <c r="ECX57" s="31"/>
      <c r="ECY57" s="31"/>
      <c r="ECZ57" s="31"/>
      <c r="EDA57" s="31"/>
      <c r="EDB57" s="31"/>
      <c r="EDC57" s="31"/>
      <c r="EDD57" s="31"/>
      <c r="EDE57" s="31"/>
      <c r="EDF57" s="31"/>
      <c r="EDG57" s="31"/>
      <c r="EDH57" s="31"/>
      <c r="EDI57" s="31"/>
      <c r="EDJ57" s="31"/>
      <c r="EDK57" s="31"/>
      <c r="EDL57" s="31"/>
      <c r="EDM57" s="31"/>
      <c r="EDN57" s="31"/>
      <c r="EDO57" s="31"/>
      <c r="EDP57" s="31"/>
      <c r="EDQ57" s="31"/>
      <c r="EDR57" s="31"/>
      <c r="EDS57" s="31"/>
      <c r="EDT57" s="31"/>
      <c r="EDU57" s="31"/>
      <c r="EDV57" s="31"/>
      <c r="EDW57" s="31"/>
      <c r="EDX57" s="31"/>
      <c r="EDY57" s="31"/>
      <c r="EDZ57" s="31"/>
      <c r="EEA57" s="31"/>
      <c r="EEB57" s="31"/>
      <c r="EEC57" s="31"/>
      <c r="EED57" s="31"/>
      <c r="EEE57" s="31"/>
      <c r="EEF57" s="31"/>
      <c r="EEG57" s="31"/>
      <c r="EEH57" s="31"/>
      <c r="EEI57" s="31"/>
      <c r="EEJ57" s="31"/>
      <c r="EEK57" s="31"/>
      <c r="EEL57" s="31"/>
      <c r="EEM57" s="31"/>
      <c r="EEN57" s="31"/>
      <c r="EEO57" s="31"/>
      <c r="EEP57" s="31"/>
      <c r="EEQ57" s="31"/>
      <c r="EER57" s="31"/>
      <c r="EES57" s="31"/>
      <c r="EET57" s="31"/>
      <c r="EEU57" s="31"/>
      <c r="EEV57" s="31"/>
      <c r="EEW57" s="31"/>
      <c r="EEX57" s="31"/>
      <c r="EEY57" s="31"/>
      <c r="EEZ57" s="31"/>
      <c r="EFA57" s="31"/>
      <c r="EFB57" s="31"/>
      <c r="EFC57" s="31"/>
      <c r="EFD57" s="31"/>
      <c r="EFE57" s="31"/>
      <c r="EFF57" s="31"/>
      <c r="EFG57" s="31"/>
      <c r="EFH57" s="31"/>
      <c r="EFI57" s="31"/>
      <c r="EFJ57" s="31"/>
      <c r="EFK57" s="31"/>
      <c r="EFL57" s="31"/>
      <c r="EFM57" s="31"/>
      <c r="EFN57" s="31"/>
      <c r="EFO57" s="31"/>
      <c r="EFP57" s="31"/>
      <c r="EFQ57" s="31"/>
      <c r="EFR57" s="31"/>
      <c r="EFS57" s="31"/>
      <c r="EFT57" s="31"/>
      <c r="EFU57" s="31"/>
      <c r="EFV57" s="31"/>
      <c r="EFW57" s="31"/>
      <c r="EFX57" s="31"/>
      <c r="EFY57" s="31"/>
      <c r="EFZ57" s="31"/>
      <c r="EGA57" s="31"/>
      <c r="EGB57" s="31"/>
      <c r="EGC57" s="31"/>
      <c r="EGD57" s="31"/>
      <c r="EGE57" s="31"/>
      <c r="EGF57" s="31"/>
      <c r="EGG57" s="31"/>
      <c r="EGH57" s="31"/>
      <c r="EGI57" s="31"/>
      <c r="EGJ57" s="31"/>
      <c r="EGK57" s="31"/>
      <c r="EGL57" s="31"/>
      <c r="EGM57" s="31"/>
      <c r="EGN57" s="31"/>
      <c r="EGO57" s="31"/>
      <c r="EGP57" s="31"/>
      <c r="EGQ57" s="31"/>
      <c r="EGR57" s="31"/>
      <c r="EGS57" s="31"/>
      <c r="EGT57" s="31"/>
      <c r="EGU57" s="31"/>
      <c r="EGV57" s="31"/>
      <c r="EGW57" s="31"/>
      <c r="EGX57" s="31"/>
      <c r="EGY57" s="31"/>
      <c r="EGZ57" s="31"/>
      <c r="EHA57" s="31"/>
      <c r="EHB57" s="31"/>
      <c r="EHC57" s="31"/>
      <c r="EHD57" s="31"/>
      <c r="EHE57" s="31"/>
      <c r="EHF57" s="31"/>
      <c r="EHG57" s="31"/>
      <c r="EHH57" s="31"/>
      <c r="EHI57" s="31"/>
      <c r="EHJ57" s="31"/>
      <c r="EHK57" s="31"/>
      <c r="EHL57" s="31"/>
      <c r="EHM57" s="31"/>
      <c r="EHN57" s="31"/>
      <c r="EHO57" s="31"/>
      <c r="EHP57" s="31"/>
      <c r="EHQ57" s="31"/>
      <c r="EHR57" s="31"/>
      <c r="EHS57" s="31"/>
      <c r="EHT57" s="31"/>
      <c r="EHU57" s="31"/>
      <c r="EHV57" s="31"/>
      <c r="EHW57" s="31"/>
      <c r="EHX57" s="31"/>
      <c r="EHY57" s="31"/>
      <c r="EHZ57" s="31"/>
      <c r="EIA57" s="31"/>
      <c r="EIB57" s="31"/>
      <c r="EIC57" s="31"/>
      <c r="EID57" s="31"/>
      <c r="EIE57" s="31"/>
      <c r="EIF57" s="31"/>
      <c r="EIG57" s="31"/>
      <c r="EIH57" s="31"/>
      <c r="EII57" s="31"/>
      <c r="EIJ57" s="31"/>
      <c r="EIK57" s="31"/>
      <c r="EIL57" s="31"/>
      <c r="EIM57" s="31"/>
      <c r="EIN57" s="31"/>
      <c r="EIO57" s="31"/>
      <c r="EIP57" s="31"/>
      <c r="EIQ57" s="31"/>
      <c r="EIR57" s="31"/>
      <c r="EIS57" s="31"/>
      <c r="EIT57" s="31"/>
      <c r="EIU57" s="31"/>
      <c r="EIV57" s="31"/>
      <c r="EIW57" s="31"/>
      <c r="EIX57" s="31"/>
      <c r="EIY57" s="31"/>
      <c r="EIZ57" s="31"/>
      <c r="EJA57" s="31"/>
      <c r="EJB57" s="31"/>
      <c r="EJC57" s="31"/>
      <c r="EJD57" s="31"/>
      <c r="EJE57" s="31"/>
      <c r="EJF57" s="31"/>
      <c r="EJG57" s="31"/>
      <c r="EJH57" s="31"/>
      <c r="EJI57" s="31"/>
      <c r="EJJ57" s="31"/>
      <c r="EJK57" s="31"/>
      <c r="EJL57" s="31"/>
      <c r="EJM57" s="31"/>
      <c r="EJN57" s="31"/>
      <c r="EJO57" s="31"/>
      <c r="EJP57" s="31"/>
      <c r="EJQ57" s="31"/>
      <c r="EJR57" s="31"/>
      <c r="EJS57" s="31"/>
      <c r="EJT57" s="31"/>
      <c r="EJU57" s="31"/>
      <c r="EJV57" s="31"/>
      <c r="EJW57" s="31"/>
      <c r="EJX57" s="31"/>
      <c r="EJY57" s="31"/>
      <c r="EJZ57" s="31"/>
      <c r="EKA57" s="31"/>
      <c r="EKB57" s="31"/>
      <c r="EKC57" s="31"/>
      <c r="EKD57" s="31"/>
      <c r="EKE57" s="31"/>
      <c r="EKF57" s="31"/>
      <c r="EKG57" s="31"/>
      <c r="EKH57" s="31"/>
      <c r="EKI57" s="31"/>
      <c r="EKJ57" s="31"/>
      <c r="EKK57" s="31"/>
      <c r="EKL57" s="31"/>
      <c r="EKM57" s="31"/>
      <c r="EKN57" s="31"/>
      <c r="EKO57" s="31"/>
      <c r="EKP57" s="31"/>
      <c r="EKQ57" s="31"/>
      <c r="EKR57" s="31"/>
      <c r="EKS57" s="31"/>
      <c r="EKT57" s="31"/>
      <c r="EKU57" s="31"/>
      <c r="EKV57" s="31"/>
      <c r="EKW57" s="31"/>
      <c r="EKX57" s="31"/>
      <c r="EKY57" s="31"/>
      <c r="EKZ57" s="31"/>
      <c r="ELA57" s="31"/>
      <c r="ELB57" s="31"/>
      <c r="ELC57" s="31"/>
      <c r="ELD57" s="31"/>
      <c r="ELE57" s="31"/>
      <c r="ELF57" s="31"/>
      <c r="ELG57" s="31"/>
      <c r="ELH57" s="31"/>
      <c r="ELI57" s="31"/>
      <c r="ELJ57" s="31"/>
      <c r="ELK57" s="31"/>
      <c r="ELL57" s="31"/>
      <c r="ELM57" s="31"/>
      <c r="ELN57" s="31"/>
      <c r="ELO57" s="31"/>
      <c r="ELP57" s="31"/>
      <c r="ELQ57" s="31"/>
      <c r="ELR57" s="31"/>
      <c r="ELS57" s="31"/>
      <c r="ELT57" s="31"/>
      <c r="ELU57" s="31"/>
      <c r="ELV57" s="31"/>
      <c r="ELW57" s="31"/>
      <c r="ELX57" s="31"/>
      <c r="ELY57" s="31"/>
      <c r="ELZ57" s="31"/>
      <c r="EMA57" s="31"/>
      <c r="EMB57" s="31"/>
      <c r="EMC57" s="31"/>
      <c r="EMD57" s="31"/>
      <c r="EME57" s="31"/>
      <c r="EMF57" s="31"/>
      <c r="EMG57" s="31"/>
      <c r="EMH57" s="31"/>
      <c r="EMI57" s="31"/>
      <c r="EMJ57" s="31"/>
      <c r="EMK57" s="31"/>
      <c r="EML57" s="31"/>
      <c r="EMM57" s="31"/>
      <c r="EMN57" s="31"/>
      <c r="EMO57" s="31"/>
      <c r="EMP57" s="31"/>
      <c r="EMQ57" s="31"/>
      <c r="EMR57" s="31"/>
      <c r="EMS57" s="31"/>
      <c r="EMT57" s="31"/>
      <c r="EMU57" s="31"/>
      <c r="EMV57" s="31"/>
      <c r="EMW57" s="31"/>
      <c r="EMX57" s="31"/>
      <c r="EMY57" s="31"/>
      <c r="EMZ57" s="31"/>
      <c r="ENA57" s="31"/>
      <c r="ENB57" s="31"/>
      <c r="ENC57" s="31"/>
      <c r="END57" s="31"/>
      <c r="ENE57" s="31"/>
      <c r="ENF57" s="31"/>
      <c r="ENG57" s="31"/>
      <c r="ENH57" s="31"/>
      <c r="ENI57" s="31"/>
      <c r="ENJ57" s="31"/>
      <c r="ENK57" s="31"/>
      <c r="ENL57" s="31"/>
      <c r="ENM57" s="31"/>
      <c r="ENN57" s="31"/>
      <c r="ENO57" s="31"/>
      <c r="ENP57" s="31"/>
      <c r="ENQ57" s="31"/>
      <c r="ENR57" s="31"/>
      <c r="ENS57" s="31"/>
      <c r="ENT57" s="31"/>
      <c r="ENU57" s="31"/>
      <c r="ENV57" s="31"/>
      <c r="ENW57" s="31"/>
      <c r="ENX57" s="31"/>
      <c r="ENY57" s="31"/>
      <c r="ENZ57" s="31"/>
      <c r="EOA57" s="31"/>
      <c r="EOB57" s="31"/>
      <c r="EOC57" s="31"/>
      <c r="EOD57" s="31"/>
      <c r="EOE57" s="31"/>
      <c r="EOF57" s="31"/>
      <c r="EOG57" s="31"/>
      <c r="EOH57" s="31"/>
      <c r="EOI57" s="31"/>
      <c r="EOJ57" s="31"/>
      <c r="EOK57" s="31"/>
      <c r="EOL57" s="31"/>
      <c r="EOM57" s="31"/>
      <c r="EON57" s="31"/>
      <c r="EOO57" s="31"/>
      <c r="EOP57" s="31"/>
      <c r="EOQ57" s="31"/>
      <c r="EOR57" s="31"/>
      <c r="EOS57" s="31"/>
      <c r="EOT57" s="31"/>
      <c r="EOU57" s="31"/>
      <c r="EOV57" s="31"/>
      <c r="EOW57" s="31"/>
      <c r="EOX57" s="31"/>
      <c r="EOY57" s="31"/>
      <c r="EOZ57" s="31"/>
      <c r="EPA57" s="31"/>
      <c r="EPB57" s="31"/>
      <c r="EPC57" s="31"/>
      <c r="EPD57" s="31"/>
      <c r="EPE57" s="31"/>
      <c r="EPF57" s="31"/>
      <c r="EPG57" s="31"/>
      <c r="EPH57" s="31"/>
      <c r="EPI57" s="31"/>
      <c r="EPJ57" s="31"/>
      <c r="EPK57" s="31"/>
      <c r="EPL57" s="31"/>
      <c r="EPM57" s="31"/>
      <c r="EPN57" s="31"/>
      <c r="EPO57" s="31"/>
      <c r="EPP57" s="31"/>
      <c r="EPQ57" s="31"/>
      <c r="EPR57" s="31"/>
      <c r="EPS57" s="31"/>
      <c r="EPT57" s="31"/>
      <c r="EPU57" s="31"/>
      <c r="EPV57" s="31"/>
      <c r="EPW57" s="31"/>
      <c r="EPX57" s="31"/>
      <c r="EPY57" s="31"/>
      <c r="EPZ57" s="31"/>
      <c r="EQA57" s="31"/>
      <c r="EQB57" s="31"/>
      <c r="EQC57" s="31"/>
      <c r="EQD57" s="31"/>
      <c r="EQE57" s="31"/>
      <c r="EQF57" s="31"/>
      <c r="EQG57" s="31"/>
      <c r="EQH57" s="31"/>
      <c r="EQI57" s="31"/>
      <c r="EQJ57" s="31"/>
      <c r="EQK57" s="31"/>
      <c r="EQL57" s="31"/>
      <c r="EQM57" s="31"/>
      <c r="EQN57" s="31"/>
      <c r="EQO57" s="31"/>
      <c r="EQP57" s="31"/>
      <c r="EQQ57" s="31"/>
      <c r="EQR57" s="31"/>
      <c r="EQS57" s="31"/>
      <c r="EQT57" s="31"/>
      <c r="EQU57" s="31"/>
      <c r="EQV57" s="31"/>
      <c r="EQW57" s="31"/>
      <c r="EQX57" s="31"/>
      <c r="EQY57" s="31"/>
      <c r="EQZ57" s="31"/>
      <c r="ERA57" s="31"/>
      <c r="ERB57" s="31"/>
      <c r="ERC57" s="31"/>
      <c r="ERD57" s="31"/>
      <c r="ERE57" s="31"/>
      <c r="ERF57" s="31"/>
      <c r="ERG57" s="31"/>
      <c r="ERH57" s="31"/>
      <c r="ERI57" s="31"/>
      <c r="ERJ57" s="31"/>
      <c r="ERK57" s="31"/>
      <c r="ERL57" s="31"/>
      <c r="ERM57" s="31"/>
      <c r="ERN57" s="31"/>
      <c r="ERO57" s="31"/>
      <c r="ERP57" s="31"/>
      <c r="ERQ57" s="31"/>
      <c r="ERR57" s="31"/>
      <c r="ERS57" s="31"/>
      <c r="ERT57" s="31"/>
      <c r="ERU57" s="31"/>
      <c r="ERV57" s="31"/>
      <c r="ERW57" s="31"/>
      <c r="ERX57" s="31"/>
      <c r="ERY57" s="31"/>
      <c r="ERZ57" s="31"/>
      <c r="ESA57" s="31"/>
      <c r="ESB57" s="31"/>
      <c r="ESC57" s="31"/>
      <c r="ESD57" s="31"/>
      <c r="ESE57" s="31"/>
      <c r="ESF57" s="31"/>
      <c r="ESG57" s="31"/>
      <c r="ESH57" s="31"/>
      <c r="ESI57" s="31"/>
      <c r="ESJ57" s="31"/>
      <c r="ESK57" s="31"/>
      <c r="ESL57" s="31"/>
      <c r="ESM57" s="31"/>
      <c r="ESN57" s="31"/>
      <c r="ESO57" s="31"/>
      <c r="ESP57" s="31"/>
      <c r="ESQ57" s="31"/>
      <c r="ESR57" s="31"/>
      <c r="ESS57" s="31"/>
      <c r="EST57" s="31"/>
      <c r="ESU57" s="31"/>
      <c r="ESV57" s="31"/>
      <c r="ESW57" s="31"/>
      <c r="ESX57" s="31"/>
      <c r="ESY57" s="31"/>
      <c r="ESZ57" s="31"/>
      <c r="ETA57" s="31"/>
      <c r="ETB57" s="31"/>
      <c r="ETC57" s="31"/>
      <c r="ETD57" s="31"/>
      <c r="ETE57" s="31"/>
      <c r="ETF57" s="31"/>
      <c r="ETG57" s="31"/>
      <c r="ETH57" s="31"/>
      <c r="ETI57" s="31"/>
      <c r="ETJ57" s="31"/>
      <c r="ETK57" s="31"/>
      <c r="ETL57" s="31"/>
      <c r="ETM57" s="31"/>
      <c r="ETN57" s="31"/>
      <c r="ETO57" s="31"/>
      <c r="ETP57" s="31"/>
      <c r="ETQ57" s="31"/>
      <c r="ETR57" s="31"/>
      <c r="ETS57" s="31"/>
      <c r="ETT57" s="31"/>
      <c r="ETU57" s="31"/>
      <c r="ETV57" s="31"/>
      <c r="ETW57" s="31"/>
      <c r="ETX57" s="31"/>
      <c r="ETY57" s="31"/>
      <c r="ETZ57" s="31"/>
      <c r="EUA57" s="31"/>
      <c r="EUB57" s="31"/>
      <c r="EUC57" s="31"/>
      <c r="EUD57" s="31"/>
      <c r="EUE57" s="31"/>
      <c r="EUF57" s="31"/>
      <c r="EUG57" s="31"/>
      <c r="EUH57" s="31"/>
      <c r="EUI57" s="31"/>
      <c r="EUJ57" s="31"/>
      <c r="EUK57" s="31"/>
      <c r="EUL57" s="31"/>
      <c r="EUM57" s="31"/>
      <c r="EUN57" s="31"/>
      <c r="EUO57" s="31"/>
      <c r="EUP57" s="31"/>
      <c r="EUQ57" s="31"/>
      <c r="EUR57" s="31"/>
      <c r="EUS57" s="31"/>
      <c r="EUT57" s="31"/>
      <c r="EUU57" s="31"/>
      <c r="EUV57" s="31"/>
      <c r="EUW57" s="31"/>
      <c r="EUX57" s="31"/>
      <c r="EUY57" s="31"/>
      <c r="EUZ57" s="31"/>
      <c r="EVA57" s="31"/>
      <c r="EVB57" s="31"/>
      <c r="EVC57" s="31"/>
      <c r="EVD57" s="31"/>
      <c r="EVE57" s="31"/>
      <c r="EVF57" s="31"/>
      <c r="EVG57" s="31"/>
      <c r="EVH57" s="31"/>
      <c r="EVI57" s="31"/>
      <c r="EVJ57" s="31"/>
      <c r="EVK57" s="31"/>
      <c r="EVL57" s="31"/>
      <c r="EVM57" s="31"/>
      <c r="EVN57" s="31"/>
      <c r="EVO57" s="31"/>
      <c r="EVP57" s="31"/>
      <c r="EVQ57" s="31"/>
      <c r="EVR57" s="31"/>
      <c r="EVS57" s="31"/>
      <c r="EVT57" s="31"/>
      <c r="EVU57" s="31"/>
      <c r="EVV57" s="31"/>
      <c r="EVW57" s="31"/>
      <c r="EVX57" s="31"/>
      <c r="EVY57" s="31"/>
      <c r="EVZ57" s="31"/>
      <c r="EWA57" s="31"/>
      <c r="EWB57" s="31"/>
      <c r="EWC57" s="31"/>
      <c r="EWD57" s="31"/>
      <c r="EWE57" s="31"/>
      <c r="EWF57" s="31"/>
      <c r="EWG57" s="31"/>
      <c r="EWH57" s="31"/>
      <c r="EWI57" s="31"/>
      <c r="EWJ57" s="31"/>
      <c r="EWK57" s="31"/>
      <c r="EWL57" s="31"/>
      <c r="EWM57" s="31"/>
      <c r="EWN57" s="31"/>
      <c r="EWO57" s="31"/>
      <c r="EWP57" s="31"/>
      <c r="EWQ57" s="31"/>
      <c r="EWR57" s="31"/>
      <c r="EWS57" s="31"/>
      <c r="EWT57" s="31"/>
      <c r="EWU57" s="31"/>
      <c r="EWV57" s="31"/>
      <c r="EWW57" s="31"/>
      <c r="EWX57" s="31"/>
      <c r="EWY57" s="31"/>
      <c r="EWZ57" s="31"/>
      <c r="EXA57" s="31"/>
      <c r="EXB57" s="31"/>
      <c r="EXC57" s="31"/>
      <c r="EXD57" s="31"/>
      <c r="EXE57" s="31"/>
      <c r="EXF57" s="31"/>
      <c r="EXG57" s="31"/>
      <c r="EXH57" s="31"/>
      <c r="EXI57" s="31"/>
      <c r="EXJ57" s="31"/>
      <c r="EXK57" s="31"/>
      <c r="EXL57" s="31"/>
      <c r="EXM57" s="31"/>
      <c r="EXN57" s="31"/>
      <c r="EXO57" s="31"/>
      <c r="EXP57" s="31"/>
      <c r="EXQ57" s="31"/>
      <c r="EXR57" s="31"/>
      <c r="EXS57" s="31"/>
      <c r="EXT57" s="31"/>
      <c r="EXU57" s="31"/>
      <c r="EXV57" s="31"/>
      <c r="EXW57" s="31"/>
      <c r="EXX57" s="31"/>
      <c r="EXY57" s="31"/>
      <c r="EXZ57" s="31"/>
      <c r="EYA57" s="31"/>
      <c r="EYB57" s="31"/>
      <c r="EYC57" s="31"/>
      <c r="EYD57" s="31"/>
      <c r="EYE57" s="31"/>
      <c r="EYF57" s="31"/>
      <c r="EYG57" s="31"/>
      <c r="EYH57" s="31"/>
      <c r="EYI57" s="31"/>
      <c r="EYJ57" s="31"/>
      <c r="EYK57" s="31"/>
      <c r="EYL57" s="31"/>
      <c r="EYM57" s="31"/>
      <c r="EYN57" s="31"/>
      <c r="EYO57" s="31"/>
      <c r="EYP57" s="31"/>
      <c r="EYQ57" s="31"/>
      <c r="EYR57" s="31"/>
      <c r="EYS57" s="31"/>
      <c r="EYT57" s="31"/>
      <c r="EYU57" s="31"/>
      <c r="EYV57" s="31"/>
      <c r="EYW57" s="31"/>
      <c r="EYX57" s="31"/>
      <c r="EYY57" s="31"/>
      <c r="EYZ57" s="31"/>
      <c r="EZA57" s="31"/>
      <c r="EZB57" s="31"/>
      <c r="EZC57" s="31"/>
      <c r="EZD57" s="31"/>
      <c r="EZE57" s="31"/>
      <c r="EZF57" s="31"/>
      <c r="EZG57" s="31"/>
      <c r="EZH57" s="31"/>
      <c r="EZI57" s="31"/>
      <c r="EZJ57" s="31"/>
      <c r="EZK57" s="31"/>
      <c r="EZL57" s="31"/>
      <c r="EZM57" s="31"/>
      <c r="EZN57" s="31"/>
      <c r="EZO57" s="31"/>
      <c r="EZP57" s="31"/>
      <c r="EZQ57" s="31"/>
      <c r="EZR57" s="31"/>
      <c r="EZS57" s="31"/>
      <c r="EZT57" s="31"/>
      <c r="EZU57" s="31"/>
      <c r="EZV57" s="31"/>
      <c r="EZW57" s="31"/>
      <c r="EZX57" s="31"/>
      <c r="EZY57" s="31"/>
      <c r="EZZ57" s="31"/>
      <c r="FAA57" s="31"/>
      <c r="FAB57" s="31"/>
      <c r="FAC57" s="31"/>
      <c r="FAD57" s="31"/>
      <c r="FAE57" s="31"/>
      <c r="FAF57" s="31"/>
      <c r="FAG57" s="31"/>
      <c r="FAH57" s="31"/>
      <c r="FAI57" s="31"/>
      <c r="FAJ57" s="31"/>
      <c r="FAK57" s="31"/>
      <c r="FAL57" s="31"/>
      <c r="FAM57" s="31"/>
      <c r="FAN57" s="31"/>
      <c r="FAO57" s="31"/>
      <c r="FAP57" s="31"/>
      <c r="FAQ57" s="31"/>
      <c r="FAR57" s="31"/>
      <c r="FAS57" s="31"/>
      <c r="FAT57" s="31"/>
      <c r="FAU57" s="31"/>
      <c r="FAV57" s="31"/>
      <c r="FAW57" s="31"/>
      <c r="FAX57" s="31"/>
      <c r="FAY57" s="31"/>
      <c r="FAZ57" s="31"/>
      <c r="FBA57" s="31"/>
      <c r="FBB57" s="31"/>
      <c r="FBC57" s="31"/>
      <c r="FBD57" s="31"/>
      <c r="FBE57" s="31"/>
      <c r="FBF57" s="31"/>
      <c r="FBG57" s="31"/>
      <c r="FBH57" s="31"/>
      <c r="FBI57" s="31"/>
      <c r="FBJ57" s="31"/>
      <c r="FBK57" s="31"/>
      <c r="FBL57" s="31"/>
      <c r="FBM57" s="31"/>
      <c r="FBN57" s="31"/>
      <c r="FBO57" s="31"/>
      <c r="FBP57" s="31"/>
      <c r="FBQ57" s="31"/>
      <c r="FBR57" s="31"/>
      <c r="FBS57" s="31"/>
      <c r="FBT57" s="31"/>
      <c r="FBU57" s="31"/>
      <c r="FBV57" s="31"/>
      <c r="FBW57" s="31"/>
      <c r="FBX57" s="31"/>
      <c r="FBY57" s="31"/>
      <c r="FBZ57" s="31"/>
      <c r="FCA57" s="31"/>
      <c r="FCB57" s="31"/>
      <c r="FCC57" s="31"/>
      <c r="FCD57" s="31"/>
      <c r="FCE57" s="31"/>
      <c r="FCF57" s="31"/>
      <c r="FCG57" s="31"/>
      <c r="FCH57" s="31"/>
      <c r="FCI57" s="31"/>
      <c r="FCJ57" s="31"/>
      <c r="FCK57" s="31"/>
      <c r="FCL57" s="31"/>
      <c r="FCM57" s="31"/>
      <c r="FCN57" s="31"/>
      <c r="FCO57" s="31"/>
      <c r="FCP57" s="31"/>
      <c r="FCQ57" s="31"/>
      <c r="FCR57" s="31"/>
      <c r="FCS57" s="31"/>
      <c r="FCT57" s="31"/>
      <c r="FCU57" s="31"/>
      <c r="FCV57" s="31"/>
      <c r="FCW57" s="31"/>
      <c r="FCX57" s="31"/>
      <c r="FCY57" s="31"/>
      <c r="FCZ57" s="31"/>
      <c r="FDA57" s="31"/>
      <c r="FDB57" s="31"/>
      <c r="FDC57" s="31"/>
      <c r="FDD57" s="31"/>
      <c r="FDE57" s="31"/>
      <c r="FDF57" s="31"/>
      <c r="FDG57" s="31"/>
      <c r="FDH57" s="31"/>
      <c r="FDI57" s="31"/>
      <c r="FDJ57" s="31"/>
      <c r="FDK57" s="31"/>
      <c r="FDL57" s="31"/>
      <c r="FDM57" s="31"/>
      <c r="FDN57" s="31"/>
      <c r="FDO57" s="31"/>
      <c r="FDP57" s="31"/>
      <c r="FDQ57" s="31"/>
      <c r="FDR57" s="31"/>
      <c r="FDS57" s="31"/>
      <c r="FDT57" s="31"/>
      <c r="FDU57" s="31"/>
      <c r="FDV57" s="31"/>
      <c r="FDW57" s="31"/>
      <c r="FDX57" s="31"/>
      <c r="FDY57" s="31"/>
      <c r="FDZ57" s="31"/>
      <c r="FEA57" s="31"/>
      <c r="FEB57" s="31"/>
      <c r="FEC57" s="31"/>
      <c r="FED57" s="31"/>
      <c r="FEE57" s="31"/>
      <c r="FEF57" s="31"/>
      <c r="FEG57" s="31"/>
      <c r="FEH57" s="31"/>
      <c r="FEI57" s="31"/>
      <c r="FEJ57" s="31"/>
      <c r="FEK57" s="31"/>
      <c r="FEL57" s="31"/>
      <c r="FEM57" s="31"/>
      <c r="FEN57" s="31"/>
      <c r="FEO57" s="31"/>
      <c r="FEP57" s="31"/>
      <c r="FEQ57" s="31"/>
      <c r="FER57" s="31"/>
      <c r="FES57" s="31"/>
      <c r="FET57" s="31"/>
      <c r="FEU57" s="31"/>
      <c r="FEV57" s="31"/>
      <c r="FEW57" s="31"/>
      <c r="FEX57" s="31"/>
      <c r="FEY57" s="31"/>
      <c r="FEZ57" s="31"/>
      <c r="FFA57" s="31"/>
      <c r="FFB57" s="31"/>
      <c r="FFC57" s="31"/>
      <c r="FFD57" s="31"/>
      <c r="FFE57" s="31"/>
      <c r="FFF57" s="31"/>
      <c r="FFG57" s="31"/>
      <c r="FFH57" s="31"/>
      <c r="FFI57" s="31"/>
      <c r="FFJ57" s="31"/>
      <c r="FFK57" s="31"/>
      <c r="FFL57" s="31"/>
      <c r="FFM57" s="31"/>
      <c r="FFN57" s="31"/>
      <c r="FFO57" s="31"/>
      <c r="FFP57" s="31"/>
      <c r="FFQ57" s="31"/>
      <c r="FFR57" s="31"/>
      <c r="FFS57" s="31"/>
      <c r="FFT57" s="31"/>
      <c r="FFU57" s="31"/>
      <c r="FFV57" s="31"/>
      <c r="FFW57" s="31"/>
      <c r="FFX57" s="31"/>
      <c r="FFY57" s="31"/>
      <c r="FFZ57" s="31"/>
      <c r="FGA57" s="31"/>
      <c r="FGB57" s="31"/>
      <c r="FGC57" s="31"/>
      <c r="FGD57" s="31"/>
      <c r="FGE57" s="31"/>
      <c r="FGF57" s="31"/>
      <c r="FGG57" s="31"/>
      <c r="FGH57" s="31"/>
      <c r="FGI57" s="31"/>
      <c r="FGJ57" s="31"/>
      <c r="FGK57" s="31"/>
      <c r="FGL57" s="31"/>
      <c r="FGM57" s="31"/>
      <c r="FGN57" s="31"/>
      <c r="FGO57" s="31"/>
      <c r="FGP57" s="31"/>
      <c r="FGQ57" s="31"/>
      <c r="FGR57" s="31"/>
      <c r="FGS57" s="31"/>
      <c r="FGT57" s="31"/>
      <c r="FGU57" s="31"/>
      <c r="FGV57" s="31"/>
      <c r="FGW57" s="31"/>
      <c r="FGX57" s="31"/>
      <c r="FGY57" s="31"/>
      <c r="FGZ57" s="31"/>
      <c r="FHA57" s="31"/>
      <c r="FHB57" s="31"/>
      <c r="FHC57" s="31"/>
      <c r="FHD57" s="31"/>
      <c r="FHE57" s="31"/>
      <c r="FHF57" s="31"/>
      <c r="FHG57" s="31"/>
      <c r="FHH57" s="31"/>
      <c r="FHI57" s="31"/>
      <c r="FHJ57" s="31"/>
      <c r="FHK57" s="31"/>
      <c r="FHL57" s="31"/>
      <c r="FHM57" s="31"/>
      <c r="FHN57" s="31"/>
      <c r="FHO57" s="31"/>
      <c r="FHP57" s="31"/>
      <c r="FHQ57" s="31"/>
      <c r="FHR57" s="31"/>
      <c r="FHS57" s="31"/>
      <c r="FHT57" s="31"/>
      <c r="FHU57" s="31"/>
      <c r="FHV57" s="31"/>
      <c r="FHW57" s="31"/>
      <c r="FHX57" s="31"/>
      <c r="FHY57" s="31"/>
      <c r="FHZ57" s="31"/>
      <c r="FIA57" s="31"/>
      <c r="FIB57" s="31"/>
      <c r="FIC57" s="31"/>
      <c r="FID57" s="31"/>
      <c r="FIE57" s="31"/>
      <c r="FIF57" s="31"/>
      <c r="FIG57" s="31"/>
      <c r="FIH57" s="31"/>
      <c r="FII57" s="31"/>
      <c r="FIJ57" s="31"/>
      <c r="FIK57" s="31"/>
      <c r="FIL57" s="31"/>
      <c r="FIM57" s="31"/>
      <c r="FIN57" s="31"/>
      <c r="FIO57" s="31"/>
      <c r="FIP57" s="31"/>
      <c r="FIQ57" s="31"/>
      <c r="FIR57" s="31"/>
      <c r="FIS57" s="31"/>
      <c r="FIT57" s="31"/>
      <c r="FIU57" s="31"/>
      <c r="FIV57" s="31"/>
      <c r="FIW57" s="31"/>
      <c r="FIX57" s="31"/>
      <c r="FIY57" s="31"/>
      <c r="FIZ57" s="31"/>
      <c r="FJA57" s="31"/>
      <c r="FJB57" s="31"/>
      <c r="FJC57" s="31"/>
      <c r="FJD57" s="31"/>
      <c r="FJE57" s="31"/>
      <c r="FJF57" s="31"/>
      <c r="FJG57" s="31"/>
      <c r="FJH57" s="31"/>
      <c r="FJI57" s="31"/>
      <c r="FJJ57" s="31"/>
      <c r="FJK57" s="31"/>
      <c r="FJL57" s="31"/>
      <c r="FJM57" s="31"/>
      <c r="FJN57" s="31"/>
      <c r="FJO57" s="31"/>
      <c r="FJP57" s="31"/>
      <c r="FJQ57" s="31"/>
      <c r="FJR57" s="31"/>
      <c r="FJS57" s="31"/>
      <c r="FJT57" s="31"/>
      <c r="FJU57" s="31"/>
      <c r="FJV57" s="31"/>
      <c r="FJW57" s="31"/>
      <c r="FJX57" s="31"/>
      <c r="FJY57" s="31"/>
      <c r="FJZ57" s="31"/>
      <c r="FKA57" s="31"/>
      <c r="FKB57" s="31"/>
      <c r="FKC57" s="31"/>
      <c r="FKD57" s="31"/>
      <c r="FKE57" s="31"/>
      <c r="FKF57" s="31"/>
      <c r="FKG57" s="31"/>
      <c r="FKH57" s="31"/>
      <c r="FKI57" s="31"/>
      <c r="FKJ57" s="31"/>
      <c r="FKK57" s="31"/>
      <c r="FKL57" s="31"/>
      <c r="FKM57" s="31"/>
      <c r="FKN57" s="31"/>
      <c r="FKO57" s="31"/>
      <c r="FKP57" s="31"/>
      <c r="FKQ57" s="31"/>
      <c r="FKR57" s="31"/>
      <c r="FKS57" s="31"/>
      <c r="FKT57" s="31"/>
      <c r="FKU57" s="31"/>
      <c r="FKV57" s="31"/>
      <c r="FKW57" s="31"/>
      <c r="FKX57" s="31"/>
      <c r="FKY57" s="31"/>
      <c r="FKZ57" s="31"/>
      <c r="FLA57" s="31"/>
      <c r="FLB57" s="31"/>
      <c r="FLC57" s="31"/>
      <c r="FLD57" s="31"/>
      <c r="FLE57" s="31"/>
      <c r="FLF57" s="31"/>
      <c r="FLG57" s="31"/>
      <c r="FLH57" s="31"/>
      <c r="FLI57" s="31"/>
      <c r="FLJ57" s="31"/>
      <c r="FLK57" s="31"/>
      <c r="FLL57" s="31"/>
      <c r="FLM57" s="31"/>
      <c r="FLN57" s="31"/>
      <c r="FLO57" s="31"/>
      <c r="FLP57" s="31"/>
      <c r="FLQ57" s="31"/>
      <c r="FLR57" s="31"/>
      <c r="FLS57" s="31"/>
      <c r="FLT57" s="31"/>
      <c r="FLU57" s="31"/>
      <c r="FLV57" s="31"/>
      <c r="FLW57" s="31"/>
      <c r="FLX57" s="31"/>
      <c r="FLY57" s="31"/>
      <c r="FLZ57" s="31"/>
      <c r="FMA57" s="31"/>
      <c r="FMB57" s="31"/>
      <c r="FMC57" s="31"/>
      <c r="FMD57" s="31"/>
      <c r="FME57" s="31"/>
      <c r="FMF57" s="31"/>
      <c r="FMG57" s="31"/>
      <c r="FMH57" s="31"/>
      <c r="FMI57" s="31"/>
      <c r="FMJ57" s="31"/>
      <c r="FMK57" s="31"/>
      <c r="FML57" s="31"/>
      <c r="FMM57" s="31"/>
      <c r="FMN57" s="31"/>
      <c r="FMO57" s="31"/>
      <c r="FMP57" s="31"/>
      <c r="FMQ57" s="31"/>
      <c r="FMR57" s="31"/>
      <c r="FMS57" s="31"/>
      <c r="FMT57" s="31"/>
      <c r="FMU57" s="31"/>
      <c r="FMV57" s="31"/>
      <c r="FMW57" s="31"/>
      <c r="FMX57" s="31"/>
      <c r="FMY57" s="31"/>
      <c r="FMZ57" s="31"/>
      <c r="FNA57" s="31"/>
      <c r="FNB57" s="31"/>
      <c r="FNC57" s="31"/>
      <c r="FND57" s="31"/>
      <c r="FNE57" s="31"/>
      <c r="FNF57" s="31"/>
      <c r="FNG57" s="31"/>
      <c r="FNH57" s="31"/>
      <c r="FNI57" s="31"/>
      <c r="FNJ57" s="31"/>
      <c r="FNK57" s="31"/>
      <c r="FNL57" s="31"/>
      <c r="FNM57" s="31"/>
      <c r="FNN57" s="31"/>
      <c r="FNO57" s="31"/>
      <c r="FNP57" s="31"/>
      <c r="FNQ57" s="31"/>
      <c r="FNR57" s="31"/>
      <c r="FNS57" s="31"/>
      <c r="FNT57" s="31"/>
      <c r="FNU57" s="31"/>
      <c r="FNV57" s="31"/>
      <c r="FNW57" s="31"/>
      <c r="FNX57" s="31"/>
      <c r="FNY57" s="31"/>
      <c r="FNZ57" s="31"/>
      <c r="FOA57" s="31"/>
      <c r="FOB57" s="31"/>
      <c r="FOC57" s="31"/>
      <c r="FOD57" s="31"/>
      <c r="FOE57" s="31"/>
      <c r="FOF57" s="31"/>
      <c r="FOG57" s="31"/>
      <c r="FOH57" s="31"/>
      <c r="FOI57" s="31"/>
      <c r="FOJ57" s="31"/>
      <c r="FOK57" s="31"/>
      <c r="FOL57" s="31"/>
      <c r="FOM57" s="31"/>
      <c r="FON57" s="31"/>
      <c r="FOO57" s="31"/>
      <c r="FOP57" s="31"/>
      <c r="FOQ57" s="31"/>
      <c r="FOR57" s="31"/>
      <c r="FOS57" s="31"/>
      <c r="FOT57" s="31"/>
      <c r="FOU57" s="31"/>
      <c r="FOV57" s="31"/>
      <c r="FOW57" s="31"/>
      <c r="FOX57" s="31"/>
      <c r="FOY57" s="31"/>
      <c r="FOZ57" s="31"/>
      <c r="FPA57" s="31"/>
      <c r="FPB57" s="31"/>
      <c r="FPC57" s="31"/>
      <c r="FPD57" s="31"/>
      <c r="FPE57" s="31"/>
      <c r="FPF57" s="31"/>
      <c r="FPG57" s="31"/>
      <c r="FPH57" s="31"/>
      <c r="FPI57" s="31"/>
      <c r="FPJ57" s="31"/>
      <c r="FPK57" s="31"/>
      <c r="FPL57" s="31"/>
      <c r="FPM57" s="31"/>
      <c r="FPN57" s="31"/>
      <c r="FPO57" s="31"/>
      <c r="FPP57" s="31"/>
      <c r="FPQ57" s="31"/>
      <c r="FPR57" s="31"/>
      <c r="FPS57" s="31"/>
      <c r="FPT57" s="31"/>
      <c r="FPU57" s="31"/>
      <c r="FPV57" s="31"/>
      <c r="FPW57" s="31"/>
      <c r="FPX57" s="31"/>
      <c r="FPY57" s="31"/>
      <c r="FPZ57" s="31"/>
      <c r="FQA57" s="31"/>
      <c r="FQB57" s="31"/>
      <c r="FQC57" s="31"/>
      <c r="FQD57" s="31"/>
      <c r="FQE57" s="31"/>
      <c r="FQF57" s="31"/>
      <c r="FQG57" s="31"/>
      <c r="FQH57" s="31"/>
      <c r="FQI57" s="31"/>
      <c r="FQJ57" s="31"/>
      <c r="FQK57" s="31"/>
      <c r="FQL57" s="31"/>
      <c r="FQM57" s="31"/>
      <c r="FQN57" s="31"/>
      <c r="FQO57" s="31"/>
      <c r="FQP57" s="31"/>
      <c r="FQQ57" s="31"/>
      <c r="FQR57" s="31"/>
      <c r="FQS57" s="31"/>
      <c r="FQT57" s="31"/>
      <c r="FQU57" s="31"/>
      <c r="FQV57" s="31"/>
      <c r="FQW57" s="31"/>
      <c r="FQX57" s="31"/>
      <c r="FQY57" s="31"/>
      <c r="FQZ57" s="31"/>
      <c r="FRA57" s="31"/>
      <c r="FRB57" s="31"/>
      <c r="FRC57" s="31"/>
      <c r="FRD57" s="31"/>
      <c r="FRE57" s="31"/>
      <c r="FRF57" s="31"/>
      <c r="FRG57" s="31"/>
      <c r="FRH57" s="31"/>
      <c r="FRI57" s="31"/>
      <c r="FRJ57" s="31"/>
      <c r="FRK57" s="31"/>
      <c r="FRL57" s="31"/>
      <c r="FRM57" s="31"/>
      <c r="FRN57" s="31"/>
      <c r="FRO57" s="31"/>
      <c r="FRP57" s="31"/>
      <c r="FRQ57" s="31"/>
      <c r="FRR57" s="31"/>
      <c r="FRS57" s="31"/>
      <c r="FRT57" s="31"/>
      <c r="FRU57" s="31"/>
      <c r="FRV57" s="31"/>
      <c r="FRW57" s="31"/>
      <c r="FRX57" s="31"/>
      <c r="FRY57" s="31"/>
      <c r="FRZ57" s="31"/>
      <c r="FSA57" s="31"/>
      <c r="FSB57" s="31"/>
      <c r="FSC57" s="31"/>
      <c r="FSD57" s="31"/>
      <c r="FSE57" s="31"/>
      <c r="FSF57" s="31"/>
      <c r="FSG57" s="31"/>
      <c r="FSH57" s="31"/>
      <c r="FSI57" s="31"/>
      <c r="FSJ57" s="31"/>
      <c r="FSK57" s="31"/>
      <c r="FSL57" s="31"/>
      <c r="FSM57" s="31"/>
      <c r="FSN57" s="31"/>
      <c r="FSO57" s="31"/>
      <c r="FSP57" s="31"/>
      <c r="FSQ57" s="31"/>
      <c r="FSR57" s="31"/>
      <c r="FSS57" s="31"/>
      <c r="FST57" s="31"/>
      <c r="FSU57" s="31"/>
      <c r="FSV57" s="31"/>
      <c r="FSW57" s="31"/>
      <c r="FSX57" s="31"/>
      <c r="FSY57" s="31"/>
      <c r="FSZ57" s="31"/>
      <c r="FTA57" s="31"/>
      <c r="FTB57" s="31"/>
      <c r="FTC57" s="31"/>
      <c r="FTD57" s="31"/>
      <c r="FTE57" s="31"/>
      <c r="FTF57" s="31"/>
      <c r="FTG57" s="31"/>
      <c r="FTH57" s="31"/>
      <c r="FTI57" s="31"/>
      <c r="FTJ57" s="31"/>
      <c r="FTK57" s="31"/>
      <c r="FTL57" s="31"/>
      <c r="FTM57" s="31"/>
      <c r="FTN57" s="31"/>
      <c r="FTO57" s="31"/>
      <c r="FTP57" s="31"/>
      <c r="FTQ57" s="31"/>
      <c r="FTR57" s="31"/>
      <c r="FTS57" s="31"/>
      <c r="FTT57" s="31"/>
      <c r="FTU57" s="31"/>
      <c r="FTV57" s="31"/>
      <c r="FTW57" s="31"/>
      <c r="FTX57" s="31"/>
      <c r="FTY57" s="31"/>
      <c r="FTZ57" s="31"/>
      <c r="FUA57" s="31"/>
      <c r="FUB57" s="31"/>
      <c r="FUC57" s="31"/>
      <c r="FUD57" s="31"/>
      <c r="FUE57" s="31"/>
      <c r="FUF57" s="31"/>
      <c r="FUG57" s="31"/>
      <c r="FUH57" s="31"/>
      <c r="FUI57" s="31"/>
      <c r="FUJ57" s="31"/>
      <c r="FUK57" s="31"/>
      <c r="FUL57" s="31"/>
      <c r="FUM57" s="31"/>
      <c r="FUN57" s="31"/>
      <c r="FUO57" s="31"/>
      <c r="FUP57" s="31"/>
      <c r="FUQ57" s="31"/>
      <c r="FUR57" s="31"/>
      <c r="FUS57" s="31"/>
      <c r="FUT57" s="31"/>
      <c r="FUU57" s="31"/>
      <c r="FUV57" s="31"/>
      <c r="FUW57" s="31"/>
      <c r="FUX57" s="31"/>
      <c r="FUY57" s="31"/>
      <c r="FUZ57" s="31"/>
      <c r="FVA57" s="31"/>
      <c r="FVB57" s="31"/>
      <c r="FVC57" s="31"/>
      <c r="FVD57" s="31"/>
      <c r="FVE57" s="31"/>
      <c r="FVF57" s="31"/>
      <c r="FVG57" s="31"/>
      <c r="FVH57" s="31"/>
      <c r="FVI57" s="31"/>
      <c r="FVJ57" s="31"/>
      <c r="FVK57" s="31"/>
      <c r="FVL57" s="31"/>
      <c r="FVM57" s="31"/>
      <c r="FVN57" s="31"/>
      <c r="FVO57" s="31"/>
      <c r="FVP57" s="31"/>
      <c r="FVQ57" s="31"/>
      <c r="FVR57" s="31"/>
      <c r="FVS57" s="31"/>
      <c r="FVT57" s="31"/>
      <c r="FVU57" s="31"/>
      <c r="FVV57" s="31"/>
      <c r="FVW57" s="31"/>
      <c r="FVX57" s="31"/>
      <c r="FVY57" s="31"/>
      <c r="FVZ57" s="31"/>
      <c r="FWA57" s="31"/>
      <c r="FWB57" s="31"/>
      <c r="FWC57" s="31"/>
      <c r="FWD57" s="31"/>
      <c r="FWE57" s="31"/>
      <c r="FWF57" s="31"/>
      <c r="FWG57" s="31"/>
      <c r="FWH57" s="31"/>
      <c r="FWI57" s="31"/>
      <c r="FWJ57" s="31"/>
      <c r="FWK57" s="31"/>
      <c r="FWL57" s="31"/>
      <c r="FWM57" s="31"/>
      <c r="FWN57" s="31"/>
      <c r="FWO57" s="31"/>
      <c r="FWP57" s="31"/>
      <c r="FWQ57" s="31"/>
      <c r="FWR57" s="31"/>
      <c r="FWS57" s="31"/>
      <c r="FWT57" s="31"/>
      <c r="FWU57" s="31"/>
      <c r="FWV57" s="31"/>
      <c r="FWW57" s="31"/>
      <c r="FWX57" s="31"/>
      <c r="FWY57" s="31"/>
      <c r="FWZ57" s="31"/>
      <c r="FXA57" s="31"/>
      <c r="FXB57" s="31"/>
      <c r="FXC57" s="31"/>
      <c r="FXD57" s="31"/>
      <c r="FXE57" s="31"/>
      <c r="FXF57" s="31"/>
      <c r="FXG57" s="31"/>
      <c r="FXH57" s="31"/>
      <c r="FXI57" s="31"/>
      <c r="FXJ57" s="31"/>
      <c r="FXK57" s="31"/>
      <c r="FXL57" s="31"/>
      <c r="FXM57" s="31"/>
      <c r="FXN57" s="31"/>
      <c r="FXO57" s="31"/>
      <c r="FXP57" s="31"/>
      <c r="FXQ57" s="31"/>
      <c r="FXR57" s="31"/>
      <c r="FXS57" s="31"/>
      <c r="FXT57" s="31"/>
      <c r="FXU57" s="31"/>
      <c r="FXV57" s="31"/>
      <c r="FXW57" s="31"/>
      <c r="FXX57" s="31"/>
      <c r="FXY57" s="31"/>
      <c r="FXZ57" s="31"/>
      <c r="FYA57" s="31"/>
      <c r="FYB57" s="31"/>
      <c r="FYC57" s="31"/>
      <c r="FYD57" s="31"/>
      <c r="FYE57" s="31"/>
      <c r="FYF57" s="31"/>
      <c r="FYG57" s="31"/>
      <c r="FYH57" s="31"/>
      <c r="FYI57" s="31"/>
      <c r="FYJ57" s="31"/>
      <c r="FYK57" s="31"/>
      <c r="FYL57" s="31"/>
      <c r="FYM57" s="31"/>
      <c r="FYN57" s="31"/>
      <c r="FYO57" s="31"/>
      <c r="FYP57" s="31"/>
      <c r="FYQ57" s="31"/>
      <c r="FYR57" s="31"/>
      <c r="FYS57" s="31"/>
      <c r="FYT57" s="31"/>
      <c r="FYU57" s="31"/>
      <c r="FYV57" s="31"/>
      <c r="FYW57" s="31"/>
      <c r="FYX57" s="31"/>
      <c r="FYY57" s="31"/>
      <c r="FYZ57" s="31"/>
      <c r="FZA57" s="31"/>
      <c r="FZB57" s="31"/>
      <c r="FZC57" s="31"/>
      <c r="FZD57" s="31"/>
      <c r="FZE57" s="31"/>
      <c r="FZF57" s="31"/>
      <c r="FZG57" s="31"/>
      <c r="FZH57" s="31"/>
      <c r="FZI57" s="31"/>
      <c r="FZJ57" s="31"/>
      <c r="FZK57" s="31"/>
      <c r="FZL57" s="31"/>
      <c r="FZM57" s="31"/>
      <c r="FZN57" s="31"/>
      <c r="FZO57" s="31"/>
      <c r="FZP57" s="31"/>
      <c r="FZQ57" s="31"/>
      <c r="FZR57" s="31"/>
      <c r="FZS57" s="31"/>
      <c r="FZT57" s="31"/>
      <c r="FZU57" s="31"/>
      <c r="FZV57" s="31"/>
      <c r="FZW57" s="31"/>
      <c r="FZX57" s="31"/>
      <c r="FZY57" s="31"/>
      <c r="FZZ57" s="31"/>
      <c r="GAA57" s="31"/>
      <c r="GAB57" s="31"/>
      <c r="GAC57" s="31"/>
      <c r="GAD57" s="31"/>
      <c r="GAE57" s="31"/>
      <c r="GAF57" s="31"/>
      <c r="GAG57" s="31"/>
      <c r="GAH57" s="31"/>
      <c r="GAI57" s="31"/>
      <c r="GAJ57" s="31"/>
      <c r="GAK57" s="31"/>
      <c r="GAL57" s="31"/>
      <c r="GAM57" s="31"/>
      <c r="GAN57" s="31"/>
      <c r="GAO57" s="31"/>
      <c r="GAP57" s="31"/>
      <c r="GAQ57" s="31"/>
      <c r="GAR57" s="31"/>
      <c r="GAS57" s="31"/>
      <c r="GAT57" s="31"/>
      <c r="GAU57" s="31"/>
      <c r="GAV57" s="31"/>
      <c r="GAW57" s="31"/>
      <c r="GAX57" s="31"/>
      <c r="GAY57" s="31"/>
      <c r="GAZ57" s="31"/>
      <c r="GBA57" s="31"/>
      <c r="GBB57" s="31"/>
      <c r="GBC57" s="31"/>
      <c r="GBD57" s="31"/>
      <c r="GBE57" s="31"/>
      <c r="GBF57" s="31"/>
      <c r="GBG57" s="31"/>
      <c r="GBH57" s="31"/>
      <c r="GBI57" s="31"/>
      <c r="GBJ57" s="31"/>
      <c r="GBK57" s="31"/>
      <c r="GBL57" s="31"/>
      <c r="GBM57" s="31"/>
      <c r="GBN57" s="31"/>
      <c r="GBO57" s="31"/>
      <c r="GBP57" s="31"/>
      <c r="GBQ57" s="31"/>
      <c r="GBR57" s="31"/>
      <c r="GBS57" s="31"/>
      <c r="GBT57" s="31"/>
      <c r="GBU57" s="31"/>
      <c r="GBV57" s="31"/>
      <c r="GBW57" s="31"/>
      <c r="GBX57" s="31"/>
      <c r="GBY57" s="31"/>
      <c r="GBZ57" s="31"/>
      <c r="GCA57" s="31"/>
      <c r="GCB57" s="31"/>
      <c r="GCC57" s="31"/>
      <c r="GCD57" s="31"/>
      <c r="GCE57" s="31"/>
      <c r="GCF57" s="31"/>
      <c r="GCG57" s="31"/>
      <c r="GCH57" s="31"/>
      <c r="GCI57" s="31"/>
      <c r="GCJ57" s="31"/>
      <c r="GCK57" s="31"/>
      <c r="GCL57" s="31"/>
      <c r="GCM57" s="31"/>
      <c r="GCN57" s="31"/>
      <c r="GCO57" s="31"/>
      <c r="GCP57" s="31"/>
      <c r="GCQ57" s="31"/>
      <c r="GCR57" s="31"/>
      <c r="GCS57" s="31"/>
      <c r="GCT57" s="31"/>
      <c r="GCU57" s="31"/>
      <c r="GCV57" s="31"/>
      <c r="GCW57" s="31"/>
      <c r="GCX57" s="31"/>
      <c r="GCY57" s="31"/>
      <c r="GCZ57" s="31"/>
      <c r="GDA57" s="31"/>
      <c r="GDB57" s="31"/>
      <c r="GDC57" s="31"/>
      <c r="GDD57" s="31"/>
      <c r="GDE57" s="31"/>
      <c r="GDF57" s="31"/>
      <c r="GDG57" s="31"/>
      <c r="GDH57" s="31"/>
      <c r="GDI57" s="31"/>
      <c r="GDJ57" s="31"/>
      <c r="GDK57" s="31"/>
      <c r="GDL57" s="31"/>
      <c r="GDM57" s="31"/>
      <c r="GDN57" s="31"/>
      <c r="GDO57" s="31"/>
      <c r="GDP57" s="31"/>
      <c r="GDQ57" s="31"/>
      <c r="GDR57" s="31"/>
      <c r="GDS57" s="31"/>
      <c r="GDT57" s="31"/>
      <c r="GDU57" s="31"/>
      <c r="GDV57" s="31"/>
      <c r="GDW57" s="31"/>
      <c r="GDX57" s="31"/>
      <c r="GDY57" s="31"/>
      <c r="GDZ57" s="31"/>
      <c r="GEA57" s="31"/>
      <c r="GEB57" s="31"/>
      <c r="GEC57" s="31"/>
      <c r="GED57" s="31"/>
      <c r="GEE57" s="31"/>
      <c r="GEF57" s="31"/>
      <c r="GEG57" s="31"/>
      <c r="GEH57" s="31"/>
      <c r="GEI57" s="31"/>
      <c r="GEJ57" s="31"/>
      <c r="GEK57" s="31"/>
      <c r="GEL57" s="31"/>
      <c r="GEM57" s="31"/>
      <c r="GEN57" s="31"/>
      <c r="GEO57" s="31"/>
      <c r="GEP57" s="31"/>
      <c r="GEQ57" s="31"/>
      <c r="GER57" s="31"/>
      <c r="GES57" s="31"/>
      <c r="GET57" s="31"/>
      <c r="GEU57" s="31"/>
      <c r="GEV57" s="31"/>
      <c r="GEW57" s="31"/>
      <c r="GEX57" s="31"/>
      <c r="GEY57" s="31"/>
      <c r="GEZ57" s="31"/>
      <c r="GFA57" s="31"/>
      <c r="GFB57" s="31"/>
      <c r="GFC57" s="31"/>
      <c r="GFD57" s="31"/>
      <c r="GFE57" s="31"/>
      <c r="GFF57" s="31"/>
      <c r="GFG57" s="31"/>
      <c r="GFH57" s="31"/>
      <c r="GFI57" s="31"/>
      <c r="GFJ57" s="31"/>
      <c r="GFK57" s="31"/>
      <c r="GFL57" s="31"/>
      <c r="GFM57" s="31"/>
      <c r="GFN57" s="31"/>
      <c r="GFO57" s="31"/>
      <c r="GFP57" s="31"/>
      <c r="GFQ57" s="31"/>
      <c r="GFR57" s="31"/>
      <c r="GFS57" s="31"/>
      <c r="GFT57" s="31"/>
      <c r="GFU57" s="31"/>
      <c r="GFV57" s="31"/>
      <c r="GFW57" s="31"/>
      <c r="GFX57" s="31"/>
      <c r="GFY57" s="31"/>
      <c r="GFZ57" s="31"/>
      <c r="GGA57" s="31"/>
      <c r="GGB57" s="31"/>
      <c r="GGC57" s="31"/>
      <c r="GGD57" s="31"/>
      <c r="GGE57" s="31"/>
      <c r="GGF57" s="31"/>
      <c r="GGG57" s="31"/>
      <c r="GGH57" s="31"/>
      <c r="GGI57" s="31"/>
      <c r="GGJ57" s="31"/>
      <c r="GGK57" s="31"/>
      <c r="GGL57" s="31"/>
      <c r="GGM57" s="31"/>
      <c r="GGN57" s="31"/>
      <c r="GGO57" s="31"/>
      <c r="GGP57" s="31"/>
      <c r="GGQ57" s="31"/>
      <c r="GGR57" s="31"/>
      <c r="GGS57" s="31"/>
      <c r="GGT57" s="31"/>
      <c r="GGU57" s="31"/>
      <c r="GGV57" s="31"/>
      <c r="GGW57" s="31"/>
      <c r="GGX57" s="31"/>
      <c r="GGY57" s="31"/>
      <c r="GGZ57" s="31"/>
      <c r="GHA57" s="31"/>
      <c r="GHB57" s="31"/>
      <c r="GHC57" s="31"/>
      <c r="GHD57" s="31"/>
      <c r="GHE57" s="31"/>
      <c r="GHF57" s="31"/>
      <c r="GHG57" s="31"/>
      <c r="GHH57" s="31"/>
      <c r="GHI57" s="31"/>
      <c r="GHJ57" s="31"/>
      <c r="GHK57" s="31"/>
      <c r="GHL57" s="31"/>
      <c r="GHM57" s="31"/>
      <c r="GHN57" s="31"/>
      <c r="GHO57" s="31"/>
      <c r="GHP57" s="31"/>
      <c r="GHQ57" s="31"/>
      <c r="GHR57" s="31"/>
      <c r="GHS57" s="31"/>
      <c r="GHT57" s="31"/>
      <c r="GHU57" s="31"/>
      <c r="GHV57" s="31"/>
      <c r="GHW57" s="31"/>
      <c r="GHX57" s="31"/>
      <c r="GHY57" s="31"/>
      <c r="GHZ57" s="31"/>
      <c r="GIA57" s="31"/>
      <c r="GIB57" s="31"/>
      <c r="GIC57" s="31"/>
      <c r="GID57" s="31"/>
      <c r="GIE57" s="31"/>
      <c r="GIF57" s="31"/>
      <c r="GIG57" s="31"/>
      <c r="GIH57" s="31"/>
      <c r="GII57" s="31"/>
      <c r="GIJ57" s="31"/>
      <c r="GIK57" s="31"/>
      <c r="GIL57" s="31"/>
      <c r="GIM57" s="31"/>
      <c r="GIN57" s="31"/>
      <c r="GIO57" s="31"/>
      <c r="GIP57" s="31"/>
      <c r="GIQ57" s="31"/>
      <c r="GIR57" s="31"/>
      <c r="GIS57" s="31"/>
      <c r="GIT57" s="31"/>
      <c r="GIU57" s="31"/>
      <c r="GIV57" s="31"/>
      <c r="GIW57" s="31"/>
      <c r="GIX57" s="31"/>
      <c r="GIY57" s="31"/>
      <c r="GIZ57" s="31"/>
      <c r="GJA57" s="31"/>
      <c r="GJB57" s="31"/>
      <c r="GJC57" s="31"/>
      <c r="GJD57" s="31"/>
      <c r="GJE57" s="31"/>
      <c r="GJF57" s="31"/>
      <c r="GJG57" s="31"/>
      <c r="GJH57" s="31"/>
      <c r="GJI57" s="31"/>
      <c r="GJJ57" s="31"/>
      <c r="GJK57" s="31"/>
      <c r="GJL57" s="31"/>
      <c r="GJM57" s="31"/>
      <c r="GJN57" s="31"/>
      <c r="GJO57" s="31"/>
      <c r="GJP57" s="31"/>
      <c r="GJQ57" s="31"/>
      <c r="GJR57" s="31"/>
      <c r="GJS57" s="31"/>
      <c r="GJT57" s="31"/>
      <c r="GJU57" s="31"/>
      <c r="GJV57" s="31"/>
      <c r="GJW57" s="31"/>
      <c r="GJX57" s="31"/>
      <c r="GJY57" s="31"/>
      <c r="GJZ57" s="31"/>
      <c r="GKA57" s="31"/>
      <c r="GKB57" s="31"/>
      <c r="GKC57" s="31"/>
      <c r="GKD57" s="31"/>
      <c r="GKE57" s="31"/>
      <c r="GKF57" s="31"/>
      <c r="GKG57" s="31"/>
      <c r="GKH57" s="31"/>
      <c r="GKI57" s="31"/>
      <c r="GKJ57" s="31"/>
      <c r="GKK57" s="31"/>
      <c r="GKL57" s="31"/>
      <c r="GKM57" s="31"/>
      <c r="GKN57" s="31"/>
      <c r="GKO57" s="31"/>
      <c r="GKP57" s="31"/>
      <c r="GKQ57" s="31"/>
      <c r="GKR57" s="31"/>
      <c r="GKS57" s="31"/>
      <c r="GKT57" s="31"/>
      <c r="GKU57" s="31"/>
      <c r="GKV57" s="31"/>
      <c r="GKW57" s="31"/>
      <c r="GKX57" s="31"/>
      <c r="GKY57" s="31"/>
      <c r="GKZ57" s="31"/>
      <c r="GLA57" s="31"/>
      <c r="GLB57" s="31"/>
      <c r="GLC57" s="31"/>
      <c r="GLD57" s="31"/>
      <c r="GLE57" s="31"/>
      <c r="GLF57" s="31"/>
      <c r="GLG57" s="31"/>
      <c r="GLH57" s="31"/>
      <c r="GLI57" s="31"/>
      <c r="GLJ57" s="31"/>
      <c r="GLK57" s="31"/>
      <c r="GLL57" s="31"/>
      <c r="GLM57" s="31"/>
      <c r="GLN57" s="31"/>
      <c r="GLO57" s="31"/>
      <c r="GLP57" s="31"/>
      <c r="GLQ57" s="31"/>
      <c r="GLR57" s="31"/>
      <c r="GLS57" s="31"/>
      <c r="GLT57" s="31"/>
      <c r="GLU57" s="31"/>
      <c r="GLV57" s="31"/>
      <c r="GLW57" s="31"/>
      <c r="GLX57" s="31"/>
      <c r="GLY57" s="31"/>
      <c r="GLZ57" s="31"/>
      <c r="GMA57" s="31"/>
      <c r="GMB57" s="31"/>
      <c r="GMC57" s="31"/>
      <c r="GMD57" s="31"/>
      <c r="GME57" s="31"/>
      <c r="GMF57" s="31"/>
      <c r="GMG57" s="31"/>
      <c r="GMH57" s="31"/>
      <c r="GMI57" s="31"/>
      <c r="GMJ57" s="31"/>
      <c r="GMK57" s="31"/>
      <c r="GML57" s="31"/>
      <c r="GMM57" s="31"/>
      <c r="GMN57" s="31"/>
      <c r="GMO57" s="31"/>
      <c r="GMP57" s="31"/>
      <c r="GMQ57" s="31"/>
      <c r="GMR57" s="31"/>
      <c r="GMS57" s="31"/>
      <c r="GMT57" s="31"/>
      <c r="GMU57" s="31"/>
      <c r="GMV57" s="31"/>
      <c r="GMW57" s="31"/>
      <c r="GMX57" s="31"/>
      <c r="GMY57" s="31"/>
      <c r="GMZ57" s="31"/>
      <c r="GNA57" s="31"/>
      <c r="GNB57" s="31"/>
      <c r="GNC57" s="31"/>
      <c r="GND57" s="31"/>
      <c r="GNE57" s="31"/>
      <c r="GNF57" s="31"/>
      <c r="GNG57" s="31"/>
      <c r="GNH57" s="31"/>
      <c r="GNI57" s="31"/>
      <c r="GNJ57" s="31"/>
      <c r="GNK57" s="31"/>
      <c r="GNL57" s="31"/>
      <c r="GNM57" s="31"/>
      <c r="GNN57" s="31"/>
      <c r="GNO57" s="31"/>
      <c r="GNP57" s="31"/>
      <c r="GNQ57" s="31"/>
      <c r="GNR57" s="31"/>
      <c r="GNS57" s="31"/>
      <c r="GNT57" s="31"/>
      <c r="GNU57" s="31"/>
      <c r="GNV57" s="31"/>
      <c r="GNW57" s="31"/>
      <c r="GNX57" s="31"/>
      <c r="GNY57" s="31"/>
      <c r="GNZ57" s="31"/>
      <c r="GOA57" s="31"/>
      <c r="GOB57" s="31"/>
      <c r="GOC57" s="31"/>
      <c r="GOD57" s="31"/>
      <c r="GOE57" s="31"/>
      <c r="GOF57" s="31"/>
      <c r="GOG57" s="31"/>
      <c r="GOH57" s="31"/>
      <c r="GOI57" s="31"/>
      <c r="GOJ57" s="31"/>
      <c r="GOK57" s="31"/>
      <c r="GOL57" s="31"/>
      <c r="GOM57" s="31"/>
      <c r="GON57" s="31"/>
      <c r="GOO57" s="31"/>
      <c r="GOP57" s="31"/>
      <c r="GOQ57" s="31"/>
      <c r="GOR57" s="31"/>
      <c r="GOS57" s="31"/>
      <c r="GOT57" s="31"/>
      <c r="GOU57" s="31"/>
      <c r="GOV57" s="31"/>
      <c r="GOW57" s="31"/>
      <c r="GOX57" s="31"/>
      <c r="GOY57" s="31"/>
      <c r="GOZ57" s="31"/>
      <c r="GPA57" s="31"/>
      <c r="GPB57" s="31"/>
      <c r="GPC57" s="31"/>
      <c r="GPD57" s="31"/>
      <c r="GPE57" s="31"/>
      <c r="GPF57" s="31"/>
      <c r="GPG57" s="31"/>
      <c r="GPH57" s="31"/>
      <c r="GPI57" s="31"/>
      <c r="GPJ57" s="31"/>
      <c r="GPK57" s="31"/>
      <c r="GPL57" s="31"/>
      <c r="GPM57" s="31"/>
      <c r="GPN57" s="31"/>
      <c r="GPO57" s="31"/>
      <c r="GPP57" s="31"/>
      <c r="GPQ57" s="31"/>
      <c r="GPR57" s="31"/>
      <c r="GPS57" s="31"/>
      <c r="GPT57" s="31"/>
      <c r="GPU57" s="31"/>
      <c r="GPV57" s="31"/>
      <c r="GPW57" s="31"/>
      <c r="GPX57" s="31"/>
      <c r="GPY57" s="31"/>
      <c r="GPZ57" s="31"/>
      <c r="GQA57" s="31"/>
      <c r="GQB57" s="31"/>
      <c r="GQC57" s="31"/>
      <c r="GQD57" s="31"/>
      <c r="GQE57" s="31"/>
      <c r="GQF57" s="31"/>
      <c r="GQG57" s="31"/>
      <c r="GQH57" s="31"/>
      <c r="GQI57" s="31"/>
      <c r="GQJ57" s="31"/>
      <c r="GQK57" s="31"/>
      <c r="GQL57" s="31"/>
      <c r="GQM57" s="31"/>
      <c r="GQN57" s="31"/>
      <c r="GQO57" s="31"/>
      <c r="GQP57" s="31"/>
      <c r="GQQ57" s="31"/>
      <c r="GQR57" s="31"/>
      <c r="GQS57" s="31"/>
      <c r="GQT57" s="31"/>
      <c r="GQU57" s="31"/>
      <c r="GQV57" s="31"/>
      <c r="GQW57" s="31"/>
      <c r="GQX57" s="31"/>
      <c r="GQY57" s="31"/>
      <c r="GQZ57" s="31"/>
      <c r="GRA57" s="31"/>
      <c r="GRB57" s="31"/>
      <c r="GRC57" s="31"/>
      <c r="GRD57" s="31"/>
      <c r="GRE57" s="31"/>
      <c r="GRF57" s="31"/>
      <c r="GRG57" s="31"/>
      <c r="GRH57" s="31"/>
      <c r="GRI57" s="31"/>
      <c r="GRJ57" s="31"/>
      <c r="GRK57" s="31"/>
      <c r="GRL57" s="31"/>
      <c r="GRM57" s="31"/>
      <c r="GRN57" s="31"/>
      <c r="GRO57" s="31"/>
      <c r="GRP57" s="31"/>
      <c r="GRQ57" s="31"/>
      <c r="GRR57" s="31"/>
      <c r="GRS57" s="31"/>
      <c r="GRT57" s="31"/>
      <c r="GRU57" s="31"/>
      <c r="GRV57" s="31"/>
      <c r="GRW57" s="31"/>
      <c r="GRX57" s="31"/>
      <c r="GRY57" s="31"/>
      <c r="GRZ57" s="31"/>
      <c r="GSA57" s="31"/>
      <c r="GSB57" s="31"/>
      <c r="GSC57" s="31"/>
      <c r="GSD57" s="31"/>
      <c r="GSE57" s="31"/>
      <c r="GSF57" s="31"/>
      <c r="GSG57" s="31"/>
      <c r="GSH57" s="31"/>
      <c r="GSI57" s="31"/>
      <c r="GSJ57" s="31"/>
      <c r="GSK57" s="31"/>
      <c r="GSL57" s="31"/>
      <c r="GSM57" s="31"/>
      <c r="GSN57" s="31"/>
      <c r="GSO57" s="31"/>
      <c r="GSP57" s="31"/>
      <c r="GSQ57" s="31"/>
      <c r="GSR57" s="31"/>
      <c r="GSS57" s="31"/>
      <c r="GST57" s="31"/>
      <c r="GSU57" s="31"/>
      <c r="GSV57" s="31"/>
      <c r="GSW57" s="31"/>
      <c r="GSX57" s="31"/>
      <c r="GSY57" s="31"/>
      <c r="GSZ57" s="31"/>
      <c r="GTA57" s="31"/>
      <c r="GTB57" s="31"/>
      <c r="GTC57" s="31"/>
      <c r="GTD57" s="31"/>
      <c r="GTE57" s="31"/>
      <c r="GTF57" s="31"/>
      <c r="GTG57" s="31"/>
      <c r="GTH57" s="31"/>
      <c r="GTI57" s="31"/>
      <c r="GTJ57" s="31"/>
      <c r="GTK57" s="31"/>
      <c r="GTL57" s="31"/>
      <c r="GTM57" s="31"/>
      <c r="GTN57" s="31"/>
      <c r="GTO57" s="31"/>
      <c r="GTP57" s="31"/>
      <c r="GTQ57" s="31"/>
      <c r="GTR57" s="31"/>
      <c r="GTS57" s="31"/>
      <c r="GTT57" s="31"/>
      <c r="GTU57" s="31"/>
      <c r="GTV57" s="31"/>
      <c r="GTW57" s="31"/>
      <c r="GTX57" s="31"/>
      <c r="GTY57" s="31"/>
      <c r="GTZ57" s="31"/>
      <c r="GUA57" s="31"/>
      <c r="GUB57" s="31"/>
      <c r="GUC57" s="31"/>
      <c r="GUD57" s="31"/>
      <c r="GUE57" s="31"/>
      <c r="GUF57" s="31"/>
      <c r="GUG57" s="31"/>
      <c r="GUH57" s="31"/>
      <c r="GUI57" s="31"/>
      <c r="GUJ57" s="31"/>
      <c r="GUK57" s="31"/>
      <c r="GUL57" s="31"/>
      <c r="GUM57" s="31"/>
      <c r="GUN57" s="31"/>
      <c r="GUO57" s="31"/>
      <c r="GUP57" s="31"/>
      <c r="GUQ57" s="31"/>
      <c r="GUR57" s="31"/>
      <c r="GUS57" s="31"/>
      <c r="GUT57" s="31"/>
      <c r="GUU57" s="31"/>
      <c r="GUV57" s="31"/>
      <c r="GUW57" s="31"/>
      <c r="GUX57" s="31"/>
      <c r="GUY57" s="31"/>
      <c r="GUZ57" s="31"/>
      <c r="GVA57" s="31"/>
      <c r="GVB57" s="31"/>
      <c r="GVC57" s="31"/>
      <c r="GVD57" s="31"/>
      <c r="GVE57" s="31"/>
      <c r="GVF57" s="31"/>
      <c r="GVG57" s="31"/>
      <c r="GVH57" s="31"/>
      <c r="GVI57" s="31"/>
      <c r="GVJ57" s="31"/>
      <c r="GVK57" s="31"/>
      <c r="GVL57" s="31"/>
      <c r="GVM57" s="31"/>
      <c r="GVN57" s="31"/>
      <c r="GVO57" s="31"/>
      <c r="GVP57" s="31"/>
      <c r="GVQ57" s="31"/>
      <c r="GVR57" s="31"/>
      <c r="GVS57" s="31"/>
      <c r="GVT57" s="31"/>
      <c r="GVU57" s="31"/>
      <c r="GVV57" s="31"/>
      <c r="GVW57" s="31"/>
      <c r="GVX57" s="31"/>
      <c r="GVY57" s="31"/>
      <c r="GVZ57" s="31"/>
      <c r="GWA57" s="31"/>
      <c r="GWB57" s="31"/>
      <c r="GWC57" s="31"/>
      <c r="GWD57" s="31"/>
      <c r="GWE57" s="31"/>
      <c r="GWF57" s="31"/>
      <c r="GWG57" s="31"/>
      <c r="GWH57" s="31"/>
      <c r="GWI57" s="31"/>
      <c r="GWJ57" s="31"/>
      <c r="GWK57" s="31"/>
      <c r="GWL57" s="31"/>
      <c r="GWM57" s="31"/>
      <c r="GWN57" s="31"/>
      <c r="GWO57" s="31"/>
      <c r="GWP57" s="31"/>
      <c r="GWQ57" s="31"/>
      <c r="GWR57" s="31"/>
      <c r="GWS57" s="31"/>
      <c r="GWT57" s="31"/>
      <c r="GWU57" s="31"/>
      <c r="GWV57" s="31"/>
      <c r="GWW57" s="31"/>
      <c r="GWX57" s="31"/>
      <c r="GWY57" s="31"/>
      <c r="GWZ57" s="31"/>
      <c r="GXA57" s="31"/>
      <c r="GXB57" s="31"/>
      <c r="GXC57" s="31"/>
      <c r="GXD57" s="31"/>
      <c r="GXE57" s="31"/>
      <c r="GXF57" s="31"/>
      <c r="GXG57" s="31"/>
      <c r="GXH57" s="31"/>
      <c r="GXI57" s="31"/>
      <c r="GXJ57" s="31"/>
      <c r="GXK57" s="31"/>
      <c r="GXL57" s="31"/>
      <c r="GXM57" s="31"/>
      <c r="GXN57" s="31"/>
      <c r="GXO57" s="31"/>
      <c r="GXP57" s="31"/>
      <c r="GXQ57" s="31"/>
      <c r="GXR57" s="31"/>
      <c r="GXS57" s="31"/>
      <c r="GXT57" s="31"/>
      <c r="GXU57" s="31"/>
      <c r="GXV57" s="31"/>
      <c r="GXW57" s="31"/>
      <c r="GXX57" s="31"/>
      <c r="GXY57" s="31"/>
      <c r="GXZ57" s="31"/>
      <c r="GYA57" s="31"/>
      <c r="GYB57" s="31"/>
      <c r="GYC57" s="31"/>
      <c r="GYD57" s="31"/>
      <c r="GYE57" s="31"/>
      <c r="GYF57" s="31"/>
      <c r="GYG57" s="31"/>
      <c r="GYH57" s="31"/>
      <c r="GYI57" s="31"/>
      <c r="GYJ57" s="31"/>
      <c r="GYK57" s="31"/>
      <c r="GYL57" s="31"/>
      <c r="GYM57" s="31"/>
      <c r="GYN57" s="31"/>
      <c r="GYO57" s="31"/>
      <c r="GYP57" s="31"/>
      <c r="GYQ57" s="31"/>
      <c r="GYR57" s="31"/>
      <c r="GYS57" s="31"/>
      <c r="GYT57" s="31"/>
      <c r="GYU57" s="31"/>
      <c r="GYV57" s="31"/>
      <c r="GYW57" s="31"/>
      <c r="GYX57" s="31"/>
      <c r="GYY57" s="31"/>
      <c r="GYZ57" s="31"/>
      <c r="GZA57" s="31"/>
      <c r="GZB57" s="31"/>
      <c r="GZC57" s="31"/>
      <c r="GZD57" s="31"/>
      <c r="GZE57" s="31"/>
      <c r="GZF57" s="31"/>
      <c r="GZG57" s="31"/>
      <c r="GZH57" s="31"/>
      <c r="GZI57" s="31"/>
      <c r="GZJ57" s="31"/>
      <c r="GZK57" s="31"/>
      <c r="GZL57" s="31"/>
      <c r="GZM57" s="31"/>
      <c r="GZN57" s="31"/>
      <c r="GZO57" s="31"/>
      <c r="GZP57" s="31"/>
      <c r="GZQ57" s="31"/>
      <c r="GZR57" s="31"/>
      <c r="GZS57" s="31"/>
      <c r="GZT57" s="31"/>
      <c r="GZU57" s="31"/>
      <c r="GZV57" s="31"/>
      <c r="GZW57" s="31"/>
      <c r="GZX57" s="31"/>
      <c r="GZY57" s="31"/>
      <c r="GZZ57" s="31"/>
      <c r="HAA57" s="31"/>
      <c r="HAB57" s="31"/>
      <c r="HAC57" s="31"/>
      <c r="HAD57" s="31"/>
      <c r="HAE57" s="31"/>
      <c r="HAF57" s="31"/>
      <c r="HAG57" s="31"/>
      <c r="HAH57" s="31"/>
      <c r="HAI57" s="31"/>
      <c r="HAJ57" s="31"/>
      <c r="HAK57" s="31"/>
      <c r="HAL57" s="31"/>
      <c r="HAM57" s="31"/>
      <c r="HAN57" s="31"/>
      <c r="HAO57" s="31"/>
      <c r="HAP57" s="31"/>
      <c r="HAQ57" s="31"/>
      <c r="HAR57" s="31"/>
      <c r="HAS57" s="31"/>
      <c r="HAT57" s="31"/>
      <c r="HAU57" s="31"/>
      <c r="HAV57" s="31"/>
      <c r="HAW57" s="31"/>
      <c r="HAX57" s="31"/>
      <c r="HAY57" s="31"/>
      <c r="HAZ57" s="31"/>
      <c r="HBA57" s="31"/>
      <c r="HBB57" s="31"/>
      <c r="HBC57" s="31"/>
      <c r="HBD57" s="31"/>
      <c r="HBE57" s="31"/>
      <c r="HBF57" s="31"/>
      <c r="HBG57" s="31"/>
      <c r="HBH57" s="31"/>
      <c r="HBI57" s="31"/>
      <c r="HBJ57" s="31"/>
      <c r="HBK57" s="31"/>
      <c r="HBL57" s="31"/>
      <c r="HBM57" s="31"/>
      <c r="HBN57" s="31"/>
      <c r="HBO57" s="31"/>
      <c r="HBP57" s="31"/>
      <c r="HBQ57" s="31"/>
      <c r="HBR57" s="31"/>
      <c r="HBS57" s="31"/>
      <c r="HBT57" s="31"/>
      <c r="HBU57" s="31"/>
      <c r="HBV57" s="31"/>
      <c r="HBW57" s="31"/>
      <c r="HBX57" s="31"/>
      <c r="HBY57" s="31"/>
      <c r="HBZ57" s="31"/>
      <c r="HCA57" s="31"/>
      <c r="HCB57" s="31"/>
      <c r="HCC57" s="31"/>
      <c r="HCD57" s="31"/>
      <c r="HCE57" s="31"/>
      <c r="HCF57" s="31"/>
      <c r="HCG57" s="31"/>
      <c r="HCH57" s="31"/>
      <c r="HCI57" s="31"/>
      <c r="HCJ57" s="31"/>
      <c r="HCK57" s="31"/>
      <c r="HCL57" s="31"/>
      <c r="HCM57" s="31"/>
      <c r="HCN57" s="31"/>
      <c r="HCO57" s="31"/>
      <c r="HCP57" s="31"/>
      <c r="HCQ57" s="31"/>
      <c r="HCR57" s="31"/>
      <c r="HCS57" s="31"/>
      <c r="HCT57" s="31"/>
      <c r="HCU57" s="31"/>
      <c r="HCV57" s="31"/>
      <c r="HCW57" s="31"/>
      <c r="HCX57" s="31"/>
      <c r="HCY57" s="31"/>
      <c r="HCZ57" s="31"/>
      <c r="HDA57" s="31"/>
      <c r="HDB57" s="31"/>
      <c r="HDC57" s="31"/>
      <c r="HDD57" s="31"/>
      <c r="HDE57" s="31"/>
      <c r="HDF57" s="31"/>
      <c r="HDG57" s="31"/>
      <c r="HDH57" s="31"/>
      <c r="HDI57" s="31"/>
      <c r="HDJ57" s="31"/>
      <c r="HDK57" s="31"/>
      <c r="HDL57" s="31"/>
      <c r="HDM57" s="31"/>
      <c r="HDN57" s="31"/>
      <c r="HDO57" s="31"/>
      <c r="HDP57" s="31"/>
      <c r="HDQ57" s="31"/>
      <c r="HDR57" s="31"/>
      <c r="HDS57" s="31"/>
      <c r="HDT57" s="31"/>
      <c r="HDU57" s="31"/>
      <c r="HDV57" s="31"/>
      <c r="HDW57" s="31"/>
      <c r="HDX57" s="31"/>
      <c r="HDY57" s="31"/>
      <c r="HDZ57" s="31"/>
      <c r="HEA57" s="31"/>
      <c r="HEB57" s="31"/>
      <c r="HEC57" s="31"/>
      <c r="HED57" s="31"/>
      <c r="HEE57" s="31"/>
      <c r="HEF57" s="31"/>
      <c r="HEG57" s="31"/>
      <c r="HEH57" s="31"/>
      <c r="HEI57" s="31"/>
      <c r="HEJ57" s="31"/>
      <c r="HEK57" s="31"/>
      <c r="HEL57" s="31"/>
      <c r="HEM57" s="31"/>
      <c r="HEN57" s="31"/>
      <c r="HEO57" s="31"/>
      <c r="HEP57" s="31"/>
      <c r="HEQ57" s="31"/>
      <c r="HER57" s="31"/>
      <c r="HES57" s="31"/>
      <c r="HET57" s="31"/>
      <c r="HEU57" s="31"/>
      <c r="HEV57" s="31"/>
      <c r="HEW57" s="31"/>
      <c r="HEX57" s="31"/>
      <c r="HEY57" s="31"/>
      <c r="HEZ57" s="31"/>
      <c r="HFA57" s="31"/>
      <c r="HFB57" s="31"/>
      <c r="HFC57" s="31"/>
      <c r="HFD57" s="31"/>
      <c r="HFE57" s="31"/>
      <c r="HFF57" s="31"/>
      <c r="HFG57" s="31"/>
      <c r="HFH57" s="31"/>
      <c r="HFI57" s="31"/>
      <c r="HFJ57" s="31"/>
      <c r="HFK57" s="31"/>
      <c r="HFL57" s="31"/>
      <c r="HFM57" s="31"/>
      <c r="HFN57" s="31"/>
      <c r="HFO57" s="31"/>
      <c r="HFP57" s="31"/>
      <c r="HFQ57" s="31"/>
      <c r="HFR57" s="31"/>
      <c r="HFS57" s="31"/>
      <c r="HFT57" s="31"/>
      <c r="HFU57" s="31"/>
      <c r="HFV57" s="31"/>
      <c r="HFW57" s="31"/>
      <c r="HFX57" s="31"/>
      <c r="HFY57" s="31"/>
      <c r="HFZ57" s="31"/>
      <c r="HGA57" s="31"/>
      <c r="HGB57" s="31"/>
      <c r="HGC57" s="31"/>
      <c r="HGD57" s="31"/>
      <c r="HGE57" s="31"/>
      <c r="HGF57" s="31"/>
      <c r="HGG57" s="31"/>
      <c r="HGH57" s="31"/>
      <c r="HGI57" s="31"/>
      <c r="HGJ57" s="31"/>
      <c r="HGK57" s="31"/>
      <c r="HGL57" s="31"/>
      <c r="HGM57" s="31"/>
      <c r="HGN57" s="31"/>
      <c r="HGO57" s="31"/>
      <c r="HGP57" s="31"/>
      <c r="HGQ57" s="31"/>
      <c r="HGR57" s="31"/>
      <c r="HGS57" s="31"/>
      <c r="HGT57" s="31"/>
      <c r="HGU57" s="31"/>
      <c r="HGV57" s="31"/>
      <c r="HGW57" s="31"/>
      <c r="HGX57" s="31"/>
      <c r="HGY57" s="31"/>
      <c r="HGZ57" s="31"/>
      <c r="HHA57" s="31"/>
      <c r="HHB57" s="31"/>
      <c r="HHC57" s="31"/>
      <c r="HHD57" s="31"/>
      <c r="HHE57" s="31"/>
      <c r="HHF57" s="31"/>
      <c r="HHG57" s="31"/>
      <c r="HHH57" s="31"/>
      <c r="HHI57" s="31"/>
      <c r="HHJ57" s="31"/>
      <c r="HHK57" s="31"/>
      <c r="HHL57" s="31"/>
      <c r="HHM57" s="31"/>
      <c r="HHN57" s="31"/>
      <c r="HHO57" s="31"/>
      <c r="HHP57" s="31"/>
      <c r="HHQ57" s="31"/>
      <c r="HHR57" s="31"/>
      <c r="HHS57" s="31"/>
      <c r="HHT57" s="31"/>
      <c r="HHU57" s="31"/>
      <c r="HHV57" s="31"/>
      <c r="HHW57" s="31"/>
      <c r="HHX57" s="31"/>
      <c r="HHY57" s="31"/>
      <c r="HHZ57" s="31"/>
      <c r="HIA57" s="31"/>
      <c r="HIB57" s="31"/>
      <c r="HIC57" s="31"/>
      <c r="HID57" s="31"/>
      <c r="HIE57" s="31"/>
      <c r="HIF57" s="31"/>
      <c r="HIG57" s="31"/>
      <c r="HIH57" s="31"/>
      <c r="HII57" s="31"/>
      <c r="HIJ57" s="31"/>
      <c r="HIK57" s="31"/>
      <c r="HIL57" s="31"/>
      <c r="HIM57" s="31"/>
      <c r="HIN57" s="31"/>
      <c r="HIO57" s="31"/>
      <c r="HIP57" s="31"/>
      <c r="HIQ57" s="31"/>
      <c r="HIR57" s="31"/>
      <c r="HIS57" s="31"/>
      <c r="HIT57" s="31"/>
      <c r="HIU57" s="31"/>
      <c r="HIV57" s="31"/>
      <c r="HIW57" s="31"/>
      <c r="HIX57" s="31"/>
      <c r="HIY57" s="31"/>
      <c r="HIZ57" s="31"/>
      <c r="HJA57" s="31"/>
      <c r="HJB57" s="31"/>
      <c r="HJC57" s="31"/>
      <c r="HJD57" s="31"/>
      <c r="HJE57" s="31"/>
      <c r="HJF57" s="31"/>
      <c r="HJG57" s="31"/>
      <c r="HJH57" s="31"/>
      <c r="HJI57" s="31"/>
      <c r="HJJ57" s="31"/>
      <c r="HJK57" s="31"/>
      <c r="HJL57" s="31"/>
      <c r="HJM57" s="31"/>
      <c r="HJN57" s="31"/>
      <c r="HJO57" s="31"/>
      <c r="HJP57" s="31"/>
      <c r="HJQ57" s="31"/>
      <c r="HJR57" s="31"/>
      <c r="HJS57" s="31"/>
      <c r="HJT57" s="31"/>
      <c r="HJU57" s="31"/>
      <c r="HJV57" s="31"/>
      <c r="HJW57" s="31"/>
      <c r="HJX57" s="31"/>
      <c r="HJY57" s="31"/>
      <c r="HJZ57" s="31"/>
      <c r="HKA57" s="31"/>
      <c r="HKB57" s="31"/>
      <c r="HKC57" s="31"/>
      <c r="HKD57" s="31"/>
      <c r="HKE57" s="31"/>
      <c r="HKF57" s="31"/>
      <c r="HKG57" s="31"/>
      <c r="HKH57" s="31"/>
      <c r="HKI57" s="31"/>
      <c r="HKJ57" s="31"/>
      <c r="HKK57" s="31"/>
      <c r="HKL57" s="31"/>
      <c r="HKM57" s="31"/>
      <c r="HKN57" s="31"/>
      <c r="HKO57" s="31"/>
      <c r="HKP57" s="31"/>
      <c r="HKQ57" s="31"/>
      <c r="HKR57" s="31"/>
      <c r="HKS57" s="31"/>
      <c r="HKT57" s="31"/>
      <c r="HKU57" s="31"/>
      <c r="HKV57" s="31"/>
      <c r="HKW57" s="31"/>
      <c r="HKX57" s="31"/>
      <c r="HKY57" s="31"/>
      <c r="HKZ57" s="31"/>
      <c r="HLA57" s="31"/>
      <c r="HLB57" s="31"/>
      <c r="HLC57" s="31"/>
      <c r="HLD57" s="31"/>
      <c r="HLE57" s="31"/>
      <c r="HLF57" s="31"/>
      <c r="HLG57" s="31"/>
      <c r="HLH57" s="31"/>
      <c r="HLI57" s="31"/>
      <c r="HLJ57" s="31"/>
      <c r="HLK57" s="31"/>
      <c r="HLL57" s="31"/>
      <c r="HLM57" s="31"/>
      <c r="HLN57" s="31"/>
      <c r="HLO57" s="31"/>
      <c r="HLP57" s="31"/>
      <c r="HLQ57" s="31"/>
      <c r="HLR57" s="31"/>
      <c r="HLS57" s="31"/>
      <c r="HLT57" s="31"/>
      <c r="HLU57" s="31"/>
      <c r="HLV57" s="31"/>
      <c r="HLW57" s="31"/>
      <c r="HLX57" s="31"/>
      <c r="HLY57" s="31"/>
      <c r="HLZ57" s="31"/>
      <c r="HMA57" s="31"/>
      <c r="HMB57" s="31"/>
      <c r="HMC57" s="31"/>
      <c r="HMD57" s="31"/>
      <c r="HME57" s="31"/>
      <c r="HMF57" s="31"/>
      <c r="HMG57" s="31"/>
      <c r="HMH57" s="31"/>
      <c r="HMI57" s="31"/>
      <c r="HMJ57" s="31"/>
      <c r="HMK57" s="31"/>
      <c r="HML57" s="31"/>
      <c r="HMM57" s="31"/>
      <c r="HMN57" s="31"/>
      <c r="HMO57" s="31"/>
      <c r="HMP57" s="31"/>
      <c r="HMQ57" s="31"/>
      <c r="HMR57" s="31"/>
      <c r="HMS57" s="31"/>
      <c r="HMT57" s="31"/>
      <c r="HMU57" s="31"/>
      <c r="HMV57" s="31"/>
      <c r="HMW57" s="31"/>
      <c r="HMX57" s="31"/>
      <c r="HMY57" s="31"/>
      <c r="HMZ57" s="31"/>
      <c r="HNA57" s="31"/>
      <c r="HNB57" s="31"/>
      <c r="HNC57" s="31"/>
      <c r="HND57" s="31"/>
      <c r="HNE57" s="31"/>
      <c r="HNF57" s="31"/>
      <c r="HNG57" s="31"/>
      <c r="HNH57" s="31"/>
      <c r="HNI57" s="31"/>
      <c r="HNJ57" s="31"/>
      <c r="HNK57" s="31"/>
      <c r="HNL57" s="31"/>
      <c r="HNM57" s="31"/>
      <c r="HNN57" s="31"/>
      <c r="HNO57" s="31"/>
      <c r="HNP57" s="31"/>
      <c r="HNQ57" s="31"/>
      <c r="HNR57" s="31"/>
      <c r="HNS57" s="31"/>
      <c r="HNT57" s="31"/>
      <c r="HNU57" s="31"/>
      <c r="HNV57" s="31"/>
      <c r="HNW57" s="31"/>
      <c r="HNX57" s="31"/>
      <c r="HNY57" s="31"/>
      <c r="HNZ57" s="31"/>
      <c r="HOA57" s="31"/>
      <c r="HOB57" s="31"/>
      <c r="HOC57" s="31"/>
      <c r="HOD57" s="31"/>
      <c r="HOE57" s="31"/>
      <c r="HOF57" s="31"/>
      <c r="HOG57" s="31"/>
      <c r="HOH57" s="31"/>
      <c r="HOI57" s="31"/>
      <c r="HOJ57" s="31"/>
      <c r="HOK57" s="31"/>
      <c r="HOL57" s="31"/>
      <c r="HOM57" s="31"/>
      <c r="HON57" s="31"/>
      <c r="HOO57" s="31"/>
      <c r="HOP57" s="31"/>
      <c r="HOQ57" s="31"/>
      <c r="HOR57" s="31"/>
      <c r="HOS57" s="31"/>
      <c r="HOT57" s="31"/>
      <c r="HOU57" s="31"/>
      <c r="HOV57" s="31"/>
      <c r="HOW57" s="31"/>
      <c r="HOX57" s="31"/>
      <c r="HOY57" s="31"/>
      <c r="HOZ57" s="31"/>
      <c r="HPA57" s="31"/>
      <c r="HPB57" s="31"/>
      <c r="HPC57" s="31"/>
      <c r="HPD57" s="31"/>
      <c r="HPE57" s="31"/>
      <c r="HPF57" s="31"/>
      <c r="HPG57" s="31"/>
      <c r="HPH57" s="31"/>
      <c r="HPI57" s="31"/>
      <c r="HPJ57" s="31"/>
      <c r="HPK57" s="31"/>
      <c r="HPL57" s="31"/>
      <c r="HPM57" s="31"/>
      <c r="HPN57" s="31"/>
      <c r="HPO57" s="31"/>
      <c r="HPP57" s="31"/>
      <c r="HPQ57" s="31"/>
      <c r="HPR57" s="31"/>
      <c r="HPS57" s="31"/>
      <c r="HPT57" s="31"/>
      <c r="HPU57" s="31"/>
      <c r="HPV57" s="31"/>
      <c r="HPW57" s="31"/>
      <c r="HPX57" s="31"/>
      <c r="HPY57" s="31"/>
      <c r="HPZ57" s="31"/>
      <c r="HQA57" s="31"/>
      <c r="HQB57" s="31"/>
      <c r="HQC57" s="31"/>
      <c r="HQD57" s="31"/>
      <c r="HQE57" s="31"/>
      <c r="HQF57" s="31"/>
      <c r="HQG57" s="31"/>
      <c r="HQH57" s="31"/>
      <c r="HQI57" s="31"/>
      <c r="HQJ57" s="31"/>
      <c r="HQK57" s="31"/>
      <c r="HQL57" s="31"/>
      <c r="HQM57" s="31"/>
      <c r="HQN57" s="31"/>
      <c r="HQO57" s="31"/>
      <c r="HQP57" s="31"/>
      <c r="HQQ57" s="31"/>
      <c r="HQR57" s="31"/>
      <c r="HQS57" s="31"/>
      <c r="HQT57" s="31"/>
      <c r="HQU57" s="31"/>
      <c r="HQV57" s="31"/>
      <c r="HQW57" s="31"/>
      <c r="HQX57" s="31"/>
      <c r="HQY57" s="31"/>
      <c r="HQZ57" s="31"/>
      <c r="HRA57" s="31"/>
      <c r="HRB57" s="31"/>
      <c r="HRC57" s="31"/>
      <c r="HRD57" s="31"/>
      <c r="HRE57" s="31"/>
      <c r="HRF57" s="31"/>
      <c r="HRG57" s="31"/>
      <c r="HRH57" s="31"/>
      <c r="HRI57" s="31"/>
      <c r="HRJ57" s="31"/>
      <c r="HRK57" s="31"/>
      <c r="HRL57" s="31"/>
      <c r="HRM57" s="31"/>
      <c r="HRN57" s="31"/>
      <c r="HRO57" s="31"/>
      <c r="HRP57" s="31"/>
      <c r="HRQ57" s="31"/>
      <c r="HRR57" s="31"/>
      <c r="HRS57" s="31"/>
      <c r="HRT57" s="31"/>
      <c r="HRU57" s="31"/>
      <c r="HRV57" s="31"/>
      <c r="HRW57" s="31"/>
      <c r="HRX57" s="31"/>
      <c r="HRY57" s="31"/>
      <c r="HRZ57" s="31"/>
      <c r="HSA57" s="31"/>
      <c r="HSB57" s="31"/>
      <c r="HSC57" s="31"/>
      <c r="HSD57" s="31"/>
      <c r="HSE57" s="31"/>
      <c r="HSF57" s="31"/>
      <c r="HSG57" s="31"/>
      <c r="HSH57" s="31"/>
      <c r="HSI57" s="31"/>
      <c r="HSJ57" s="31"/>
      <c r="HSK57" s="31"/>
      <c r="HSL57" s="31"/>
      <c r="HSM57" s="31"/>
      <c r="HSN57" s="31"/>
      <c r="HSO57" s="31"/>
      <c r="HSP57" s="31"/>
      <c r="HSQ57" s="31"/>
      <c r="HSR57" s="31"/>
      <c r="HSS57" s="31"/>
      <c r="HST57" s="31"/>
      <c r="HSU57" s="31"/>
      <c r="HSV57" s="31"/>
      <c r="HSW57" s="31"/>
      <c r="HSX57" s="31"/>
      <c r="HSY57" s="31"/>
      <c r="HSZ57" s="31"/>
      <c r="HTA57" s="31"/>
      <c r="HTB57" s="31"/>
      <c r="HTC57" s="31"/>
      <c r="HTD57" s="31"/>
      <c r="HTE57" s="31"/>
      <c r="HTF57" s="31"/>
      <c r="HTG57" s="31"/>
      <c r="HTH57" s="31"/>
      <c r="HTI57" s="31"/>
      <c r="HTJ57" s="31"/>
      <c r="HTK57" s="31"/>
      <c r="HTL57" s="31"/>
      <c r="HTM57" s="31"/>
      <c r="HTN57" s="31"/>
      <c r="HTO57" s="31"/>
      <c r="HTP57" s="31"/>
      <c r="HTQ57" s="31"/>
      <c r="HTR57" s="31"/>
      <c r="HTS57" s="31"/>
      <c r="HTT57" s="31"/>
      <c r="HTU57" s="31"/>
      <c r="HTV57" s="31"/>
      <c r="HTW57" s="31"/>
      <c r="HTX57" s="31"/>
      <c r="HTY57" s="31"/>
      <c r="HTZ57" s="31"/>
      <c r="HUA57" s="31"/>
      <c r="HUB57" s="31"/>
      <c r="HUC57" s="31"/>
      <c r="HUD57" s="31"/>
      <c r="HUE57" s="31"/>
      <c r="HUF57" s="31"/>
      <c r="HUG57" s="31"/>
      <c r="HUH57" s="31"/>
      <c r="HUI57" s="31"/>
      <c r="HUJ57" s="31"/>
      <c r="HUK57" s="31"/>
      <c r="HUL57" s="31"/>
      <c r="HUM57" s="31"/>
      <c r="HUN57" s="31"/>
      <c r="HUO57" s="31"/>
      <c r="HUP57" s="31"/>
      <c r="HUQ57" s="31"/>
      <c r="HUR57" s="31"/>
      <c r="HUS57" s="31"/>
      <c r="HUT57" s="31"/>
      <c r="HUU57" s="31"/>
      <c r="HUV57" s="31"/>
      <c r="HUW57" s="31"/>
      <c r="HUX57" s="31"/>
      <c r="HUY57" s="31"/>
      <c r="HUZ57" s="31"/>
      <c r="HVA57" s="31"/>
      <c r="HVB57" s="31"/>
      <c r="HVC57" s="31"/>
      <c r="HVD57" s="31"/>
      <c r="HVE57" s="31"/>
      <c r="HVF57" s="31"/>
      <c r="HVG57" s="31"/>
      <c r="HVH57" s="31"/>
      <c r="HVI57" s="31"/>
      <c r="HVJ57" s="31"/>
      <c r="HVK57" s="31"/>
      <c r="HVL57" s="31"/>
      <c r="HVM57" s="31"/>
      <c r="HVN57" s="31"/>
      <c r="HVO57" s="31"/>
      <c r="HVP57" s="31"/>
      <c r="HVQ57" s="31"/>
      <c r="HVR57" s="31"/>
      <c r="HVS57" s="31"/>
      <c r="HVT57" s="31"/>
      <c r="HVU57" s="31"/>
      <c r="HVV57" s="31"/>
      <c r="HVW57" s="31"/>
      <c r="HVX57" s="31"/>
      <c r="HVY57" s="31"/>
      <c r="HVZ57" s="31"/>
      <c r="HWA57" s="31"/>
      <c r="HWB57" s="31"/>
      <c r="HWC57" s="31"/>
      <c r="HWD57" s="31"/>
      <c r="HWE57" s="31"/>
      <c r="HWF57" s="31"/>
      <c r="HWG57" s="31"/>
      <c r="HWH57" s="31"/>
      <c r="HWI57" s="31"/>
      <c r="HWJ57" s="31"/>
      <c r="HWK57" s="31"/>
      <c r="HWL57" s="31"/>
      <c r="HWM57" s="31"/>
      <c r="HWN57" s="31"/>
      <c r="HWO57" s="31"/>
      <c r="HWP57" s="31"/>
      <c r="HWQ57" s="31"/>
      <c r="HWR57" s="31"/>
      <c r="HWS57" s="31"/>
      <c r="HWT57" s="31"/>
      <c r="HWU57" s="31"/>
      <c r="HWV57" s="31"/>
      <c r="HWW57" s="31"/>
      <c r="HWX57" s="31"/>
      <c r="HWY57" s="31"/>
      <c r="HWZ57" s="31"/>
      <c r="HXA57" s="31"/>
      <c r="HXB57" s="31"/>
      <c r="HXC57" s="31"/>
      <c r="HXD57" s="31"/>
      <c r="HXE57" s="31"/>
      <c r="HXF57" s="31"/>
      <c r="HXG57" s="31"/>
      <c r="HXH57" s="31"/>
      <c r="HXI57" s="31"/>
      <c r="HXJ57" s="31"/>
      <c r="HXK57" s="31"/>
      <c r="HXL57" s="31"/>
      <c r="HXM57" s="31"/>
      <c r="HXN57" s="31"/>
      <c r="HXO57" s="31"/>
      <c r="HXP57" s="31"/>
      <c r="HXQ57" s="31"/>
      <c r="HXR57" s="31"/>
      <c r="HXS57" s="31"/>
      <c r="HXT57" s="31"/>
      <c r="HXU57" s="31"/>
      <c r="HXV57" s="31"/>
      <c r="HXW57" s="31"/>
      <c r="HXX57" s="31"/>
      <c r="HXY57" s="31"/>
      <c r="HXZ57" s="31"/>
      <c r="HYA57" s="31"/>
      <c r="HYB57" s="31"/>
      <c r="HYC57" s="31"/>
      <c r="HYD57" s="31"/>
      <c r="HYE57" s="31"/>
      <c r="HYF57" s="31"/>
      <c r="HYG57" s="31"/>
      <c r="HYH57" s="31"/>
      <c r="HYI57" s="31"/>
      <c r="HYJ57" s="31"/>
      <c r="HYK57" s="31"/>
      <c r="HYL57" s="31"/>
      <c r="HYM57" s="31"/>
      <c r="HYN57" s="31"/>
      <c r="HYO57" s="31"/>
      <c r="HYP57" s="31"/>
      <c r="HYQ57" s="31"/>
      <c r="HYR57" s="31"/>
      <c r="HYS57" s="31"/>
      <c r="HYT57" s="31"/>
      <c r="HYU57" s="31"/>
      <c r="HYV57" s="31"/>
      <c r="HYW57" s="31"/>
      <c r="HYX57" s="31"/>
      <c r="HYY57" s="31"/>
      <c r="HYZ57" s="31"/>
      <c r="HZA57" s="31"/>
      <c r="HZB57" s="31"/>
      <c r="HZC57" s="31"/>
      <c r="HZD57" s="31"/>
      <c r="HZE57" s="31"/>
      <c r="HZF57" s="31"/>
      <c r="HZG57" s="31"/>
      <c r="HZH57" s="31"/>
      <c r="HZI57" s="31"/>
      <c r="HZJ57" s="31"/>
      <c r="HZK57" s="31"/>
      <c r="HZL57" s="31"/>
      <c r="HZM57" s="31"/>
      <c r="HZN57" s="31"/>
      <c r="HZO57" s="31"/>
      <c r="HZP57" s="31"/>
      <c r="HZQ57" s="31"/>
      <c r="HZR57" s="31"/>
      <c r="HZS57" s="31"/>
      <c r="HZT57" s="31"/>
      <c r="HZU57" s="31"/>
      <c r="HZV57" s="31"/>
      <c r="HZW57" s="31"/>
      <c r="HZX57" s="31"/>
      <c r="HZY57" s="31"/>
      <c r="HZZ57" s="31"/>
      <c r="IAA57" s="31"/>
      <c r="IAB57" s="31"/>
      <c r="IAC57" s="31"/>
      <c r="IAD57" s="31"/>
      <c r="IAE57" s="31"/>
      <c r="IAF57" s="31"/>
      <c r="IAG57" s="31"/>
      <c r="IAH57" s="31"/>
      <c r="IAI57" s="31"/>
      <c r="IAJ57" s="31"/>
      <c r="IAK57" s="31"/>
      <c r="IAL57" s="31"/>
      <c r="IAM57" s="31"/>
      <c r="IAN57" s="31"/>
      <c r="IAO57" s="31"/>
      <c r="IAP57" s="31"/>
      <c r="IAQ57" s="31"/>
      <c r="IAR57" s="31"/>
      <c r="IAS57" s="31"/>
      <c r="IAT57" s="31"/>
      <c r="IAU57" s="31"/>
      <c r="IAV57" s="31"/>
      <c r="IAW57" s="31"/>
      <c r="IAX57" s="31"/>
      <c r="IAY57" s="31"/>
      <c r="IAZ57" s="31"/>
      <c r="IBA57" s="31"/>
      <c r="IBB57" s="31"/>
      <c r="IBC57" s="31"/>
      <c r="IBD57" s="31"/>
      <c r="IBE57" s="31"/>
      <c r="IBF57" s="31"/>
      <c r="IBG57" s="31"/>
      <c r="IBH57" s="31"/>
      <c r="IBI57" s="31"/>
      <c r="IBJ57" s="31"/>
      <c r="IBK57" s="31"/>
      <c r="IBL57" s="31"/>
      <c r="IBM57" s="31"/>
      <c r="IBN57" s="31"/>
      <c r="IBO57" s="31"/>
      <c r="IBP57" s="31"/>
      <c r="IBQ57" s="31"/>
      <c r="IBR57" s="31"/>
      <c r="IBS57" s="31"/>
      <c r="IBT57" s="31"/>
      <c r="IBU57" s="31"/>
      <c r="IBV57" s="31"/>
      <c r="IBW57" s="31"/>
      <c r="IBX57" s="31"/>
      <c r="IBY57" s="31"/>
      <c r="IBZ57" s="31"/>
      <c r="ICA57" s="31"/>
      <c r="ICB57" s="31"/>
      <c r="ICC57" s="31"/>
      <c r="ICD57" s="31"/>
      <c r="ICE57" s="31"/>
      <c r="ICF57" s="31"/>
      <c r="ICG57" s="31"/>
      <c r="ICH57" s="31"/>
      <c r="ICI57" s="31"/>
      <c r="ICJ57" s="31"/>
      <c r="ICK57" s="31"/>
      <c r="ICL57" s="31"/>
      <c r="ICM57" s="31"/>
      <c r="ICN57" s="31"/>
      <c r="ICO57" s="31"/>
      <c r="ICP57" s="31"/>
      <c r="ICQ57" s="31"/>
      <c r="ICR57" s="31"/>
      <c r="ICS57" s="31"/>
      <c r="ICT57" s="31"/>
      <c r="ICU57" s="31"/>
      <c r="ICV57" s="31"/>
      <c r="ICW57" s="31"/>
      <c r="ICX57" s="31"/>
      <c r="ICY57" s="31"/>
      <c r="ICZ57" s="31"/>
      <c r="IDA57" s="31"/>
      <c r="IDB57" s="31"/>
      <c r="IDC57" s="31"/>
      <c r="IDD57" s="31"/>
      <c r="IDE57" s="31"/>
      <c r="IDF57" s="31"/>
      <c r="IDG57" s="31"/>
      <c r="IDH57" s="31"/>
      <c r="IDI57" s="31"/>
      <c r="IDJ57" s="31"/>
      <c r="IDK57" s="31"/>
      <c r="IDL57" s="31"/>
      <c r="IDM57" s="31"/>
      <c r="IDN57" s="31"/>
      <c r="IDO57" s="31"/>
      <c r="IDP57" s="31"/>
      <c r="IDQ57" s="31"/>
      <c r="IDR57" s="31"/>
      <c r="IDS57" s="31"/>
      <c r="IDT57" s="31"/>
      <c r="IDU57" s="31"/>
      <c r="IDV57" s="31"/>
      <c r="IDW57" s="31"/>
      <c r="IDX57" s="31"/>
      <c r="IDY57" s="31"/>
      <c r="IDZ57" s="31"/>
      <c r="IEA57" s="31"/>
      <c r="IEB57" s="31"/>
      <c r="IEC57" s="31"/>
      <c r="IED57" s="31"/>
      <c r="IEE57" s="31"/>
      <c r="IEF57" s="31"/>
      <c r="IEG57" s="31"/>
      <c r="IEH57" s="31"/>
      <c r="IEI57" s="31"/>
      <c r="IEJ57" s="31"/>
      <c r="IEK57" s="31"/>
      <c r="IEL57" s="31"/>
      <c r="IEM57" s="31"/>
      <c r="IEN57" s="31"/>
      <c r="IEO57" s="31"/>
      <c r="IEP57" s="31"/>
      <c r="IEQ57" s="31"/>
      <c r="IER57" s="31"/>
      <c r="IES57" s="31"/>
      <c r="IET57" s="31"/>
      <c r="IEU57" s="31"/>
      <c r="IEV57" s="31"/>
      <c r="IEW57" s="31"/>
      <c r="IEX57" s="31"/>
      <c r="IEY57" s="31"/>
      <c r="IEZ57" s="31"/>
      <c r="IFA57" s="31"/>
      <c r="IFB57" s="31"/>
      <c r="IFC57" s="31"/>
      <c r="IFD57" s="31"/>
      <c r="IFE57" s="31"/>
      <c r="IFF57" s="31"/>
      <c r="IFG57" s="31"/>
      <c r="IFH57" s="31"/>
      <c r="IFI57" s="31"/>
      <c r="IFJ57" s="31"/>
      <c r="IFK57" s="31"/>
      <c r="IFL57" s="31"/>
      <c r="IFM57" s="31"/>
      <c r="IFN57" s="31"/>
      <c r="IFO57" s="31"/>
      <c r="IFP57" s="31"/>
      <c r="IFQ57" s="31"/>
      <c r="IFR57" s="31"/>
      <c r="IFS57" s="31"/>
      <c r="IFT57" s="31"/>
      <c r="IFU57" s="31"/>
      <c r="IFV57" s="31"/>
      <c r="IFW57" s="31"/>
      <c r="IFX57" s="31"/>
      <c r="IFY57" s="31"/>
      <c r="IFZ57" s="31"/>
      <c r="IGA57" s="31"/>
      <c r="IGB57" s="31"/>
      <c r="IGC57" s="31"/>
      <c r="IGD57" s="31"/>
      <c r="IGE57" s="31"/>
      <c r="IGF57" s="31"/>
      <c r="IGG57" s="31"/>
      <c r="IGH57" s="31"/>
      <c r="IGI57" s="31"/>
      <c r="IGJ57" s="31"/>
      <c r="IGK57" s="31"/>
      <c r="IGL57" s="31"/>
      <c r="IGM57" s="31"/>
      <c r="IGN57" s="31"/>
      <c r="IGO57" s="31"/>
      <c r="IGP57" s="31"/>
      <c r="IGQ57" s="31"/>
      <c r="IGR57" s="31"/>
      <c r="IGS57" s="31"/>
      <c r="IGT57" s="31"/>
      <c r="IGU57" s="31"/>
      <c r="IGV57" s="31"/>
      <c r="IGW57" s="31"/>
      <c r="IGX57" s="31"/>
      <c r="IGY57" s="31"/>
      <c r="IGZ57" s="31"/>
      <c r="IHA57" s="31"/>
      <c r="IHB57" s="31"/>
      <c r="IHC57" s="31"/>
      <c r="IHD57" s="31"/>
      <c r="IHE57" s="31"/>
      <c r="IHF57" s="31"/>
      <c r="IHG57" s="31"/>
      <c r="IHH57" s="31"/>
      <c r="IHI57" s="31"/>
      <c r="IHJ57" s="31"/>
      <c r="IHK57" s="31"/>
      <c r="IHL57" s="31"/>
      <c r="IHM57" s="31"/>
      <c r="IHN57" s="31"/>
      <c r="IHO57" s="31"/>
      <c r="IHP57" s="31"/>
      <c r="IHQ57" s="31"/>
      <c r="IHR57" s="31"/>
      <c r="IHS57" s="31"/>
      <c r="IHT57" s="31"/>
      <c r="IHU57" s="31"/>
      <c r="IHV57" s="31"/>
      <c r="IHW57" s="31"/>
      <c r="IHX57" s="31"/>
      <c r="IHY57" s="31"/>
      <c r="IHZ57" s="31"/>
      <c r="IIA57" s="31"/>
      <c r="IIB57" s="31"/>
      <c r="IIC57" s="31"/>
      <c r="IID57" s="31"/>
      <c r="IIE57" s="31"/>
      <c r="IIF57" s="31"/>
      <c r="IIG57" s="31"/>
      <c r="IIH57" s="31"/>
      <c r="III57" s="31"/>
      <c r="IIJ57" s="31"/>
      <c r="IIK57" s="31"/>
      <c r="IIL57" s="31"/>
      <c r="IIM57" s="31"/>
      <c r="IIN57" s="31"/>
      <c r="IIO57" s="31"/>
      <c r="IIP57" s="31"/>
      <c r="IIQ57" s="31"/>
      <c r="IIR57" s="31"/>
      <c r="IIS57" s="31"/>
      <c r="IIT57" s="31"/>
      <c r="IIU57" s="31"/>
      <c r="IIV57" s="31"/>
      <c r="IIW57" s="31"/>
      <c r="IIX57" s="31"/>
      <c r="IIY57" s="31"/>
      <c r="IIZ57" s="31"/>
      <c r="IJA57" s="31"/>
      <c r="IJB57" s="31"/>
      <c r="IJC57" s="31"/>
      <c r="IJD57" s="31"/>
      <c r="IJE57" s="31"/>
      <c r="IJF57" s="31"/>
      <c r="IJG57" s="31"/>
      <c r="IJH57" s="31"/>
      <c r="IJI57" s="31"/>
      <c r="IJJ57" s="31"/>
      <c r="IJK57" s="31"/>
      <c r="IJL57" s="31"/>
      <c r="IJM57" s="31"/>
      <c r="IJN57" s="31"/>
      <c r="IJO57" s="31"/>
      <c r="IJP57" s="31"/>
      <c r="IJQ57" s="31"/>
      <c r="IJR57" s="31"/>
      <c r="IJS57" s="31"/>
      <c r="IJT57" s="31"/>
      <c r="IJU57" s="31"/>
      <c r="IJV57" s="31"/>
      <c r="IJW57" s="31"/>
      <c r="IJX57" s="31"/>
      <c r="IJY57" s="31"/>
      <c r="IJZ57" s="31"/>
      <c r="IKA57" s="31"/>
      <c r="IKB57" s="31"/>
      <c r="IKC57" s="31"/>
      <c r="IKD57" s="31"/>
      <c r="IKE57" s="31"/>
      <c r="IKF57" s="31"/>
      <c r="IKG57" s="31"/>
      <c r="IKH57" s="31"/>
      <c r="IKI57" s="31"/>
      <c r="IKJ57" s="31"/>
      <c r="IKK57" s="31"/>
      <c r="IKL57" s="31"/>
      <c r="IKM57" s="31"/>
      <c r="IKN57" s="31"/>
      <c r="IKO57" s="31"/>
      <c r="IKP57" s="31"/>
      <c r="IKQ57" s="31"/>
      <c r="IKR57" s="31"/>
      <c r="IKS57" s="31"/>
      <c r="IKT57" s="31"/>
      <c r="IKU57" s="31"/>
      <c r="IKV57" s="31"/>
      <c r="IKW57" s="31"/>
      <c r="IKX57" s="31"/>
      <c r="IKY57" s="31"/>
      <c r="IKZ57" s="31"/>
      <c r="ILA57" s="31"/>
      <c r="ILB57" s="31"/>
      <c r="ILC57" s="31"/>
      <c r="ILD57" s="31"/>
      <c r="ILE57" s="31"/>
      <c r="ILF57" s="31"/>
      <c r="ILG57" s="31"/>
      <c r="ILH57" s="31"/>
      <c r="ILI57" s="31"/>
      <c r="ILJ57" s="31"/>
      <c r="ILK57" s="31"/>
      <c r="ILL57" s="31"/>
      <c r="ILM57" s="31"/>
      <c r="ILN57" s="31"/>
      <c r="ILO57" s="31"/>
      <c r="ILP57" s="31"/>
      <c r="ILQ57" s="31"/>
      <c r="ILR57" s="31"/>
      <c r="ILS57" s="31"/>
      <c r="ILT57" s="31"/>
      <c r="ILU57" s="31"/>
      <c r="ILV57" s="31"/>
      <c r="ILW57" s="31"/>
      <c r="ILX57" s="31"/>
      <c r="ILY57" s="31"/>
      <c r="ILZ57" s="31"/>
      <c r="IMA57" s="31"/>
      <c r="IMB57" s="31"/>
      <c r="IMC57" s="31"/>
      <c r="IMD57" s="31"/>
      <c r="IME57" s="31"/>
      <c r="IMF57" s="31"/>
      <c r="IMG57" s="31"/>
      <c r="IMH57" s="31"/>
      <c r="IMI57" s="31"/>
      <c r="IMJ57" s="31"/>
      <c r="IMK57" s="31"/>
      <c r="IML57" s="31"/>
      <c r="IMM57" s="31"/>
      <c r="IMN57" s="31"/>
      <c r="IMO57" s="31"/>
      <c r="IMP57" s="31"/>
      <c r="IMQ57" s="31"/>
      <c r="IMR57" s="31"/>
      <c r="IMS57" s="31"/>
      <c r="IMT57" s="31"/>
      <c r="IMU57" s="31"/>
      <c r="IMV57" s="31"/>
      <c r="IMW57" s="31"/>
      <c r="IMX57" s="31"/>
      <c r="IMY57" s="31"/>
      <c r="IMZ57" s="31"/>
      <c r="INA57" s="31"/>
      <c r="INB57" s="31"/>
      <c r="INC57" s="31"/>
      <c r="IND57" s="31"/>
      <c r="INE57" s="31"/>
      <c r="INF57" s="31"/>
      <c r="ING57" s="31"/>
      <c r="INH57" s="31"/>
      <c r="INI57" s="31"/>
      <c r="INJ57" s="31"/>
      <c r="INK57" s="31"/>
      <c r="INL57" s="31"/>
      <c r="INM57" s="31"/>
      <c r="INN57" s="31"/>
      <c r="INO57" s="31"/>
      <c r="INP57" s="31"/>
      <c r="INQ57" s="31"/>
      <c r="INR57" s="31"/>
      <c r="INS57" s="31"/>
      <c r="INT57" s="31"/>
      <c r="INU57" s="31"/>
      <c r="INV57" s="31"/>
      <c r="INW57" s="31"/>
      <c r="INX57" s="31"/>
      <c r="INY57" s="31"/>
      <c r="INZ57" s="31"/>
      <c r="IOA57" s="31"/>
      <c r="IOB57" s="31"/>
      <c r="IOC57" s="31"/>
      <c r="IOD57" s="31"/>
      <c r="IOE57" s="31"/>
      <c r="IOF57" s="31"/>
      <c r="IOG57" s="31"/>
      <c r="IOH57" s="31"/>
      <c r="IOI57" s="31"/>
      <c r="IOJ57" s="31"/>
      <c r="IOK57" s="31"/>
      <c r="IOL57" s="31"/>
      <c r="IOM57" s="31"/>
      <c r="ION57" s="31"/>
      <c r="IOO57" s="31"/>
      <c r="IOP57" s="31"/>
      <c r="IOQ57" s="31"/>
      <c r="IOR57" s="31"/>
      <c r="IOS57" s="31"/>
      <c r="IOT57" s="31"/>
      <c r="IOU57" s="31"/>
      <c r="IOV57" s="31"/>
      <c r="IOW57" s="31"/>
      <c r="IOX57" s="31"/>
      <c r="IOY57" s="31"/>
      <c r="IOZ57" s="31"/>
      <c r="IPA57" s="31"/>
      <c r="IPB57" s="31"/>
      <c r="IPC57" s="31"/>
      <c r="IPD57" s="31"/>
      <c r="IPE57" s="31"/>
      <c r="IPF57" s="31"/>
      <c r="IPG57" s="31"/>
      <c r="IPH57" s="31"/>
      <c r="IPI57" s="31"/>
      <c r="IPJ57" s="31"/>
      <c r="IPK57" s="31"/>
      <c r="IPL57" s="31"/>
      <c r="IPM57" s="31"/>
      <c r="IPN57" s="31"/>
      <c r="IPO57" s="31"/>
      <c r="IPP57" s="31"/>
      <c r="IPQ57" s="31"/>
      <c r="IPR57" s="31"/>
      <c r="IPS57" s="31"/>
      <c r="IPT57" s="31"/>
      <c r="IPU57" s="31"/>
      <c r="IPV57" s="31"/>
      <c r="IPW57" s="31"/>
      <c r="IPX57" s="31"/>
      <c r="IPY57" s="31"/>
      <c r="IPZ57" s="31"/>
      <c r="IQA57" s="31"/>
      <c r="IQB57" s="31"/>
      <c r="IQC57" s="31"/>
      <c r="IQD57" s="31"/>
      <c r="IQE57" s="31"/>
      <c r="IQF57" s="31"/>
      <c r="IQG57" s="31"/>
      <c r="IQH57" s="31"/>
      <c r="IQI57" s="31"/>
      <c r="IQJ57" s="31"/>
      <c r="IQK57" s="31"/>
      <c r="IQL57" s="31"/>
      <c r="IQM57" s="31"/>
      <c r="IQN57" s="31"/>
      <c r="IQO57" s="31"/>
      <c r="IQP57" s="31"/>
      <c r="IQQ57" s="31"/>
      <c r="IQR57" s="31"/>
      <c r="IQS57" s="31"/>
      <c r="IQT57" s="31"/>
      <c r="IQU57" s="31"/>
      <c r="IQV57" s="31"/>
      <c r="IQW57" s="31"/>
      <c r="IQX57" s="31"/>
      <c r="IQY57" s="31"/>
      <c r="IQZ57" s="31"/>
      <c r="IRA57" s="31"/>
      <c r="IRB57" s="31"/>
      <c r="IRC57" s="31"/>
      <c r="IRD57" s="31"/>
      <c r="IRE57" s="31"/>
      <c r="IRF57" s="31"/>
      <c r="IRG57" s="31"/>
      <c r="IRH57" s="31"/>
      <c r="IRI57" s="31"/>
      <c r="IRJ57" s="31"/>
      <c r="IRK57" s="31"/>
      <c r="IRL57" s="31"/>
      <c r="IRM57" s="31"/>
      <c r="IRN57" s="31"/>
      <c r="IRO57" s="31"/>
      <c r="IRP57" s="31"/>
      <c r="IRQ57" s="31"/>
      <c r="IRR57" s="31"/>
      <c r="IRS57" s="31"/>
      <c r="IRT57" s="31"/>
      <c r="IRU57" s="31"/>
      <c r="IRV57" s="31"/>
      <c r="IRW57" s="31"/>
      <c r="IRX57" s="31"/>
      <c r="IRY57" s="31"/>
      <c r="IRZ57" s="31"/>
      <c r="ISA57" s="31"/>
      <c r="ISB57" s="31"/>
      <c r="ISC57" s="31"/>
      <c r="ISD57" s="31"/>
      <c r="ISE57" s="31"/>
      <c r="ISF57" s="31"/>
      <c r="ISG57" s="31"/>
      <c r="ISH57" s="31"/>
      <c r="ISI57" s="31"/>
      <c r="ISJ57" s="31"/>
      <c r="ISK57" s="31"/>
      <c r="ISL57" s="31"/>
      <c r="ISM57" s="31"/>
      <c r="ISN57" s="31"/>
      <c r="ISO57" s="31"/>
      <c r="ISP57" s="31"/>
      <c r="ISQ57" s="31"/>
      <c r="ISR57" s="31"/>
      <c r="ISS57" s="31"/>
      <c r="IST57" s="31"/>
      <c r="ISU57" s="31"/>
      <c r="ISV57" s="31"/>
      <c r="ISW57" s="31"/>
      <c r="ISX57" s="31"/>
      <c r="ISY57" s="31"/>
      <c r="ISZ57" s="31"/>
      <c r="ITA57" s="31"/>
      <c r="ITB57" s="31"/>
      <c r="ITC57" s="31"/>
      <c r="ITD57" s="31"/>
      <c r="ITE57" s="31"/>
      <c r="ITF57" s="31"/>
      <c r="ITG57" s="31"/>
      <c r="ITH57" s="31"/>
      <c r="ITI57" s="31"/>
      <c r="ITJ57" s="31"/>
      <c r="ITK57" s="31"/>
      <c r="ITL57" s="31"/>
      <c r="ITM57" s="31"/>
      <c r="ITN57" s="31"/>
      <c r="ITO57" s="31"/>
      <c r="ITP57" s="31"/>
      <c r="ITQ57" s="31"/>
      <c r="ITR57" s="31"/>
      <c r="ITS57" s="31"/>
      <c r="ITT57" s="31"/>
      <c r="ITU57" s="31"/>
      <c r="ITV57" s="31"/>
      <c r="ITW57" s="31"/>
      <c r="ITX57" s="31"/>
      <c r="ITY57" s="31"/>
      <c r="ITZ57" s="31"/>
      <c r="IUA57" s="31"/>
      <c r="IUB57" s="31"/>
      <c r="IUC57" s="31"/>
      <c r="IUD57" s="31"/>
      <c r="IUE57" s="31"/>
      <c r="IUF57" s="31"/>
      <c r="IUG57" s="31"/>
      <c r="IUH57" s="31"/>
      <c r="IUI57" s="31"/>
      <c r="IUJ57" s="31"/>
      <c r="IUK57" s="31"/>
      <c r="IUL57" s="31"/>
      <c r="IUM57" s="31"/>
      <c r="IUN57" s="31"/>
      <c r="IUO57" s="31"/>
      <c r="IUP57" s="31"/>
      <c r="IUQ57" s="31"/>
      <c r="IUR57" s="31"/>
      <c r="IUS57" s="31"/>
      <c r="IUT57" s="31"/>
      <c r="IUU57" s="31"/>
      <c r="IUV57" s="31"/>
      <c r="IUW57" s="31"/>
      <c r="IUX57" s="31"/>
      <c r="IUY57" s="31"/>
      <c r="IUZ57" s="31"/>
      <c r="IVA57" s="31"/>
      <c r="IVB57" s="31"/>
      <c r="IVC57" s="31"/>
      <c r="IVD57" s="31"/>
      <c r="IVE57" s="31"/>
      <c r="IVF57" s="31"/>
      <c r="IVG57" s="31"/>
      <c r="IVH57" s="31"/>
      <c r="IVI57" s="31"/>
      <c r="IVJ57" s="31"/>
      <c r="IVK57" s="31"/>
      <c r="IVL57" s="31"/>
      <c r="IVM57" s="31"/>
      <c r="IVN57" s="31"/>
      <c r="IVO57" s="31"/>
      <c r="IVP57" s="31"/>
      <c r="IVQ57" s="31"/>
      <c r="IVR57" s="31"/>
      <c r="IVS57" s="31"/>
      <c r="IVT57" s="31"/>
      <c r="IVU57" s="31"/>
      <c r="IVV57" s="31"/>
      <c r="IVW57" s="31"/>
      <c r="IVX57" s="31"/>
      <c r="IVY57" s="31"/>
      <c r="IVZ57" s="31"/>
      <c r="IWA57" s="31"/>
      <c r="IWB57" s="31"/>
      <c r="IWC57" s="31"/>
      <c r="IWD57" s="31"/>
      <c r="IWE57" s="31"/>
      <c r="IWF57" s="31"/>
      <c r="IWG57" s="31"/>
      <c r="IWH57" s="31"/>
      <c r="IWI57" s="31"/>
      <c r="IWJ57" s="31"/>
      <c r="IWK57" s="31"/>
      <c r="IWL57" s="31"/>
      <c r="IWM57" s="31"/>
      <c r="IWN57" s="31"/>
      <c r="IWO57" s="31"/>
      <c r="IWP57" s="31"/>
      <c r="IWQ57" s="31"/>
      <c r="IWR57" s="31"/>
      <c r="IWS57" s="31"/>
      <c r="IWT57" s="31"/>
      <c r="IWU57" s="31"/>
      <c r="IWV57" s="31"/>
      <c r="IWW57" s="31"/>
      <c r="IWX57" s="31"/>
      <c r="IWY57" s="31"/>
      <c r="IWZ57" s="31"/>
      <c r="IXA57" s="31"/>
      <c r="IXB57" s="31"/>
      <c r="IXC57" s="31"/>
      <c r="IXD57" s="31"/>
      <c r="IXE57" s="31"/>
      <c r="IXF57" s="31"/>
      <c r="IXG57" s="31"/>
      <c r="IXH57" s="31"/>
      <c r="IXI57" s="31"/>
      <c r="IXJ57" s="31"/>
      <c r="IXK57" s="31"/>
      <c r="IXL57" s="31"/>
      <c r="IXM57" s="31"/>
      <c r="IXN57" s="31"/>
      <c r="IXO57" s="31"/>
      <c r="IXP57" s="31"/>
      <c r="IXQ57" s="31"/>
      <c r="IXR57" s="31"/>
      <c r="IXS57" s="31"/>
      <c r="IXT57" s="31"/>
      <c r="IXU57" s="31"/>
      <c r="IXV57" s="31"/>
      <c r="IXW57" s="31"/>
      <c r="IXX57" s="31"/>
      <c r="IXY57" s="31"/>
      <c r="IXZ57" s="31"/>
      <c r="IYA57" s="31"/>
      <c r="IYB57" s="31"/>
      <c r="IYC57" s="31"/>
      <c r="IYD57" s="31"/>
      <c r="IYE57" s="31"/>
      <c r="IYF57" s="31"/>
      <c r="IYG57" s="31"/>
      <c r="IYH57" s="31"/>
      <c r="IYI57" s="31"/>
      <c r="IYJ57" s="31"/>
      <c r="IYK57" s="31"/>
      <c r="IYL57" s="31"/>
      <c r="IYM57" s="31"/>
      <c r="IYN57" s="31"/>
      <c r="IYO57" s="31"/>
      <c r="IYP57" s="31"/>
      <c r="IYQ57" s="31"/>
      <c r="IYR57" s="31"/>
      <c r="IYS57" s="31"/>
      <c r="IYT57" s="31"/>
      <c r="IYU57" s="31"/>
      <c r="IYV57" s="31"/>
      <c r="IYW57" s="31"/>
      <c r="IYX57" s="31"/>
      <c r="IYY57" s="31"/>
      <c r="IYZ57" s="31"/>
      <c r="IZA57" s="31"/>
      <c r="IZB57" s="31"/>
      <c r="IZC57" s="31"/>
      <c r="IZD57" s="31"/>
      <c r="IZE57" s="31"/>
      <c r="IZF57" s="31"/>
      <c r="IZG57" s="31"/>
      <c r="IZH57" s="31"/>
      <c r="IZI57" s="31"/>
      <c r="IZJ57" s="31"/>
      <c r="IZK57" s="31"/>
      <c r="IZL57" s="31"/>
      <c r="IZM57" s="31"/>
      <c r="IZN57" s="31"/>
      <c r="IZO57" s="31"/>
      <c r="IZP57" s="31"/>
      <c r="IZQ57" s="31"/>
      <c r="IZR57" s="31"/>
      <c r="IZS57" s="31"/>
      <c r="IZT57" s="31"/>
      <c r="IZU57" s="31"/>
      <c r="IZV57" s="31"/>
      <c r="IZW57" s="31"/>
      <c r="IZX57" s="31"/>
      <c r="IZY57" s="31"/>
      <c r="IZZ57" s="31"/>
      <c r="JAA57" s="31"/>
      <c r="JAB57" s="31"/>
      <c r="JAC57" s="31"/>
      <c r="JAD57" s="31"/>
      <c r="JAE57" s="31"/>
      <c r="JAF57" s="31"/>
      <c r="JAG57" s="31"/>
      <c r="JAH57" s="31"/>
      <c r="JAI57" s="31"/>
      <c r="JAJ57" s="31"/>
      <c r="JAK57" s="31"/>
      <c r="JAL57" s="31"/>
      <c r="JAM57" s="31"/>
      <c r="JAN57" s="31"/>
      <c r="JAO57" s="31"/>
      <c r="JAP57" s="31"/>
      <c r="JAQ57" s="31"/>
      <c r="JAR57" s="31"/>
      <c r="JAS57" s="31"/>
      <c r="JAT57" s="31"/>
      <c r="JAU57" s="31"/>
      <c r="JAV57" s="31"/>
      <c r="JAW57" s="31"/>
      <c r="JAX57" s="31"/>
      <c r="JAY57" s="31"/>
      <c r="JAZ57" s="31"/>
      <c r="JBA57" s="31"/>
      <c r="JBB57" s="31"/>
      <c r="JBC57" s="31"/>
      <c r="JBD57" s="31"/>
      <c r="JBE57" s="31"/>
      <c r="JBF57" s="31"/>
      <c r="JBG57" s="31"/>
      <c r="JBH57" s="31"/>
      <c r="JBI57" s="31"/>
      <c r="JBJ57" s="31"/>
      <c r="JBK57" s="31"/>
      <c r="JBL57" s="31"/>
      <c r="JBM57" s="31"/>
      <c r="JBN57" s="31"/>
      <c r="JBO57" s="31"/>
      <c r="JBP57" s="31"/>
      <c r="JBQ57" s="31"/>
      <c r="JBR57" s="31"/>
      <c r="JBS57" s="31"/>
      <c r="JBT57" s="31"/>
      <c r="JBU57" s="31"/>
      <c r="JBV57" s="31"/>
      <c r="JBW57" s="31"/>
      <c r="JBX57" s="31"/>
      <c r="JBY57" s="31"/>
      <c r="JBZ57" s="31"/>
      <c r="JCA57" s="31"/>
      <c r="JCB57" s="31"/>
      <c r="JCC57" s="31"/>
      <c r="JCD57" s="31"/>
      <c r="JCE57" s="31"/>
      <c r="JCF57" s="31"/>
      <c r="JCG57" s="31"/>
      <c r="JCH57" s="31"/>
      <c r="JCI57" s="31"/>
      <c r="JCJ57" s="31"/>
      <c r="JCK57" s="31"/>
      <c r="JCL57" s="31"/>
      <c r="JCM57" s="31"/>
      <c r="JCN57" s="31"/>
      <c r="JCO57" s="31"/>
      <c r="JCP57" s="31"/>
      <c r="JCQ57" s="31"/>
      <c r="JCR57" s="31"/>
      <c r="JCS57" s="31"/>
      <c r="JCT57" s="31"/>
      <c r="JCU57" s="31"/>
      <c r="JCV57" s="31"/>
      <c r="JCW57" s="31"/>
      <c r="JCX57" s="31"/>
      <c r="JCY57" s="31"/>
      <c r="JCZ57" s="31"/>
      <c r="JDA57" s="31"/>
      <c r="JDB57" s="31"/>
      <c r="JDC57" s="31"/>
      <c r="JDD57" s="31"/>
      <c r="JDE57" s="31"/>
      <c r="JDF57" s="31"/>
      <c r="JDG57" s="31"/>
      <c r="JDH57" s="31"/>
      <c r="JDI57" s="31"/>
      <c r="JDJ57" s="31"/>
      <c r="JDK57" s="31"/>
      <c r="JDL57" s="31"/>
      <c r="JDM57" s="31"/>
      <c r="JDN57" s="31"/>
      <c r="JDO57" s="31"/>
      <c r="JDP57" s="31"/>
      <c r="JDQ57" s="31"/>
      <c r="JDR57" s="31"/>
      <c r="JDS57" s="31"/>
      <c r="JDT57" s="31"/>
      <c r="JDU57" s="31"/>
      <c r="JDV57" s="31"/>
      <c r="JDW57" s="31"/>
      <c r="JDX57" s="31"/>
      <c r="JDY57" s="31"/>
      <c r="JDZ57" s="31"/>
      <c r="JEA57" s="31"/>
      <c r="JEB57" s="31"/>
      <c r="JEC57" s="31"/>
      <c r="JED57" s="31"/>
      <c r="JEE57" s="31"/>
      <c r="JEF57" s="31"/>
      <c r="JEG57" s="31"/>
      <c r="JEH57" s="31"/>
      <c r="JEI57" s="31"/>
      <c r="JEJ57" s="31"/>
      <c r="JEK57" s="31"/>
      <c r="JEL57" s="31"/>
      <c r="JEM57" s="31"/>
      <c r="JEN57" s="31"/>
      <c r="JEO57" s="31"/>
      <c r="JEP57" s="31"/>
      <c r="JEQ57" s="31"/>
      <c r="JER57" s="31"/>
      <c r="JES57" s="31"/>
      <c r="JET57" s="31"/>
      <c r="JEU57" s="31"/>
      <c r="JEV57" s="31"/>
      <c r="JEW57" s="31"/>
      <c r="JEX57" s="31"/>
      <c r="JEY57" s="31"/>
      <c r="JEZ57" s="31"/>
      <c r="JFA57" s="31"/>
      <c r="JFB57" s="31"/>
      <c r="JFC57" s="31"/>
      <c r="JFD57" s="31"/>
      <c r="JFE57" s="31"/>
      <c r="JFF57" s="31"/>
      <c r="JFG57" s="31"/>
      <c r="JFH57" s="31"/>
      <c r="JFI57" s="31"/>
      <c r="JFJ57" s="31"/>
      <c r="JFK57" s="31"/>
      <c r="JFL57" s="31"/>
      <c r="JFM57" s="31"/>
      <c r="JFN57" s="31"/>
      <c r="JFO57" s="31"/>
      <c r="JFP57" s="31"/>
      <c r="JFQ57" s="31"/>
      <c r="JFR57" s="31"/>
      <c r="JFS57" s="31"/>
      <c r="JFT57" s="31"/>
      <c r="JFU57" s="31"/>
      <c r="JFV57" s="31"/>
      <c r="JFW57" s="31"/>
      <c r="JFX57" s="31"/>
      <c r="JFY57" s="31"/>
      <c r="JFZ57" s="31"/>
      <c r="JGA57" s="31"/>
      <c r="JGB57" s="31"/>
      <c r="JGC57" s="31"/>
      <c r="JGD57" s="31"/>
      <c r="JGE57" s="31"/>
      <c r="JGF57" s="31"/>
      <c r="JGG57" s="31"/>
      <c r="JGH57" s="31"/>
      <c r="JGI57" s="31"/>
      <c r="JGJ57" s="31"/>
      <c r="JGK57" s="31"/>
      <c r="JGL57" s="31"/>
      <c r="JGM57" s="31"/>
      <c r="JGN57" s="31"/>
      <c r="JGO57" s="31"/>
      <c r="JGP57" s="31"/>
      <c r="JGQ57" s="31"/>
      <c r="JGR57" s="31"/>
      <c r="JGS57" s="31"/>
      <c r="JGT57" s="31"/>
      <c r="JGU57" s="31"/>
      <c r="JGV57" s="31"/>
      <c r="JGW57" s="31"/>
      <c r="JGX57" s="31"/>
      <c r="JGY57" s="31"/>
      <c r="JGZ57" s="31"/>
      <c r="JHA57" s="31"/>
      <c r="JHB57" s="31"/>
      <c r="JHC57" s="31"/>
      <c r="JHD57" s="31"/>
      <c r="JHE57" s="31"/>
      <c r="JHF57" s="31"/>
      <c r="JHG57" s="31"/>
      <c r="JHH57" s="31"/>
      <c r="JHI57" s="31"/>
      <c r="JHJ57" s="31"/>
      <c r="JHK57" s="31"/>
      <c r="JHL57" s="31"/>
      <c r="JHM57" s="31"/>
      <c r="JHN57" s="31"/>
      <c r="JHO57" s="31"/>
      <c r="JHP57" s="31"/>
      <c r="JHQ57" s="31"/>
      <c r="JHR57" s="31"/>
      <c r="JHS57" s="31"/>
      <c r="JHT57" s="31"/>
      <c r="JHU57" s="31"/>
      <c r="JHV57" s="31"/>
      <c r="JHW57" s="31"/>
      <c r="JHX57" s="31"/>
      <c r="JHY57" s="31"/>
      <c r="JHZ57" s="31"/>
      <c r="JIA57" s="31"/>
      <c r="JIB57" s="31"/>
      <c r="JIC57" s="31"/>
      <c r="JID57" s="31"/>
      <c r="JIE57" s="31"/>
      <c r="JIF57" s="31"/>
      <c r="JIG57" s="31"/>
      <c r="JIH57" s="31"/>
      <c r="JII57" s="31"/>
      <c r="JIJ57" s="31"/>
      <c r="JIK57" s="31"/>
      <c r="JIL57" s="31"/>
      <c r="JIM57" s="31"/>
      <c r="JIN57" s="31"/>
      <c r="JIO57" s="31"/>
      <c r="JIP57" s="31"/>
      <c r="JIQ57" s="31"/>
      <c r="JIR57" s="31"/>
      <c r="JIS57" s="31"/>
      <c r="JIT57" s="31"/>
      <c r="JIU57" s="31"/>
      <c r="JIV57" s="31"/>
      <c r="JIW57" s="31"/>
      <c r="JIX57" s="31"/>
      <c r="JIY57" s="31"/>
      <c r="JIZ57" s="31"/>
      <c r="JJA57" s="31"/>
      <c r="JJB57" s="31"/>
      <c r="JJC57" s="31"/>
      <c r="JJD57" s="31"/>
      <c r="JJE57" s="31"/>
      <c r="JJF57" s="31"/>
      <c r="JJG57" s="31"/>
      <c r="JJH57" s="31"/>
      <c r="JJI57" s="31"/>
      <c r="JJJ57" s="31"/>
      <c r="JJK57" s="31"/>
      <c r="JJL57" s="31"/>
      <c r="JJM57" s="31"/>
      <c r="JJN57" s="31"/>
      <c r="JJO57" s="31"/>
      <c r="JJP57" s="31"/>
      <c r="JJQ57" s="31"/>
      <c r="JJR57" s="31"/>
      <c r="JJS57" s="31"/>
      <c r="JJT57" s="31"/>
      <c r="JJU57" s="31"/>
      <c r="JJV57" s="31"/>
      <c r="JJW57" s="31"/>
      <c r="JJX57" s="31"/>
      <c r="JJY57" s="31"/>
      <c r="JJZ57" s="31"/>
      <c r="JKA57" s="31"/>
      <c r="JKB57" s="31"/>
      <c r="JKC57" s="31"/>
      <c r="JKD57" s="31"/>
      <c r="JKE57" s="31"/>
      <c r="JKF57" s="31"/>
      <c r="JKG57" s="31"/>
      <c r="JKH57" s="31"/>
      <c r="JKI57" s="31"/>
      <c r="JKJ57" s="31"/>
      <c r="JKK57" s="31"/>
      <c r="JKL57" s="31"/>
      <c r="JKM57" s="31"/>
      <c r="JKN57" s="31"/>
      <c r="JKO57" s="31"/>
      <c r="JKP57" s="31"/>
      <c r="JKQ57" s="31"/>
      <c r="JKR57" s="31"/>
      <c r="JKS57" s="31"/>
      <c r="JKT57" s="31"/>
      <c r="JKU57" s="31"/>
      <c r="JKV57" s="31"/>
      <c r="JKW57" s="31"/>
      <c r="JKX57" s="31"/>
      <c r="JKY57" s="31"/>
      <c r="JKZ57" s="31"/>
      <c r="JLA57" s="31"/>
      <c r="JLB57" s="31"/>
      <c r="JLC57" s="31"/>
      <c r="JLD57" s="31"/>
      <c r="JLE57" s="31"/>
      <c r="JLF57" s="31"/>
      <c r="JLG57" s="31"/>
      <c r="JLH57" s="31"/>
      <c r="JLI57" s="31"/>
      <c r="JLJ57" s="31"/>
      <c r="JLK57" s="31"/>
      <c r="JLL57" s="31"/>
      <c r="JLM57" s="31"/>
      <c r="JLN57" s="31"/>
      <c r="JLO57" s="31"/>
      <c r="JLP57" s="31"/>
      <c r="JLQ57" s="31"/>
      <c r="JLR57" s="31"/>
      <c r="JLS57" s="31"/>
      <c r="JLT57" s="31"/>
      <c r="JLU57" s="31"/>
      <c r="JLV57" s="31"/>
      <c r="JLW57" s="31"/>
      <c r="JLX57" s="31"/>
      <c r="JLY57" s="31"/>
      <c r="JLZ57" s="31"/>
      <c r="JMA57" s="31"/>
      <c r="JMB57" s="31"/>
      <c r="JMC57" s="31"/>
      <c r="JMD57" s="31"/>
      <c r="JME57" s="31"/>
      <c r="JMF57" s="31"/>
      <c r="JMG57" s="31"/>
      <c r="JMH57" s="31"/>
      <c r="JMI57" s="31"/>
      <c r="JMJ57" s="31"/>
      <c r="JMK57" s="31"/>
      <c r="JML57" s="31"/>
      <c r="JMM57" s="31"/>
      <c r="JMN57" s="31"/>
      <c r="JMO57" s="31"/>
      <c r="JMP57" s="31"/>
      <c r="JMQ57" s="31"/>
      <c r="JMR57" s="31"/>
      <c r="JMS57" s="31"/>
      <c r="JMT57" s="31"/>
      <c r="JMU57" s="31"/>
      <c r="JMV57" s="31"/>
      <c r="JMW57" s="31"/>
      <c r="JMX57" s="31"/>
      <c r="JMY57" s="31"/>
      <c r="JMZ57" s="31"/>
      <c r="JNA57" s="31"/>
      <c r="JNB57" s="31"/>
      <c r="JNC57" s="31"/>
      <c r="JND57" s="31"/>
      <c r="JNE57" s="31"/>
      <c r="JNF57" s="31"/>
      <c r="JNG57" s="31"/>
      <c r="JNH57" s="31"/>
      <c r="JNI57" s="31"/>
      <c r="JNJ57" s="31"/>
      <c r="JNK57" s="31"/>
      <c r="JNL57" s="31"/>
      <c r="JNM57" s="31"/>
      <c r="JNN57" s="31"/>
      <c r="JNO57" s="31"/>
      <c r="JNP57" s="31"/>
      <c r="JNQ57" s="31"/>
      <c r="JNR57" s="31"/>
      <c r="JNS57" s="31"/>
      <c r="JNT57" s="31"/>
      <c r="JNU57" s="31"/>
      <c r="JNV57" s="31"/>
      <c r="JNW57" s="31"/>
      <c r="JNX57" s="31"/>
      <c r="JNY57" s="31"/>
      <c r="JNZ57" s="31"/>
      <c r="JOA57" s="31"/>
      <c r="JOB57" s="31"/>
      <c r="JOC57" s="31"/>
      <c r="JOD57" s="31"/>
      <c r="JOE57" s="31"/>
      <c r="JOF57" s="31"/>
      <c r="JOG57" s="31"/>
      <c r="JOH57" s="31"/>
      <c r="JOI57" s="31"/>
      <c r="JOJ57" s="31"/>
      <c r="JOK57" s="31"/>
      <c r="JOL57" s="31"/>
      <c r="JOM57" s="31"/>
      <c r="JON57" s="31"/>
      <c r="JOO57" s="31"/>
      <c r="JOP57" s="31"/>
      <c r="JOQ57" s="31"/>
      <c r="JOR57" s="31"/>
      <c r="JOS57" s="31"/>
      <c r="JOT57" s="31"/>
      <c r="JOU57" s="31"/>
      <c r="JOV57" s="31"/>
      <c r="JOW57" s="31"/>
      <c r="JOX57" s="31"/>
      <c r="JOY57" s="31"/>
      <c r="JOZ57" s="31"/>
      <c r="JPA57" s="31"/>
      <c r="JPB57" s="31"/>
      <c r="JPC57" s="31"/>
      <c r="JPD57" s="31"/>
      <c r="JPE57" s="31"/>
      <c r="JPF57" s="31"/>
      <c r="JPG57" s="31"/>
      <c r="JPH57" s="31"/>
      <c r="JPI57" s="31"/>
      <c r="JPJ57" s="31"/>
      <c r="JPK57" s="31"/>
      <c r="JPL57" s="31"/>
      <c r="JPM57" s="31"/>
      <c r="JPN57" s="31"/>
      <c r="JPO57" s="31"/>
      <c r="JPP57" s="31"/>
      <c r="JPQ57" s="31"/>
      <c r="JPR57" s="31"/>
      <c r="JPS57" s="31"/>
      <c r="JPT57" s="31"/>
      <c r="JPU57" s="31"/>
      <c r="JPV57" s="31"/>
      <c r="JPW57" s="31"/>
      <c r="JPX57" s="31"/>
      <c r="JPY57" s="31"/>
      <c r="JPZ57" s="31"/>
      <c r="JQA57" s="31"/>
      <c r="JQB57" s="31"/>
      <c r="JQC57" s="31"/>
      <c r="JQD57" s="31"/>
      <c r="JQE57" s="31"/>
      <c r="JQF57" s="31"/>
      <c r="JQG57" s="31"/>
      <c r="JQH57" s="31"/>
      <c r="JQI57" s="31"/>
      <c r="JQJ57" s="31"/>
      <c r="JQK57" s="31"/>
      <c r="JQL57" s="31"/>
      <c r="JQM57" s="31"/>
      <c r="JQN57" s="31"/>
      <c r="JQO57" s="31"/>
      <c r="JQP57" s="31"/>
      <c r="JQQ57" s="31"/>
      <c r="JQR57" s="31"/>
      <c r="JQS57" s="31"/>
      <c r="JQT57" s="31"/>
      <c r="JQU57" s="31"/>
      <c r="JQV57" s="31"/>
      <c r="JQW57" s="31"/>
      <c r="JQX57" s="31"/>
      <c r="JQY57" s="31"/>
      <c r="JQZ57" s="31"/>
      <c r="JRA57" s="31"/>
      <c r="JRB57" s="31"/>
      <c r="JRC57" s="31"/>
      <c r="JRD57" s="31"/>
      <c r="JRE57" s="31"/>
      <c r="JRF57" s="31"/>
      <c r="JRG57" s="31"/>
      <c r="JRH57" s="31"/>
      <c r="JRI57" s="31"/>
      <c r="JRJ57" s="31"/>
      <c r="JRK57" s="31"/>
      <c r="JRL57" s="31"/>
      <c r="JRM57" s="31"/>
      <c r="JRN57" s="31"/>
      <c r="JRO57" s="31"/>
      <c r="JRP57" s="31"/>
      <c r="JRQ57" s="31"/>
      <c r="JRR57" s="31"/>
      <c r="JRS57" s="31"/>
      <c r="JRT57" s="31"/>
      <c r="JRU57" s="31"/>
      <c r="JRV57" s="31"/>
      <c r="JRW57" s="31"/>
      <c r="JRX57" s="31"/>
      <c r="JRY57" s="31"/>
      <c r="JRZ57" s="31"/>
      <c r="JSA57" s="31"/>
      <c r="JSB57" s="31"/>
      <c r="JSC57" s="31"/>
      <c r="JSD57" s="31"/>
      <c r="JSE57" s="31"/>
      <c r="JSF57" s="31"/>
      <c r="JSG57" s="31"/>
      <c r="JSH57" s="31"/>
      <c r="JSI57" s="31"/>
      <c r="JSJ57" s="31"/>
      <c r="JSK57" s="31"/>
      <c r="JSL57" s="31"/>
      <c r="JSM57" s="31"/>
      <c r="JSN57" s="31"/>
      <c r="JSO57" s="31"/>
      <c r="JSP57" s="31"/>
      <c r="JSQ57" s="31"/>
      <c r="JSR57" s="31"/>
      <c r="JSS57" s="31"/>
      <c r="JST57" s="31"/>
      <c r="JSU57" s="31"/>
      <c r="JSV57" s="31"/>
      <c r="JSW57" s="31"/>
      <c r="JSX57" s="31"/>
      <c r="JSY57" s="31"/>
      <c r="JSZ57" s="31"/>
      <c r="JTA57" s="31"/>
      <c r="JTB57" s="31"/>
      <c r="JTC57" s="31"/>
      <c r="JTD57" s="31"/>
      <c r="JTE57" s="31"/>
      <c r="JTF57" s="31"/>
      <c r="JTG57" s="31"/>
      <c r="JTH57" s="31"/>
      <c r="JTI57" s="31"/>
      <c r="JTJ57" s="31"/>
      <c r="JTK57" s="31"/>
      <c r="JTL57" s="31"/>
      <c r="JTM57" s="31"/>
      <c r="JTN57" s="31"/>
      <c r="JTO57" s="31"/>
      <c r="JTP57" s="31"/>
      <c r="JTQ57" s="31"/>
      <c r="JTR57" s="31"/>
      <c r="JTS57" s="31"/>
      <c r="JTT57" s="31"/>
      <c r="JTU57" s="31"/>
      <c r="JTV57" s="31"/>
      <c r="JTW57" s="31"/>
      <c r="JTX57" s="31"/>
      <c r="JTY57" s="31"/>
      <c r="JTZ57" s="31"/>
      <c r="JUA57" s="31"/>
      <c r="JUB57" s="31"/>
      <c r="JUC57" s="31"/>
      <c r="JUD57" s="31"/>
      <c r="JUE57" s="31"/>
      <c r="JUF57" s="31"/>
      <c r="JUG57" s="31"/>
      <c r="JUH57" s="31"/>
      <c r="JUI57" s="31"/>
      <c r="JUJ57" s="31"/>
      <c r="JUK57" s="31"/>
      <c r="JUL57" s="31"/>
      <c r="JUM57" s="31"/>
      <c r="JUN57" s="31"/>
      <c r="JUO57" s="31"/>
      <c r="JUP57" s="31"/>
      <c r="JUQ57" s="31"/>
      <c r="JUR57" s="31"/>
      <c r="JUS57" s="31"/>
      <c r="JUT57" s="31"/>
      <c r="JUU57" s="31"/>
      <c r="JUV57" s="31"/>
      <c r="JUW57" s="31"/>
      <c r="JUX57" s="31"/>
      <c r="JUY57" s="31"/>
      <c r="JUZ57" s="31"/>
      <c r="JVA57" s="31"/>
      <c r="JVB57" s="31"/>
      <c r="JVC57" s="31"/>
      <c r="JVD57" s="31"/>
      <c r="JVE57" s="31"/>
      <c r="JVF57" s="31"/>
      <c r="JVG57" s="31"/>
      <c r="JVH57" s="31"/>
      <c r="JVI57" s="31"/>
      <c r="JVJ57" s="31"/>
      <c r="JVK57" s="31"/>
      <c r="JVL57" s="31"/>
      <c r="JVM57" s="31"/>
      <c r="JVN57" s="31"/>
      <c r="JVO57" s="31"/>
      <c r="JVP57" s="31"/>
      <c r="JVQ57" s="31"/>
      <c r="JVR57" s="31"/>
      <c r="JVS57" s="31"/>
      <c r="JVT57" s="31"/>
      <c r="JVU57" s="31"/>
      <c r="JVV57" s="31"/>
      <c r="JVW57" s="31"/>
      <c r="JVX57" s="31"/>
      <c r="JVY57" s="31"/>
      <c r="JVZ57" s="31"/>
      <c r="JWA57" s="31"/>
      <c r="JWB57" s="31"/>
      <c r="JWC57" s="31"/>
      <c r="JWD57" s="31"/>
      <c r="JWE57" s="31"/>
      <c r="JWF57" s="31"/>
      <c r="JWG57" s="31"/>
      <c r="JWH57" s="31"/>
      <c r="JWI57" s="31"/>
      <c r="JWJ57" s="31"/>
      <c r="JWK57" s="31"/>
      <c r="JWL57" s="31"/>
      <c r="JWM57" s="31"/>
      <c r="JWN57" s="31"/>
      <c r="JWO57" s="31"/>
      <c r="JWP57" s="31"/>
      <c r="JWQ57" s="31"/>
      <c r="JWR57" s="31"/>
      <c r="JWS57" s="31"/>
      <c r="JWT57" s="31"/>
      <c r="JWU57" s="31"/>
      <c r="JWV57" s="31"/>
      <c r="JWW57" s="31"/>
      <c r="JWX57" s="31"/>
      <c r="JWY57" s="31"/>
      <c r="JWZ57" s="31"/>
      <c r="JXA57" s="31"/>
      <c r="JXB57" s="31"/>
      <c r="JXC57" s="31"/>
      <c r="JXD57" s="31"/>
      <c r="JXE57" s="31"/>
      <c r="JXF57" s="31"/>
      <c r="JXG57" s="31"/>
      <c r="JXH57" s="31"/>
      <c r="JXI57" s="31"/>
      <c r="JXJ57" s="31"/>
      <c r="JXK57" s="31"/>
      <c r="JXL57" s="31"/>
      <c r="JXM57" s="31"/>
      <c r="JXN57" s="31"/>
      <c r="JXO57" s="31"/>
      <c r="JXP57" s="31"/>
      <c r="JXQ57" s="31"/>
      <c r="JXR57" s="31"/>
      <c r="JXS57" s="31"/>
      <c r="JXT57" s="31"/>
      <c r="JXU57" s="31"/>
      <c r="JXV57" s="31"/>
      <c r="JXW57" s="31"/>
      <c r="JXX57" s="31"/>
      <c r="JXY57" s="31"/>
      <c r="JXZ57" s="31"/>
      <c r="JYA57" s="31"/>
      <c r="JYB57" s="31"/>
      <c r="JYC57" s="31"/>
      <c r="JYD57" s="31"/>
      <c r="JYE57" s="31"/>
      <c r="JYF57" s="31"/>
      <c r="JYG57" s="31"/>
      <c r="JYH57" s="31"/>
      <c r="JYI57" s="31"/>
      <c r="JYJ57" s="31"/>
      <c r="JYK57" s="31"/>
      <c r="JYL57" s="31"/>
      <c r="JYM57" s="31"/>
      <c r="JYN57" s="31"/>
      <c r="JYO57" s="31"/>
      <c r="JYP57" s="31"/>
      <c r="JYQ57" s="31"/>
      <c r="JYR57" s="31"/>
      <c r="JYS57" s="31"/>
      <c r="JYT57" s="31"/>
      <c r="JYU57" s="31"/>
      <c r="JYV57" s="31"/>
      <c r="JYW57" s="31"/>
      <c r="JYX57" s="31"/>
      <c r="JYY57" s="31"/>
      <c r="JYZ57" s="31"/>
      <c r="JZA57" s="31"/>
      <c r="JZB57" s="31"/>
      <c r="JZC57" s="31"/>
      <c r="JZD57" s="31"/>
      <c r="JZE57" s="31"/>
      <c r="JZF57" s="31"/>
      <c r="JZG57" s="31"/>
      <c r="JZH57" s="31"/>
      <c r="JZI57" s="31"/>
      <c r="JZJ57" s="31"/>
      <c r="JZK57" s="31"/>
      <c r="JZL57" s="31"/>
      <c r="JZM57" s="31"/>
      <c r="JZN57" s="31"/>
      <c r="JZO57" s="31"/>
      <c r="JZP57" s="31"/>
      <c r="JZQ57" s="31"/>
      <c r="JZR57" s="31"/>
      <c r="JZS57" s="31"/>
      <c r="JZT57" s="31"/>
      <c r="JZU57" s="31"/>
      <c r="JZV57" s="31"/>
      <c r="JZW57" s="31"/>
      <c r="JZX57" s="31"/>
      <c r="JZY57" s="31"/>
      <c r="JZZ57" s="31"/>
      <c r="KAA57" s="31"/>
      <c r="KAB57" s="31"/>
      <c r="KAC57" s="31"/>
      <c r="KAD57" s="31"/>
      <c r="KAE57" s="31"/>
      <c r="KAF57" s="31"/>
      <c r="KAG57" s="31"/>
      <c r="KAH57" s="31"/>
      <c r="KAI57" s="31"/>
      <c r="KAJ57" s="31"/>
      <c r="KAK57" s="31"/>
      <c r="KAL57" s="31"/>
      <c r="KAM57" s="31"/>
      <c r="KAN57" s="31"/>
      <c r="KAO57" s="31"/>
      <c r="KAP57" s="31"/>
      <c r="KAQ57" s="31"/>
      <c r="KAR57" s="31"/>
      <c r="KAS57" s="31"/>
      <c r="KAT57" s="31"/>
      <c r="KAU57" s="31"/>
      <c r="KAV57" s="31"/>
      <c r="KAW57" s="31"/>
      <c r="KAX57" s="31"/>
      <c r="KAY57" s="31"/>
      <c r="KAZ57" s="31"/>
      <c r="KBA57" s="31"/>
      <c r="KBB57" s="31"/>
      <c r="KBC57" s="31"/>
      <c r="KBD57" s="31"/>
      <c r="KBE57" s="31"/>
      <c r="KBF57" s="31"/>
      <c r="KBG57" s="31"/>
      <c r="KBH57" s="31"/>
      <c r="KBI57" s="31"/>
      <c r="KBJ57" s="31"/>
      <c r="KBK57" s="31"/>
      <c r="KBL57" s="31"/>
      <c r="KBM57" s="31"/>
      <c r="KBN57" s="31"/>
      <c r="KBO57" s="31"/>
      <c r="KBP57" s="31"/>
      <c r="KBQ57" s="31"/>
      <c r="KBR57" s="31"/>
      <c r="KBS57" s="31"/>
      <c r="KBT57" s="31"/>
      <c r="KBU57" s="31"/>
      <c r="KBV57" s="31"/>
      <c r="KBW57" s="31"/>
      <c r="KBX57" s="31"/>
      <c r="KBY57" s="31"/>
      <c r="KBZ57" s="31"/>
      <c r="KCA57" s="31"/>
      <c r="KCB57" s="31"/>
      <c r="KCC57" s="31"/>
      <c r="KCD57" s="31"/>
      <c r="KCE57" s="31"/>
      <c r="KCF57" s="31"/>
      <c r="KCG57" s="31"/>
      <c r="KCH57" s="31"/>
      <c r="KCI57" s="31"/>
      <c r="KCJ57" s="31"/>
      <c r="KCK57" s="31"/>
      <c r="KCL57" s="31"/>
      <c r="KCM57" s="31"/>
      <c r="KCN57" s="31"/>
      <c r="KCO57" s="31"/>
      <c r="KCP57" s="31"/>
      <c r="KCQ57" s="31"/>
      <c r="KCR57" s="31"/>
      <c r="KCS57" s="31"/>
      <c r="KCT57" s="31"/>
      <c r="KCU57" s="31"/>
      <c r="KCV57" s="31"/>
      <c r="KCW57" s="31"/>
      <c r="KCX57" s="31"/>
      <c r="KCY57" s="31"/>
      <c r="KCZ57" s="31"/>
      <c r="KDA57" s="31"/>
      <c r="KDB57" s="31"/>
      <c r="KDC57" s="31"/>
      <c r="KDD57" s="31"/>
      <c r="KDE57" s="31"/>
      <c r="KDF57" s="31"/>
      <c r="KDG57" s="31"/>
      <c r="KDH57" s="31"/>
      <c r="KDI57" s="31"/>
      <c r="KDJ57" s="31"/>
      <c r="KDK57" s="31"/>
      <c r="KDL57" s="31"/>
      <c r="KDM57" s="31"/>
      <c r="KDN57" s="31"/>
      <c r="KDO57" s="31"/>
      <c r="KDP57" s="31"/>
      <c r="KDQ57" s="31"/>
      <c r="KDR57" s="31"/>
      <c r="KDS57" s="31"/>
      <c r="KDT57" s="31"/>
      <c r="KDU57" s="31"/>
      <c r="KDV57" s="31"/>
      <c r="KDW57" s="31"/>
      <c r="KDX57" s="31"/>
      <c r="KDY57" s="31"/>
      <c r="KDZ57" s="31"/>
      <c r="KEA57" s="31"/>
      <c r="KEB57" s="31"/>
      <c r="KEC57" s="31"/>
      <c r="KED57" s="31"/>
      <c r="KEE57" s="31"/>
      <c r="KEF57" s="31"/>
      <c r="KEG57" s="31"/>
      <c r="KEH57" s="31"/>
      <c r="KEI57" s="31"/>
      <c r="KEJ57" s="31"/>
      <c r="KEK57" s="31"/>
      <c r="KEL57" s="31"/>
      <c r="KEM57" s="31"/>
      <c r="KEN57" s="31"/>
      <c r="KEO57" s="31"/>
      <c r="KEP57" s="31"/>
      <c r="KEQ57" s="31"/>
      <c r="KER57" s="31"/>
      <c r="KES57" s="31"/>
      <c r="KET57" s="31"/>
      <c r="KEU57" s="31"/>
      <c r="KEV57" s="31"/>
      <c r="KEW57" s="31"/>
      <c r="KEX57" s="31"/>
      <c r="KEY57" s="31"/>
      <c r="KEZ57" s="31"/>
      <c r="KFA57" s="31"/>
      <c r="KFB57" s="31"/>
      <c r="KFC57" s="31"/>
      <c r="KFD57" s="31"/>
      <c r="KFE57" s="31"/>
      <c r="KFF57" s="31"/>
      <c r="KFG57" s="31"/>
      <c r="KFH57" s="31"/>
      <c r="KFI57" s="31"/>
      <c r="KFJ57" s="31"/>
      <c r="KFK57" s="31"/>
      <c r="KFL57" s="31"/>
      <c r="KFM57" s="31"/>
      <c r="KFN57" s="31"/>
      <c r="KFO57" s="31"/>
      <c r="KFP57" s="31"/>
      <c r="KFQ57" s="31"/>
      <c r="KFR57" s="31"/>
      <c r="KFS57" s="31"/>
      <c r="KFT57" s="31"/>
      <c r="KFU57" s="31"/>
      <c r="KFV57" s="31"/>
      <c r="KFW57" s="31"/>
      <c r="KFX57" s="31"/>
      <c r="KFY57" s="31"/>
      <c r="KFZ57" s="31"/>
      <c r="KGA57" s="31"/>
      <c r="KGB57" s="31"/>
      <c r="KGC57" s="31"/>
      <c r="KGD57" s="31"/>
      <c r="KGE57" s="31"/>
      <c r="KGF57" s="31"/>
      <c r="KGG57" s="31"/>
      <c r="KGH57" s="31"/>
      <c r="KGI57" s="31"/>
      <c r="KGJ57" s="31"/>
      <c r="KGK57" s="31"/>
      <c r="KGL57" s="31"/>
      <c r="KGM57" s="31"/>
      <c r="KGN57" s="31"/>
      <c r="KGO57" s="31"/>
      <c r="KGP57" s="31"/>
      <c r="KGQ57" s="31"/>
      <c r="KGR57" s="31"/>
      <c r="KGS57" s="31"/>
      <c r="KGT57" s="31"/>
      <c r="KGU57" s="31"/>
      <c r="KGV57" s="31"/>
      <c r="KGW57" s="31"/>
      <c r="KGX57" s="31"/>
      <c r="KGY57" s="31"/>
      <c r="KGZ57" s="31"/>
      <c r="KHA57" s="31"/>
      <c r="KHB57" s="31"/>
      <c r="KHC57" s="31"/>
      <c r="KHD57" s="31"/>
      <c r="KHE57" s="31"/>
      <c r="KHF57" s="31"/>
      <c r="KHG57" s="31"/>
      <c r="KHH57" s="31"/>
      <c r="KHI57" s="31"/>
      <c r="KHJ57" s="31"/>
      <c r="KHK57" s="31"/>
      <c r="KHL57" s="31"/>
      <c r="KHM57" s="31"/>
      <c r="KHN57" s="31"/>
      <c r="KHO57" s="31"/>
      <c r="KHP57" s="31"/>
      <c r="KHQ57" s="31"/>
      <c r="KHR57" s="31"/>
      <c r="KHS57" s="31"/>
      <c r="KHT57" s="31"/>
      <c r="KHU57" s="31"/>
      <c r="KHV57" s="31"/>
      <c r="KHW57" s="31"/>
      <c r="KHX57" s="31"/>
      <c r="KHY57" s="31"/>
      <c r="KHZ57" s="31"/>
      <c r="KIA57" s="31"/>
      <c r="KIB57" s="31"/>
      <c r="KIC57" s="31"/>
      <c r="KID57" s="31"/>
      <c r="KIE57" s="31"/>
      <c r="KIF57" s="31"/>
      <c r="KIG57" s="31"/>
      <c r="KIH57" s="31"/>
      <c r="KII57" s="31"/>
      <c r="KIJ57" s="31"/>
      <c r="KIK57" s="31"/>
      <c r="KIL57" s="31"/>
      <c r="KIM57" s="31"/>
      <c r="KIN57" s="31"/>
      <c r="KIO57" s="31"/>
      <c r="KIP57" s="31"/>
      <c r="KIQ57" s="31"/>
      <c r="KIR57" s="31"/>
      <c r="KIS57" s="31"/>
      <c r="KIT57" s="31"/>
      <c r="KIU57" s="31"/>
      <c r="KIV57" s="31"/>
      <c r="KIW57" s="31"/>
      <c r="KIX57" s="31"/>
      <c r="KIY57" s="31"/>
      <c r="KIZ57" s="31"/>
      <c r="KJA57" s="31"/>
      <c r="KJB57" s="31"/>
      <c r="KJC57" s="31"/>
      <c r="KJD57" s="31"/>
      <c r="KJE57" s="31"/>
      <c r="KJF57" s="31"/>
      <c r="KJG57" s="31"/>
      <c r="KJH57" s="31"/>
      <c r="KJI57" s="31"/>
      <c r="KJJ57" s="31"/>
      <c r="KJK57" s="31"/>
      <c r="KJL57" s="31"/>
      <c r="KJM57" s="31"/>
      <c r="KJN57" s="31"/>
      <c r="KJO57" s="31"/>
      <c r="KJP57" s="31"/>
      <c r="KJQ57" s="31"/>
      <c r="KJR57" s="31"/>
      <c r="KJS57" s="31"/>
      <c r="KJT57" s="31"/>
      <c r="KJU57" s="31"/>
      <c r="KJV57" s="31"/>
      <c r="KJW57" s="31"/>
      <c r="KJX57" s="31"/>
      <c r="KJY57" s="31"/>
      <c r="KJZ57" s="31"/>
      <c r="KKA57" s="31"/>
      <c r="KKB57" s="31"/>
      <c r="KKC57" s="31"/>
      <c r="KKD57" s="31"/>
      <c r="KKE57" s="31"/>
      <c r="KKF57" s="31"/>
      <c r="KKG57" s="31"/>
      <c r="KKH57" s="31"/>
      <c r="KKI57" s="31"/>
      <c r="KKJ57" s="31"/>
      <c r="KKK57" s="31"/>
      <c r="KKL57" s="31"/>
      <c r="KKM57" s="31"/>
      <c r="KKN57" s="31"/>
      <c r="KKO57" s="31"/>
      <c r="KKP57" s="31"/>
      <c r="KKQ57" s="31"/>
      <c r="KKR57" s="31"/>
      <c r="KKS57" s="31"/>
      <c r="KKT57" s="31"/>
      <c r="KKU57" s="31"/>
      <c r="KKV57" s="31"/>
      <c r="KKW57" s="31"/>
      <c r="KKX57" s="31"/>
      <c r="KKY57" s="31"/>
      <c r="KKZ57" s="31"/>
      <c r="KLA57" s="31"/>
      <c r="KLB57" s="31"/>
      <c r="KLC57" s="31"/>
      <c r="KLD57" s="31"/>
      <c r="KLE57" s="31"/>
      <c r="KLF57" s="31"/>
      <c r="KLG57" s="31"/>
      <c r="KLH57" s="31"/>
      <c r="KLI57" s="31"/>
      <c r="KLJ57" s="31"/>
      <c r="KLK57" s="31"/>
      <c r="KLL57" s="31"/>
      <c r="KLM57" s="31"/>
      <c r="KLN57" s="31"/>
      <c r="KLO57" s="31"/>
      <c r="KLP57" s="31"/>
      <c r="KLQ57" s="31"/>
      <c r="KLR57" s="31"/>
      <c r="KLS57" s="31"/>
      <c r="KLT57" s="31"/>
      <c r="KLU57" s="31"/>
      <c r="KLV57" s="31"/>
      <c r="KLW57" s="31"/>
      <c r="KLX57" s="31"/>
      <c r="KLY57" s="31"/>
      <c r="KLZ57" s="31"/>
      <c r="KMA57" s="31"/>
      <c r="KMB57" s="31"/>
      <c r="KMC57" s="31"/>
      <c r="KMD57" s="31"/>
      <c r="KME57" s="31"/>
      <c r="KMF57" s="31"/>
      <c r="KMG57" s="31"/>
      <c r="KMH57" s="31"/>
      <c r="KMI57" s="31"/>
      <c r="KMJ57" s="31"/>
      <c r="KMK57" s="31"/>
      <c r="KML57" s="31"/>
      <c r="KMM57" s="31"/>
      <c r="KMN57" s="31"/>
      <c r="KMO57" s="31"/>
      <c r="KMP57" s="31"/>
      <c r="KMQ57" s="31"/>
      <c r="KMR57" s="31"/>
      <c r="KMS57" s="31"/>
      <c r="KMT57" s="31"/>
      <c r="KMU57" s="31"/>
      <c r="KMV57" s="31"/>
      <c r="KMW57" s="31"/>
      <c r="KMX57" s="31"/>
      <c r="KMY57" s="31"/>
      <c r="KMZ57" s="31"/>
      <c r="KNA57" s="31"/>
      <c r="KNB57" s="31"/>
      <c r="KNC57" s="31"/>
      <c r="KND57" s="31"/>
      <c r="KNE57" s="31"/>
      <c r="KNF57" s="31"/>
      <c r="KNG57" s="31"/>
      <c r="KNH57" s="31"/>
      <c r="KNI57" s="31"/>
      <c r="KNJ57" s="31"/>
      <c r="KNK57" s="31"/>
      <c r="KNL57" s="31"/>
      <c r="KNM57" s="31"/>
      <c r="KNN57" s="31"/>
      <c r="KNO57" s="31"/>
      <c r="KNP57" s="31"/>
      <c r="KNQ57" s="31"/>
      <c r="KNR57" s="31"/>
      <c r="KNS57" s="31"/>
      <c r="KNT57" s="31"/>
      <c r="KNU57" s="31"/>
      <c r="KNV57" s="31"/>
      <c r="KNW57" s="31"/>
      <c r="KNX57" s="31"/>
      <c r="KNY57" s="31"/>
      <c r="KNZ57" s="31"/>
      <c r="KOA57" s="31"/>
      <c r="KOB57" s="31"/>
      <c r="KOC57" s="31"/>
      <c r="KOD57" s="31"/>
      <c r="KOE57" s="31"/>
      <c r="KOF57" s="31"/>
      <c r="KOG57" s="31"/>
      <c r="KOH57" s="31"/>
      <c r="KOI57" s="31"/>
      <c r="KOJ57" s="31"/>
      <c r="KOK57" s="31"/>
      <c r="KOL57" s="31"/>
      <c r="KOM57" s="31"/>
      <c r="KON57" s="31"/>
      <c r="KOO57" s="31"/>
      <c r="KOP57" s="31"/>
      <c r="KOQ57" s="31"/>
      <c r="KOR57" s="31"/>
      <c r="KOS57" s="31"/>
      <c r="KOT57" s="31"/>
      <c r="KOU57" s="31"/>
      <c r="KOV57" s="31"/>
      <c r="KOW57" s="31"/>
      <c r="KOX57" s="31"/>
      <c r="KOY57" s="31"/>
      <c r="KOZ57" s="31"/>
      <c r="KPA57" s="31"/>
      <c r="KPB57" s="31"/>
      <c r="KPC57" s="31"/>
      <c r="KPD57" s="31"/>
      <c r="KPE57" s="31"/>
      <c r="KPF57" s="31"/>
      <c r="KPG57" s="31"/>
      <c r="KPH57" s="31"/>
      <c r="KPI57" s="31"/>
      <c r="KPJ57" s="31"/>
      <c r="KPK57" s="31"/>
      <c r="KPL57" s="31"/>
      <c r="KPM57" s="31"/>
      <c r="KPN57" s="31"/>
      <c r="KPO57" s="31"/>
      <c r="KPP57" s="31"/>
      <c r="KPQ57" s="31"/>
      <c r="KPR57" s="31"/>
      <c r="KPS57" s="31"/>
      <c r="KPT57" s="31"/>
      <c r="KPU57" s="31"/>
      <c r="KPV57" s="31"/>
      <c r="KPW57" s="31"/>
      <c r="KPX57" s="31"/>
      <c r="KPY57" s="31"/>
      <c r="KPZ57" s="31"/>
      <c r="KQA57" s="31"/>
      <c r="KQB57" s="31"/>
      <c r="KQC57" s="31"/>
      <c r="KQD57" s="31"/>
      <c r="KQE57" s="31"/>
      <c r="KQF57" s="31"/>
      <c r="KQG57" s="31"/>
      <c r="KQH57" s="31"/>
      <c r="KQI57" s="31"/>
      <c r="KQJ57" s="31"/>
      <c r="KQK57" s="31"/>
      <c r="KQL57" s="31"/>
      <c r="KQM57" s="31"/>
      <c r="KQN57" s="31"/>
      <c r="KQO57" s="31"/>
      <c r="KQP57" s="31"/>
      <c r="KQQ57" s="31"/>
      <c r="KQR57" s="31"/>
      <c r="KQS57" s="31"/>
      <c r="KQT57" s="31"/>
      <c r="KQU57" s="31"/>
      <c r="KQV57" s="31"/>
      <c r="KQW57" s="31"/>
      <c r="KQX57" s="31"/>
      <c r="KQY57" s="31"/>
      <c r="KQZ57" s="31"/>
      <c r="KRA57" s="31"/>
      <c r="KRB57" s="31"/>
      <c r="KRC57" s="31"/>
      <c r="KRD57" s="31"/>
      <c r="KRE57" s="31"/>
      <c r="KRF57" s="31"/>
      <c r="KRG57" s="31"/>
      <c r="KRH57" s="31"/>
      <c r="KRI57" s="31"/>
      <c r="KRJ57" s="31"/>
      <c r="KRK57" s="31"/>
      <c r="KRL57" s="31"/>
      <c r="KRM57" s="31"/>
      <c r="KRN57" s="31"/>
      <c r="KRO57" s="31"/>
      <c r="KRP57" s="31"/>
      <c r="KRQ57" s="31"/>
      <c r="KRR57" s="31"/>
      <c r="KRS57" s="31"/>
      <c r="KRT57" s="31"/>
      <c r="KRU57" s="31"/>
      <c r="KRV57" s="31"/>
      <c r="KRW57" s="31"/>
      <c r="KRX57" s="31"/>
      <c r="KRY57" s="31"/>
      <c r="KRZ57" s="31"/>
      <c r="KSA57" s="31"/>
      <c r="KSB57" s="31"/>
      <c r="KSC57" s="31"/>
      <c r="KSD57" s="31"/>
      <c r="KSE57" s="31"/>
      <c r="KSF57" s="31"/>
      <c r="KSG57" s="31"/>
      <c r="KSH57" s="31"/>
      <c r="KSI57" s="31"/>
      <c r="KSJ57" s="31"/>
      <c r="KSK57" s="31"/>
      <c r="KSL57" s="31"/>
      <c r="KSM57" s="31"/>
      <c r="KSN57" s="31"/>
      <c r="KSO57" s="31"/>
      <c r="KSP57" s="31"/>
      <c r="KSQ57" s="31"/>
      <c r="KSR57" s="31"/>
      <c r="KSS57" s="31"/>
      <c r="KST57" s="31"/>
      <c r="KSU57" s="31"/>
      <c r="KSV57" s="31"/>
      <c r="KSW57" s="31"/>
      <c r="KSX57" s="31"/>
      <c r="KSY57" s="31"/>
      <c r="KSZ57" s="31"/>
      <c r="KTA57" s="31"/>
      <c r="KTB57" s="31"/>
      <c r="KTC57" s="31"/>
      <c r="KTD57" s="31"/>
      <c r="KTE57" s="31"/>
      <c r="KTF57" s="31"/>
      <c r="KTG57" s="31"/>
      <c r="KTH57" s="31"/>
      <c r="KTI57" s="31"/>
      <c r="KTJ57" s="31"/>
      <c r="KTK57" s="31"/>
      <c r="KTL57" s="31"/>
      <c r="KTM57" s="31"/>
      <c r="KTN57" s="31"/>
      <c r="KTO57" s="31"/>
      <c r="KTP57" s="31"/>
      <c r="KTQ57" s="31"/>
      <c r="KTR57" s="31"/>
      <c r="KTS57" s="31"/>
      <c r="KTT57" s="31"/>
      <c r="KTU57" s="31"/>
      <c r="KTV57" s="31"/>
      <c r="KTW57" s="31"/>
      <c r="KTX57" s="31"/>
      <c r="KTY57" s="31"/>
      <c r="KTZ57" s="31"/>
      <c r="KUA57" s="31"/>
      <c r="KUB57" s="31"/>
      <c r="KUC57" s="31"/>
      <c r="KUD57" s="31"/>
      <c r="KUE57" s="31"/>
      <c r="KUF57" s="31"/>
      <c r="KUG57" s="31"/>
      <c r="KUH57" s="31"/>
      <c r="KUI57" s="31"/>
      <c r="KUJ57" s="31"/>
      <c r="KUK57" s="31"/>
      <c r="KUL57" s="31"/>
      <c r="KUM57" s="31"/>
      <c r="KUN57" s="31"/>
      <c r="KUO57" s="31"/>
      <c r="KUP57" s="31"/>
      <c r="KUQ57" s="31"/>
      <c r="KUR57" s="31"/>
      <c r="KUS57" s="31"/>
      <c r="KUT57" s="31"/>
      <c r="KUU57" s="31"/>
      <c r="KUV57" s="31"/>
      <c r="KUW57" s="31"/>
      <c r="KUX57" s="31"/>
      <c r="KUY57" s="31"/>
      <c r="KUZ57" s="31"/>
      <c r="KVA57" s="31"/>
      <c r="KVB57" s="31"/>
      <c r="KVC57" s="31"/>
      <c r="KVD57" s="31"/>
      <c r="KVE57" s="31"/>
      <c r="KVF57" s="31"/>
      <c r="KVG57" s="31"/>
      <c r="KVH57" s="31"/>
      <c r="KVI57" s="31"/>
      <c r="KVJ57" s="31"/>
      <c r="KVK57" s="31"/>
      <c r="KVL57" s="31"/>
      <c r="KVM57" s="31"/>
      <c r="KVN57" s="31"/>
      <c r="KVO57" s="31"/>
      <c r="KVP57" s="31"/>
      <c r="KVQ57" s="31"/>
      <c r="KVR57" s="31"/>
      <c r="KVS57" s="31"/>
      <c r="KVT57" s="31"/>
      <c r="KVU57" s="31"/>
      <c r="KVV57" s="31"/>
      <c r="KVW57" s="31"/>
      <c r="KVX57" s="31"/>
      <c r="KVY57" s="31"/>
      <c r="KVZ57" s="31"/>
      <c r="KWA57" s="31"/>
      <c r="KWB57" s="31"/>
      <c r="KWC57" s="31"/>
      <c r="KWD57" s="31"/>
      <c r="KWE57" s="31"/>
      <c r="KWF57" s="31"/>
      <c r="KWG57" s="31"/>
      <c r="KWH57" s="31"/>
      <c r="KWI57" s="31"/>
      <c r="KWJ57" s="31"/>
      <c r="KWK57" s="31"/>
      <c r="KWL57" s="31"/>
      <c r="KWM57" s="31"/>
      <c r="KWN57" s="31"/>
      <c r="KWO57" s="31"/>
      <c r="KWP57" s="31"/>
      <c r="KWQ57" s="31"/>
      <c r="KWR57" s="31"/>
      <c r="KWS57" s="31"/>
      <c r="KWT57" s="31"/>
      <c r="KWU57" s="31"/>
      <c r="KWV57" s="31"/>
      <c r="KWW57" s="31"/>
      <c r="KWX57" s="31"/>
      <c r="KWY57" s="31"/>
      <c r="KWZ57" s="31"/>
      <c r="KXA57" s="31"/>
      <c r="KXB57" s="31"/>
      <c r="KXC57" s="31"/>
      <c r="KXD57" s="31"/>
      <c r="KXE57" s="31"/>
      <c r="KXF57" s="31"/>
      <c r="KXG57" s="31"/>
      <c r="KXH57" s="31"/>
      <c r="KXI57" s="31"/>
      <c r="KXJ57" s="31"/>
      <c r="KXK57" s="31"/>
      <c r="KXL57" s="31"/>
      <c r="KXM57" s="31"/>
      <c r="KXN57" s="31"/>
      <c r="KXO57" s="31"/>
      <c r="KXP57" s="31"/>
      <c r="KXQ57" s="31"/>
      <c r="KXR57" s="31"/>
      <c r="KXS57" s="31"/>
      <c r="KXT57" s="31"/>
      <c r="KXU57" s="31"/>
      <c r="KXV57" s="31"/>
      <c r="KXW57" s="31"/>
      <c r="KXX57" s="31"/>
      <c r="KXY57" s="31"/>
      <c r="KXZ57" s="31"/>
      <c r="KYA57" s="31"/>
      <c r="KYB57" s="31"/>
      <c r="KYC57" s="31"/>
      <c r="KYD57" s="31"/>
      <c r="KYE57" s="31"/>
      <c r="KYF57" s="31"/>
      <c r="KYG57" s="31"/>
      <c r="KYH57" s="31"/>
      <c r="KYI57" s="31"/>
      <c r="KYJ57" s="31"/>
      <c r="KYK57" s="31"/>
      <c r="KYL57" s="31"/>
      <c r="KYM57" s="31"/>
      <c r="KYN57" s="31"/>
      <c r="KYO57" s="31"/>
      <c r="KYP57" s="31"/>
      <c r="KYQ57" s="31"/>
      <c r="KYR57" s="31"/>
      <c r="KYS57" s="31"/>
      <c r="KYT57" s="31"/>
      <c r="KYU57" s="31"/>
      <c r="KYV57" s="31"/>
      <c r="KYW57" s="31"/>
      <c r="KYX57" s="31"/>
      <c r="KYY57" s="31"/>
      <c r="KYZ57" s="31"/>
      <c r="KZA57" s="31"/>
      <c r="KZB57" s="31"/>
      <c r="KZC57" s="31"/>
      <c r="KZD57" s="31"/>
      <c r="KZE57" s="31"/>
      <c r="KZF57" s="31"/>
      <c r="KZG57" s="31"/>
      <c r="KZH57" s="31"/>
      <c r="KZI57" s="31"/>
      <c r="KZJ57" s="31"/>
      <c r="KZK57" s="31"/>
      <c r="KZL57" s="31"/>
      <c r="KZM57" s="31"/>
      <c r="KZN57" s="31"/>
      <c r="KZO57" s="31"/>
      <c r="KZP57" s="31"/>
      <c r="KZQ57" s="31"/>
      <c r="KZR57" s="31"/>
      <c r="KZS57" s="31"/>
      <c r="KZT57" s="31"/>
      <c r="KZU57" s="31"/>
      <c r="KZV57" s="31"/>
      <c r="KZW57" s="31"/>
      <c r="KZX57" s="31"/>
      <c r="KZY57" s="31"/>
      <c r="KZZ57" s="31"/>
      <c r="LAA57" s="31"/>
      <c r="LAB57" s="31"/>
      <c r="LAC57" s="31"/>
      <c r="LAD57" s="31"/>
      <c r="LAE57" s="31"/>
      <c r="LAF57" s="31"/>
      <c r="LAG57" s="31"/>
      <c r="LAH57" s="31"/>
      <c r="LAI57" s="31"/>
      <c r="LAJ57" s="31"/>
      <c r="LAK57" s="31"/>
      <c r="LAL57" s="31"/>
      <c r="LAM57" s="31"/>
      <c r="LAN57" s="31"/>
      <c r="LAO57" s="31"/>
      <c r="LAP57" s="31"/>
      <c r="LAQ57" s="31"/>
      <c r="LAR57" s="31"/>
      <c r="LAS57" s="31"/>
      <c r="LAT57" s="31"/>
      <c r="LAU57" s="31"/>
      <c r="LAV57" s="31"/>
      <c r="LAW57" s="31"/>
      <c r="LAX57" s="31"/>
      <c r="LAY57" s="31"/>
      <c r="LAZ57" s="31"/>
      <c r="LBA57" s="31"/>
      <c r="LBB57" s="31"/>
      <c r="LBC57" s="31"/>
      <c r="LBD57" s="31"/>
      <c r="LBE57" s="31"/>
      <c r="LBF57" s="31"/>
      <c r="LBG57" s="31"/>
      <c r="LBH57" s="31"/>
      <c r="LBI57" s="31"/>
      <c r="LBJ57" s="31"/>
      <c r="LBK57" s="31"/>
      <c r="LBL57" s="31"/>
      <c r="LBM57" s="31"/>
      <c r="LBN57" s="31"/>
      <c r="LBO57" s="31"/>
      <c r="LBP57" s="31"/>
      <c r="LBQ57" s="31"/>
      <c r="LBR57" s="31"/>
      <c r="LBS57" s="31"/>
      <c r="LBT57" s="31"/>
      <c r="LBU57" s="31"/>
      <c r="LBV57" s="31"/>
      <c r="LBW57" s="31"/>
      <c r="LBX57" s="31"/>
      <c r="LBY57" s="31"/>
      <c r="LBZ57" s="31"/>
      <c r="LCA57" s="31"/>
      <c r="LCB57" s="31"/>
      <c r="LCC57" s="31"/>
      <c r="LCD57" s="31"/>
      <c r="LCE57" s="31"/>
      <c r="LCF57" s="31"/>
      <c r="LCG57" s="31"/>
      <c r="LCH57" s="31"/>
      <c r="LCI57" s="31"/>
      <c r="LCJ57" s="31"/>
      <c r="LCK57" s="31"/>
      <c r="LCL57" s="31"/>
      <c r="LCM57" s="31"/>
      <c r="LCN57" s="31"/>
      <c r="LCO57" s="31"/>
      <c r="LCP57" s="31"/>
      <c r="LCQ57" s="31"/>
      <c r="LCR57" s="31"/>
      <c r="LCS57" s="31"/>
      <c r="LCT57" s="31"/>
      <c r="LCU57" s="31"/>
      <c r="LCV57" s="31"/>
      <c r="LCW57" s="31"/>
      <c r="LCX57" s="31"/>
      <c r="LCY57" s="31"/>
      <c r="LCZ57" s="31"/>
      <c r="LDA57" s="31"/>
      <c r="LDB57" s="31"/>
      <c r="LDC57" s="31"/>
      <c r="LDD57" s="31"/>
      <c r="LDE57" s="31"/>
      <c r="LDF57" s="31"/>
      <c r="LDG57" s="31"/>
      <c r="LDH57" s="31"/>
      <c r="LDI57" s="31"/>
      <c r="LDJ57" s="31"/>
      <c r="LDK57" s="31"/>
      <c r="LDL57" s="31"/>
      <c r="LDM57" s="31"/>
      <c r="LDN57" s="31"/>
      <c r="LDO57" s="31"/>
      <c r="LDP57" s="31"/>
      <c r="LDQ57" s="31"/>
      <c r="LDR57" s="31"/>
      <c r="LDS57" s="31"/>
      <c r="LDT57" s="31"/>
      <c r="LDU57" s="31"/>
      <c r="LDV57" s="31"/>
      <c r="LDW57" s="31"/>
      <c r="LDX57" s="31"/>
      <c r="LDY57" s="31"/>
      <c r="LDZ57" s="31"/>
      <c r="LEA57" s="31"/>
      <c r="LEB57" s="31"/>
      <c r="LEC57" s="31"/>
      <c r="LED57" s="31"/>
      <c r="LEE57" s="31"/>
      <c r="LEF57" s="31"/>
      <c r="LEG57" s="31"/>
      <c r="LEH57" s="31"/>
      <c r="LEI57" s="31"/>
      <c r="LEJ57" s="31"/>
      <c r="LEK57" s="31"/>
      <c r="LEL57" s="31"/>
      <c r="LEM57" s="31"/>
      <c r="LEN57" s="31"/>
      <c r="LEO57" s="31"/>
      <c r="LEP57" s="31"/>
      <c r="LEQ57" s="31"/>
      <c r="LER57" s="31"/>
      <c r="LES57" s="31"/>
      <c r="LET57" s="31"/>
      <c r="LEU57" s="31"/>
      <c r="LEV57" s="31"/>
      <c r="LEW57" s="31"/>
      <c r="LEX57" s="31"/>
      <c r="LEY57" s="31"/>
      <c r="LEZ57" s="31"/>
      <c r="LFA57" s="31"/>
      <c r="LFB57" s="31"/>
      <c r="LFC57" s="31"/>
      <c r="LFD57" s="31"/>
      <c r="LFE57" s="31"/>
      <c r="LFF57" s="31"/>
      <c r="LFG57" s="31"/>
      <c r="LFH57" s="31"/>
      <c r="LFI57" s="31"/>
      <c r="LFJ57" s="31"/>
      <c r="LFK57" s="31"/>
      <c r="LFL57" s="31"/>
      <c r="LFM57" s="31"/>
      <c r="LFN57" s="31"/>
      <c r="LFO57" s="31"/>
      <c r="LFP57" s="31"/>
      <c r="LFQ57" s="31"/>
      <c r="LFR57" s="31"/>
      <c r="LFS57" s="31"/>
      <c r="LFT57" s="31"/>
      <c r="LFU57" s="31"/>
      <c r="LFV57" s="31"/>
      <c r="LFW57" s="31"/>
      <c r="LFX57" s="31"/>
      <c r="LFY57" s="31"/>
      <c r="LFZ57" s="31"/>
      <c r="LGA57" s="31"/>
      <c r="LGB57" s="31"/>
      <c r="LGC57" s="31"/>
      <c r="LGD57" s="31"/>
      <c r="LGE57" s="31"/>
      <c r="LGF57" s="31"/>
      <c r="LGG57" s="31"/>
      <c r="LGH57" s="31"/>
      <c r="LGI57" s="31"/>
      <c r="LGJ57" s="31"/>
      <c r="LGK57" s="31"/>
      <c r="LGL57" s="31"/>
      <c r="LGM57" s="31"/>
      <c r="LGN57" s="31"/>
      <c r="LGO57" s="31"/>
      <c r="LGP57" s="31"/>
      <c r="LGQ57" s="31"/>
      <c r="LGR57" s="31"/>
      <c r="LGS57" s="31"/>
      <c r="LGT57" s="31"/>
      <c r="LGU57" s="31"/>
      <c r="LGV57" s="31"/>
      <c r="LGW57" s="31"/>
      <c r="LGX57" s="31"/>
      <c r="LGY57" s="31"/>
      <c r="LGZ57" s="31"/>
      <c r="LHA57" s="31"/>
      <c r="LHB57" s="31"/>
      <c r="LHC57" s="31"/>
      <c r="LHD57" s="31"/>
      <c r="LHE57" s="31"/>
      <c r="LHF57" s="31"/>
      <c r="LHG57" s="31"/>
      <c r="LHH57" s="31"/>
      <c r="LHI57" s="31"/>
      <c r="LHJ57" s="31"/>
      <c r="LHK57" s="31"/>
      <c r="LHL57" s="31"/>
      <c r="LHM57" s="31"/>
      <c r="LHN57" s="31"/>
      <c r="LHO57" s="31"/>
      <c r="LHP57" s="31"/>
      <c r="LHQ57" s="31"/>
      <c r="LHR57" s="31"/>
      <c r="LHS57" s="31"/>
      <c r="LHT57" s="31"/>
      <c r="LHU57" s="31"/>
      <c r="LHV57" s="31"/>
      <c r="LHW57" s="31"/>
      <c r="LHX57" s="31"/>
      <c r="LHY57" s="31"/>
      <c r="LHZ57" s="31"/>
      <c r="LIA57" s="31"/>
      <c r="LIB57" s="31"/>
      <c r="LIC57" s="31"/>
      <c r="LID57" s="31"/>
      <c r="LIE57" s="31"/>
      <c r="LIF57" s="31"/>
      <c r="LIG57" s="31"/>
      <c r="LIH57" s="31"/>
      <c r="LII57" s="31"/>
      <c r="LIJ57" s="31"/>
      <c r="LIK57" s="31"/>
      <c r="LIL57" s="31"/>
      <c r="LIM57" s="31"/>
      <c r="LIN57" s="31"/>
      <c r="LIO57" s="31"/>
      <c r="LIP57" s="31"/>
      <c r="LIQ57" s="31"/>
      <c r="LIR57" s="31"/>
      <c r="LIS57" s="31"/>
      <c r="LIT57" s="31"/>
      <c r="LIU57" s="31"/>
      <c r="LIV57" s="31"/>
      <c r="LIW57" s="31"/>
      <c r="LIX57" s="31"/>
      <c r="LIY57" s="31"/>
      <c r="LIZ57" s="31"/>
      <c r="LJA57" s="31"/>
      <c r="LJB57" s="31"/>
      <c r="LJC57" s="31"/>
      <c r="LJD57" s="31"/>
      <c r="LJE57" s="31"/>
      <c r="LJF57" s="31"/>
      <c r="LJG57" s="31"/>
      <c r="LJH57" s="31"/>
      <c r="LJI57" s="31"/>
      <c r="LJJ57" s="31"/>
      <c r="LJK57" s="31"/>
      <c r="LJL57" s="31"/>
      <c r="LJM57" s="31"/>
      <c r="LJN57" s="31"/>
      <c r="LJO57" s="31"/>
      <c r="LJP57" s="31"/>
      <c r="LJQ57" s="31"/>
      <c r="LJR57" s="31"/>
      <c r="LJS57" s="31"/>
      <c r="LJT57" s="31"/>
      <c r="LJU57" s="31"/>
      <c r="LJV57" s="31"/>
      <c r="LJW57" s="31"/>
      <c r="LJX57" s="31"/>
      <c r="LJY57" s="31"/>
      <c r="LJZ57" s="31"/>
      <c r="LKA57" s="31"/>
      <c r="LKB57" s="31"/>
      <c r="LKC57" s="31"/>
      <c r="LKD57" s="31"/>
      <c r="LKE57" s="31"/>
      <c r="LKF57" s="31"/>
      <c r="LKG57" s="31"/>
      <c r="LKH57" s="31"/>
      <c r="LKI57" s="31"/>
      <c r="LKJ57" s="31"/>
      <c r="LKK57" s="31"/>
      <c r="LKL57" s="31"/>
      <c r="LKM57" s="31"/>
      <c r="LKN57" s="31"/>
      <c r="LKO57" s="31"/>
      <c r="LKP57" s="31"/>
      <c r="LKQ57" s="31"/>
      <c r="LKR57" s="31"/>
      <c r="LKS57" s="31"/>
      <c r="LKT57" s="31"/>
      <c r="LKU57" s="31"/>
      <c r="LKV57" s="31"/>
      <c r="LKW57" s="31"/>
      <c r="LKX57" s="31"/>
      <c r="LKY57" s="31"/>
      <c r="LKZ57" s="31"/>
      <c r="LLA57" s="31"/>
      <c r="LLB57" s="31"/>
      <c r="LLC57" s="31"/>
      <c r="LLD57" s="31"/>
      <c r="LLE57" s="31"/>
      <c r="LLF57" s="31"/>
      <c r="LLG57" s="31"/>
      <c r="LLH57" s="31"/>
      <c r="LLI57" s="31"/>
      <c r="LLJ57" s="31"/>
      <c r="LLK57" s="31"/>
      <c r="LLL57" s="31"/>
      <c r="LLM57" s="31"/>
      <c r="LLN57" s="31"/>
      <c r="LLO57" s="31"/>
      <c r="LLP57" s="31"/>
      <c r="LLQ57" s="31"/>
      <c r="LLR57" s="31"/>
      <c r="LLS57" s="31"/>
      <c r="LLT57" s="31"/>
      <c r="LLU57" s="31"/>
      <c r="LLV57" s="31"/>
      <c r="LLW57" s="31"/>
      <c r="LLX57" s="31"/>
      <c r="LLY57" s="31"/>
      <c r="LLZ57" s="31"/>
      <c r="LMA57" s="31"/>
      <c r="LMB57" s="31"/>
      <c r="LMC57" s="31"/>
      <c r="LMD57" s="31"/>
      <c r="LME57" s="31"/>
      <c r="LMF57" s="31"/>
      <c r="LMG57" s="31"/>
      <c r="LMH57" s="31"/>
      <c r="LMI57" s="31"/>
      <c r="LMJ57" s="31"/>
      <c r="LMK57" s="31"/>
      <c r="LML57" s="31"/>
      <c r="LMM57" s="31"/>
      <c r="LMN57" s="31"/>
      <c r="LMO57" s="31"/>
      <c r="LMP57" s="31"/>
      <c r="LMQ57" s="31"/>
      <c r="LMR57" s="31"/>
      <c r="LMS57" s="31"/>
      <c r="LMT57" s="31"/>
      <c r="LMU57" s="31"/>
      <c r="LMV57" s="31"/>
      <c r="LMW57" s="31"/>
      <c r="LMX57" s="31"/>
      <c r="LMY57" s="31"/>
      <c r="LMZ57" s="31"/>
      <c r="LNA57" s="31"/>
      <c r="LNB57" s="31"/>
      <c r="LNC57" s="31"/>
      <c r="LND57" s="31"/>
      <c r="LNE57" s="31"/>
      <c r="LNF57" s="31"/>
      <c r="LNG57" s="31"/>
      <c r="LNH57" s="31"/>
      <c r="LNI57" s="31"/>
      <c r="LNJ57" s="31"/>
      <c r="LNK57" s="31"/>
      <c r="LNL57" s="31"/>
      <c r="LNM57" s="31"/>
      <c r="LNN57" s="31"/>
      <c r="LNO57" s="31"/>
      <c r="LNP57" s="31"/>
      <c r="LNQ57" s="31"/>
      <c r="LNR57" s="31"/>
      <c r="LNS57" s="31"/>
      <c r="LNT57" s="31"/>
      <c r="LNU57" s="31"/>
      <c r="LNV57" s="31"/>
      <c r="LNW57" s="31"/>
      <c r="LNX57" s="31"/>
      <c r="LNY57" s="31"/>
      <c r="LNZ57" s="31"/>
      <c r="LOA57" s="31"/>
      <c r="LOB57" s="31"/>
      <c r="LOC57" s="31"/>
      <c r="LOD57" s="31"/>
      <c r="LOE57" s="31"/>
      <c r="LOF57" s="31"/>
      <c r="LOG57" s="31"/>
      <c r="LOH57" s="31"/>
      <c r="LOI57" s="31"/>
      <c r="LOJ57" s="31"/>
      <c r="LOK57" s="31"/>
      <c r="LOL57" s="31"/>
      <c r="LOM57" s="31"/>
      <c r="LON57" s="31"/>
      <c r="LOO57" s="31"/>
      <c r="LOP57" s="31"/>
      <c r="LOQ57" s="31"/>
      <c r="LOR57" s="31"/>
      <c r="LOS57" s="31"/>
      <c r="LOT57" s="31"/>
      <c r="LOU57" s="31"/>
      <c r="LOV57" s="31"/>
      <c r="LOW57" s="31"/>
      <c r="LOX57" s="31"/>
      <c r="LOY57" s="31"/>
      <c r="LOZ57" s="31"/>
      <c r="LPA57" s="31"/>
      <c r="LPB57" s="31"/>
      <c r="LPC57" s="31"/>
      <c r="LPD57" s="31"/>
      <c r="LPE57" s="31"/>
      <c r="LPF57" s="31"/>
      <c r="LPG57" s="31"/>
      <c r="LPH57" s="31"/>
      <c r="LPI57" s="31"/>
      <c r="LPJ57" s="31"/>
      <c r="LPK57" s="31"/>
      <c r="LPL57" s="31"/>
      <c r="LPM57" s="31"/>
      <c r="LPN57" s="31"/>
      <c r="LPO57" s="31"/>
      <c r="LPP57" s="31"/>
      <c r="LPQ57" s="31"/>
      <c r="LPR57" s="31"/>
      <c r="LPS57" s="31"/>
      <c r="LPT57" s="31"/>
      <c r="LPU57" s="31"/>
      <c r="LPV57" s="31"/>
      <c r="LPW57" s="31"/>
      <c r="LPX57" s="31"/>
      <c r="LPY57" s="31"/>
      <c r="LPZ57" s="31"/>
      <c r="LQA57" s="31"/>
      <c r="LQB57" s="31"/>
      <c r="LQC57" s="31"/>
      <c r="LQD57" s="31"/>
      <c r="LQE57" s="31"/>
      <c r="LQF57" s="31"/>
      <c r="LQG57" s="31"/>
      <c r="LQH57" s="31"/>
      <c r="LQI57" s="31"/>
      <c r="LQJ57" s="31"/>
      <c r="LQK57" s="31"/>
      <c r="LQL57" s="31"/>
      <c r="LQM57" s="31"/>
      <c r="LQN57" s="31"/>
      <c r="LQO57" s="31"/>
      <c r="LQP57" s="31"/>
      <c r="LQQ57" s="31"/>
      <c r="LQR57" s="31"/>
      <c r="LQS57" s="31"/>
      <c r="LQT57" s="31"/>
      <c r="LQU57" s="31"/>
      <c r="LQV57" s="31"/>
      <c r="LQW57" s="31"/>
      <c r="LQX57" s="31"/>
      <c r="LQY57" s="31"/>
      <c r="LQZ57" s="31"/>
      <c r="LRA57" s="31"/>
      <c r="LRB57" s="31"/>
      <c r="LRC57" s="31"/>
      <c r="LRD57" s="31"/>
      <c r="LRE57" s="31"/>
      <c r="LRF57" s="31"/>
      <c r="LRG57" s="31"/>
      <c r="LRH57" s="31"/>
      <c r="LRI57" s="31"/>
      <c r="LRJ57" s="31"/>
      <c r="LRK57" s="31"/>
      <c r="LRL57" s="31"/>
      <c r="LRM57" s="31"/>
      <c r="LRN57" s="31"/>
      <c r="LRO57" s="31"/>
      <c r="LRP57" s="31"/>
      <c r="LRQ57" s="31"/>
      <c r="LRR57" s="31"/>
      <c r="LRS57" s="31"/>
      <c r="LRT57" s="31"/>
      <c r="LRU57" s="31"/>
      <c r="LRV57" s="31"/>
      <c r="LRW57" s="31"/>
      <c r="LRX57" s="31"/>
      <c r="LRY57" s="31"/>
      <c r="LRZ57" s="31"/>
      <c r="LSA57" s="31"/>
      <c r="LSB57" s="31"/>
      <c r="LSC57" s="31"/>
      <c r="LSD57" s="31"/>
      <c r="LSE57" s="31"/>
      <c r="LSF57" s="31"/>
      <c r="LSG57" s="31"/>
      <c r="LSH57" s="31"/>
      <c r="LSI57" s="31"/>
      <c r="LSJ57" s="31"/>
      <c r="LSK57" s="31"/>
      <c r="LSL57" s="31"/>
      <c r="LSM57" s="31"/>
      <c r="LSN57" s="31"/>
      <c r="LSO57" s="31"/>
      <c r="LSP57" s="31"/>
      <c r="LSQ57" s="31"/>
      <c r="LSR57" s="31"/>
      <c r="LSS57" s="31"/>
      <c r="LST57" s="31"/>
      <c r="LSU57" s="31"/>
      <c r="LSV57" s="31"/>
      <c r="LSW57" s="31"/>
      <c r="LSX57" s="31"/>
      <c r="LSY57" s="31"/>
      <c r="LSZ57" s="31"/>
      <c r="LTA57" s="31"/>
      <c r="LTB57" s="31"/>
      <c r="LTC57" s="31"/>
      <c r="LTD57" s="31"/>
      <c r="LTE57" s="31"/>
      <c r="LTF57" s="31"/>
      <c r="LTG57" s="31"/>
      <c r="LTH57" s="31"/>
      <c r="LTI57" s="31"/>
      <c r="LTJ57" s="31"/>
      <c r="LTK57" s="31"/>
      <c r="LTL57" s="31"/>
      <c r="LTM57" s="31"/>
      <c r="LTN57" s="31"/>
      <c r="LTO57" s="31"/>
      <c r="LTP57" s="31"/>
      <c r="LTQ57" s="31"/>
      <c r="LTR57" s="31"/>
      <c r="LTS57" s="31"/>
      <c r="LTT57" s="31"/>
      <c r="LTU57" s="31"/>
      <c r="LTV57" s="31"/>
      <c r="LTW57" s="31"/>
      <c r="LTX57" s="31"/>
      <c r="LTY57" s="31"/>
      <c r="LTZ57" s="31"/>
      <c r="LUA57" s="31"/>
      <c r="LUB57" s="31"/>
      <c r="LUC57" s="31"/>
      <c r="LUD57" s="31"/>
      <c r="LUE57" s="31"/>
      <c r="LUF57" s="31"/>
      <c r="LUG57" s="31"/>
      <c r="LUH57" s="31"/>
      <c r="LUI57" s="31"/>
      <c r="LUJ57" s="31"/>
      <c r="LUK57" s="31"/>
      <c r="LUL57" s="31"/>
      <c r="LUM57" s="31"/>
      <c r="LUN57" s="31"/>
      <c r="LUO57" s="31"/>
      <c r="LUP57" s="31"/>
      <c r="LUQ57" s="31"/>
      <c r="LUR57" s="31"/>
      <c r="LUS57" s="31"/>
      <c r="LUT57" s="31"/>
      <c r="LUU57" s="31"/>
      <c r="LUV57" s="31"/>
      <c r="LUW57" s="31"/>
      <c r="LUX57" s="31"/>
      <c r="LUY57" s="31"/>
      <c r="LUZ57" s="31"/>
      <c r="LVA57" s="31"/>
      <c r="LVB57" s="31"/>
      <c r="LVC57" s="31"/>
      <c r="LVD57" s="31"/>
      <c r="LVE57" s="31"/>
      <c r="LVF57" s="31"/>
      <c r="LVG57" s="31"/>
      <c r="LVH57" s="31"/>
      <c r="LVI57" s="31"/>
      <c r="LVJ57" s="31"/>
      <c r="LVK57" s="31"/>
      <c r="LVL57" s="31"/>
      <c r="LVM57" s="31"/>
      <c r="LVN57" s="31"/>
      <c r="LVO57" s="31"/>
      <c r="LVP57" s="31"/>
      <c r="LVQ57" s="31"/>
      <c r="LVR57" s="31"/>
      <c r="LVS57" s="31"/>
      <c r="LVT57" s="31"/>
      <c r="LVU57" s="31"/>
      <c r="LVV57" s="31"/>
      <c r="LVW57" s="31"/>
      <c r="LVX57" s="31"/>
      <c r="LVY57" s="31"/>
      <c r="LVZ57" s="31"/>
      <c r="LWA57" s="31"/>
      <c r="LWB57" s="31"/>
      <c r="LWC57" s="31"/>
      <c r="LWD57" s="31"/>
      <c r="LWE57" s="31"/>
      <c r="LWF57" s="31"/>
      <c r="LWG57" s="31"/>
      <c r="LWH57" s="31"/>
      <c r="LWI57" s="31"/>
      <c r="LWJ57" s="31"/>
      <c r="LWK57" s="31"/>
      <c r="LWL57" s="31"/>
      <c r="LWM57" s="31"/>
      <c r="LWN57" s="31"/>
      <c r="LWO57" s="31"/>
      <c r="LWP57" s="31"/>
      <c r="LWQ57" s="31"/>
      <c r="LWR57" s="31"/>
      <c r="LWS57" s="31"/>
      <c r="LWT57" s="31"/>
      <c r="LWU57" s="31"/>
      <c r="LWV57" s="31"/>
      <c r="LWW57" s="31"/>
      <c r="LWX57" s="31"/>
      <c r="LWY57" s="31"/>
      <c r="LWZ57" s="31"/>
      <c r="LXA57" s="31"/>
      <c r="LXB57" s="31"/>
      <c r="LXC57" s="31"/>
      <c r="LXD57" s="31"/>
      <c r="LXE57" s="31"/>
      <c r="LXF57" s="31"/>
      <c r="LXG57" s="31"/>
      <c r="LXH57" s="31"/>
      <c r="LXI57" s="31"/>
      <c r="LXJ57" s="31"/>
      <c r="LXK57" s="31"/>
      <c r="LXL57" s="31"/>
      <c r="LXM57" s="31"/>
      <c r="LXN57" s="31"/>
      <c r="LXO57" s="31"/>
      <c r="LXP57" s="31"/>
      <c r="LXQ57" s="31"/>
      <c r="LXR57" s="31"/>
      <c r="LXS57" s="31"/>
      <c r="LXT57" s="31"/>
      <c r="LXU57" s="31"/>
      <c r="LXV57" s="31"/>
      <c r="LXW57" s="31"/>
      <c r="LXX57" s="31"/>
      <c r="LXY57" s="31"/>
      <c r="LXZ57" s="31"/>
      <c r="LYA57" s="31"/>
      <c r="LYB57" s="31"/>
      <c r="LYC57" s="31"/>
      <c r="LYD57" s="31"/>
      <c r="LYE57" s="31"/>
      <c r="LYF57" s="31"/>
      <c r="LYG57" s="31"/>
      <c r="LYH57" s="31"/>
      <c r="LYI57" s="31"/>
      <c r="LYJ57" s="31"/>
      <c r="LYK57" s="31"/>
      <c r="LYL57" s="31"/>
      <c r="LYM57" s="31"/>
      <c r="LYN57" s="31"/>
      <c r="LYO57" s="31"/>
      <c r="LYP57" s="31"/>
      <c r="LYQ57" s="31"/>
      <c r="LYR57" s="31"/>
      <c r="LYS57" s="31"/>
      <c r="LYT57" s="31"/>
      <c r="LYU57" s="31"/>
      <c r="LYV57" s="31"/>
      <c r="LYW57" s="31"/>
      <c r="LYX57" s="31"/>
      <c r="LYY57" s="31"/>
      <c r="LYZ57" s="31"/>
      <c r="LZA57" s="31"/>
      <c r="LZB57" s="31"/>
      <c r="LZC57" s="31"/>
      <c r="LZD57" s="31"/>
      <c r="LZE57" s="31"/>
      <c r="LZF57" s="31"/>
      <c r="LZG57" s="31"/>
      <c r="LZH57" s="31"/>
      <c r="LZI57" s="31"/>
      <c r="LZJ57" s="31"/>
      <c r="LZK57" s="31"/>
      <c r="LZL57" s="31"/>
      <c r="LZM57" s="31"/>
      <c r="LZN57" s="31"/>
      <c r="LZO57" s="31"/>
      <c r="LZP57" s="31"/>
      <c r="LZQ57" s="31"/>
      <c r="LZR57" s="31"/>
      <c r="LZS57" s="31"/>
      <c r="LZT57" s="31"/>
      <c r="LZU57" s="31"/>
      <c r="LZV57" s="31"/>
      <c r="LZW57" s="31"/>
      <c r="LZX57" s="31"/>
      <c r="LZY57" s="31"/>
      <c r="LZZ57" s="31"/>
      <c r="MAA57" s="31"/>
      <c r="MAB57" s="31"/>
      <c r="MAC57" s="31"/>
      <c r="MAD57" s="31"/>
      <c r="MAE57" s="31"/>
      <c r="MAF57" s="31"/>
      <c r="MAG57" s="31"/>
      <c r="MAH57" s="31"/>
      <c r="MAI57" s="31"/>
      <c r="MAJ57" s="31"/>
      <c r="MAK57" s="31"/>
      <c r="MAL57" s="31"/>
      <c r="MAM57" s="31"/>
      <c r="MAN57" s="31"/>
      <c r="MAO57" s="31"/>
      <c r="MAP57" s="31"/>
      <c r="MAQ57" s="31"/>
      <c r="MAR57" s="31"/>
      <c r="MAS57" s="31"/>
      <c r="MAT57" s="31"/>
      <c r="MAU57" s="31"/>
      <c r="MAV57" s="31"/>
      <c r="MAW57" s="31"/>
      <c r="MAX57" s="31"/>
      <c r="MAY57" s="31"/>
      <c r="MAZ57" s="31"/>
      <c r="MBA57" s="31"/>
      <c r="MBB57" s="31"/>
      <c r="MBC57" s="31"/>
      <c r="MBD57" s="31"/>
      <c r="MBE57" s="31"/>
      <c r="MBF57" s="31"/>
      <c r="MBG57" s="31"/>
      <c r="MBH57" s="31"/>
      <c r="MBI57" s="31"/>
      <c r="MBJ57" s="31"/>
      <c r="MBK57" s="31"/>
      <c r="MBL57" s="31"/>
      <c r="MBM57" s="31"/>
      <c r="MBN57" s="31"/>
      <c r="MBO57" s="31"/>
      <c r="MBP57" s="31"/>
      <c r="MBQ57" s="31"/>
      <c r="MBR57" s="31"/>
      <c r="MBS57" s="31"/>
      <c r="MBT57" s="31"/>
      <c r="MBU57" s="31"/>
      <c r="MBV57" s="31"/>
      <c r="MBW57" s="31"/>
      <c r="MBX57" s="31"/>
      <c r="MBY57" s="31"/>
      <c r="MBZ57" s="31"/>
      <c r="MCA57" s="31"/>
      <c r="MCB57" s="31"/>
      <c r="MCC57" s="31"/>
      <c r="MCD57" s="31"/>
      <c r="MCE57" s="31"/>
      <c r="MCF57" s="31"/>
      <c r="MCG57" s="31"/>
      <c r="MCH57" s="31"/>
      <c r="MCI57" s="31"/>
      <c r="MCJ57" s="31"/>
      <c r="MCK57" s="31"/>
      <c r="MCL57" s="31"/>
      <c r="MCM57" s="31"/>
      <c r="MCN57" s="31"/>
      <c r="MCO57" s="31"/>
      <c r="MCP57" s="31"/>
      <c r="MCQ57" s="31"/>
      <c r="MCR57" s="31"/>
      <c r="MCS57" s="31"/>
      <c r="MCT57" s="31"/>
      <c r="MCU57" s="31"/>
      <c r="MCV57" s="31"/>
      <c r="MCW57" s="31"/>
      <c r="MCX57" s="31"/>
      <c r="MCY57" s="31"/>
      <c r="MCZ57" s="31"/>
      <c r="MDA57" s="31"/>
      <c r="MDB57" s="31"/>
      <c r="MDC57" s="31"/>
      <c r="MDD57" s="31"/>
      <c r="MDE57" s="31"/>
      <c r="MDF57" s="31"/>
      <c r="MDG57" s="31"/>
      <c r="MDH57" s="31"/>
      <c r="MDI57" s="31"/>
      <c r="MDJ57" s="31"/>
      <c r="MDK57" s="31"/>
      <c r="MDL57" s="31"/>
      <c r="MDM57" s="31"/>
      <c r="MDN57" s="31"/>
      <c r="MDO57" s="31"/>
      <c r="MDP57" s="31"/>
      <c r="MDQ57" s="31"/>
      <c r="MDR57" s="31"/>
      <c r="MDS57" s="31"/>
      <c r="MDT57" s="31"/>
      <c r="MDU57" s="31"/>
      <c r="MDV57" s="31"/>
      <c r="MDW57" s="31"/>
      <c r="MDX57" s="31"/>
      <c r="MDY57" s="31"/>
      <c r="MDZ57" s="31"/>
      <c r="MEA57" s="31"/>
      <c r="MEB57" s="31"/>
      <c r="MEC57" s="31"/>
      <c r="MED57" s="31"/>
      <c r="MEE57" s="31"/>
      <c r="MEF57" s="31"/>
      <c r="MEG57" s="31"/>
      <c r="MEH57" s="31"/>
      <c r="MEI57" s="31"/>
      <c r="MEJ57" s="31"/>
      <c r="MEK57" s="31"/>
      <c r="MEL57" s="31"/>
      <c r="MEM57" s="31"/>
      <c r="MEN57" s="31"/>
      <c r="MEO57" s="31"/>
      <c r="MEP57" s="31"/>
      <c r="MEQ57" s="31"/>
      <c r="MER57" s="31"/>
      <c r="MES57" s="31"/>
      <c r="MET57" s="31"/>
      <c r="MEU57" s="31"/>
      <c r="MEV57" s="31"/>
      <c r="MEW57" s="31"/>
      <c r="MEX57" s="31"/>
      <c r="MEY57" s="31"/>
      <c r="MEZ57" s="31"/>
      <c r="MFA57" s="31"/>
      <c r="MFB57" s="31"/>
      <c r="MFC57" s="31"/>
      <c r="MFD57" s="31"/>
      <c r="MFE57" s="31"/>
      <c r="MFF57" s="31"/>
      <c r="MFG57" s="31"/>
      <c r="MFH57" s="31"/>
      <c r="MFI57" s="31"/>
      <c r="MFJ57" s="31"/>
      <c r="MFK57" s="31"/>
      <c r="MFL57" s="31"/>
      <c r="MFM57" s="31"/>
      <c r="MFN57" s="31"/>
      <c r="MFO57" s="31"/>
      <c r="MFP57" s="31"/>
      <c r="MFQ57" s="31"/>
      <c r="MFR57" s="31"/>
      <c r="MFS57" s="31"/>
      <c r="MFT57" s="31"/>
      <c r="MFU57" s="31"/>
      <c r="MFV57" s="31"/>
      <c r="MFW57" s="31"/>
      <c r="MFX57" s="31"/>
      <c r="MFY57" s="31"/>
      <c r="MFZ57" s="31"/>
      <c r="MGA57" s="31"/>
      <c r="MGB57" s="31"/>
      <c r="MGC57" s="31"/>
      <c r="MGD57" s="31"/>
      <c r="MGE57" s="31"/>
      <c r="MGF57" s="31"/>
      <c r="MGG57" s="31"/>
      <c r="MGH57" s="31"/>
      <c r="MGI57" s="31"/>
      <c r="MGJ57" s="31"/>
      <c r="MGK57" s="31"/>
      <c r="MGL57" s="31"/>
      <c r="MGM57" s="31"/>
      <c r="MGN57" s="31"/>
      <c r="MGO57" s="31"/>
      <c r="MGP57" s="31"/>
      <c r="MGQ57" s="31"/>
      <c r="MGR57" s="31"/>
      <c r="MGS57" s="31"/>
      <c r="MGT57" s="31"/>
      <c r="MGU57" s="31"/>
      <c r="MGV57" s="31"/>
      <c r="MGW57" s="31"/>
      <c r="MGX57" s="31"/>
      <c r="MGY57" s="31"/>
      <c r="MGZ57" s="31"/>
      <c r="MHA57" s="31"/>
      <c r="MHB57" s="31"/>
      <c r="MHC57" s="31"/>
      <c r="MHD57" s="31"/>
      <c r="MHE57" s="31"/>
      <c r="MHF57" s="31"/>
      <c r="MHG57" s="31"/>
      <c r="MHH57" s="31"/>
      <c r="MHI57" s="31"/>
      <c r="MHJ57" s="31"/>
      <c r="MHK57" s="31"/>
      <c r="MHL57" s="31"/>
      <c r="MHM57" s="31"/>
      <c r="MHN57" s="31"/>
      <c r="MHO57" s="31"/>
      <c r="MHP57" s="31"/>
      <c r="MHQ57" s="31"/>
      <c r="MHR57" s="31"/>
      <c r="MHS57" s="31"/>
      <c r="MHT57" s="31"/>
      <c r="MHU57" s="31"/>
      <c r="MHV57" s="31"/>
      <c r="MHW57" s="31"/>
      <c r="MHX57" s="31"/>
      <c r="MHY57" s="31"/>
      <c r="MHZ57" s="31"/>
      <c r="MIA57" s="31"/>
      <c r="MIB57" s="31"/>
      <c r="MIC57" s="31"/>
      <c r="MID57" s="31"/>
      <c r="MIE57" s="31"/>
      <c r="MIF57" s="31"/>
      <c r="MIG57" s="31"/>
      <c r="MIH57" s="31"/>
      <c r="MII57" s="31"/>
      <c r="MIJ57" s="31"/>
      <c r="MIK57" s="31"/>
      <c r="MIL57" s="31"/>
      <c r="MIM57" s="31"/>
      <c r="MIN57" s="31"/>
      <c r="MIO57" s="31"/>
      <c r="MIP57" s="31"/>
      <c r="MIQ57" s="31"/>
      <c r="MIR57" s="31"/>
      <c r="MIS57" s="31"/>
      <c r="MIT57" s="31"/>
      <c r="MIU57" s="31"/>
      <c r="MIV57" s="31"/>
      <c r="MIW57" s="31"/>
      <c r="MIX57" s="31"/>
      <c r="MIY57" s="31"/>
      <c r="MIZ57" s="31"/>
      <c r="MJA57" s="31"/>
      <c r="MJB57" s="31"/>
      <c r="MJC57" s="31"/>
      <c r="MJD57" s="31"/>
      <c r="MJE57" s="31"/>
      <c r="MJF57" s="31"/>
      <c r="MJG57" s="31"/>
      <c r="MJH57" s="31"/>
      <c r="MJI57" s="31"/>
      <c r="MJJ57" s="31"/>
      <c r="MJK57" s="31"/>
      <c r="MJL57" s="31"/>
      <c r="MJM57" s="31"/>
      <c r="MJN57" s="31"/>
      <c r="MJO57" s="31"/>
      <c r="MJP57" s="31"/>
      <c r="MJQ57" s="31"/>
      <c r="MJR57" s="31"/>
      <c r="MJS57" s="31"/>
      <c r="MJT57" s="31"/>
      <c r="MJU57" s="31"/>
      <c r="MJV57" s="31"/>
      <c r="MJW57" s="31"/>
      <c r="MJX57" s="31"/>
      <c r="MJY57" s="31"/>
      <c r="MJZ57" s="31"/>
      <c r="MKA57" s="31"/>
      <c r="MKB57" s="31"/>
      <c r="MKC57" s="31"/>
      <c r="MKD57" s="31"/>
      <c r="MKE57" s="31"/>
      <c r="MKF57" s="31"/>
      <c r="MKG57" s="31"/>
      <c r="MKH57" s="31"/>
      <c r="MKI57" s="31"/>
      <c r="MKJ57" s="31"/>
      <c r="MKK57" s="31"/>
      <c r="MKL57" s="31"/>
      <c r="MKM57" s="31"/>
      <c r="MKN57" s="31"/>
      <c r="MKO57" s="31"/>
      <c r="MKP57" s="31"/>
      <c r="MKQ57" s="31"/>
      <c r="MKR57" s="31"/>
      <c r="MKS57" s="31"/>
      <c r="MKT57" s="31"/>
      <c r="MKU57" s="31"/>
      <c r="MKV57" s="31"/>
      <c r="MKW57" s="31"/>
      <c r="MKX57" s="31"/>
      <c r="MKY57" s="31"/>
      <c r="MKZ57" s="31"/>
      <c r="MLA57" s="31"/>
      <c r="MLB57" s="31"/>
      <c r="MLC57" s="31"/>
      <c r="MLD57" s="31"/>
      <c r="MLE57" s="31"/>
      <c r="MLF57" s="31"/>
      <c r="MLG57" s="31"/>
      <c r="MLH57" s="31"/>
      <c r="MLI57" s="31"/>
      <c r="MLJ57" s="31"/>
      <c r="MLK57" s="31"/>
      <c r="MLL57" s="31"/>
      <c r="MLM57" s="31"/>
      <c r="MLN57" s="31"/>
      <c r="MLO57" s="31"/>
      <c r="MLP57" s="31"/>
      <c r="MLQ57" s="31"/>
      <c r="MLR57" s="31"/>
      <c r="MLS57" s="31"/>
      <c r="MLT57" s="31"/>
      <c r="MLU57" s="31"/>
      <c r="MLV57" s="31"/>
      <c r="MLW57" s="31"/>
      <c r="MLX57" s="31"/>
      <c r="MLY57" s="31"/>
      <c r="MLZ57" s="31"/>
      <c r="MMA57" s="31"/>
      <c r="MMB57" s="31"/>
      <c r="MMC57" s="31"/>
      <c r="MMD57" s="31"/>
      <c r="MME57" s="31"/>
      <c r="MMF57" s="31"/>
      <c r="MMG57" s="31"/>
      <c r="MMH57" s="31"/>
      <c r="MMI57" s="31"/>
      <c r="MMJ57" s="31"/>
      <c r="MMK57" s="31"/>
      <c r="MML57" s="31"/>
      <c r="MMM57" s="31"/>
      <c r="MMN57" s="31"/>
      <c r="MMO57" s="31"/>
      <c r="MMP57" s="31"/>
      <c r="MMQ57" s="31"/>
      <c r="MMR57" s="31"/>
      <c r="MMS57" s="31"/>
      <c r="MMT57" s="31"/>
      <c r="MMU57" s="31"/>
      <c r="MMV57" s="31"/>
      <c r="MMW57" s="31"/>
      <c r="MMX57" s="31"/>
      <c r="MMY57" s="31"/>
      <c r="MMZ57" s="31"/>
      <c r="MNA57" s="31"/>
      <c r="MNB57" s="31"/>
      <c r="MNC57" s="31"/>
      <c r="MND57" s="31"/>
      <c r="MNE57" s="31"/>
      <c r="MNF57" s="31"/>
      <c r="MNG57" s="31"/>
      <c r="MNH57" s="31"/>
      <c r="MNI57" s="31"/>
      <c r="MNJ57" s="31"/>
      <c r="MNK57" s="31"/>
      <c r="MNL57" s="31"/>
      <c r="MNM57" s="31"/>
      <c r="MNN57" s="31"/>
      <c r="MNO57" s="31"/>
      <c r="MNP57" s="31"/>
      <c r="MNQ57" s="31"/>
      <c r="MNR57" s="31"/>
      <c r="MNS57" s="31"/>
      <c r="MNT57" s="31"/>
      <c r="MNU57" s="31"/>
      <c r="MNV57" s="31"/>
      <c r="MNW57" s="31"/>
      <c r="MNX57" s="31"/>
      <c r="MNY57" s="31"/>
      <c r="MNZ57" s="31"/>
      <c r="MOA57" s="31"/>
      <c r="MOB57" s="31"/>
      <c r="MOC57" s="31"/>
      <c r="MOD57" s="31"/>
      <c r="MOE57" s="31"/>
      <c r="MOF57" s="31"/>
      <c r="MOG57" s="31"/>
      <c r="MOH57" s="31"/>
      <c r="MOI57" s="31"/>
      <c r="MOJ57" s="31"/>
      <c r="MOK57" s="31"/>
      <c r="MOL57" s="31"/>
      <c r="MOM57" s="31"/>
      <c r="MON57" s="31"/>
      <c r="MOO57" s="31"/>
      <c r="MOP57" s="31"/>
      <c r="MOQ57" s="31"/>
      <c r="MOR57" s="31"/>
      <c r="MOS57" s="31"/>
      <c r="MOT57" s="31"/>
      <c r="MOU57" s="31"/>
      <c r="MOV57" s="31"/>
      <c r="MOW57" s="31"/>
      <c r="MOX57" s="31"/>
      <c r="MOY57" s="31"/>
      <c r="MOZ57" s="31"/>
      <c r="MPA57" s="31"/>
      <c r="MPB57" s="31"/>
      <c r="MPC57" s="31"/>
      <c r="MPD57" s="31"/>
      <c r="MPE57" s="31"/>
      <c r="MPF57" s="31"/>
      <c r="MPG57" s="31"/>
      <c r="MPH57" s="31"/>
      <c r="MPI57" s="31"/>
      <c r="MPJ57" s="31"/>
      <c r="MPK57" s="31"/>
      <c r="MPL57" s="31"/>
      <c r="MPM57" s="31"/>
      <c r="MPN57" s="31"/>
      <c r="MPO57" s="31"/>
      <c r="MPP57" s="31"/>
      <c r="MPQ57" s="31"/>
      <c r="MPR57" s="31"/>
      <c r="MPS57" s="31"/>
      <c r="MPT57" s="31"/>
      <c r="MPU57" s="31"/>
      <c r="MPV57" s="31"/>
      <c r="MPW57" s="31"/>
      <c r="MPX57" s="31"/>
      <c r="MPY57" s="31"/>
      <c r="MPZ57" s="31"/>
      <c r="MQA57" s="31"/>
      <c r="MQB57" s="31"/>
      <c r="MQC57" s="31"/>
      <c r="MQD57" s="31"/>
      <c r="MQE57" s="31"/>
      <c r="MQF57" s="31"/>
      <c r="MQG57" s="31"/>
      <c r="MQH57" s="31"/>
      <c r="MQI57" s="31"/>
      <c r="MQJ57" s="31"/>
      <c r="MQK57" s="31"/>
      <c r="MQL57" s="31"/>
      <c r="MQM57" s="31"/>
      <c r="MQN57" s="31"/>
      <c r="MQO57" s="31"/>
      <c r="MQP57" s="31"/>
      <c r="MQQ57" s="31"/>
      <c r="MQR57" s="31"/>
      <c r="MQS57" s="31"/>
      <c r="MQT57" s="31"/>
      <c r="MQU57" s="31"/>
      <c r="MQV57" s="31"/>
      <c r="MQW57" s="31"/>
      <c r="MQX57" s="31"/>
      <c r="MQY57" s="31"/>
      <c r="MQZ57" s="31"/>
      <c r="MRA57" s="31"/>
      <c r="MRB57" s="31"/>
      <c r="MRC57" s="31"/>
      <c r="MRD57" s="31"/>
      <c r="MRE57" s="31"/>
      <c r="MRF57" s="31"/>
      <c r="MRG57" s="31"/>
      <c r="MRH57" s="31"/>
      <c r="MRI57" s="31"/>
      <c r="MRJ57" s="31"/>
      <c r="MRK57" s="31"/>
      <c r="MRL57" s="31"/>
      <c r="MRM57" s="31"/>
      <c r="MRN57" s="31"/>
      <c r="MRO57" s="31"/>
      <c r="MRP57" s="31"/>
      <c r="MRQ57" s="31"/>
      <c r="MRR57" s="31"/>
      <c r="MRS57" s="31"/>
      <c r="MRT57" s="31"/>
      <c r="MRU57" s="31"/>
      <c r="MRV57" s="31"/>
      <c r="MRW57" s="31"/>
      <c r="MRX57" s="31"/>
      <c r="MRY57" s="31"/>
      <c r="MRZ57" s="31"/>
      <c r="MSA57" s="31"/>
      <c r="MSB57" s="31"/>
      <c r="MSC57" s="31"/>
      <c r="MSD57" s="31"/>
      <c r="MSE57" s="31"/>
      <c r="MSF57" s="31"/>
      <c r="MSG57" s="31"/>
      <c r="MSH57" s="31"/>
      <c r="MSI57" s="31"/>
      <c r="MSJ57" s="31"/>
      <c r="MSK57" s="31"/>
      <c r="MSL57" s="31"/>
      <c r="MSM57" s="31"/>
      <c r="MSN57" s="31"/>
      <c r="MSO57" s="31"/>
      <c r="MSP57" s="31"/>
      <c r="MSQ57" s="31"/>
      <c r="MSR57" s="31"/>
      <c r="MSS57" s="31"/>
      <c r="MST57" s="31"/>
      <c r="MSU57" s="31"/>
      <c r="MSV57" s="31"/>
      <c r="MSW57" s="31"/>
      <c r="MSX57" s="31"/>
      <c r="MSY57" s="31"/>
      <c r="MSZ57" s="31"/>
      <c r="MTA57" s="31"/>
      <c r="MTB57" s="31"/>
      <c r="MTC57" s="31"/>
      <c r="MTD57" s="31"/>
      <c r="MTE57" s="31"/>
      <c r="MTF57" s="31"/>
      <c r="MTG57" s="31"/>
      <c r="MTH57" s="31"/>
      <c r="MTI57" s="31"/>
      <c r="MTJ57" s="31"/>
      <c r="MTK57" s="31"/>
      <c r="MTL57" s="31"/>
      <c r="MTM57" s="31"/>
      <c r="MTN57" s="31"/>
      <c r="MTO57" s="31"/>
      <c r="MTP57" s="31"/>
      <c r="MTQ57" s="31"/>
      <c r="MTR57" s="31"/>
      <c r="MTS57" s="31"/>
      <c r="MTT57" s="31"/>
      <c r="MTU57" s="31"/>
      <c r="MTV57" s="31"/>
      <c r="MTW57" s="31"/>
      <c r="MTX57" s="31"/>
      <c r="MTY57" s="31"/>
      <c r="MTZ57" s="31"/>
      <c r="MUA57" s="31"/>
      <c r="MUB57" s="31"/>
      <c r="MUC57" s="31"/>
      <c r="MUD57" s="31"/>
      <c r="MUE57" s="31"/>
      <c r="MUF57" s="31"/>
      <c r="MUG57" s="31"/>
      <c r="MUH57" s="31"/>
      <c r="MUI57" s="31"/>
      <c r="MUJ57" s="31"/>
      <c r="MUK57" s="31"/>
      <c r="MUL57" s="31"/>
      <c r="MUM57" s="31"/>
      <c r="MUN57" s="31"/>
      <c r="MUO57" s="31"/>
      <c r="MUP57" s="31"/>
      <c r="MUQ57" s="31"/>
      <c r="MUR57" s="31"/>
      <c r="MUS57" s="31"/>
      <c r="MUT57" s="31"/>
      <c r="MUU57" s="31"/>
      <c r="MUV57" s="31"/>
      <c r="MUW57" s="31"/>
      <c r="MUX57" s="31"/>
      <c r="MUY57" s="31"/>
      <c r="MUZ57" s="31"/>
      <c r="MVA57" s="31"/>
      <c r="MVB57" s="31"/>
      <c r="MVC57" s="31"/>
      <c r="MVD57" s="31"/>
      <c r="MVE57" s="31"/>
      <c r="MVF57" s="31"/>
      <c r="MVG57" s="31"/>
      <c r="MVH57" s="31"/>
      <c r="MVI57" s="31"/>
      <c r="MVJ57" s="31"/>
      <c r="MVK57" s="31"/>
      <c r="MVL57" s="31"/>
      <c r="MVM57" s="31"/>
      <c r="MVN57" s="31"/>
      <c r="MVO57" s="31"/>
      <c r="MVP57" s="31"/>
      <c r="MVQ57" s="31"/>
      <c r="MVR57" s="31"/>
      <c r="MVS57" s="31"/>
      <c r="MVT57" s="31"/>
      <c r="MVU57" s="31"/>
      <c r="MVV57" s="31"/>
      <c r="MVW57" s="31"/>
      <c r="MVX57" s="31"/>
      <c r="MVY57" s="31"/>
      <c r="MVZ57" s="31"/>
      <c r="MWA57" s="31"/>
      <c r="MWB57" s="31"/>
      <c r="MWC57" s="31"/>
      <c r="MWD57" s="31"/>
      <c r="MWE57" s="31"/>
      <c r="MWF57" s="31"/>
      <c r="MWG57" s="31"/>
      <c r="MWH57" s="31"/>
      <c r="MWI57" s="31"/>
      <c r="MWJ57" s="31"/>
      <c r="MWK57" s="31"/>
      <c r="MWL57" s="31"/>
      <c r="MWM57" s="31"/>
      <c r="MWN57" s="31"/>
      <c r="MWO57" s="31"/>
      <c r="MWP57" s="31"/>
      <c r="MWQ57" s="31"/>
      <c r="MWR57" s="31"/>
      <c r="MWS57" s="31"/>
      <c r="MWT57" s="31"/>
      <c r="MWU57" s="31"/>
      <c r="MWV57" s="31"/>
      <c r="MWW57" s="31"/>
      <c r="MWX57" s="31"/>
      <c r="MWY57" s="31"/>
      <c r="MWZ57" s="31"/>
      <c r="MXA57" s="31"/>
      <c r="MXB57" s="31"/>
      <c r="MXC57" s="31"/>
      <c r="MXD57" s="31"/>
      <c r="MXE57" s="31"/>
      <c r="MXF57" s="31"/>
      <c r="MXG57" s="31"/>
      <c r="MXH57" s="31"/>
      <c r="MXI57" s="31"/>
      <c r="MXJ57" s="31"/>
      <c r="MXK57" s="31"/>
      <c r="MXL57" s="31"/>
      <c r="MXM57" s="31"/>
      <c r="MXN57" s="31"/>
      <c r="MXO57" s="31"/>
      <c r="MXP57" s="31"/>
      <c r="MXQ57" s="31"/>
      <c r="MXR57" s="31"/>
      <c r="MXS57" s="31"/>
      <c r="MXT57" s="31"/>
      <c r="MXU57" s="31"/>
      <c r="MXV57" s="31"/>
      <c r="MXW57" s="31"/>
      <c r="MXX57" s="31"/>
      <c r="MXY57" s="31"/>
      <c r="MXZ57" s="31"/>
      <c r="MYA57" s="31"/>
      <c r="MYB57" s="31"/>
      <c r="MYC57" s="31"/>
      <c r="MYD57" s="31"/>
      <c r="MYE57" s="31"/>
      <c r="MYF57" s="31"/>
      <c r="MYG57" s="31"/>
      <c r="MYH57" s="31"/>
      <c r="MYI57" s="31"/>
      <c r="MYJ57" s="31"/>
      <c r="MYK57" s="31"/>
      <c r="MYL57" s="31"/>
      <c r="MYM57" s="31"/>
      <c r="MYN57" s="31"/>
      <c r="MYO57" s="31"/>
      <c r="MYP57" s="31"/>
      <c r="MYQ57" s="31"/>
      <c r="MYR57" s="31"/>
      <c r="MYS57" s="31"/>
      <c r="MYT57" s="31"/>
      <c r="MYU57" s="31"/>
      <c r="MYV57" s="31"/>
      <c r="MYW57" s="31"/>
      <c r="MYX57" s="31"/>
      <c r="MYY57" s="31"/>
      <c r="MYZ57" s="31"/>
      <c r="MZA57" s="31"/>
      <c r="MZB57" s="31"/>
      <c r="MZC57" s="31"/>
      <c r="MZD57" s="31"/>
      <c r="MZE57" s="31"/>
      <c r="MZF57" s="31"/>
      <c r="MZG57" s="31"/>
      <c r="MZH57" s="31"/>
      <c r="MZI57" s="31"/>
      <c r="MZJ57" s="31"/>
      <c r="MZK57" s="31"/>
      <c r="MZL57" s="31"/>
      <c r="MZM57" s="31"/>
      <c r="MZN57" s="31"/>
      <c r="MZO57" s="31"/>
      <c r="MZP57" s="31"/>
      <c r="MZQ57" s="31"/>
      <c r="MZR57" s="31"/>
      <c r="MZS57" s="31"/>
      <c r="MZT57" s="31"/>
      <c r="MZU57" s="31"/>
      <c r="MZV57" s="31"/>
      <c r="MZW57" s="31"/>
      <c r="MZX57" s="31"/>
      <c r="MZY57" s="31"/>
      <c r="MZZ57" s="31"/>
      <c r="NAA57" s="31"/>
      <c r="NAB57" s="31"/>
      <c r="NAC57" s="31"/>
      <c r="NAD57" s="31"/>
      <c r="NAE57" s="31"/>
      <c r="NAF57" s="31"/>
      <c r="NAG57" s="31"/>
      <c r="NAH57" s="31"/>
      <c r="NAI57" s="31"/>
      <c r="NAJ57" s="31"/>
      <c r="NAK57" s="31"/>
      <c r="NAL57" s="31"/>
      <c r="NAM57" s="31"/>
      <c r="NAN57" s="31"/>
      <c r="NAO57" s="31"/>
      <c r="NAP57" s="31"/>
      <c r="NAQ57" s="31"/>
      <c r="NAR57" s="31"/>
      <c r="NAS57" s="31"/>
      <c r="NAT57" s="31"/>
      <c r="NAU57" s="31"/>
      <c r="NAV57" s="31"/>
      <c r="NAW57" s="31"/>
      <c r="NAX57" s="31"/>
      <c r="NAY57" s="31"/>
      <c r="NAZ57" s="31"/>
      <c r="NBA57" s="31"/>
      <c r="NBB57" s="31"/>
      <c r="NBC57" s="31"/>
      <c r="NBD57" s="31"/>
      <c r="NBE57" s="31"/>
      <c r="NBF57" s="31"/>
      <c r="NBG57" s="31"/>
      <c r="NBH57" s="31"/>
      <c r="NBI57" s="31"/>
      <c r="NBJ57" s="31"/>
      <c r="NBK57" s="31"/>
      <c r="NBL57" s="31"/>
      <c r="NBM57" s="31"/>
      <c r="NBN57" s="31"/>
      <c r="NBO57" s="31"/>
      <c r="NBP57" s="31"/>
      <c r="NBQ57" s="31"/>
      <c r="NBR57" s="31"/>
      <c r="NBS57" s="31"/>
      <c r="NBT57" s="31"/>
      <c r="NBU57" s="31"/>
      <c r="NBV57" s="31"/>
      <c r="NBW57" s="31"/>
      <c r="NBX57" s="31"/>
      <c r="NBY57" s="31"/>
      <c r="NBZ57" s="31"/>
      <c r="NCA57" s="31"/>
      <c r="NCB57" s="31"/>
      <c r="NCC57" s="31"/>
      <c r="NCD57" s="31"/>
      <c r="NCE57" s="31"/>
      <c r="NCF57" s="31"/>
      <c r="NCG57" s="31"/>
      <c r="NCH57" s="31"/>
      <c r="NCI57" s="31"/>
      <c r="NCJ57" s="31"/>
      <c r="NCK57" s="31"/>
      <c r="NCL57" s="31"/>
      <c r="NCM57" s="31"/>
      <c r="NCN57" s="31"/>
      <c r="NCO57" s="31"/>
      <c r="NCP57" s="31"/>
      <c r="NCQ57" s="31"/>
      <c r="NCR57" s="31"/>
      <c r="NCS57" s="31"/>
      <c r="NCT57" s="31"/>
      <c r="NCU57" s="31"/>
      <c r="NCV57" s="31"/>
      <c r="NCW57" s="31"/>
      <c r="NCX57" s="31"/>
      <c r="NCY57" s="31"/>
      <c r="NCZ57" s="31"/>
      <c r="NDA57" s="31"/>
      <c r="NDB57" s="31"/>
      <c r="NDC57" s="31"/>
      <c r="NDD57" s="31"/>
      <c r="NDE57" s="31"/>
      <c r="NDF57" s="31"/>
      <c r="NDG57" s="31"/>
      <c r="NDH57" s="31"/>
      <c r="NDI57" s="31"/>
      <c r="NDJ57" s="31"/>
      <c r="NDK57" s="31"/>
      <c r="NDL57" s="31"/>
      <c r="NDM57" s="31"/>
      <c r="NDN57" s="31"/>
      <c r="NDO57" s="31"/>
      <c r="NDP57" s="31"/>
      <c r="NDQ57" s="31"/>
      <c r="NDR57" s="31"/>
      <c r="NDS57" s="31"/>
      <c r="NDT57" s="31"/>
      <c r="NDU57" s="31"/>
      <c r="NDV57" s="31"/>
      <c r="NDW57" s="31"/>
      <c r="NDX57" s="31"/>
      <c r="NDY57" s="31"/>
      <c r="NDZ57" s="31"/>
      <c r="NEA57" s="31"/>
      <c r="NEB57" s="31"/>
      <c r="NEC57" s="31"/>
      <c r="NED57" s="31"/>
      <c r="NEE57" s="31"/>
      <c r="NEF57" s="31"/>
      <c r="NEG57" s="31"/>
      <c r="NEH57" s="31"/>
      <c r="NEI57" s="31"/>
      <c r="NEJ57" s="31"/>
      <c r="NEK57" s="31"/>
      <c r="NEL57" s="31"/>
      <c r="NEM57" s="31"/>
      <c r="NEN57" s="31"/>
      <c r="NEO57" s="31"/>
      <c r="NEP57" s="31"/>
      <c r="NEQ57" s="31"/>
      <c r="NER57" s="31"/>
      <c r="NES57" s="31"/>
      <c r="NET57" s="31"/>
      <c r="NEU57" s="31"/>
      <c r="NEV57" s="31"/>
      <c r="NEW57" s="31"/>
      <c r="NEX57" s="31"/>
      <c r="NEY57" s="31"/>
      <c r="NEZ57" s="31"/>
      <c r="NFA57" s="31"/>
      <c r="NFB57" s="31"/>
      <c r="NFC57" s="31"/>
      <c r="NFD57" s="31"/>
      <c r="NFE57" s="31"/>
      <c r="NFF57" s="31"/>
      <c r="NFG57" s="31"/>
      <c r="NFH57" s="31"/>
      <c r="NFI57" s="31"/>
      <c r="NFJ57" s="31"/>
      <c r="NFK57" s="31"/>
      <c r="NFL57" s="31"/>
      <c r="NFM57" s="31"/>
      <c r="NFN57" s="31"/>
      <c r="NFO57" s="31"/>
      <c r="NFP57" s="31"/>
      <c r="NFQ57" s="31"/>
      <c r="NFR57" s="31"/>
      <c r="NFS57" s="31"/>
      <c r="NFT57" s="31"/>
      <c r="NFU57" s="31"/>
      <c r="NFV57" s="31"/>
      <c r="NFW57" s="31"/>
      <c r="NFX57" s="31"/>
      <c r="NFY57" s="31"/>
      <c r="NFZ57" s="31"/>
      <c r="NGA57" s="31"/>
      <c r="NGB57" s="31"/>
      <c r="NGC57" s="31"/>
      <c r="NGD57" s="31"/>
      <c r="NGE57" s="31"/>
      <c r="NGF57" s="31"/>
      <c r="NGG57" s="31"/>
      <c r="NGH57" s="31"/>
      <c r="NGI57" s="31"/>
      <c r="NGJ57" s="31"/>
      <c r="NGK57" s="31"/>
      <c r="NGL57" s="31"/>
      <c r="NGM57" s="31"/>
      <c r="NGN57" s="31"/>
      <c r="NGO57" s="31"/>
      <c r="NGP57" s="31"/>
      <c r="NGQ57" s="31"/>
      <c r="NGR57" s="31"/>
      <c r="NGS57" s="31"/>
      <c r="NGT57" s="31"/>
      <c r="NGU57" s="31"/>
      <c r="NGV57" s="31"/>
      <c r="NGW57" s="31"/>
      <c r="NGX57" s="31"/>
      <c r="NGY57" s="31"/>
      <c r="NGZ57" s="31"/>
      <c r="NHA57" s="31"/>
      <c r="NHB57" s="31"/>
      <c r="NHC57" s="31"/>
      <c r="NHD57" s="31"/>
      <c r="NHE57" s="31"/>
      <c r="NHF57" s="31"/>
      <c r="NHG57" s="31"/>
      <c r="NHH57" s="31"/>
      <c r="NHI57" s="31"/>
      <c r="NHJ57" s="31"/>
      <c r="NHK57" s="31"/>
      <c r="NHL57" s="31"/>
      <c r="NHM57" s="31"/>
      <c r="NHN57" s="31"/>
      <c r="NHO57" s="31"/>
      <c r="NHP57" s="31"/>
      <c r="NHQ57" s="31"/>
      <c r="NHR57" s="31"/>
      <c r="NHS57" s="31"/>
      <c r="NHT57" s="31"/>
      <c r="NHU57" s="31"/>
      <c r="NHV57" s="31"/>
      <c r="NHW57" s="31"/>
      <c r="NHX57" s="31"/>
      <c r="NHY57" s="31"/>
      <c r="NHZ57" s="31"/>
      <c r="NIA57" s="31"/>
      <c r="NIB57" s="31"/>
      <c r="NIC57" s="31"/>
      <c r="NID57" s="31"/>
      <c r="NIE57" s="31"/>
      <c r="NIF57" s="31"/>
      <c r="NIG57" s="31"/>
      <c r="NIH57" s="31"/>
      <c r="NII57" s="31"/>
      <c r="NIJ57" s="31"/>
      <c r="NIK57" s="31"/>
      <c r="NIL57" s="31"/>
      <c r="NIM57" s="31"/>
      <c r="NIN57" s="31"/>
      <c r="NIO57" s="31"/>
      <c r="NIP57" s="31"/>
      <c r="NIQ57" s="31"/>
      <c r="NIR57" s="31"/>
      <c r="NIS57" s="31"/>
      <c r="NIT57" s="31"/>
      <c r="NIU57" s="31"/>
      <c r="NIV57" s="31"/>
      <c r="NIW57" s="31"/>
      <c r="NIX57" s="31"/>
      <c r="NIY57" s="31"/>
      <c r="NIZ57" s="31"/>
      <c r="NJA57" s="31"/>
      <c r="NJB57" s="31"/>
      <c r="NJC57" s="31"/>
      <c r="NJD57" s="31"/>
      <c r="NJE57" s="31"/>
      <c r="NJF57" s="31"/>
      <c r="NJG57" s="31"/>
      <c r="NJH57" s="31"/>
      <c r="NJI57" s="31"/>
      <c r="NJJ57" s="31"/>
      <c r="NJK57" s="31"/>
      <c r="NJL57" s="31"/>
      <c r="NJM57" s="31"/>
      <c r="NJN57" s="31"/>
      <c r="NJO57" s="31"/>
      <c r="NJP57" s="31"/>
      <c r="NJQ57" s="31"/>
      <c r="NJR57" s="31"/>
      <c r="NJS57" s="31"/>
      <c r="NJT57" s="31"/>
      <c r="NJU57" s="31"/>
      <c r="NJV57" s="31"/>
      <c r="NJW57" s="31"/>
      <c r="NJX57" s="31"/>
      <c r="NJY57" s="31"/>
      <c r="NJZ57" s="31"/>
      <c r="NKA57" s="31"/>
      <c r="NKB57" s="31"/>
      <c r="NKC57" s="31"/>
      <c r="NKD57" s="31"/>
      <c r="NKE57" s="31"/>
      <c r="NKF57" s="31"/>
      <c r="NKG57" s="31"/>
      <c r="NKH57" s="31"/>
      <c r="NKI57" s="31"/>
      <c r="NKJ57" s="31"/>
      <c r="NKK57" s="31"/>
      <c r="NKL57" s="31"/>
      <c r="NKM57" s="31"/>
      <c r="NKN57" s="31"/>
      <c r="NKO57" s="31"/>
      <c r="NKP57" s="31"/>
      <c r="NKQ57" s="31"/>
      <c r="NKR57" s="31"/>
      <c r="NKS57" s="31"/>
      <c r="NKT57" s="31"/>
      <c r="NKU57" s="31"/>
      <c r="NKV57" s="31"/>
      <c r="NKW57" s="31"/>
      <c r="NKX57" s="31"/>
      <c r="NKY57" s="31"/>
      <c r="NKZ57" s="31"/>
      <c r="NLA57" s="31"/>
      <c r="NLB57" s="31"/>
      <c r="NLC57" s="31"/>
      <c r="NLD57" s="31"/>
      <c r="NLE57" s="31"/>
      <c r="NLF57" s="31"/>
      <c r="NLG57" s="31"/>
      <c r="NLH57" s="31"/>
      <c r="NLI57" s="31"/>
      <c r="NLJ57" s="31"/>
      <c r="NLK57" s="31"/>
      <c r="NLL57" s="31"/>
      <c r="NLM57" s="31"/>
      <c r="NLN57" s="31"/>
      <c r="NLO57" s="31"/>
      <c r="NLP57" s="31"/>
      <c r="NLQ57" s="31"/>
      <c r="NLR57" s="31"/>
      <c r="NLS57" s="31"/>
      <c r="NLT57" s="31"/>
      <c r="NLU57" s="31"/>
      <c r="NLV57" s="31"/>
      <c r="NLW57" s="31"/>
      <c r="NLX57" s="31"/>
      <c r="NLY57" s="31"/>
      <c r="NLZ57" s="31"/>
      <c r="NMA57" s="31"/>
      <c r="NMB57" s="31"/>
      <c r="NMC57" s="31"/>
      <c r="NMD57" s="31"/>
      <c r="NME57" s="31"/>
      <c r="NMF57" s="31"/>
      <c r="NMG57" s="31"/>
      <c r="NMH57" s="31"/>
      <c r="NMI57" s="31"/>
      <c r="NMJ57" s="31"/>
      <c r="NMK57" s="31"/>
      <c r="NML57" s="31"/>
      <c r="NMM57" s="31"/>
      <c r="NMN57" s="31"/>
      <c r="NMO57" s="31"/>
      <c r="NMP57" s="31"/>
      <c r="NMQ57" s="31"/>
      <c r="NMR57" s="31"/>
      <c r="NMS57" s="31"/>
      <c r="NMT57" s="31"/>
      <c r="NMU57" s="31"/>
      <c r="NMV57" s="31"/>
      <c r="NMW57" s="31"/>
      <c r="NMX57" s="31"/>
      <c r="NMY57" s="31"/>
      <c r="NMZ57" s="31"/>
      <c r="NNA57" s="31"/>
      <c r="NNB57" s="31"/>
      <c r="NNC57" s="31"/>
      <c r="NND57" s="31"/>
      <c r="NNE57" s="31"/>
      <c r="NNF57" s="31"/>
      <c r="NNG57" s="31"/>
      <c r="NNH57" s="31"/>
      <c r="NNI57" s="31"/>
      <c r="NNJ57" s="31"/>
      <c r="NNK57" s="31"/>
      <c r="NNL57" s="31"/>
      <c r="NNM57" s="31"/>
      <c r="NNN57" s="31"/>
      <c r="NNO57" s="31"/>
      <c r="NNP57" s="31"/>
      <c r="NNQ57" s="31"/>
      <c r="NNR57" s="31"/>
      <c r="NNS57" s="31"/>
      <c r="NNT57" s="31"/>
      <c r="NNU57" s="31"/>
      <c r="NNV57" s="31"/>
      <c r="NNW57" s="31"/>
      <c r="NNX57" s="31"/>
      <c r="NNY57" s="31"/>
      <c r="NNZ57" s="31"/>
      <c r="NOA57" s="31"/>
      <c r="NOB57" s="31"/>
      <c r="NOC57" s="31"/>
      <c r="NOD57" s="31"/>
      <c r="NOE57" s="31"/>
      <c r="NOF57" s="31"/>
      <c r="NOG57" s="31"/>
      <c r="NOH57" s="31"/>
      <c r="NOI57" s="31"/>
      <c r="NOJ57" s="31"/>
      <c r="NOK57" s="31"/>
      <c r="NOL57" s="31"/>
      <c r="NOM57" s="31"/>
      <c r="NON57" s="31"/>
      <c r="NOO57" s="31"/>
      <c r="NOP57" s="31"/>
      <c r="NOQ57" s="31"/>
      <c r="NOR57" s="31"/>
      <c r="NOS57" s="31"/>
      <c r="NOT57" s="31"/>
      <c r="NOU57" s="31"/>
      <c r="NOV57" s="31"/>
      <c r="NOW57" s="31"/>
      <c r="NOX57" s="31"/>
      <c r="NOY57" s="31"/>
      <c r="NOZ57" s="31"/>
      <c r="NPA57" s="31"/>
      <c r="NPB57" s="31"/>
      <c r="NPC57" s="31"/>
      <c r="NPD57" s="31"/>
      <c r="NPE57" s="31"/>
      <c r="NPF57" s="31"/>
      <c r="NPG57" s="31"/>
      <c r="NPH57" s="31"/>
      <c r="NPI57" s="31"/>
      <c r="NPJ57" s="31"/>
      <c r="NPK57" s="31"/>
      <c r="NPL57" s="31"/>
      <c r="NPM57" s="31"/>
      <c r="NPN57" s="31"/>
      <c r="NPO57" s="31"/>
      <c r="NPP57" s="31"/>
      <c r="NPQ57" s="31"/>
      <c r="NPR57" s="31"/>
      <c r="NPS57" s="31"/>
      <c r="NPT57" s="31"/>
      <c r="NPU57" s="31"/>
      <c r="NPV57" s="31"/>
      <c r="NPW57" s="31"/>
      <c r="NPX57" s="31"/>
      <c r="NPY57" s="31"/>
      <c r="NPZ57" s="31"/>
      <c r="NQA57" s="31"/>
      <c r="NQB57" s="31"/>
      <c r="NQC57" s="31"/>
      <c r="NQD57" s="31"/>
      <c r="NQE57" s="31"/>
      <c r="NQF57" s="31"/>
      <c r="NQG57" s="31"/>
      <c r="NQH57" s="31"/>
      <c r="NQI57" s="31"/>
      <c r="NQJ57" s="31"/>
      <c r="NQK57" s="31"/>
      <c r="NQL57" s="31"/>
      <c r="NQM57" s="31"/>
      <c r="NQN57" s="31"/>
      <c r="NQO57" s="31"/>
      <c r="NQP57" s="31"/>
      <c r="NQQ57" s="31"/>
      <c r="NQR57" s="31"/>
      <c r="NQS57" s="31"/>
      <c r="NQT57" s="31"/>
      <c r="NQU57" s="31"/>
      <c r="NQV57" s="31"/>
      <c r="NQW57" s="31"/>
      <c r="NQX57" s="31"/>
      <c r="NQY57" s="31"/>
      <c r="NQZ57" s="31"/>
      <c r="NRA57" s="31"/>
      <c r="NRB57" s="31"/>
      <c r="NRC57" s="31"/>
      <c r="NRD57" s="31"/>
      <c r="NRE57" s="31"/>
      <c r="NRF57" s="31"/>
      <c r="NRG57" s="31"/>
      <c r="NRH57" s="31"/>
      <c r="NRI57" s="31"/>
      <c r="NRJ57" s="31"/>
      <c r="NRK57" s="31"/>
      <c r="NRL57" s="31"/>
      <c r="NRM57" s="31"/>
      <c r="NRN57" s="31"/>
      <c r="NRO57" s="31"/>
      <c r="NRP57" s="31"/>
      <c r="NRQ57" s="31"/>
      <c r="NRR57" s="31"/>
      <c r="NRS57" s="31"/>
      <c r="NRT57" s="31"/>
      <c r="NRU57" s="31"/>
      <c r="NRV57" s="31"/>
      <c r="NRW57" s="31"/>
      <c r="NRX57" s="31"/>
      <c r="NRY57" s="31"/>
      <c r="NRZ57" s="31"/>
      <c r="NSA57" s="31"/>
      <c r="NSB57" s="31"/>
      <c r="NSC57" s="31"/>
      <c r="NSD57" s="31"/>
      <c r="NSE57" s="31"/>
      <c r="NSF57" s="31"/>
      <c r="NSG57" s="31"/>
      <c r="NSH57" s="31"/>
      <c r="NSI57" s="31"/>
      <c r="NSJ57" s="31"/>
      <c r="NSK57" s="31"/>
      <c r="NSL57" s="31"/>
      <c r="NSM57" s="31"/>
      <c r="NSN57" s="31"/>
      <c r="NSO57" s="31"/>
      <c r="NSP57" s="31"/>
      <c r="NSQ57" s="31"/>
      <c r="NSR57" s="31"/>
      <c r="NSS57" s="31"/>
      <c r="NST57" s="31"/>
      <c r="NSU57" s="31"/>
      <c r="NSV57" s="31"/>
      <c r="NSW57" s="31"/>
      <c r="NSX57" s="31"/>
      <c r="NSY57" s="31"/>
      <c r="NSZ57" s="31"/>
      <c r="NTA57" s="31"/>
      <c r="NTB57" s="31"/>
      <c r="NTC57" s="31"/>
      <c r="NTD57" s="31"/>
      <c r="NTE57" s="31"/>
      <c r="NTF57" s="31"/>
      <c r="NTG57" s="31"/>
      <c r="NTH57" s="31"/>
      <c r="NTI57" s="31"/>
      <c r="NTJ57" s="31"/>
      <c r="NTK57" s="31"/>
      <c r="NTL57" s="31"/>
      <c r="NTM57" s="31"/>
      <c r="NTN57" s="31"/>
      <c r="NTO57" s="31"/>
      <c r="NTP57" s="31"/>
      <c r="NTQ57" s="31"/>
      <c r="NTR57" s="31"/>
      <c r="NTS57" s="31"/>
      <c r="NTT57" s="31"/>
      <c r="NTU57" s="31"/>
      <c r="NTV57" s="31"/>
      <c r="NTW57" s="31"/>
      <c r="NTX57" s="31"/>
      <c r="NTY57" s="31"/>
      <c r="NTZ57" s="31"/>
      <c r="NUA57" s="31"/>
      <c r="NUB57" s="31"/>
      <c r="NUC57" s="31"/>
      <c r="NUD57" s="31"/>
      <c r="NUE57" s="31"/>
      <c r="NUF57" s="31"/>
      <c r="NUG57" s="31"/>
      <c r="NUH57" s="31"/>
      <c r="NUI57" s="31"/>
      <c r="NUJ57" s="31"/>
      <c r="NUK57" s="31"/>
      <c r="NUL57" s="31"/>
      <c r="NUM57" s="31"/>
      <c r="NUN57" s="31"/>
      <c r="NUO57" s="31"/>
      <c r="NUP57" s="31"/>
      <c r="NUQ57" s="31"/>
      <c r="NUR57" s="31"/>
      <c r="NUS57" s="31"/>
      <c r="NUT57" s="31"/>
      <c r="NUU57" s="31"/>
      <c r="NUV57" s="31"/>
      <c r="NUW57" s="31"/>
      <c r="NUX57" s="31"/>
      <c r="NUY57" s="31"/>
      <c r="NUZ57" s="31"/>
      <c r="NVA57" s="31"/>
      <c r="NVB57" s="31"/>
      <c r="NVC57" s="31"/>
      <c r="NVD57" s="31"/>
      <c r="NVE57" s="31"/>
      <c r="NVF57" s="31"/>
      <c r="NVG57" s="31"/>
      <c r="NVH57" s="31"/>
      <c r="NVI57" s="31"/>
      <c r="NVJ57" s="31"/>
      <c r="NVK57" s="31"/>
      <c r="NVL57" s="31"/>
      <c r="NVM57" s="31"/>
      <c r="NVN57" s="31"/>
      <c r="NVO57" s="31"/>
      <c r="NVP57" s="31"/>
      <c r="NVQ57" s="31"/>
      <c r="NVR57" s="31"/>
      <c r="NVS57" s="31"/>
      <c r="NVT57" s="31"/>
      <c r="NVU57" s="31"/>
      <c r="NVV57" s="31"/>
      <c r="NVW57" s="31"/>
      <c r="NVX57" s="31"/>
      <c r="NVY57" s="31"/>
      <c r="NVZ57" s="31"/>
      <c r="NWA57" s="31"/>
      <c r="NWB57" s="31"/>
      <c r="NWC57" s="31"/>
      <c r="NWD57" s="31"/>
      <c r="NWE57" s="31"/>
      <c r="NWF57" s="31"/>
      <c r="NWG57" s="31"/>
      <c r="NWH57" s="31"/>
      <c r="NWI57" s="31"/>
      <c r="NWJ57" s="31"/>
      <c r="NWK57" s="31"/>
      <c r="NWL57" s="31"/>
      <c r="NWM57" s="31"/>
      <c r="NWN57" s="31"/>
      <c r="NWO57" s="31"/>
      <c r="NWP57" s="31"/>
      <c r="NWQ57" s="31"/>
      <c r="NWR57" s="31"/>
      <c r="NWS57" s="31"/>
      <c r="NWT57" s="31"/>
      <c r="NWU57" s="31"/>
      <c r="NWV57" s="31"/>
      <c r="NWW57" s="31"/>
      <c r="NWX57" s="31"/>
      <c r="NWY57" s="31"/>
      <c r="NWZ57" s="31"/>
      <c r="NXA57" s="31"/>
      <c r="NXB57" s="31"/>
      <c r="NXC57" s="31"/>
      <c r="NXD57" s="31"/>
      <c r="NXE57" s="31"/>
      <c r="NXF57" s="31"/>
      <c r="NXG57" s="31"/>
      <c r="NXH57" s="31"/>
      <c r="NXI57" s="31"/>
      <c r="NXJ57" s="31"/>
      <c r="NXK57" s="31"/>
      <c r="NXL57" s="31"/>
      <c r="NXM57" s="31"/>
      <c r="NXN57" s="31"/>
      <c r="NXO57" s="31"/>
      <c r="NXP57" s="31"/>
      <c r="NXQ57" s="31"/>
      <c r="NXR57" s="31"/>
      <c r="NXS57" s="31"/>
      <c r="NXT57" s="31"/>
      <c r="NXU57" s="31"/>
      <c r="NXV57" s="31"/>
      <c r="NXW57" s="31"/>
      <c r="NXX57" s="31"/>
      <c r="NXY57" s="31"/>
      <c r="NXZ57" s="31"/>
      <c r="NYA57" s="31"/>
      <c r="NYB57" s="31"/>
      <c r="NYC57" s="31"/>
      <c r="NYD57" s="31"/>
      <c r="NYE57" s="31"/>
      <c r="NYF57" s="31"/>
      <c r="NYG57" s="31"/>
      <c r="NYH57" s="31"/>
      <c r="NYI57" s="31"/>
      <c r="NYJ57" s="31"/>
      <c r="NYK57" s="31"/>
      <c r="NYL57" s="31"/>
      <c r="NYM57" s="31"/>
      <c r="NYN57" s="31"/>
      <c r="NYO57" s="31"/>
      <c r="NYP57" s="31"/>
      <c r="NYQ57" s="31"/>
      <c r="NYR57" s="31"/>
      <c r="NYS57" s="31"/>
      <c r="NYT57" s="31"/>
      <c r="NYU57" s="31"/>
      <c r="NYV57" s="31"/>
      <c r="NYW57" s="31"/>
      <c r="NYX57" s="31"/>
      <c r="NYY57" s="31"/>
      <c r="NYZ57" s="31"/>
      <c r="NZA57" s="31"/>
      <c r="NZB57" s="31"/>
      <c r="NZC57" s="31"/>
      <c r="NZD57" s="31"/>
      <c r="NZE57" s="31"/>
      <c r="NZF57" s="31"/>
      <c r="NZG57" s="31"/>
      <c r="NZH57" s="31"/>
      <c r="NZI57" s="31"/>
      <c r="NZJ57" s="31"/>
      <c r="NZK57" s="31"/>
      <c r="NZL57" s="31"/>
      <c r="NZM57" s="31"/>
      <c r="NZN57" s="31"/>
      <c r="NZO57" s="31"/>
      <c r="NZP57" s="31"/>
      <c r="NZQ57" s="31"/>
      <c r="NZR57" s="31"/>
      <c r="NZS57" s="31"/>
      <c r="NZT57" s="31"/>
      <c r="NZU57" s="31"/>
      <c r="NZV57" s="31"/>
      <c r="NZW57" s="31"/>
      <c r="NZX57" s="31"/>
      <c r="NZY57" s="31"/>
      <c r="NZZ57" s="31"/>
      <c r="OAA57" s="31"/>
      <c r="OAB57" s="31"/>
      <c r="OAC57" s="31"/>
      <c r="OAD57" s="31"/>
      <c r="OAE57" s="31"/>
      <c r="OAF57" s="31"/>
      <c r="OAG57" s="31"/>
      <c r="OAH57" s="31"/>
      <c r="OAI57" s="31"/>
      <c r="OAJ57" s="31"/>
      <c r="OAK57" s="31"/>
      <c r="OAL57" s="31"/>
      <c r="OAM57" s="31"/>
      <c r="OAN57" s="31"/>
      <c r="OAO57" s="31"/>
      <c r="OAP57" s="31"/>
      <c r="OAQ57" s="31"/>
      <c r="OAR57" s="31"/>
      <c r="OAS57" s="31"/>
      <c r="OAT57" s="31"/>
      <c r="OAU57" s="31"/>
      <c r="OAV57" s="31"/>
      <c r="OAW57" s="31"/>
      <c r="OAX57" s="31"/>
      <c r="OAY57" s="31"/>
      <c r="OAZ57" s="31"/>
      <c r="OBA57" s="31"/>
      <c r="OBB57" s="31"/>
      <c r="OBC57" s="31"/>
      <c r="OBD57" s="31"/>
      <c r="OBE57" s="31"/>
      <c r="OBF57" s="31"/>
      <c r="OBG57" s="31"/>
      <c r="OBH57" s="31"/>
      <c r="OBI57" s="31"/>
      <c r="OBJ57" s="31"/>
      <c r="OBK57" s="31"/>
      <c r="OBL57" s="31"/>
      <c r="OBM57" s="31"/>
      <c r="OBN57" s="31"/>
      <c r="OBO57" s="31"/>
      <c r="OBP57" s="31"/>
      <c r="OBQ57" s="31"/>
      <c r="OBR57" s="31"/>
      <c r="OBS57" s="31"/>
      <c r="OBT57" s="31"/>
      <c r="OBU57" s="31"/>
      <c r="OBV57" s="31"/>
      <c r="OBW57" s="31"/>
      <c r="OBX57" s="31"/>
      <c r="OBY57" s="31"/>
      <c r="OBZ57" s="31"/>
      <c r="OCA57" s="31"/>
      <c r="OCB57" s="31"/>
      <c r="OCC57" s="31"/>
      <c r="OCD57" s="31"/>
      <c r="OCE57" s="31"/>
      <c r="OCF57" s="31"/>
      <c r="OCG57" s="31"/>
      <c r="OCH57" s="31"/>
      <c r="OCI57" s="31"/>
      <c r="OCJ57" s="31"/>
      <c r="OCK57" s="31"/>
      <c r="OCL57" s="31"/>
      <c r="OCM57" s="31"/>
      <c r="OCN57" s="31"/>
      <c r="OCO57" s="31"/>
      <c r="OCP57" s="31"/>
      <c r="OCQ57" s="31"/>
      <c r="OCR57" s="31"/>
      <c r="OCS57" s="31"/>
      <c r="OCT57" s="31"/>
      <c r="OCU57" s="31"/>
      <c r="OCV57" s="31"/>
      <c r="OCW57" s="31"/>
      <c r="OCX57" s="31"/>
      <c r="OCY57" s="31"/>
      <c r="OCZ57" s="31"/>
      <c r="ODA57" s="31"/>
      <c r="ODB57" s="31"/>
      <c r="ODC57" s="31"/>
      <c r="ODD57" s="31"/>
      <c r="ODE57" s="31"/>
      <c r="ODF57" s="31"/>
      <c r="ODG57" s="31"/>
      <c r="ODH57" s="31"/>
      <c r="ODI57" s="31"/>
      <c r="ODJ57" s="31"/>
      <c r="ODK57" s="31"/>
      <c r="ODL57" s="31"/>
      <c r="ODM57" s="31"/>
      <c r="ODN57" s="31"/>
      <c r="ODO57" s="31"/>
      <c r="ODP57" s="31"/>
      <c r="ODQ57" s="31"/>
      <c r="ODR57" s="31"/>
      <c r="ODS57" s="31"/>
      <c r="ODT57" s="31"/>
      <c r="ODU57" s="31"/>
      <c r="ODV57" s="31"/>
      <c r="ODW57" s="31"/>
      <c r="ODX57" s="31"/>
      <c r="ODY57" s="31"/>
      <c r="ODZ57" s="31"/>
      <c r="OEA57" s="31"/>
      <c r="OEB57" s="31"/>
      <c r="OEC57" s="31"/>
      <c r="OED57" s="31"/>
      <c r="OEE57" s="31"/>
      <c r="OEF57" s="31"/>
      <c r="OEG57" s="31"/>
      <c r="OEH57" s="31"/>
      <c r="OEI57" s="31"/>
      <c r="OEJ57" s="31"/>
      <c r="OEK57" s="31"/>
      <c r="OEL57" s="31"/>
      <c r="OEM57" s="31"/>
      <c r="OEN57" s="31"/>
      <c r="OEO57" s="31"/>
      <c r="OEP57" s="31"/>
      <c r="OEQ57" s="31"/>
      <c r="OER57" s="31"/>
      <c r="OES57" s="31"/>
      <c r="OET57" s="31"/>
      <c r="OEU57" s="31"/>
      <c r="OEV57" s="31"/>
      <c r="OEW57" s="31"/>
      <c r="OEX57" s="31"/>
      <c r="OEY57" s="31"/>
      <c r="OEZ57" s="31"/>
      <c r="OFA57" s="31"/>
      <c r="OFB57" s="31"/>
      <c r="OFC57" s="31"/>
      <c r="OFD57" s="31"/>
      <c r="OFE57" s="31"/>
      <c r="OFF57" s="31"/>
      <c r="OFG57" s="31"/>
      <c r="OFH57" s="31"/>
      <c r="OFI57" s="31"/>
      <c r="OFJ57" s="31"/>
      <c r="OFK57" s="31"/>
      <c r="OFL57" s="31"/>
      <c r="OFM57" s="31"/>
      <c r="OFN57" s="31"/>
      <c r="OFO57" s="31"/>
      <c r="OFP57" s="31"/>
      <c r="OFQ57" s="31"/>
      <c r="OFR57" s="31"/>
      <c r="OFS57" s="31"/>
      <c r="OFT57" s="31"/>
      <c r="OFU57" s="31"/>
      <c r="OFV57" s="31"/>
      <c r="OFW57" s="31"/>
      <c r="OFX57" s="31"/>
      <c r="OFY57" s="31"/>
      <c r="OFZ57" s="31"/>
      <c r="OGA57" s="31"/>
      <c r="OGB57" s="31"/>
      <c r="OGC57" s="31"/>
      <c r="OGD57" s="31"/>
      <c r="OGE57" s="31"/>
      <c r="OGF57" s="31"/>
      <c r="OGG57" s="31"/>
      <c r="OGH57" s="31"/>
      <c r="OGI57" s="31"/>
      <c r="OGJ57" s="31"/>
      <c r="OGK57" s="31"/>
      <c r="OGL57" s="31"/>
      <c r="OGM57" s="31"/>
      <c r="OGN57" s="31"/>
      <c r="OGO57" s="31"/>
      <c r="OGP57" s="31"/>
      <c r="OGQ57" s="31"/>
      <c r="OGR57" s="31"/>
      <c r="OGS57" s="31"/>
      <c r="OGT57" s="31"/>
      <c r="OGU57" s="31"/>
      <c r="OGV57" s="31"/>
      <c r="OGW57" s="31"/>
      <c r="OGX57" s="31"/>
      <c r="OGY57" s="31"/>
      <c r="OGZ57" s="31"/>
      <c r="OHA57" s="31"/>
      <c r="OHB57" s="31"/>
      <c r="OHC57" s="31"/>
      <c r="OHD57" s="31"/>
      <c r="OHE57" s="31"/>
      <c r="OHF57" s="31"/>
      <c r="OHG57" s="31"/>
      <c r="OHH57" s="31"/>
      <c r="OHI57" s="31"/>
      <c r="OHJ57" s="31"/>
      <c r="OHK57" s="31"/>
      <c r="OHL57" s="31"/>
      <c r="OHM57" s="31"/>
      <c r="OHN57" s="31"/>
      <c r="OHO57" s="31"/>
      <c r="OHP57" s="31"/>
      <c r="OHQ57" s="31"/>
      <c r="OHR57" s="31"/>
      <c r="OHS57" s="31"/>
      <c r="OHT57" s="31"/>
      <c r="OHU57" s="31"/>
      <c r="OHV57" s="31"/>
      <c r="OHW57" s="31"/>
      <c r="OHX57" s="31"/>
      <c r="OHY57" s="31"/>
      <c r="OHZ57" s="31"/>
      <c r="OIA57" s="31"/>
      <c r="OIB57" s="31"/>
      <c r="OIC57" s="31"/>
      <c r="OID57" s="31"/>
      <c r="OIE57" s="31"/>
      <c r="OIF57" s="31"/>
      <c r="OIG57" s="31"/>
      <c r="OIH57" s="31"/>
      <c r="OII57" s="31"/>
      <c r="OIJ57" s="31"/>
      <c r="OIK57" s="31"/>
      <c r="OIL57" s="31"/>
      <c r="OIM57" s="31"/>
      <c r="OIN57" s="31"/>
      <c r="OIO57" s="31"/>
      <c r="OIP57" s="31"/>
      <c r="OIQ57" s="31"/>
      <c r="OIR57" s="31"/>
      <c r="OIS57" s="31"/>
      <c r="OIT57" s="31"/>
      <c r="OIU57" s="31"/>
      <c r="OIV57" s="31"/>
      <c r="OIW57" s="31"/>
      <c r="OIX57" s="31"/>
      <c r="OIY57" s="31"/>
      <c r="OIZ57" s="31"/>
      <c r="OJA57" s="31"/>
      <c r="OJB57" s="31"/>
      <c r="OJC57" s="31"/>
      <c r="OJD57" s="31"/>
      <c r="OJE57" s="31"/>
      <c r="OJF57" s="31"/>
      <c r="OJG57" s="31"/>
      <c r="OJH57" s="31"/>
      <c r="OJI57" s="31"/>
      <c r="OJJ57" s="31"/>
      <c r="OJK57" s="31"/>
      <c r="OJL57" s="31"/>
      <c r="OJM57" s="31"/>
      <c r="OJN57" s="31"/>
      <c r="OJO57" s="31"/>
      <c r="OJP57" s="31"/>
      <c r="OJQ57" s="31"/>
      <c r="OJR57" s="31"/>
      <c r="OJS57" s="31"/>
      <c r="OJT57" s="31"/>
      <c r="OJU57" s="31"/>
      <c r="OJV57" s="31"/>
      <c r="OJW57" s="31"/>
      <c r="OJX57" s="31"/>
      <c r="OJY57" s="31"/>
      <c r="OJZ57" s="31"/>
      <c r="OKA57" s="31"/>
      <c r="OKB57" s="31"/>
      <c r="OKC57" s="31"/>
      <c r="OKD57" s="31"/>
      <c r="OKE57" s="31"/>
      <c r="OKF57" s="31"/>
      <c r="OKG57" s="31"/>
      <c r="OKH57" s="31"/>
      <c r="OKI57" s="31"/>
      <c r="OKJ57" s="31"/>
      <c r="OKK57" s="31"/>
      <c r="OKL57" s="31"/>
      <c r="OKM57" s="31"/>
      <c r="OKN57" s="31"/>
      <c r="OKO57" s="31"/>
      <c r="OKP57" s="31"/>
      <c r="OKQ57" s="31"/>
      <c r="OKR57" s="31"/>
      <c r="OKS57" s="31"/>
      <c r="OKT57" s="31"/>
      <c r="OKU57" s="31"/>
      <c r="OKV57" s="31"/>
      <c r="OKW57" s="31"/>
      <c r="OKX57" s="31"/>
      <c r="OKY57" s="31"/>
      <c r="OKZ57" s="31"/>
      <c r="OLA57" s="31"/>
      <c r="OLB57" s="31"/>
      <c r="OLC57" s="31"/>
      <c r="OLD57" s="31"/>
      <c r="OLE57" s="31"/>
      <c r="OLF57" s="31"/>
      <c r="OLG57" s="31"/>
      <c r="OLH57" s="31"/>
      <c r="OLI57" s="31"/>
      <c r="OLJ57" s="31"/>
      <c r="OLK57" s="31"/>
      <c r="OLL57" s="31"/>
      <c r="OLM57" s="31"/>
      <c r="OLN57" s="31"/>
      <c r="OLO57" s="31"/>
      <c r="OLP57" s="31"/>
      <c r="OLQ57" s="31"/>
      <c r="OLR57" s="31"/>
      <c r="OLS57" s="31"/>
      <c r="OLT57" s="31"/>
      <c r="OLU57" s="31"/>
      <c r="OLV57" s="31"/>
      <c r="OLW57" s="31"/>
      <c r="OLX57" s="31"/>
      <c r="OLY57" s="31"/>
      <c r="OLZ57" s="31"/>
      <c r="OMA57" s="31"/>
      <c r="OMB57" s="31"/>
      <c r="OMC57" s="31"/>
      <c r="OMD57" s="31"/>
      <c r="OME57" s="31"/>
      <c r="OMF57" s="31"/>
      <c r="OMG57" s="31"/>
      <c r="OMH57" s="31"/>
      <c r="OMI57" s="31"/>
      <c r="OMJ57" s="31"/>
      <c r="OMK57" s="31"/>
      <c r="OML57" s="31"/>
      <c r="OMM57" s="31"/>
      <c r="OMN57" s="31"/>
      <c r="OMO57" s="31"/>
      <c r="OMP57" s="31"/>
      <c r="OMQ57" s="31"/>
      <c r="OMR57" s="31"/>
      <c r="OMS57" s="31"/>
      <c r="OMT57" s="31"/>
      <c r="OMU57" s="31"/>
      <c r="OMV57" s="31"/>
      <c r="OMW57" s="31"/>
      <c r="OMX57" s="31"/>
      <c r="OMY57" s="31"/>
      <c r="OMZ57" s="31"/>
      <c r="ONA57" s="31"/>
      <c r="ONB57" s="31"/>
      <c r="ONC57" s="31"/>
      <c r="OND57" s="31"/>
      <c r="ONE57" s="31"/>
      <c r="ONF57" s="31"/>
      <c r="ONG57" s="31"/>
      <c r="ONH57" s="31"/>
      <c r="ONI57" s="31"/>
      <c r="ONJ57" s="31"/>
      <c r="ONK57" s="31"/>
      <c r="ONL57" s="31"/>
      <c r="ONM57" s="31"/>
      <c r="ONN57" s="31"/>
      <c r="ONO57" s="31"/>
      <c r="ONP57" s="31"/>
      <c r="ONQ57" s="31"/>
      <c r="ONR57" s="31"/>
      <c r="ONS57" s="31"/>
      <c r="ONT57" s="31"/>
      <c r="ONU57" s="31"/>
      <c r="ONV57" s="31"/>
      <c r="ONW57" s="31"/>
      <c r="ONX57" s="31"/>
      <c r="ONY57" s="31"/>
      <c r="ONZ57" s="31"/>
      <c r="OOA57" s="31"/>
      <c r="OOB57" s="31"/>
      <c r="OOC57" s="31"/>
      <c r="OOD57" s="31"/>
      <c r="OOE57" s="31"/>
      <c r="OOF57" s="31"/>
      <c r="OOG57" s="31"/>
      <c r="OOH57" s="31"/>
      <c r="OOI57" s="31"/>
      <c r="OOJ57" s="31"/>
      <c r="OOK57" s="31"/>
      <c r="OOL57" s="31"/>
      <c r="OOM57" s="31"/>
      <c r="OON57" s="31"/>
      <c r="OOO57" s="31"/>
      <c r="OOP57" s="31"/>
      <c r="OOQ57" s="31"/>
      <c r="OOR57" s="31"/>
      <c r="OOS57" s="31"/>
      <c r="OOT57" s="31"/>
      <c r="OOU57" s="31"/>
      <c r="OOV57" s="31"/>
      <c r="OOW57" s="31"/>
      <c r="OOX57" s="31"/>
      <c r="OOY57" s="31"/>
      <c r="OOZ57" s="31"/>
      <c r="OPA57" s="31"/>
      <c r="OPB57" s="31"/>
      <c r="OPC57" s="31"/>
      <c r="OPD57" s="31"/>
      <c r="OPE57" s="31"/>
      <c r="OPF57" s="31"/>
      <c r="OPG57" s="31"/>
      <c r="OPH57" s="31"/>
      <c r="OPI57" s="31"/>
      <c r="OPJ57" s="31"/>
      <c r="OPK57" s="31"/>
      <c r="OPL57" s="31"/>
      <c r="OPM57" s="31"/>
      <c r="OPN57" s="31"/>
      <c r="OPO57" s="31"/>
      <c r="OPP57" s="31"/>
      <c r="OPQ57" s="31"/>
      <c r="OPR57" s="31"/>
      <c r="OPS57" s="31"/>
      <c r="OPT57" s="31"/>
      <c r="OPU57" s="31"/>
      <c r="OPV57" s="31"/>
      <c r="OPW57" s="31"/>
      <c r="OPX57" s="31"/>
      <c r="OPY57" s="31"/>
      <c r="OPZ57" s="31"/>
      <c r="OQA57" s="31"/>
      <c r="OQB57" s="31"/>
      <c r="OQC57" s="31"/>
      <c r="OQD57" s="31"/>
      <c r="OQE57" s="31"/>
      <c r="OQF57" s="31"/>
      <c r="OQG57" s="31"/>
      <c r="OQH57" s="31"/>
      <c r="OQI57" s="31"/>
      <c r="OQJ57" s="31"/>
      <c r="OQK57" s="31"/>
      <c r="OQL57" s="31"/>
      <c r="OQM57" s="31"/>
      <c r="OQN57" s="31"/>
      <c r="OQO57" s="31"/>
      <c r="OQP57" s="31"/>
      <c r="OQQ57" s="31"/>
      <c r="OQR57" s="31"/>
      <c r="OQS57" s="31"/>
      <c r="OQT57" s="31"/>
      <c r="OQU57" s="31"/>
      <c r="OQV57" s="31"/>
      <c r="OQW57" s="31"/>
      <c r="OQX57" s="31"/>
      <c r="OQY57" s="31"/>
      <c r="OQZ57" s="31"/>
      <c r="ORA57" s="31"/>
      <c r="ORB57" s="31"/>
      <c r="ORC57" s="31"/>
      <c r="ORD57" s="31"/>
      <c r="ORE57" s="31"/>
      <c r="ORF57" s="31"/>
      <c r="ORG57" s="31"/>
      <c r="ORH57" s="31"/>
      <c r="ORI57" s="31"/>
      <c r="ORJ57" s="31"/>
      <c r="ORK57" s="31"/>
      <c r="ORL57" s="31"/>
      <c r="ORM57" s="31"/>
      <c r="ORN57" s="31"/>
      <c r="ORO57" s="31"/>
      <c r="ORP57" s="31"/>
      <c r="ORQ57" s="31"/>
      <c r="ORR57" s="31"/>
      <c r="ORS57" s="31"/>
      <c r="ORT57" s="31"/>
      <c r="ORU57" s="31"/>
      <c r="ORV57" s="31"/>
      <c r="ORW57" s="31"/>
      <c r="ORX57" s="31"/>
      <c r="ORY57" s="31"/>
      <c r="ORZ57" s="31"/>
      <c r="OSA57" s="31"/>
      <c r="OSB57" s="31"/>
      <c r="OSC57" s="31"/>
      <c r="OSD57" s="31"/>
      <c r="OSE57" s="31"/>
      <c r="OSF57" s="31"/>
      <c r="OSG57" s="31"/>
      <c r="OSH57" s="31"/>
      <c r="OSI57" s="31"/>
      <c r="OSJ57" s="31"/>
      <c r="OSK57" s="31"/>
      <c r="OSL57" s="31"/>
      <c r="OSM57" s="31"/>
      <c r="OSN57" s="31"/>
      <c r="OSO57" s="31"/>
      <c r="OSP57" s="31"/>
      <c r="OSQ57" s="31"/>
      <c r="OSR57" s="31"/>
      <c r="OSS57" s="31"/>
      <c r="OST57" s="31"/>
      <c r="OSU57" s="31"/>
      <c r="OSV57" s="31"/>
      <c r="OSW57" s="31"/>
      <c r="OSX57" s="31"/>
      <c r="OSY57" s="31"/>
      <c r="OSZ57" s="31"/>
      <c r="OTA57" s="31"/>
      <c r="OTB57" s="31"/>
      <c r="OTC57" s="31"/>
      <c r="OTD57" s="31"/>
      <c r="OTE57" s="31"/>
      <c r="OTF57" s="31"/>
      <c r="OTG57" s="31"/>
      <c r="OTH57" s="31"/>
      <c r="OTI57" s="31"/>
      <c r="OTJ57" s="31"/>
      <c r="OTK57" s="31"/>
      <c r="OTL57" s="31"/>
      <c r="OTM57" s="31"/>
      <c r="OTN57" s="31"/>
      <c r="OTO57" s="31"/>
      <c r="OTP57" s="31"/>
      <c r="OTQ57" s="31"/>
      <c r="OTR57" s="31"/>
      <c r="OTS57" s="31"/>
      <c r="OTT57" s="31"/>
      <c r="OTU57" s="31"/>
      <c r="OTV57" s="31"/>
      <c r="OTW57" s="31"/>
      <c r="OTX57" s="31"/>
      <c r="OTY57" s="31"/>
      <c r="OTZ57" s="31"/>
      <c r="OUA57" s="31"/>
      <c r="OUB57" s="31"/>
      <c r="OUC57" s="31"/>
      <c r="OUD57" s="31"/>
      <c r="OUE57" s="31"/>
      <c r="OUF57" s="31"/>
      <c r="OUG57" s="31"/>
      <c r="OUH57" s="31"/>
      <c r="OUI57" s="31"/>
      <c r="OUJ57" s="31"/>
      <c r="OUK57" s="31"/>
      <c r="OUL57" s="31"/>
      <c r="OUM57" s="31"/>
      <c r="OUN57" s="31"/>
      <c r="OUO57" s="31"/>
      <c r="OUP57" s="31"/>
      <c r="OUQ57" s="31"/>
      <c r="OUR57" s="31"/>
      <c r="OUS57" s="31"/>
      <c r="OUT57" s="31"/>
      <c r="OUU57" s="31"/>
      <c r="OUV57" s="31"/>
      <c r="OUW57" s="31"/>
      <c r="OUX57" s="31"/>
      <c r="OUY57" s="31"/>
      <c r="OUZ57" s="31"/>
      <c r="OVA57" s="31"/>
      <c r="OVB57" s="31"/>
      <c r="OVC57" s="31"/>
      <c r="OVD57" s="31"/>
      <c r="OVE57" s="31"/>
      <c r="OVF57" s="31"/>
      <c r="OVG57" s="31"/>
      <c r="OVH57" s="31"/>
      <c r="OVI57" s="31"/>
      <c r="OVJ57" s="31"/>
      <c r="OVK57" s="31"/>
      <c r="OVL57" s="31"/>
      <c r="OVM57" s="31"/>
      <c r="OVN57" s="31"/>
      <c r="OVO57" s="31"/>
      <c r="OVP57" s="31"/>
      <c r="OVQ57" s="31"/>
      <c r="OVR57" s="31"/>
      <c r="OVS57" s="31"/>
      <c r="OVT57" s="31"/>
      <c r="OVU57" s="31"/>
      <c r="OVV57" s="31"/>
      <c r="OVW57" s="31"/>
      <c r="OVX57" s="31"/>
      <c r="OVY57" s="31"/>
      <c r="OVZ57" s="31"/>
      <c r="OWA57" s="31"/>
      <c r="OWB57" s="31"/>
      <c r="OWC57" s="31"/>
      <c r="OWD57" s="31"/>
      <c r="OWE57" s="31"/>
      <c r="OWF57" s="31"/>
      <c r="OWG57" s="31"/>
      <c r="OWH57" s="31"/>
      <c r="OWI57" s="31"/>
      <c r="OWJ57" s="31"/>
      <c r="OWK57" s="31"/>
      <c r="OWL57" s="31"/>
      <c r="OWM57" s="31"/>
      <c r="OWN57" s="31"/>
      <c r="OWO57" s="31"/>
      <c r="OWP57" s="31"/>
      <c r="OWQ57" s="31"/>
      <c r="OWR57" s="31"/>
      <c r="OWS57" s="31"/>
      <c r="OWT57" s="31"/>
      <c r="OWU57" s="31"/>
      <c r="OWV57" s="31"/>
      <c r="OWW57" s="31"/>
      <c r="OWX57" s="31"/>
      <c r="OWY57" s="31"/>
      <c r="OWZ57" s="31"/>
      <c r="OXA57" s="31"/>
      <c r="OXB57" s="31"/>
      <c r="OXC57" s="31"/>
      <c r="OXD57" s="31"/>
      <c r="OXE57" s="31"/>
      <c r="OXF57" s="31"/>
      <c r="OXG57" s="31"/>
      <c r="OXH57" s="31"/>
      <c r="OXI57" s="31"/>
      <c r="OXJ57" s="31"/>
      <c r="OXK57" s="31"/>
      <c r="OXL57" s="31"/>
      <c r="OXM57" s="31"/>
      <c r="OXN57" s="31"/>
      <c r="OXO57" s="31"/>
      <c r="OXP57" s="31"/>
      <c r="OXQ57" s="31"/>
      <c r="OXR57" s="31"/>
      <c r="OXS57" s="31"/>
      <c r="OXT57" s="31"/>
      <c r="OXU57" s="31"/>
      <c r="OXV57" s="31"/>
      <c r="OXW57" s="31"/>
      <c r="OXX57" s="31"/>
      <c r="OXY57" s="31"/>
      <c r="OXZ57" s="31"/>
      <c r="OYA57" s="31"/>
      <c r="OYB57" s="31"/>
      <c r="OYC57" s="31"/>
      <c r="OYD57" s="31"/>
      <c r="OYE57" s="31"/>
      <c r="OYF57" s="31"/>
      <c r="OYG57" s="31"/>
      <c r="OYH57" s="31"/>
      <c r="OYI57" s="31"/>
      <c r="OYJ57" s="31"/>
      <c r="OYK57" s="31"/>
      <c r="OYL57" s="31"/>
      <c r="OYM57" s="31"/>
      <c r="OYN57" s="31"/>
      <c r="OYO57" s="31"/>
      <c r="OYP57" s="31"/>
      <c r="OYQ57" s="31"/>
      <c r="OYR57" s="31"/>
      <c r="OYS57" s="31"/>
      <c r="OYT57" s="31"/>
      <c r="OYU57" s="31"/>
      <c r="OYV57" s="31"/>
      <c r="OYW57" s="31"/>
      <c r="OYX57" s="31"/>
      <c r="OYY57" s="31"/>
      <c r="OYZ57" s="31"/>
      <c r="OZA57" s="31"/>
      <c r="OZB57" s="31"/>
      <c r="OZC57" s="31"/>
      <c r="OZD57" s="31"/>
      <c r="OZE57" s="31"/>
      <c r="OZF57" s="31"/>
      <c r="OZG57" s="31"/>
      <c r="OZH57" s="31"/>
      <c r="OZI57" s="31"/>
      <c r="OZJ57" s="31"/>
      <c r="OZK57" s="31"/>
      <c r="OZL57" s="31"/>
      <c r="OZM57" s="31"/>
      <c r="OZN57" s="31"/>
      <c r="OZO57" s="31"/>
      <c r="OZP57" s="31"/>
      <c r="OZQ57" s="31"/>
      <c r="OZR57" s="31"/>
      <c r="OZS57" s="31"/>
      <c r="OZT57" s="31"/>
      <c r="OZU57" s="31"/>
      <c r="OZV57" s="31"/>
      <c r="OZW57" s="31"/>
      <c r="OZX57" s="31"/>
      <c r="OZY57" s="31"/>
      <c r="OZZ57" s="31"/>
      <c r="PAA57" s="31"/>
      <c r="PAB57" s="31"/>
      <c r="PAC57" s="31"/>
      <c r="PAD57" s="31"/>
      <c r="PAE57" s="31"/>
      <c r="PAF57" s="31"/>
      <c r="PAG57" s="31"/>
      <c r="PAH57" s="31"/>
      <c r="PAI57" s="31"/>
      <c r="PAJ57" s="31"/>
      <c r="PAK57" s="31"/>
      <c r="PAL57" s="31"/>
      <c r="PAM57" s="31"/>
      <c r="PAN57" s="31"/>
      <c r="PAO57" s="31"/>
      <c r="PAP57" s="31"/>
      <c r="PAQ57" s="31"/>
      <c r="PAR57" s="31"/>
      <c r="PAS57" s="31"/>
      <c r="PAT57" s="31"/>
      <c r="PAU57" s="31"/>
      <c r="PAV57" s="31"/>
      <c r="PAW57" s="31"/>
      <c r="PAX57" s="31"/>
      <c r="PAY57" s="31"/>
      <c r="PAZ57" s="31"/>
      <c r="PBA57" s="31"/>
      <c r="PBB57" s="31"/>
      <c r="PBC57" s="31"/>
      <c r="PBD57" s="31"/>
      <c r="PBE57" s="31"/>
      <c r="PBF57" s="31"/>
      <c r="PBG57" s="31"/>
      <c r="PBH57" s="31"/>
      <c r="PBI57" s="31"/>
      <c r="PBJ57" s="31"/>
      <c r="PBK57" s="31"/>
      <c r="PBL57" s="31"/>
      <c r="PBM57" s="31"/>
      <c r="PBN57" s="31"/>
      <c r="PBO57" s="31"/>
      <c r="PBP57" s="31"/>
      <c r="PBQ57" s="31"/>
      <c r="PBR57" s="31"/>
      <c r="PBS57" s="31"/>
      <c r="PBT57" s="31"/>
      <c r="PBU57" s="31"/>
      <c r="PBV57" s="31"/>
      <c r="PBW57" s="31"/>
      <c r="PBX57" s="31"/>
      <c r="PBY57" s="31"/>
      <c r="PBZ57" s="31"/>
      <c r="PCA57" s="31"/>
      <c r="PCB57" s="31"/>
      <c r="PCC57" s="31"/>
      <c r="PCD57" s="31"/>
      <c r="PCE57" s="31"/>
      <c r="PCF57" s="31"/>
      <c r="PCG57" s="31"/>
      <c r="PCH57" s="31"/>
      <c r="PCI57" s="31"/>
      <c r="PCJ57" s="31"/>
      <c r="PCK57" s="31"/>
      <c r="PCL57" s="31"/>
      <c r="PCM57" s="31"/>
      <c r="PCN57" s="31"/>
      <c r="PCO57" s="31"/>
      <c r="PCP57" s="31"/>
      <c r="PCQ57" s="31"/>
      <c r="PCR57" s="31"/>
      <c r="PCS57" s="31"/>
      <c r="PCT57" s="31"/>
      <c r="PCU57" s="31"/>
      <c r="PCV57" s="31"/>
      <c r="PCW57" s="31"/>
      <c r="PCX57" s="31"/>
      <c r="PCY57" s="31"/>
      <c r="PCZ57" s="31"/>
      <c r="PDA57" s="31"/>
      <c r="PDB57" s="31"/>
      <c r="PDC57" s="31"/>
      <c r="PDD57" s="31"/>
      <c r="PDE57" s="31"/>
      <c r="PDF57" s="31"/>
      <c r="PDG57" s="31"/>
      <c r="PDH57" s="31"/>
      <c r="PDI57" s="31"/>
      <c r="PDJ57" s="31"/>
      <c r="PDK57" s="31"/>
      <c r="PDL57" s="31"/>
      <c r="PDM57" s="31"/>
      <c r="PDN57" s="31"/>
      <c r="PDO57" s="31"/>
      <c r="PDP57" s="31"/>
      <c r="PDQ57" s="31"/>
      <c r="PDR57" s="31"/>
      <c r="PDS57" s="31"/>
      <c r="PDT57" s="31"/>
      <c r="PDU57" s="31"/>
      <c r="PDV57" s="31"/>
      <c r="PDW57" s="31"/>
      <c r="PDX57" s="31"/>
      <c r="PDY57" s="31"/>
      <c r="PDZ57" s="31"/>
      <c r="PEA57" s="31"/>
      <c r="PEB57" s="31"/>
      <c r="PEC57" s="31"/>
      <c r="PED57" s="31"/>
      <c r="PEE57" s="31"/>
      <c r="PEF57" s="31"/>
      <c r="PEG57" s="31"/>
      <c r="PEH57" s="31"/>
      <c r="PEI57" s="31"/>
      <c r="PEJ57" s="31"/>
      <c r="PEK57" s="31"/>
      <c r="PEL57" s="31"/>
      <c r="PEM57" s="31"/>
      <c r="PEN57" s="31"/>
      <c r="PEO57" s="31"/>
      <c r="PEP57" s="31"/>
      <c r="PEQ57" s="31"/>
      <c r="PER57" s="31"/>
      <c r="PES57" s="31"/>
      <c r="PET57" s="31"/>
      <c r="PEU57" s="31"/>
      <c r="PEV57" s="31"/>
      <c r="PEW57" s="31"/>
      <c r="PEX57" s="31"/>
      <c r="PEY57" s="31"/>
      <c r="PEZ57" s="31"/>
      <c r="PFA57" s="31"/>
      <c r="PFB57" s="31"/>
      <c r="PFC57" s="31"/>
      <c r="PFD57" s="31"/>
      <c r="PFE57" s="31"/>
      <c r="PFF57" s="31"/>
      <c r="PFG57" s="31"/>
      <c r="PFH57" s="31"/>
      <c r="PFI57" s="31"/>
      <c r="PFJ57" s="31"/>
      <c r="PFK57" s="31"/>
      <c r="PFL57" s="31"/>
      <c r="PFM57" s="31"/>
      <c r="PFN57" s="31"/>
      <c r="PFO57" s="31"/>
      <c r="PFP57" s="31"/>
      <c r="PFQ57" s="31"/>
      <c r="PFR57" s="31"/>
      <c r="PFS57" s="31"/>
      <c r="PFT57" s="31"/>
      <c r="PFU57" s="31"/>
      <c r="PFV57" s="31"/>
      <c r="PFW57" s="31"/>
      <c r="PFX57" s="31"/>
      <c r="PFY57" s="31"/>
      <c r="PFZ57" s="31"/>
      <c r="PGA57" s="31"/>
      <c r="PGB57" s="31"/>
      <c r="PGC57" s="31"/>
      <c r="PGD57" s="31"/>
      <c r="PGE57" s="31"/>
      <c r="PGF57" s="31"/>
      <c r="PGG57" s="31"/>
      <c r="PGH57" s="31"/>
      <c r="PGI57" s="31"/>
      <c r="PGJ57" s="31"/>
      <c r="PGK57" s="31"/>
      <c r="PGL57" s="31"/>
      <c r="PGM57" s="31"/>
      <c r="PGN57" s="31"/>
      <c r="PGO57" s="31"/>
      <c r="PGP57" s="31"/>
      <c r="PGQ57" s="31"/>
      <c r="PGR57" s="31"/>
      <c r="PGS57" s="31"/>
      <c r="PGT57" s="31"/>
      <c r="PGU57" s="31"/>
      <c r="PGV57" s="31"/>
      <c r="PGW57" s="31"/>
      <c r="PGX57" s="31"/>
      <c r="PGY57" s="31"/>
      <c r="PGZ57" s="31"/>
      <c r="PHA57" s="31"/>
      <c r="PHB57" s="31"/>
      <c r="PHC57" s="31"/>
      <c r="PHD57" s="31"/>
      <c r="PHE57" s="31"/>
      <c r="PHF57" s="31"/>
      <c r="PHG57" s="31"/>
      <c r="PHH57" s="31"/>
      <c r="PHI57" s="31"/>
      <c r="PHJ57" s="31"/>
      <c r="PHK57" s="31"/>
      <c r="PHL57" s="31"/>
      <c r="PHM57" s="31"/>
      <c r="PHN57" s="31"/>
      <c r="PHO57" s="31"/>
      <c r="PHP57" s="31"/>
      <c r="PHQ57" s="31"/>
      <c r="PHR57" s="31"/>
      <c r="PHS57" s="31"/>
      <c r="PHT57" s="31"/>
      <c r="PHU57" s="31"/>
      <c r="PHV57" s="31"/>
      <c r="PHW57" s="31"/>
      <c r="PHX57" s="31"/>
      <c r="PHY57" s="31"/>
      <c r="PHZ57" s="31"/>
      <c r="PIA57" s="31"/>
      <c r="PIB57" s="31"/>
      <c r="PIC57" s="31"/>
      <c r="PID57" s="31"/>
      <c r="PIE57" s="31"/>
      <c r="PIF57" s="31"/>
      <c r="PIG57" s="31"/>
      <c r="PIH57" s="31"/>
      <c r="PII57" s="31"/>
      <c r="PIJ57" s="31"/>
      <c r="PIK57" s="31"/>
      <c r="PIL57" s="31"/>
      <c r="PIM57" s="31"/>
      <c r="PIN57" s="31"/>
      <c r="PIO57" s="31"/>
      <c r="PIP57" s="31"/>
      <c r="PIQ57" s="31"/>
      <c r="PIR57" s="31"/>
      <c r="PIS57" s="31"/>
      <c r="PIT57" s="31"/>
      <c r="PIU57" s="31"/>
      <c r="PIV57" s="31"/>
      <c r="PIW57" s="31"/>
      <c r="PIX57" s="31"/>
      <c r="PIY57" s="31"/>
      <c r="PIZ57" s="31"/>
      <c r="PJA57" s="31"/>
      <c r="PJB57" s="31"/>
      <c r="PJC57" s="31"/>
      <c r="PJD57" s="31"/>
      <c r="PJE57" s="31"/>
      <c r="PJF57" s="31"/>
      <c r="PJG57" s="31"/>
      <c r="PJH57" s="31"/>
      <c r="PJI57" s="31"/>
      <c r="PJJ57" s="31"/>
      <c r="PJK57" s="31"/>
      <c r="PJL57" s="31"/>
      <c r="PJM57" s="31"/>
      <c r="PJN57" s="31"/>
      <c r="PJO57" s="31"/>
      <c r="PJP57" s="31"/>
      <c r="PJQ57" s="31"/>
      <c r="PJR57" s="31"/>
      <c r="PJS57" s="31"/>
      <c r="PJT57" s="31"/>
      <c r="PJU57" s="31"/>
      <c r="PJV57" s="31"/>
      <c r="PJW57" s="31"/>
      <c r="PJX57" s="31"/>
      <c r="PJY57" s="31"/>
      <c r="PJZ57" s="31"/>
      <c r="PKA57" s="31"/>
      <c r="PKB57" s="31"/>
      <c r="PKC57" s="31"/>
      <c r="PKD57" s="31"/>
      <c r="PKE57" s="31"/>
      <c r="PKF57" s="31"/>
      <c r="PKG57" s="31"/>
      <c r="PKH57" s="31"/>
      <c r="PKI57" s="31"/>
      <c r="PKJ57" s="31"/>
      <c r="PKK57" s="31"/>
      <c r="PKL57" s="31"/>
      <c r="PKM57" s="31"/>
      <c r="PKN57" s="31"/>
      <c r="PKO57" s="31"/>
      <c r="PKP57" s="31"/>
      <c r="PKQ57" s="31"/>
      <c r="PKR57" s="31"/>
      <c r="PKS57" s="31"/>
      <c r="PKT57" s="31"/>
      <c r="PKU57" s="31"/>
      <c r="PKV57" s="31"/>
      <c r="PKW57" s="31"/>
      <c r="PKX57" s="31"/>
      <c r="PKY57" s="31"/>
      <c r="PKZ57" s="31"/>
      <c r="PLA57" s="31"/>
      <c r="PLB57" s="31"/>
      <c r="PLC57" s="31"/>
      <c r="PLD57" s="31"/>
      <c r="PLE57" s="31"/>
      <c r="PLF57" s="31"/>
      <c r="PLG57" s="31"/>
      <c r="PLH57" s="31"/>
      <c r="PLI57" s="31"/>
      <c r="PLJ57" s="31"/>
      <c r="PLK57" s="31"/>
      <c r="PLL57" s="31"/>
      <c r="PLM57" s="31"/>
      <c r="PLN57" s="31"/>
      <c r="PLO57" s="31"/>
      <c r="PLP57" s="31"/>
      <c r="PLQ57" s="31"/>
      <c r="PLR57" s="31"/>
      <c r="PLS57" s="31"/>
      <c r="PLT57" s="31"/>
      <c r="PLU57" s="31"/>
      <c r="PLV57" s="31"/>
      <c r="PLW57" s="31"/>
      <c r="PLX57" s="31"/>
      <c r="PLY57" s="31"/>
      <c r="PLZ57" s="31"/>
      <c r="PMA57" s="31"/>
      <c r="PMB57" s="31"/>
      <c r="PMC57" s="31"/>
      <c r="PMD57" s="31"/>
      <c r="PME57" s="31"/>
      <c r="PMF57" s="31"/>
      <c r="PMG57" s="31"/>
      <c r="PMH57" s="31"/>
      <c r="PMI57" s="31"/>
      <c r="PMJ57" s="31"/>
      <c r="PMK57" s="31"/>
      <c r="PML57" s="31"/>
      <c r="PMM57" s="31"/>
      <c r="PMN57" s="31"/>
      <c r="PMO57" s="31"/>
      <c r="PMP57" s="31"/>
      <c r="PMQ57" s="31"/>
      <c r="PMR57" s="31"/>
      <c r="PMS57" s="31"/>
      <c r="PMT57" s="31"/>
      <c r="PMU57" s="31"/>
      <c r="PMV57" s="31"/>
      <c r="PMW57" s="31"/>
      <c r="PMX57" s="31"/>
      <c r="PMY57" s="31"/>
      <c r="PMZ57" s="31"/>
      <c r="PNA57" s="31"/>
      <c r="PNB57" s="31"/>
      <c r="PNC57" s="31"/>
      <c r="PND57" s="31"/>
      <c r="PNE57" s="31"/>
      <c r="PNF57" s="31"/>
      <c r="PNG57" s="31"/>
      <c r="PNH57" s="31"/>
      <c r="PNI57" s="31"/>
      <c r="PNJ57" s="31"/>
      <c r="PNK57" s="31"/>
      <c r="PNL57" s="31"/>
      <c r="PNM57" s="31"/>
      <c r="PNN57" s="31"/>
      <c r="PNO57" s="31"/>
      <c r="PNP57" s="31"/>
      <c r="PNQ57" s="31"/>
      <c r="PNR57" s="31"/>
      <c r="PNS57" s="31"/>
      <c r="PNT57" s="31"/>
      <c r="PNU57" s="31"/>
      <c r="PNV57" s="31"/>
      <c r="PNW57" s="31"/>
      <c r="PNX57" s="31"/>
      <c r="PNY57" s="31"/>
      <c r="PNZ57" s="31"/>
      <c r="POA57" s="31"/>
      <c r="POB57" s="31"/>
      <c r="POC57" s="31"/>
      <c r="POD57" s="31"/>
      <c r="POE57" s="31"/>
      <c r="POF57" s="31"/>
      <c r="POG57" s="31"/>
      <c r="POH57" s="31"/>
      <c r="POI57" s="31"/>
      <c r="POJ57" s="31"/>
      <c r="POK57" s="31"/>
      <c r="POL57" s="31"/>
      <c r="POM57" s="31"/>
      <c r="PON57" s="31"/>
      <c r="POO57" s="31"/>
      <c r="POP57" s="31"/>
      <c r="POQ57" s="31"/>
      <c r="POR57" s="31"/>
      <c r="POS57" s="31"/>
      <c r="POT57" s="31"/>
      <c r="POU57" s="31"/>
      <c r="POV57" s="31"/>
      <c r="POW57" s="31"/>
      <c r="POX57" s="31"/>
      <c r="POY57" s="31"/>
      <c r="POZ57" s="31"/>
      <c r="PPA57" s="31"/>
      <c r="PPB57" s="31"/>
      <c r="PPC57" s="31"/>
      <c r="PPD57" s="31"/>
      <c r="PPE57" s="31"/>
      <c r="PPF57" s="31"/>
      <c r="PPG57" s="31"/>
      <c r="PPH57" s="31"/>
      <c r="PPI57" s="31"/>
      <c r="PPJ57" s="31"/>
      <c r="PPK57" s="31"/>
      <c r="PPL57" s="31"/>
      <c r="PPM57" s="31"/>
      <c r="PPN57" s="31"/>
      <c r="PPO57" s="31"/>
      <c r="PPP57" s="31"/>
      <c r="PPQ57" s="31"/>
      <c r="PPR57" s="31"/>
      <c r="PPS57" s="31"/>
      <c r="PPT57" s="31"/>
      <c r="PPU57" s="31"/>
      <c r="PPV57" s="31"/>
      <c r="PPW57" s="31"/>
      <c r="PPX57" s="31"/>
      <c r="PPY57" s="31"/>
      <c r="PPZ57" s="31"/>
      <c r="PQA57" s="31"/>
      <c r="PQB57" s="31"/>
      <c r="PQC57" s="31"/>
      <c r="PQD57" s="31"/>
      <c r="PQE57" s="31"/>
      <c r="PQF57" s="31"/>
      <c r="PQG57" s="31"/>
      <c r="PQH57" s="31"/>
      <c r="PQI57" s="31"/>
      <c r="PQJ57" s="31"/>
      <c r="PQK57" s="31"/>
      <c r="PQL57" s="31"/>
      <c r="PQM57" s="31"/>
      <c r="PQN57" s="31"/>
      <c r="PQO57" s="31"/>
      <c r="PQP57" s="31"/>
      <c r="PQQ57" s="31"/>
      <c r="PQR57" s="31"/>
      <c r="PQS57" s="31"/>
      <c r="PQT57" s="31"/>
      <c r="PQU57" s="31"/>
      <c r="PQV57" s="31"/>
      <c r="PQW57" s="31"/>
      <c r="PQX57" s="31"/>
      <c r="PQY57" s="31"/>
      <c r="PQZ57" s="31"/>
      <c r="PRA57" s="31"/>
      <c r="PRB57" s="31"/>
      <c r="PRC57" s="31"/>
      <c r="PRD57" s="31"/>
      <c r="PRE57" s="31"/>
      <c r="PRF57" s="31"/>
      <c r="PRG57" s="31"/>
      <c r="PRH57" s="31"/>
      <c r="PRI57" s="31"/>
      <c r="PRJ57" s="31"/>
      <c r="PRK57" s="31"/>
      <c r="PRL57" s="31"/>
      <c r="PRM57" s="31"/>
      <c r="PRN57" s="31"/>
      <c r="PRO57" s="31"/>
      <c r="PRP57" s="31"/>
      <c r="PRQ57" s="31"/>
      <c r="PRR57" s="31"/>
      <c r="PRS57" s="31"/>
      <c r="PRT57" s="31"/>
      <c r="PRU57" s="31"/>
      <c r="PRV57" s="31"/>
      <c r="PRW57" s="31"/>
      <c r="PRX57" s="31"/>
      <c r="PRY57" s="31"/>
      <c r="PRZ57" s="31"/>
      <c r="PSA57" s="31"/>
      <c r="PSB57" s="31"/>
      <c r="PSC57" s="31"/>
      <c r="PSD57" s="31"/>
      <c r="PSE57" s="31"/>
      <c r="PSF57" s="31"/>
      <c r="PSG57" s="31"/>
      <c r="PSH57" s="31"/>
      <c r="PSI57" s="31"/>
      <c r="PSJ57" s="31"/>
      <c r="PSK57" s="31"/>
      <c r="PSL57" s="31"/>
      <c r="PSM57" s="31"/>
      <c r="PSN57" s="31"/>
      <c r="PSO57" s="31"/>
      <c r="PSP57" s="31"/>
      <c r="PSQ57" s="31"/>
      <c r="PSR57" s="31"/>
      <c r="PSS57" s="31"/>
      <c r="PST57" s="31"/>
      <c r="PSU57" s="31"/>
      <c r="PSV57" s="31"/>
      <c r="PSW57" s="31"/>
      <c r="PSX57" s="31"/>
      <c r="PSY57" s="31"/>
      <c r="PSZ57" s="31"/>
      <c r="PTA57" s="31"/>
      <c r="PTB57" s="31"/>
      <c r="PTC57" s="31"/>
      <c r="PTD57" s="31"/>
      <c r="PTE57" s="31"/>
      <c r="PTF57" s="31"/>
      <c r="PTG57" s="31"/>
      <c r="PTH57" s="31"/>
      <c r="PTI57" s="31"/>
      <c r="PTJ57" s="31"/>
      <c r="PTK57" s="31"/>
      <c r="PTL57" s="31"/>
      <c r="PTM57" s="31"/>
      <c r="PTN57" s="31"/>
      <c r="PTO57" s="31"/>
      <c r="PTP57" s="31"/>
      <c r="PTQ57" s="31"/>
      <c r="PTR57" s="31"/>
      <c r="PTS57" s="31"/>
      <c r="PTT57" s="31"/>
      <c r="PTU57" s="31"/>
      <c r="PTV57" s="31"/>
      <c r="PTW57" s="31"/>
      <c r="PTX57" s="31"/>
      <c r="PTY57" s="31"/>
      <c r="PTZ57" s="31"/>
      <c r="PUA57" s="31"/>
      <c r="PUB57" s="31"/>
      <c r="PUC57" s="31"/>
      <c r="PUD57" s="31"/>
      <c r="PUE57" s="31"/>
      <c r="PUF57" s="31"/>
      <c r="PUG57" s="31"/>
      <c r="PUH57" s="31"/>
      <c r="PUI57" s="31"/>
      <c r="PUJ57" s="31"/>
      <c r="PUK57" s="31"/>
      <c r="PUL57" s="31"/>
      <c r="PUM57" s="31"/>
      <c r="PUN57" s="31"/>
      <c r="PUO57" s="31"/>
      <c r="PUP57" s="31"/>
      <c r="PUQ57" s="31"/>
      <c r="PUR57" s="31"/>
      <c r="PUS57" s="31"/>
      <c r="PUT57" s="31"/>
      <c r="PUU57" s="31"/>
      <c r="PUV57" s="31"/>
      <c r="PUW57" s="31"/>
      <c r="PUX57" s="31"/>
      <c r="PUY57" s="31"/>
      <c r="PUZ57" s="31"/>
      <c r="PVA57" s="31"/>
      <c r="PVB57" s="31"/>
      <c r="PVC57" s="31"/>
      <c r="PVD57" s="31"/>
      <c r="PVE57" s="31"/>
      <c r="PVF57" s="31"/>
      <c r="PVG57" s="31"/>
      <c r="PVH57" s="31"/>
      <c r="PVI57" s="31"/>
      <c r="PVJ57" s="31"/>
      <c r="PVK57" s="31"/>
      <c r="PVL57" s="31"/>
      <c r="PVM57" s="31"/>
      <c r="PVN57" s="31"/>
      <c r="PVO57" s="31"/>
      <c r="PVP57" s="31"/>
      <c r="PVQ57" s="31"/>
      <c r="PVR57" s="31"/>
      <c r="PVS57" s="31"/>
      <c r="PVT57" s="31"/>
      <c r="PVU57" s="31"/>
      <c r="PVV57" s="31"/>
      <c r="PVW57" s="31"/>
      <c r="PVX57" s="31"/>
      <c r="PVY57" s="31"/>
      <c r="PVZ57" s="31"/>
      <c r="PWA57" s="31"/>
      <c r="PWB57" s="31"/>
      <c r="PWC57" s="31"/>
      <c r="PWD57" s="31"/>
      <c r="PWE57" s="31"/>
      <c r="PWF57" s="31"/>
      <c r="PWG57" s="31"/>
      <c r="PWH57" s="31"/>
      <c r="PWI57" s="31"/>
      <c r="PWJ57" s="31"/>
      <c r="PWK57" s="31"/>
      <c r="PWL57" s="31"/>
      <c r="PWM57" s="31"/>
      <c r="PWN57" s="31"/>
      <c r="PWO57" s="31"/>
      <c r="PWP57" s="31"/>
      <c r="PWQ57" s="31"/>
      <c r="PWR57" s="31"/>
      <c r="PWS57" s="31"/>
      <c r="PWT57" s="31"/>
      <c r="PWU57" s="31"/>
      <c r="PWV57" s="31"/>
      <c r="PWW57" s="31"/>
      <c r="PWX57" s="31"/>
      <c r="PWY57" s="31"/>
      <c r="PWZ57" s="31"/>
      <c r="PXA57" s="31"/>
      <c r="PXB57" s="31"/>
      <c r="PXC57" s="31"/>
      <c r="PXD57" s="31"/>
      <c r="PXE57" s="31"/>
      <c r="PXF57" s="31"/>
      <c r="PXG57" s="31"/>
      <c r="PXH57" s="31"/>
      <c r="PXI57" s="31"/>
      <c r="PXJ57" s="31"/>
      <c r="PXK57" s="31"/>
      <c r="PXL57" s="31"/>
      <c r="PXM57" s="31"/>
      <c r="PXN57" s="31"/>
      <c r="PXO57" s="31"/>
      <c r="PXP57" s="31"/>
      <c r="PXQ57" s="31"/>
      <c r="PXR57" s="31"/>
      <c r="PXS57" s="31"/>
      <c r="PXT57" s="31"/>
      <c r="PXU57" s="31"/>
      <c r="PXV57" s="31"/>
      <c r="PXW57" s="31"/>
      <c r="PXX57" s="31"/>
      <c r="PXY57" s="31"/>
      <c r="PXZ57" s="31"/>
      <c r="PYA57" s="31"/>
      <c r="PYB57" s="31"/>
      <c r="PYC57" s="31"/>
      <c r="PYD57" s="31"/>
      <c r="PYE57" s="31"/>
      <c r="PYF57" s="31"/>
      <c r="PYG57" s="31"/>
      <c r="PYH57" s="31"/>
      <c r="PYI57" s="31"/>
      <c r="PYJ57" s="31"/>
      <c r="PYK57" s="31"/>
      <c r="PYL57" s="31"/>
      <c r="PYM57" s="31"/>
      <c r="PYN57" s="31"/>
      <c r="PYO57" s="31"/>
      <c r="PYP57" s="31"/>
      <c r="PYQ57" s="31"/>
      <c r="PYR57" s="31"/>
      <c r="PYS57" s="31"/>
      <c r="PYT57" s="31"/>
      <c r="PYU57" s="31"/>
      <c r="PYV57" s="31"/>
      <c r="PYW57" s="31"/>
      <c r="PYX57" s="31"/>
      <c r="PYY57" s="31"/>
      <c r="PYZ57" s="31"/>
      <c r="PZA57" s="31"/>
      <c r="PZB57" s="31"/>
      <c r="PZC57" s="31"/>
      <c r="PZD57" s="31"/>
      <c r="PZE57" s="31"/>
      <c r="PZF57" s="31"/>
      <c r="PZG57" s="31"/>
      <c r="PZH57" s="31"/>
      <c r="PZI57" s="31"/>
      <c r="PZJ57" s="31"/>
      <c r="PZK57" s="31"/>
      <c r="PZL57" s="31"/>
      <c r="PZM57" s="31"/>
      <c r="PZN57" s="31"/>
      <c r="PZO57" s="31"/>
      <c r="PZP57" s="31"/>
      <c r="PZQ57" s="31"/>
      <c r="PZR57" s="31"/>
      <c r="PZS57" s="31"/>
      <c r="PZT57" s="31"/>
      <c r="PZU57" s="31"/>
      <c r="PZV57" s="31"/>
      <c r="PZW57" s="31"/>
      <c r="PZX57" s="31"/>
      <c r="PZY57" s="31"/>
      <c r="PZZ57" s="31"/>
      <c r="QAA57" s="31"/>
      <c r="QAB57" s="31"/>
      <c r="QAC57" s="31"/>
      <c r="QAD57" s="31"/>
      <c r="QAE57" s="31"/>
      <c r="QAF57" s="31"/>
      <c r="QAG57" s="31"/>
      <c r="QAH57" s="31"/>
      <c r="QAI57" s="31"/>
      <c r="QAJ57" s="31"/>
      <c r="QAK57" s="31"/>
      <c r="QAL57" s="31"/>
      <c r="QAM57" s="31"/>
      <c r="QAN57" s="31"/>
      <c r="QAO57" s="31"/>
      <c r="QAP57" s="31"/>
      <c r="QAQ57" s="31"/>
      <c r="QAR57" s="31"/>
      <c r="QAS57" s="31"/>
      <c r="QAT57" s="31"/>
      <c r="QAU57" s="31"/>
      <c r="QAV57" s="31"/>
      <c r="QAW57" s="31"/>
      <c r="QAX57" s="31"/>
      <c r="QAY57" s="31"/>
      <c r="QAZ57" s="31"/>
      <c r="QBA57" s="31"/>
      <c r="QBB57" s="31"/>
      <c r="QBC57" s="31"/>
      <c r="QBD57" s="31"/>
      <c r="QBE57" s="31"/>
      <c r="QBF57" s="31"/>
      <c r="QBG57" s="31"/>
      <c r="QBH57" s="31"/>
      <c r="QBI57" s="31"/>
      <c r="QBJ57" s="31"/>
      <c r="QBK57" s="31"/>
      <c r="QBL57" s="31"/>
      <c r="QBM57" s="31"/>
      <c r="QBN57" s="31"/>
      <c r="QBO57" s="31"/>
      <c r="QBP57" s="31"/>
      <c r="QBQ57" s="31"/>
      <c r="QBR57" s="31"/>
      <c r="QBS57" s="31"/>
      <c r="QBT57" s="31"/>
      <c r="QBU57" s="31"/>
      <c r="QBV57" s="31"/>
      <c r="QBW57" s="31"/>
      <c r="QBX57" s="31"/>
      <c r="QBY57" s="31"/>
      <c r="QBZ57" s="31"/>
      <c r="QCA57" s="31"/>
      <c r="QCB57" s="31"/>
      <c r="QCC57" s="31"/>
      <c r="QCD57" s="31"/>
      <c r="QCE57" s="31"/>
      <c r="QCF57" s="31"/>
      <c r="QCG57" s="31"/>
      <c r="QCH57" s="31"/>
      <c r="QCI57" s="31"/>
      <c r="QCJ57" s="31"/>
      <c r="QCK57" s="31"/>
      <c r="QCL57" s="31"/>
      <c r="QCM57" s="31"/>
      <c r="QCN57" s="31"/>
      <c r="QCO57" s="31"/>
      <c r="QCP57" s="31"/>
      <c r="QCQ57" s="31"/>
      <c r="QCR57" s="31"/>
      <c r="QCS57" s="31"/>
      <c r="QCT57" s="31"/>
      <c r="QCU57" s="31"/>
      <c r="QCV57" s="31"/>
      <c r="QCW57" s="31"/>
      <c r="QCX57" s="31"/>
      <c r="QCY57" s="31"/>
      <c r="QCZ57" s="31"/>
      <c r="QDA57" s="31"/>
      <c r="QDB57" s="31"/>
      <c r="QDC57" s="31"/>
      <c r="QDD57" s="31"/>
      <c r="QDE57" s="31"/>
      <c r="QDF57" s="31"/>
      <c r="QDG57" s="31"/>
      <c r="QDH57" s="31"/>
      <c r="QDI57" s="31"/>
      <c r="QDJ57" s="31"/>
      <c r="QDK57" s="31"/>
      <c r="QDL57" s="31"/>
      <c r="QDM57" s="31"/>
      <c r="QDN57" s="31"/>
      <c r="QDO57" s="31"/>
      <c r="QDP57" s="31"/>
      <c r="QDQ57" s="31"/>
      <c r="QDR57" s="31"/>
      <c r="QDS57" s="31"/>
      <c r="QDT57" s="31"/>
      <c r="QDU57" s="31"/>
      <c r="QDV57" s="31"/>
      <c r="QDW57" s="31"/>
      <c r="QDX57" s="31"/>
      <c r="QDY57" s="31"/>
      <c r="QDZ57" s="31"/>
      <c r="QEA57" s="31"/>
      <c r="QEB57" s="31"/>
      <c r="QEC57" s="31"/>
      <c r="QED57" s="31"/>
      <c r="QEE57" s="31"/>
      <c r="QEF57" s="31"/>
      <c r="QEG57" s="31"/>
      <c r="QEH57" s="31"/>
      <c r="QEI57" s="31"/>
      <c r="QEJ57" s="31"/>
      <c r="QEK57" s="31"/>
      <c r="QEL57" s="31"/>
      <c r="QEM57" s="31"/>
      <c r="QEN57" s="31"/>
      <c r="QEO57" s="31"/>
      <c r="QEP57" s="31"/>
      <c r="QEQ57" s="31"/>
      <c r="QER57" s="31"/>
      <c r="QES57" s="31"/>
      <c r="QET57" s="31"/>
      <c r="QEU57" s="31"/>
      <c r="QEV57" s="31"/>
      <c r="QEW57" s="31"/>
      <c r="QEX57" s="31"/>
      <c r="QEY57" s="31"/>
      <c r="QEZ57" s="31"/>
      <c r="QFA57" s="31"/>
      <c r="QFB57" s="31"/>
      <c r="QFC57" s="31"/>
      <c r="QFD57" s="31"/>
      <c r="QFE57" s="31"/>
      <c r="QFF57" s="31"/>
      <c r="QFG57" s="31"/>
      <c r="QFH57" s="31"/>
      <c r="QFI57" s="31"/>
      <c r="QFJ57" s="31"/>
      <c r="QFK57" s="31"/>
      <c r="QFL57" s="31"/>
      <c r="QFM57" s="31"/>
      <c r="QFN57" s="31"/>
      <c r="QFO57" s="31"/>
      <c r="QFP57" s="31"/>
      <c r="QFQ57" s="31"/>
      <c r="QFR57" s="31"/>
      <c r="QFS57" s="31"/>
      <c r="QFT57" s="31"/>
      <c r="QFU57" s="31"/>
      <c r="QFV57" s="31"/>
      <c r="QFW57" s="31"/>
      <c r="QFX57" s="31"/>
      <c r="QFY57" s="31"/>
      <c r="QFZ57" s="31"/>
      <c r="QGA57" s="31"/>
      <c r="QGB57" s="31"/>
      <c r="QGC57" s="31"/>
      <c r="QGD57" s="31"/>
      <c r="QGE57" s="31"/>
      <c r="QGF57" s="31"/>
      <c r="QGG57" s="31"/>
      <c r="QGH57" s="31"/>
      <c r="QGI57" s="31"/>
      <c r="QGJ57" s="31"/>
      <c r="QGK57" s="31"/>
      <c r="QGL57" s="31"/>
      <c r="QGM57" s="31"/>
      <c r="QGN57" s="31"/>
      <c r="QGO57" s="31"/>
      <c r="QGP57" s="31"/>
      <c r="QGQ57" s="31"/>
      <c r="QGR57" s="31"/>
      <c r="QGS57" s="31"/>
      <c r="QGT57" s="31"/>
      <c r="QGU57" s="31"/>
      <c r="QGV57" s="31"/>
      <c r="QGW57" s="31"/>
      <c r="QGX57" s="31"/>
      <c r="QGY57" s="31"/>
      <c r="QGZ57" s="31"/>
      <c r="QHA57" s="31"/>
      <c r="QHB57" s="31"/>
      <c r="QHC57" s="31"/>
      <c r="QHD57" s="31"/>
      <c r="QHE57" s="31"/>
      <c r="QHF57" s="31"/>
      <c r="QHG57" s="31"/>
      <c r="QHH57" s="31"/>
      <c r="QHI57" s="31"/>
      <c r="QHJ57" s="31"/>
      <c r="QHK57" s="31"/>
      <c r="QHL57" s="31"/>
      <c r="QHM57" s="31"/>
      <c r="QHN57" s="31"/>
      <c r="QHO57" s="31"/>
      <c r="QHP57" s="31"/>
      <c r="QHQ57" s="31"/>
      <c r="QHR57" s="31"/>
      <c r="QHS57" s="31"/>
      <c r="QHT57" s="31"/>
      <c r="QHU57" s="31"/>
      <c r="QHV57" s="31"/>
      <c r="QHW57" s="31"/>
      <c r="QHX57" s="31"/>
      <c r="QHY57" s="31"/>
      <c r="QHZ57" s="31"/>
      <c r="QIA57" s="31"/>
      <c r="QIB57" s="31"/>
      <c r="QIC57" s="31"/>
      <c r="QID57" s="31"/>
      <c r="QIE57" s="31"/>
      <c r="QIF57" s="31"/>
      <c r="QIG57" s="31"/>
      <c r="QIH57" s="31"/>
      <c r="QII57" s="31"/>
      <c r="QIJ57" s="31"/>
      <c r="QIK57" s="31"/>
      <c r="QIL57" s="31"/>
      <c r="QIM57" s="31"/>
      <c r="QIN57" s="31"/>
      <c r="QIO57" s="31"/>
      <c r="QIP57" s="31"/>
      <c r="QIQ57" s="31"/>
      <c r="QIR57" s="31"/>
      <c r="QIS57" s="31"/>
      <c r="QIT57" s="31"/>
      <c r="QIU57" s="31"/>
      <c r="QIV57" s="31"/>
      <c r="QIW57" s="31"/>
      <c r="QIX57" s="31"/>
      <c r="QIY57" s="31"/>
      <c r="QIZ57" s="31"/>
      <c r="QJA57" s="31"/>
      <c r="QJB57" s="31"/>
      <c r="QJC57" s="31"/>
      <c r="QJD57" s="31"/>
      <c r="QJE57" s="31"/>
      <c r="QJF57" s="31"/>
      <c r="QJG57" s="31"/>
      <c r="QJH57" s="31"/>
      <c r="QJI57" s="31"/>
      <c r="QJJ57" s="31"/>
      <c r="QJK57" s="31"/>
      <c r="QJL57" s="31"/>
      <c r="QJM57" s="31"/>
      <c r="QJN57" s="31"/>
      <c r="QJO57" s="31"/>
      <c r="QJP57" s="31"/>
      <c r="QJQ57" s="31"/>
      <c r="QJR57" s="31"/>
      <c r="QJS57" s="31"/>
      <c r="QJT57" s="31"/>
      <c r="QJU57" s="31"/>
      <c r="QJV57" s="31"/>
      <c r="QJW57" s="31"/>
      <c r="QJX57" s="31"/>
      <c r="QJY57" s="31"/>
      <c r="QJZ57" s="31"/>
      <c r="QKA57" s="31"/>
      <c r="QKB57" s="31"/>
      <c r="QKC57" s="31"/>
      <c r="QKD57" s="31"/>
      <c r="QKE57" s="31"/>
      <c r="QKF57" s="31"/>
      <c r="QKG57" s="31"/>
      <c r="QKH57" s="31"/>
      <c r="QKI57" s="31"/>
      <c r="QKJ57" s="31"/>
      <c r="QKK57" s="31"/>
      <c r="QKL57" s="31"/>
      <c r="QKM57" s="31"/>
      <c r="QKN57" s="31"/>
      <c r="QKO57" s="31"/>
      <c r="QKP57" s="31"/>
      <c r="QKQ57" s="31"/>
      <c r="QKR57" s="31"/>
      <c r="QKS57" s="31"/>
      <c r="QKT57" s="31"/>
      <c r="QKU57" s="31"/>
      <c r="QKV57" s="31"/>
      <c r="QKW57" s="31"/>
      <c r="QKX57" s="31"/>
      <c r="QKY57" s="31"/>
      <c r="QKZ57" s="31"/>
      <c r="QLA57" s="31"/>
      <c r="QLB57" s="31"/>
      <c r="QLC57" s="31"/>
      <c r="QLD57" s="31"/>
      <c r="QLE57" s="31"/>
      <c r="QLF57" s="31"/>
      <c r="QLG57" s="31"/>
      <c r="QLH57" s="31"/>
      <c r="QLI57" s="31"/>
      <c r="QLJ57" s="31"/>
      <c r="QLK57" s="31"/>
      <c r="QLL57" s="31"/>
      <c r="QLM57" s="31"/>
      <c r="QLN57" s="31"/>
      <c r="QLO57" s="31"/>
      <c r="QLP57" s="31"/>
      <c r="QLQ57" s="31"/>
      <c r="QLR57" s="31"/>
      <c r="QLS57" s="31"/>
      <c r="QLT57" s="31"/>
      <c r="QLU57" s="31"/>
      <c r="QLV57" s="31"/>
      <c r="QLW57" s="31"/>
      <c r="QLX57" s="31"/>
      <c r="QLY57" s="31"/>
      <c r="QLZ57" s="31"/>
      <c r="QMA57" s="31"/>
      <c r="QMB57" s="31"/>
      <c r="QMC57" s="31"/>
      <c r="QMD57" s="31"/>
      <c r="QME57" s="31"/>
      <c r="QMF57" s="31"/>
      <c r="QMG57" s="31"/>
      <c r="QMH57" s="31"/>
      <c r="QMI57" s="31"/>
      <c r="QMJ57" s="31"/>
      <c r="QMK57" s="31"/>
      <c r="QML57" s="31"/>
      <c r="QMM57" s="31"/>
      <c r="QMN57" s="31"/>
      <c r="QMO57" s="31"/>
      <c r="QMP57" s="31"/>
      <c r="QMQ57" s="31"/>
      <c r="QMR57" s="31"/>
      <c r="QMS57" s="31"/>
      <c r="QMT57" s="31"/>
      <c r="QMU57" s="31"/>
      <c r="QMV57" s="31"/>
      <c r="QMW57" s="31"/>
      <c r="QMX57" s="31"/>
      <c r="QMY57" s="31"/>
      <c r="QMZ57" s="31"/>
      <c r="QNA57" s="31"/>
      <c r="QNB57" s="31"/>
      <c r="QNC57" s="31"/>
      <c r="QND57" s="31"/>
      <c r="QNE57" s="31"/>
      <c r="QNF57" s="31"/>
      <c r="QNG57" s="31"/>
      <c r="QNH57" s="31"/>
      <c r="QNI57" s="31"/>
      <c r="QNJ57" s="31"/>
      <c r="QNK57" s="31"/>
      <c r="QNL57" s="31"/>
      <c r="QNM57" s="31"/>
      <c r="QNN57" s="31"/>
      <c r="QNO57" s="31"/>
      <c r="QNP57" s="31"/>
      <c r="QNQ57" s="31"/>
      <c r="QNR57" s="31"/>
      <c r="QNS57" s="31"/>
      <c r="QNT57" s="31"/>
      <c r="QNU57" s="31"/>
      <c r="QNV57" s="31"/>
      <c r="QNW57" s="31"/>
      <c r="QNX57" s="31"/>
      <c r="QNY57" s="31"/>
      <c r="QNZ57" s="31"/>
      <c r="QOA57" s="31"/>
      <c r="QOB57" s="31"/>
      <c r="QOC57" s="31"/>
      <c r="QOD57" s="31"/>
      <c r="QOE57" s="31"/>
      <c r="QOF57" s="31"/>
      <c r="QOG57" s="31"/>
      <c r="QOH57" s="31"/>
      <c r="QOI57" s="31"/>
      <c r="QOJ57" s="31"/>
      <c r="QOK57" s="31"/>
      <c r="QOL57" s="31"/>
      <c r="QOM57" s="31"/>
      <c r="QON57" s="31"/>
      <c r="QOO57" s="31"/>
      <c r="QOP57" s="31"/>
      <c r="QOQ57" s="31"/>
      <c r="QOR57" s="31"/>
      <c r="QOS57" s="31"/>
      <c r="QOT57" s="31"/>
      <c r="QOU57" s="31"/>
      <c r="QOV57" s="31"/>
      <c r="QOW57" s="31"/>
      <c r="QOX57" s="31"/>
      <c r="QOY57" s="31"/>
      <c r="QOZ57" s="31"/>
      <c r="QPA57" s="31"/>
      <c r="QPB57" s="31"/>
      <c r="QPC57" s="31"/>
      <c r="QPD57" s="31"/>
      <c r="QPE57" s="31"/>
      <c r="QPF57" s="31"/>
      <c r="QPG57" s="31"/>
      <c r="QPH57" s="31"/>
      <c r="QPI57" s="31"/>
      <c r="QPJ57" s="31"/>
      <c r="QPK57" s="31"/>
      <c r="QPL57" s="31"/>
      <c r="QPM57" s="31"/>
      <c r="QPN57" s="31"/>
      <c r="QPO57" s="31"/>
      <c r="QPP57" s="31"/>
      <c r="QPQ57" s="31"/>
      <c r="QPR57" s="31"/>
      <c r="QPS57" s="31"/>
      <c r="QPT57" s="31"/>
      <c r="QPU57" s="31"/>
      <c r="QPV57" s="31"/>
      <c r="QPW57" s="31"/>
      <c r="QPX57" s="31"/>
      <c r="QPY57" s="31"/>
      <c r="QPZ57" s="31"/>
      <c r="QQA57" s="31"/>
      <c r="QQB57" s="31"/>
      <c r="QQC57" s="31"/>
      <c r="QQD57" s="31"/>
      <c r="QQE57" s="31"/>
      <c r="QQF57" s="31"/>
      <c r="QQG57" s="31"/>
      <c r="QQH57" s="31"/>
      <c r="QQI57" s="31"/>
      <c r="QQJ57" s="31"/>
      <c r="QQK57" s="31"/>
      <c r="QQL57" s="31"/>
      <c r="QQM57" s="31"/>
      <c r="QQN57" s="31"/>
      <c r="QQO57" s="31"/>
      <c r="QQP57" s="31"/>
      <c r="QQQ57" s="31"/>
      <c r="QQR57" s="31"/>
      <c r="QQS57" s="31"/>
      <c r="QQT57" s="31"/>
      <c r="QQU57" s="31"/>
      <c r="QQV57" s="31"/>
      <c r="QQW57" s="31"/>
      <c r="QQX57" s="31"/>
      <c r="QQY57" s="31"/>
      <c r="QQZ57" s="31"/>
      <c r="QRA57" s="31"/>
      <c r="QRB57" s="31"/>
      <c r="QRC57" s="31"/>
      <c r="QRD57" s="31"/>
      <c r="QRE57" s="31"/>
      <c r="QRF57" s="31"/>
      <c r="QRG57" s="31"/>
      <c r="QRH57" s="31"/>
      <c r="QRI57" s="31"/>
      <c r="QRJ57" s="31"/>
      <c r="QRK57" s="31"/>
      <c r="QRL57" s="31"/>
      <c r="QRM57" s="31"/>
      <c r="QRN57" s="31"/>
      <c r="QRO57" s="31"/>
      <c r="QRP57" s="31"/>
      <c r="QRQ57" s="31"/>
      <c r="QRR57" s="31"/>
      <c r="QRS57" s="31"/>
      <c r="QRT57" s="31"/>
      <c r="QRU57" s="31"/>
      <c r="QRV57" s="31"/>
      <c r="QRW57" s="31"/>
      <c r="QRX57" s="31"/>
      <c r="QRY57" s="31"/>
      <c r="QRZ57" s="31"/>
      <c r="QSA57" s="31"/>
      <c r="QSB57" s="31"/>
      <c r="QSC57" s="31"/>
      <c r="QSD57" s="31"/>
      <c r="QSE57" s="31"/>
      <c r="QSF57" s="31"/>
      <c r="QSG57" s="31"/>
      <c r="QSH57" s="31"/>
      <c r="QSI57" s="31"/>
      <c r="QSJ57" s="31"/>
      <c r="QSK57" s="31"/>
      <c r="QSL57" s="31"/>
      <c r="QSM57" s="31"/>
      <c r="QSN57" s="31"/>
      <c r="QSO57" s="31"/>
      <c r="QSP57" s="31"/>
      <c r="QSQ57" s="31"/>
      <c r="QSR57" s="31"/>
      <c r="QSS57" s="31"/>
      <c r="QST57" s="31"/>
      <c r="QSU57" s="31"/>
      <c r="QSV57" s="31"/>
      <c r="QSW57" s="31"/>
      <c r="QSX57" s="31"/>
      <c r="QSY57" s="31"/>
      <c r="QSZ57" s="31"/>
      <c r="QTA57" s="31"/>
      <c r="QTB57" s="31"/>
      <c r="QTC57" s="31"/>
      <c r="QTD57" s="31"/>
      <c r="QTE57" s="31"/>
      <c r="QTF57" s="31"/>
      <c r="QTG57" s="31"/>
      <c r="QTH57" s="31"/>
      <c r="QTI57" s="31"/>
      <c r="QTJ57" s="31"/>
      <c r="QTK57" s="31"/>
      <c r="QTL57" s="31"/>
      <c r="QTM57" s="31"/>
      <c r="QTN57" s="31"/>
      <c r="QTO57" s="31"/>
      <c r="QTP57" s="31"/>
      <c r="QTQ57" s="31"/>
      <c r="QTR57" s="31"/>
      <c r="QTS57" s="31"/>
      <c r="QTT57" s="31"/>
      <c r="QTU57" s="31"/>
      <c r="QTV57" s="31"/>
      <c r="QTW57" s="31"/>
      <c r="QTX57" s="31"/>
      <c r="QTY57" s="31"/>
      <c r="QTZ57" s="31"/>
      <c r="QUA57" s="31"/>
      <c r="QUB57" s="31"/>
      <c r="QUC57" s="31"/>
      <c r="QUD57" s="31"/>
      <c r="QUE57" s="31"/>
      <c r="QUF57" s="31"/>
      <c r="QUG57" s="31"/>
      <c r="QUH57" s="31"/>
      <c r="QUI57" s="31"/>
      <c r="QUJ57" s="31"/>
      <c r="QUK57" s="31"/>
      <c r="QUL57" s="31"/>
      <c r="QUM57" s="31"/>
      <c r="QUN57" s="31"/>
      <c r="QUO57" s="31"/>
      <c r="QUP57" s="31"/>
      <c r="QUQ57" s="31"/>
      <c r="QUR57" s="31"/>
      <c r="QUS57" s="31"/>
      <c r="QUT57" s="31"/>
      <c r="QUU57" s="31"/>
      <c r="QUV57" s="31"/>
      <c r="QUW57" s="31"/>
      <c r="QUX57" s="31"/>
      <c r="QUY57" s="31"/>
      <c r="QUZ57" s="31"/>
      <c r="QVA57" s="31"/>
      <c r="QVB57" s="31"/>
      <c r="QVC57" s="31"/>
      <c r="QVD57" s="31"/>
      <c r="QVE57" s="31"/>
      <c r="QVF57" s="31"/>
      <c r="QVG57" s="31"/>
      <c r="QVH57" s="31"/>
      <c r="QVI57" s="31"/>
      <c r="QVJ57" s="31"/>
      <c r="QVK57" s="31"/>
      <c r="QVL57" s="31"/>
      <c r="QVM57" s="31"/>
      <c r="QVN57" s="31"/>
      <c r="QVO57" s="31"/>
      <c r="QVP57" s="31"/>
      <c r="QVQ57" s="31"/>
      <c r="QVR57" s="31"/>
      <c r="QVS57" s="31"/>
      <c r="QVT57" s="31"/>
      <c r="QVU57" s="31"/>
      <c r="QVV57" s="31"/>
      <c r="QVW57" s="31"/>
      <c r="QVX57" s="31"/>
      <c r="QVY57" s="31"/>
      <c r="QVZ57" s="31"/>
      <c r="QWA57" s="31"/>
      <c r="QWB57" s="31"/>
      <c r="QWC57" s="31"/>
      <c r="QWD57" s="31"/>
      <c r="QWE57" s="31"/>
      <c r="QWF57" s="31"/>
      <c r="QWG57" s="31"/>
      <c r="QWH57" s="31"/>
      <c r="QWI57" s="31"/>
      <c r="QWJ57" s="31"/>
      <c r="QWK57" s="31"/>
      <c r="QWL57" s="31"/>
      <c r="QWM57" s="31"/>
      <c r="QWN57" s="31"/>
      <c r="QWO57" s="31"/>
      <c r="QWP57" s="31"/>
      <c r="QWQ57" s="31"/>
      <c r="QWR57" s="31"/>
      <c r="QWS57" s="31"/>
      <c r="QWT57" s="31"/>
      <c r="QWU57" s="31"/>
      <c r="QWV57" s="31"/>
      <c r="QWW57" s="31"/>
      <c r="QWX57" s="31"/>
      <c r="QWY57" s="31"/>
      <c r="QWZ57" s="31"/>
      <c r="QXA57" s="31"/>
      <c r="QXB57" s="31"/>
      <c r="QXC57" s="31"/>
      <c r="QXD57" s="31"/>
      <c r="QXE57" s="31"/>
      <c r="QXF57" s="31"/>
      <c r="QXG57" s="31"/>
      <c r="QXH57" s="31"/>
      <c r="QXI57" s="31"/>
      <c r="QXJ57" s="31"/>
      <c r="QXK57" s="31"/>
      <c r="QXL57" s="31"/>
      <c r="QXM57" s="31"/>
      <c r="QXN57" s="31"/>
      <c r="QXO57" s="31"/>
      <c r="QXP57" s="31"/>
      <c r="QXQ57" s="31"/>
      <c r="QXR57" s="31"/>
      <c r="QXS57" s="31"/>
      <c r="QXT57" s="31"/>
      <c r="QXU57" s="31"/>
      <c r="QXV57" s="31"/>
      <c r="QXW57" s="31"/>
      <c r="QXX57" s="31"/>
      <c r="QXY57" s="31"/>
      <c r="QXZ57" s="31"/>
      <c r="QYA57" s="31"/>
      <c r="QYB57" s="31"/>
      <c r="QYC57" s="31"/>
      <c r="QYD57" s="31"/>
      <c r="QYE57" s="31"/>
      <c r="QYF57" s="31"/>
      <c r="QYG57" s="31"/>
      <c r="QYH57" s="31"/>
      <c r="QYI57" s="31"/>
      <c r="QYJ57" s="31"/>
      <c r="QYK57" s="31"/>
      <c r="QYL57" s="31"/>
      <c r="QYM57" s="31"/>
      <c r="QYN57" s="31"/>
      <c r="QYO57" s="31"/>
      <c r="QYP57" s="31"/>
      <c r="QYQ57" s="31"/>
      <c r="QYR57" s="31"/>
      <c r="QYS57" s="31"/>
      <c r="QYT57" s="31"/>
      <c r="QYU57" s="31"/>
      <c r="QYV57" s="31"/>
      <c r="QYW57" s="31"/>
      <c r="QYX57" s="31"/>
      <c r="QYY57" s="31"/>
      <c r="QYZ57" s="31"/>
      <c r="QZA57" s="31"/>
      <c r="QZB57" s="31"/>
      <c r="QZC57" s="31"/>
      <c r="QZD57" s="31"/>
      <c r="QZE57" s="31"/>
      <c r="QZF57" s="31"/>
      <c r="QZG57" s="31"/>
      <c r="QZH57" s="31"/>
      <c r="QZI57" s="31"/>
      <c r="QZJ57" s="31"/>
      <c r="QZK57" s="31"/>
      <c r="QZL57" s="31"/>
      <c r="QZM57" s="31"/>
      <c r="QZN57" s="31"/>
      <c r="QZO57" s="31"/>
      <c r="QZP57" s="31"/>
      <c r="QZQ57" s="31"/>
      <c r="QZR57" s="31"/>
      <c r="QZS57" s="31"/>
      <c r="QZT57" s="31"/>
      <c r="QZU57" s="31"/>
      <c r="QZV57" s="31"/>
      <c r="QZW57" s="31"/>
      <c r="QZX57" s="31"/>
      <c r="QZY57" s="31"/>
      <c r="QZZ57" s="31"/>
      <c r="RAA57" s="31"/>
      <c r="RAB57" s="31"/>
      <c r="RAC57" s="31"/>
      <c r="RAD57" s="31"/>
      <c r="RAE57" s="31"/>
      <c r="RAF57" s="31"/>
      <c r="RAG57" s="31"/>
      <c r="RAH57" s="31"/>
      <c r="RAI57" s="31"/>
      <c r="RAJ57" s="31"/>
      <c r="RAK57" s="31"/>
      <c r="RAL57" s="31"/>
      <c r="RAM57" s="31"/>
      <c r="RAN57" s="31"/>
      <c r="RAO57" s="31"/>
      <c r="RAP57" s="31"/>
      <c r="RAQ57" s="31"/>
      <c r="RAR57" s="31"/>
      <c r="RAS57" s="31"/>
      <c r="RAT57" s="31"/>
      <c r="RAU57" s="31"/>
      <c r="RAV57" s="31"/>
      <c r="RAW57" s="31"/>
      <c r="RAX57" s="31"/>
      <c r="RAY57" s="31"/>
      <c r="RAZ57" s="31"/>
      <c r="RBA57" s="31"/>
      <c r="RBB57" s="31"/>
      <c r="RBC57" s="31"/>
      <c r="RBD57" s="31"/>
      <c r="RBE57" s="31"/>
      <c r="RBF57" s="31"/>
      <c r="RBG57" s="31"/>
      <c r="RBH57" s="31"/>
      <c r="RBI57" s="31"/>
      <c r="RBJ57" s="31"/>
      <c r="RBK57" s="31"/>
      <c r="RBL57" s="31"/>
      <c r="RBM57" s="31"/>
      <c r="RBN57" s="31"/>
      <c r="RBO57" s="31"/>
      <c r="RBP57" s="31"/>
      <c r="RBQ57" s="31"/>
      <c r="RBR57" s="31"/>
      <c r="RBS57" s="31"/>
      <c r="RBT57" s="31"/>
      <c r="RBU57" s="31"/>
      <c r="RBV57" s="31"/>
      <c r="RBW57" s="31"/>
      <c r="RBX57" s="31"/>
      <c r="RBY57" s="31"/>
      <c r="RBZ57" s="31"/>
      <c r="RCA57" s="31"/>
      <c r="RCB57" s="31"/>
      <c r="RCC57" s="31"/>
      <c r="RCD57" s="31"/>
      <c r="RCE57" s="31"/>
      <c r="RCF57" s="31"/>
      <c r="RCG57" s="31"/>
      <c r="RCH57" s="31"/>
      <c r="RCI57" s="31"/>
      <c r="RCJ57" s="31"/>
      <c r="RCK57" s="31"/>
      <c r="RCL57" s="31"/>
      <c r="RCM57" s="31"/>
      <c r="RCN57" s="31"/>
      <c r="RCO57" s="31"/>
      <c r="RCP57" s="31"/>
      <c r="RCQ57" s="31"/>
      <c r="RCR57" s="31"/>
      <c r="RCS57" s="31"/>
      <c r="RCT57" s="31"/>
      <c r="RCU57" s="31"/>
      <c r="RCV57" s="31"/>
      <c r="RCW57" s="31"/>
      <c r="RCX57" s="31"/>
      <c r="RCY57" s="31"/>
      <c r="RCZ57" s="31"/>
      <c r="RDA57" s="31"/>
      <c r="RDB57" s="31"/>
      <c r="RDC57" s="31"/>
      <c r="RDD57" s="31"/>
      <c r="RDE57" s="31"/>
      <c r="RDF57" s="31"/>
      <c r="RDG57" s="31"/>
      <c r="RDH57" s="31"/>
      <c r="RDI57" s="31"/>
      <c r="RDJ57" s="31"/>
      <c r="RDK57" s="31"/>
      <c r="RDL57" s="31"/>
      <c r="RDM57" s="31"/>
      <c r="RDN57" s="31"/>
      <c r="RDO57" s="31"/>
      <c r="RDP57" s="31"/>
      <c r="RDQ57" s="31"/>
      <c r="RDR57" s="31"/>
      <c r="RDS57" s="31"/>
      <c r="RDT57" s="31"/>
      <c r="RDU57" s="31"/>
      <c r="RDV57" s="31"/>
      <c r="RDW57" s="31"/>
      <c r="RDX57" s="31"/>
      <c r="RDY57" s="31"/>
      <c r="RDZ57" s="31"/>
      <c r="REA57" s="31"/>
      <c r="REB57" s="31"/>
      <c r="REC57" s="31"/>
      <c r="RED57" s="31"/>
      <c r="REE57" s="31"/>
      <c r="REF57" s="31"/>
      <c r="REG57" s="31"/>
      <c r="REH57" s="31"/>
      <c r="REI57" s="31"/>
      <c r="REJ57" s="31"/>
      <c r="REK57" s="31"/>
      <c r="REL57" s="31"/>
      <c r="REM57" s="31"/>
      <c r="REN57" s="31"/>
      <c r="REO57" s="31"/>
      <c r="REP57" s="31"/>
      <c r="REQ57" s="31"/>
      <c r="RER57" s="31"/>
      <c r="RES57" s="31"/>
      <c r="RET57" s="31"/>
      <c r="REU57" s="31"/>
      <c r="REV57" s="31"/>
      <c r="REW57" s="31"/>
      <c r="REX57" s="31"/>
      <c r="REY57" s="31"/>
      <c r="REZ57" s="31"/>
      <c r="RFA57" s="31"/>
      <c r="RFB57" s="31"/>
      <c r="RFC57" s="31"/>
      <c r="RFD57" s="31"/>
      <c r="RFE57" s="31"/>
      <c r="RFF57" s="31"/>
      <c r="RFG57" s="31"/>
      <c r="RFH57" s="31"/>
      <c r="RFI57" s="31"/>
      <c r="RFJ57" s="31"/>
      <c r="RFK57" s="31"/>
      <c r="RFL57" s="31"/>
      <c r="RFM57" s="31"/>
      <c r="RFN57" s="31"/>
      <c r="RFO57" s="31"/>
      <c r="RFP57" s="31"/>
      <c r="RFQ57" s="31"/>
      <c r="RFR57" s="31"/>
      <c r="RFS57" s="31"/>
      <c r="RFT57" s="31"/>
      <c r="RFU57" s="31"/>
      <c r="RFV57" s="31"/>
      <c r="RFW57" s="31"/>
      <c r="RFX57" s="31"/>
      <c r="RFY57" s="31"/>
      <c r="RFZ57" s="31"/>
      <c r="RGA57" s="31"/>
      <c r="RGB57" s="31"/>
      <c r="RGC57" s="31"/>
      <c r="RGD57" s="31"/>
      <c r="RGE57" s="31"/>
      <c r="RGF57" s="31"/>
      <c r="RGG57" s="31"/>
      <c r="RGH57" s="31"/>
      <c r="RGI57" s="31"/>
      <c r="RGJ57" s="31"/>
      <c r="RGK57" s="31"/>
      <c r="RGL57" s="31"/>
      <c r="RGM57" s="31"/>
      <c r="RGN57" s="31"/>
      <c r="RGO57" s="31"/>
      <c r="RGP57" s="31"/>
      <c r="RGQ57" s="31"/>
      <c r="RGR57" s="31"/>
      <c r="RGS57" s="31"/>
      <c r="RGT57" s="31"/>
      <c r="RGU57" s="31"/>
      <c r="RGV57" s="31"/>
      <c r="RGW57" s="31"/>
      <c r="RGX57" s="31"/>
      <c r="RGY57" s="31"/>
      <c r="RGZ57" s="31"/>
      <c r="RHA57" s="31"/>
      <c r="RHB57" s="31"/>
      <c r="RHC57" s="31"/>
      <c r="RHD57" s="31"/>
      <c r="RHE57" s="31"/>
      <c r="RHF57" s="31"/>
      <c r="RHG57" s="31"/>
      <c r="RHH57" s="31"/>
      <c r="RHI57" s="31"/>
      <c r="RHJ57" s="31"/>
      <c r="RHK57" s="31"/>
      <c r="RHL57" s="31"/>
      <c r="RHM57" s="31"/>
      <c r="RHN57" s="31"/>
      <c r="RHO57" s="31"/>
      <c r="RHP57" s="31"/>
      <c r="RHQ57" s="31"/>
      <c r="RHR57" s="31"/>
      <c r="RHS57" s="31"/>
      <c r="RHT57" s="31"/>
      <c r="RHU57" s="31"/>
      <c r="RHV57" s="31"/>
      <c r="RHW57" s="31"/>
      <c r="RHX57" s="31"/>
      <c r="RHY57" s="31"/>
      <c r="RHZ57" s="31"/>
      <c r="RIA57" s="31"/>
      <c r="RIB57" s="31"/>
      <c r="RIC57" s="31"/>
      <c r="RID57" s="31"/>
      <c r="RIE57" s="31"/>
      <c r="RIF57" s="31"/>
      <c r="RIG57" s="31"/>
      <c r="RIH57" s="31"/>
      <c r="RII57" s="31"/>
      <c r="RIJ57" s="31"/>
      <c r="RIK57" s="31"/>
      <c r="RIL57" s="31"/>
      <c r="RIM57" s="31"/>
      <c r="RIN57" s="31"/>
      <c r="RIO57" s="31"/>
      <c r="RIP57" s="31"/>
      <c r="RIQ57" s="31"/>
      <c r="RIR57" s="31"/>
      <c r="RIS57" s="31"/>
      <c r="RIT57" s="31"/>
      <c r="RIU57" s="31"/>
      <c r="RIV57" s="31"/>
      <c r="RIW57" s="31"/>
      <c r="RIX57" s="31"/>
      <c r="RIY57" s="31"/>
      <c r="RIZ57" s="31"/>
      <c r="RJA57" s="31"/>
      <c r="RJB57" s="31"/>
      <c r="RJC57" s="31"/>
      <c r="RJD57" s="31"/>
      <c r="RJE57" s="31"/>
      <c r="RJF57" s="31"/>
      <c r="RJG57" s="31"/>
      <c r="RJH57" s="31"/>
      <c r="RJI57" s="31"/>
      <c r="RJJ57" s="31"/>
      <c r="RJK57" s="31"/>
      <c r="RJL57" s="31"/>
      <c r="RJM57" s="31"/>
      <c r="RJN57" s="31"/>
      <c r="RJO57" s="31"/>
      <c r="RJP57" s="31"/>
      <c r="RJQ57" s="31"/>
      <c r="RJR57" s="31"/>
      <c r="RJS57" s="31"/>
      <c r="RJT57" s="31"/>
      <c r="RJU57" s="31"/>
      <c r="RJV57" s="31"/>
      <c r="RJW57" s="31"/>
      <c r="RJX57" s="31"/>
      <c r="RJY57" s="31"/>
      <c r="RJZ57" s="31"/>
      <c r="RKA57" s="31"/>
      <c r="RKB57" s="31"/>
      <c r="RKC57" s="31"/>
      <c r="RKD57" s="31"/>
      <c r="RKE57" s="31"/>
      <c r="RKF57" s="31"/>
      <c r="RKG57" s="31"/>
      <c r="RKH57" s="31"/>
      <c r="RKI57" s="31"/>
      <c r="RKJ57" s="31"/>
      <c r="RKK57" s="31"/>
      <c r="RKL57" s="31"/>
      <c r="RKM57" s="31"/>
      <c r="RKN57" s="31"/>
      <c r="RKO57" s="31"/>
      <c r="RKP57" s="31"/>
      <c r="RKQ57" s="31"/>
      <c r="RKR57" s="31"/>
      <c r="RKS57" s="31"/>
      <c r="RKT57" s="31"/>
      <c r="RKU57" s="31"/>
      <c r="RKV57" s="31"/>
      <c r="RKW57" s="31"/>
      <c r="RKX57" s="31"/>
      <c r="RKY57" s="31"/>
      <c r="RKZ57" s="31"/>
      <c r="RLA57" s="31"/>
      <c r="RLB57" s="31"/>
      <c r="RLC57" s="31"/>
      <c r="RLD57" s="31"/>
      <c r="RLE57" s="31"/>
      <c r="RLF57" s="31"/>
      <c r="RLG57" s="31"/>
      <c r="RLH57" s="31"/>
      <c r="RLI57" s="31"/>
      <c r="RLJ57" s="31"/>
      <c r="RLK57" s="31"/>
      <c r="RLL57" s="31"/>
      <c r="RLM57" s="31"/>
      <c r="RLN57" s="31"/>
      <c r="RLO57" s="31"/>
      <c r="RLP57" s="31"/>
      <c r="RLQ57" s="31"/>
      <c r="RLR57" s="31"/>
      <c r="RLS57" s="31"/>
      <c r="RLT57" s="31"/>
      <c r="RLU57" s="31"/>
      <c r="RLV57" s="31"/>
      <c r="RLW57" s="31"/>
      <c r="RLX57" s="31"/>
      <c r="RLY57" s="31"/>
      <c r="RLZ57" s="31"/>
      <c r="RMA57" s="31"/>
      <c r="RMB57" s="31"/>
      <c r="RMC57" s="31"/>
      <c r="RMD57" s="31"/>
      <c r="RME57" s="31"/>
      <c r="RMF57" s="31"/>
      <c r="RMG57" s="31"/>
      <c r="RMH57" s="31"/>
      <c r="RMI57" s="31"/>
      <c r="RMJ57" s="31"/>
      <c r="RMK57" s="31"/>
      <c r="RML57" s="31"/>
      <c r="RMM57" s="31"/>
      <c r="RMN57" s="31"/>
      <c r="RMO57" s="31"/>
      <c r="RMP57" s="31"/>
      <c r="RMQ57" s="31"/>
      <c r="RMR57" s="31"/>
      <c r="RMS57" s="31"/>
      <c r="RMT57" s="31"/>
      <c r="RMU57" s="31"/>
      <c r="RMV57" s="31"/>
      <c r="RMW57" s="31"/>
      <c r="RMX57" s="31"/>
      <c r="RMY57" s="31"/>
      <c r="RMZ57" s="31"/>
      <c r="RNA57" s="31"/>
      <c r="RNB57" s="31"/>
      <c r="RNC57" s="31"/>
      <c r="RND57" s="31"/>
      <c r="RNE57" s="31"/>
      <c r="RNF57" s="31"/>
      <c r="RNG57" s="31"/>
      <c r="RNH57" s="31"/>
      <c r="RNI57" s="31"/>
      <c r="RNJ57" s="31"/>
      <c r="RNK57" s="31"/>
      <c r="RNL57" s="31"/>
      <c r="RNM57" s="31"/>
      <c r="RNN57" s="31"/>
      <c r="RNO57" s="31"/>
      <c r="RNP57" s="31"/>
      <c r="RNQ57" s="31"/>
      <c r="RNR57" s="31"/>
      <c r="RNS57" s="31"/>
      <c r="RNT57" s="31"/>
      <c r="RNU57" s="31"/>
      <c r="RNV57" s="31"/>
      <c r="RNW57" s="31"/>
      <c r="RNX57" s="31"/>
      <c r="RNY57" s="31"/>
      <c r="RNZ57" s="31"/>
      <c r="ROA57" s="31"/>
      <c r="ROB57" s="31"/>
      <c r="ROC57" s="31"/>
      <c r="ROD57" s="31"/>
      <c r="ROE57" s="31"/>
      <c r="ROF57" s="31"/>
      <c r="ROG57" s="31"/>
      <c r="ROH57" s="31"/>
      <c r="ROI57" s="31"/>
      <c r="ROJ57" s="31"/>
      <c r="ROK57" s="31"/>
      <c r="ROL57" s="31"/>
      <c r="ROM57" s="31"/>
      <c r="RON57" s="31"/>
      <c r="ROO57" s="31"/>
      <c r="ROP57" s="31"/>
      <c r="ROQ57" s="31"/>
      <c r="ROR57" s="31"/>
      <c r="ROS57" s="31"/>
      <c r="ROT57" s="31"/>
      <c r="ROU57" s="31"/>
      <c r="ROV57" s="31"/>
      <c r="ROW57" s="31"/>
      <c r="ROX57" s="31"/>
      <c r="ROY57" s="31"/>
      <c r="ROZ57" s="31"/>
      <c r="RPA57" s="31"/>
      <c r="RPB57" s="31"/>
      <c r="RPC57" s="31"/>
      <c r="RPD57" s="31"/>
      <c r="RPE57" s="31"/>
      <c r="RPF57" s="31"/>
      <c r="RPG57" s="31"/>
      <c r="RPH57" s="31"/>
      <c r="RPI57" s="31"/>
      <c r="RPJ57" s="31"/>
      <c r="RPK57" s="31"/>
      <c r="RPL57" s="31"/>
      <c r="RPM57" s="31"/>
      <c r="RPN57" s="31"/>
      <c r="RPO57" s="31"/>
      <c r="RPP57" s="31"/>
      <c r="RPQ57" s="31"/>
      <c r="RPR57" s="31"/>
      <c r="RPS57" s="31"/>
      <c r="RPT57" s="31"/>
      <c r="RPU57" s="31"/>
      <c r="RPV57" s="31"/>
      <c r="RPW57" s="31"/>
      <c r="RPX57" s="31"/>
      <c r="RPY57" s="31"/>
      <c r="RPZ57" s="31"/>
      <c r="RQA57" s="31"/>
      <c r="RQB57" s="31"/>
      <c r="RQC57" s="31"/>
      <c r="RQD57" s="31"/>
      <c r="RQE57" s="31"/>
      <c r="RQF57" s="31"/>
      <c r="RQG57" s="31"/>
      <c r="RQH57" s="31"/>
      <c r="RQI57" s="31"/>
      <c r="RQJ57" s="31"/>
      <c r="RQK57" s="31"/>
      <c r="RQL57" s="31"/>
      <c r="RQM57" s="31"/>
      <c r="RQN57" s="31"/>
      <c r="RQO57" s="31"/>
      <c r="RQP57" s="31"/>
      <c r="RQQ57" s="31"/>
      <c r="RQR57" s="31"/>
      <c r="RQS57" s="31"/>
      <c r="RQT57" s="31"/>
      <c r="RQU57" s="31"/>
      <c r="RQV57" s="31"/>
      <c r="RQW57" s="31"/>
      <c r="RQX57" s="31"/>
      <c r="RQY57" s="31"/>
      <c r="RQZ57" s="31"/>
      <c r="RRA57" s="31"/>
      <c r="RRB57" s="31"/>
      <c r="RRC57" s="31"/>
      <c r="RRD57" s="31"/>
      <c r="RRE57" s="31"/>
      <c r="RRF57" s="31"/>
      <c r="RRG57" s="31"/>
      <c r="RRH57" s="31"/>
      <c r="RRI57" s="31"/>
      <c r="RRJ57" s="31"/>
      <c r="RRK57" s="31"/>
      <c r="RRL57" s="31"/>
      <c r="RRM57" s="31"/>
      <c r="RRN57" s="31"/>
      <c r="RRO57" s="31"/>
      <c r="RRP57" s="31"/>
      <c r="RRQ57" s="31"/>
      <c r="RRR57" s="31"/>
      <c r="RRS57" s="31"/>
      <c r="RRT57" s="31"/>
      <c r="RRU57" s="31"/>
      <c r="RRV57" s="31"/>
      <c r="RRW57" s="31"/>
      <c r="RRX57" s="31"/>
      <c r="RRY57" s="31"/>
      <c r="RRZ57" s="31"/>
      <c r="RSA57" s="31"/>
      <c r="RSB57" s="31"/>
      <c r="RSC57" s="31"/>
      <c r="RSD57" s="31"/>
      <c r="RSE57" s="31"/>
      <c r="RSF57" s="31"/>
      <c r="RSG57" s="31"/>
      <c r="RSH57" s="31"/>
      <c r="RSI57" s="31"/>
      <c r="RSJ57" s="31"/>
      <c r="RSK57" s="31"/>
      <c r="RSL57" s="31"/>
      <c r="RSM57" s="31"/>
      <c r="RSN57" s="31"/>
      <c r="RSO57" s="31"/>
      <c r="RSP57" s="31"/>
      <c r="RSQ57" s="31"/>
      <c r="RSR57" s="31"/>
      <c r="RSS57" s="31"/>
      <c r="RST57" s="31"/>
      <c r="RSU57" s="31"/>
      <c r="RSV57" s="31"/>
      <c r="RSW57" s="31"/>
      <c r="RSX57" s="31"/>
      <c r="RSY57" s="31"/>
      <c r="RSZ57" s="31"/>
      <c r="RTA57" s="31"/>
      <c r="RTB57" s="31"/>
      <c r="RTC57" s="31"/>
      <c r="RTD57" s="31"/>
      <c r="RTE57" s="31"/>
      <c r="RTF57" s="31"/>
      <c r="RTG57" s="31"/>
      <c r="RTH57" s="31"/>
      <c r="RTI57" s="31"/>
      <c r="RTJ57" s="31"/>
      <c r="RTK57" s="31"/>
      <c r="RTL57" s="31"/>
      <c r="RTM57" s="31"/>
      <c r="RTN57" s="31"/>
      <c r="RTO57" s="31"/>
      <c r="RTP57" s="31"/>
      <c r="RTQ57" s="31"/>
      <c r="RTR57" s="31"/>
      <c r="RTS57" s="31"/>
      <c r="RTT57" s="31"/>
      <c r="RTU57" s="31"/>
      <c r="RTV57" s="31"/>
      <c r="RTW57" s="31"/>
      <c r="RTX57" s="31"/>
      <c r="RTY57" s="31"/>
      <c r="RTZ57" s="31"/>
      <c r="RUA57" s="31"/>
      <c r="RUB57" s="31"/>
      <c r="RUC57" s="31"/>
      <c r="RUD57" s="31"/>
      <c r="RUE57" s="31"/>
      <c r="RUF57" s="31"/>
      <c r="RUG57" s="31"/>
      <c r="RUH57" s="31"/>
      <c r="RUI57" s="31"/>
      <c r="RUJ57" s="31"/>
      <c r="RUK57" s="31"/>
      <c r="RUL57" s="31"/>
      <c r="RUM57" s="31"/>
      <c r="RUN57" s="31"/>
      <c r="RUO57" s="31"/>
      <c r="RUP57" s="31"/>
      <c r="RUQ57" s="31"/>
      <c r="RUR57" s="31"/>
      <c r="RUS57" s="31"/>
      <c r="RUT57" s="31"/>
      <c r="RUU57" s="31"/>
      <c r="RUV57" s="31"/>
      <c r="RUW57" s="31"/>
      <c r="RUX57" s="31"/>
      <c r="RUY57" s="31"/>
      <c r="RUZ57" s="31"/>
      <c r="RVA57" s="31"/>
      <c r="RVB57" s="31"/>
      <c r="RVC57" s="31"/>
      <c r="RVD57" s="31"/>
      <c r="RVE57" s="31"/>
      <c r="RVF57" s="31"/>
      <c r="RVG57" s="31"/>
      <c r="RVH57" s="31"/>
      <c r="RVI57" s="31"/>
      <c r="RVJ57" s="31"/>
      <c r="RVK57" s="31"/>
      <c r="RVL57" s="31"/>
      <c r="RVM57" s="31"/>
      <c r="RVN57" s="31"/>
      <c r="RVO57" s="31"/>
      <c r="RVP57" s="31"/>
      <c r="RVQ57" s="31"/>
      <c r="RVR57" s="31"/>
      <c r="RVS57" s="31"/>
      <c r="RVT57" s="31"/>
      <c r="RVU57" s="31"/>
      <c r="RVV57" s="31"/>
      <c r="RVW57" s="31"/>
      <c r="RVX57" s="31"/>
      <c r="RVY57" s="31"/>
      <c r="RVZ57" s="31"/>
      <c r="RWA57" s="31"/>
      <c r="RWB57" s="31"/>
      <c r="RWC57" s="31"/>
      <c r="RWD57" s="31"/>
      <c r="RWE57" s="31"/>
      <c r="RWF57" s="31"/>
      <c r="RWG57" s="31"/>
      <c r="RWH57" s="31"/>
      <c r="RWI57" s="31"/>
      <c r="RWJ57" s="31"/>
      <c r="RWK57" s="31"/>
      <c r="RWL57" s="31"/>
      <c r="RWM57" s="31"/>
      <c r="RWN57" s="31"/>
      <c r="RWO57" s="31"/>
      <c r="RWP57" s="31"/>
      <c r="RWQ57" s="31"/>
      <c r="RWR57" s="31"/>
      <c r="RWS57" s="31"/>
      <c r="RWT57" s="31"/>
      <c r="RWU57" s="31"/>
      <c r="RWV57" s="31"/>
      <c r="RWW57" s="31"/>
      <c r="RWX57" s="31"/>
      <c r="RWY57" s="31"/>
      <c r="RWZ57" s="31"/>
      <c r="RXA57" s="31"/>
      <c r="RXB57" s="31"/>
      <c r="RXC57" s="31"/>
      <c r="RXD57" s="31"/>
      <c r="RXE57" s="31"/>
      <c r="RXF57" s="31"/>
      <c r="RXG57" s="31"/>
      <c r="RXH57" s="31"/>
      <c r="RXI57" s="31"/>
      <c r="RXJ57" s="31"/>
      <c r="RXK57" s="31"/>
      <c r="RXL57" s="31"/>
      <c r="RXM57" s="31"/>
      <c r="RXN57" s="31"/>
      <c r="RXO57" s="31"/>
      <c r="RXP57" s="31"/>
      <c r="RXQ57" s="31"/>
      <c r="RXR57" s="31"/>
      <c r="RXS57" s="31"/>
      <c r="RXT57" s="31"/>
      <c r="RXU57" s="31"/>
      <c r="RXV57" s="31"/>
      <c r="RXW57" s="31"/>
      <c r="RXX57" s="31"/>
      <c r="RXY57" s="31"/>
      <c r="RXZ57" s="31"/>
      <c r="RYA57" s="31"/>
      <c r="RYB57" s="31"/>
      <c r="RYC57" s="31"/>
      <c r="RYD57" s="31"/>
      <c r="RYE57" s="31"/>
      <c r="RYF57" s="31"/>
      <c r="RYG57" s="31"/>
      <c r="RYH57" s="31"/>
      <c r="RYI57" s="31"/>
      <c r="RYJ57" s="31"/>
      <c r="RYK57" s="31"/>
      <c r="RYL57" s="31"/>
      <c r="RYM57" s="31"/>
      <c r="RYN57" s="31"/>
      <c r="RYO57" s="31"/>
      <c r="RYP57" s="31"/>
      <c r="RYQ57" s="31"/>
      <c r="RYR57" s="31"/>
      <c r="RYS57" s="31"/>
      <c r="RYT57" s="31"/>
      <c r="RYU57" s="31"/>
      <c r="RYV57" s="31"/>
      <c r="RYW57" s="31"/>
      <c r="RYX57" s="31"/>
      <c r="RYY57" s="31"/>
      <c r="RYZ57" s="31"/>
      <c r="RZA57" s="31"/>
      <c r="RZB57" s="31"/>
      <c r="RZC57" s="31"/>
      <c r="RZD57" s="31"/>
      <c r="RZE57" s="31"/>
      <c r="RZF57" s="31"/>
      <c r="RZG57" s="31"/>
      <c r="RZH57" s="31"/>
      <c r="RZI57" s="31"/>
      <c r="RZJ57" s="31"/>
      <c r="RZK57" s="31"/>
      <c r="RZL57" s="31"/>
      <c r="RZM57" s="31"/>
      <c r="RZN57" s="31"/>
      <c r="RZO57" s="31"/>
      <c r="RZP57" s="31"/>
      <c r="RZQ57" s="31"/>
      <c r="RZR57" s="31"/>
      <c r="RZS57" s="31"/>
      <c r="RZT57" s="31"/>
      <c r="RZU57" s="31"/>
      <c r="RZV57" s="31"/>
      <c r="RZW57" s="31"/>
      <c r="RZX57" s="31"/>
      <c r="RZY57" s="31"/>
      <c r="RZZ57" s="31"/>
      <c r="SAA57" s="31"/>
      <c r="SAB57" s="31"/>
      <c r="SAC57" s="31"/>
      <c r="SAD57" s="31"/>
      <c r="SAE57" s="31"/>
      <c r="SAF57" s="31"/>
      <c r="SAG57" s="31"/>
      <c r="SAH57" s="31"/>
      <c r="SAI57" s="31"/>
      <c r="SAJ57" s="31"/>
      <c r="SAK57" s="31"/>
      <c r="SAL57" s="31"/>
      <c r="SAM57" s="31"/>
      <c r="SAN57" s="31"/>
      <c r="SAO57" s="31"/>
      <c r="SAP57" s="31"/>
      <c r="SAQ57" s="31"/>
      <c r="SAR57" s="31"/>
      <c r="SAS57" s="31"/>
      <c r="SAT57" s="31"/>
      <c r="SAU57" s="31"/>
      <c r="SAV57" s="31"/>
      <c r="SAW57" s="31"/>
      <c r="SAX57" s="31"/>
      <c r="SAY57" s="31"/>
      <c r="SAZ57" s="31"/>
      <c r="SBA57" s="31"/>
      <c r="SBB57" s="31"/>
      <c r="SBC57" s="31"/>
      <c r="SBD57" s="31"/>
      <c r="SBE57" s="31"/>
      <c r="SBF57" s="31"/>
      <c r="SBG57" s="31"/>
      <c r="SBH57" s="31"/>
      <c r="SBI57" s="31"/>
      <c r="SBJ57" s="31"/>
      <c r="SBK57" s="31"/>
      <c r="SBL57" s="31"/>
      <c r="SBM57" s="31"/>
      <c r="SBN57" s="31"/>
      <c r="SBO57" s="31"/>
      <c r="SBP57" s="31"/>
      <c r="SBQ57" s="31"/>
      <c r="SBR57" s="31"/>
      <c r="SBS57" s="31"/>
      <c r="SBT57" s="31"/>
      <c r="SBU57" s="31"/>
      <c r="SBV57" s="31"/>
      <c r="SBW57" s="31"/>
      <c r="SBX57" s="31"/>
      <c r="SBY57" s="31"/>
      <c r="SBZ57" s="31"/>
      <c r="SCA57" s="31"/>
      <c r="SCB57" s="31"/>
      <c r="SCC57" s="31"/>
      <c r="SCD57" s="31"/>
      <c r="SCE57" s="31"/>
      <c r="SCF57" s="31"/>
      <c r="SCG57" s="31"/>
      <c r="SCH57" s="31"/>
      <c r="SCI57" s="31"/>
      <c r="SCJ57" s="31"/>
      <c r="SCK57" s="31"/>
      <c r="SCL57" s="31"/>
      <c r="SCM57" s="31"/>
      <c r="SCN57" s="31"/>
      <c r="SCO57" s="31"/>
      <c r="SCP57" s="31"/>
      <c r="SCQ57" s="31"/>
      <c r="SCR57" s="31"/>
      <c r="SCS57" s="31"/>
      <c r="SCT57" s="31"/>
      <c r="SCU57" s="31"/>
      <c r="SCV57" s="31"/>
      <c r="SCW57" s="31"/>
      <c r="SCX57" s="31"/>
      <c r="SCY57" s="31"/>
      <c r="SCZ57" s="31"/>
      <c r="SDA57" s="31"/>
      <c r="SDB57" s="31"/>
      <c r="SDC57" s="31"/>
      <c r="SDD57" s="31"/>
      <c r="SDE57" s="31"/>
      <c r="SDF57" s="31"/>
      <c r="SDG57" s="31"/>
      <c r="SDH57" s="31"/>
      <c r="SDI57" s="31"/>
      <c r="SDJ57" s="31"/>
      <c r="SDK57" s="31"/>
      <c r="SDL57" s="31"/>
      <c r="SDM57" s="31"/>
      <c r="SDN57" s="31"/>
      <c r="SDO57" s="31"/>
      <c r="SDP57" s="31"/>
      <c r="SDQ57" s="31"/>
      <c r="SDR57" s="31"/>
      <c r="SDS57" s="31"/>
      <c r="SDT57" s="31"/>
      <c r="SDU57" s="31"/>
      <c r="SDV57" s="31"/>
      <c r="SDW57" s="31"/>
      <c r="SDX57" s="31"/>
      <c r="SDY57" s="31"/>
      <c r="SDZ57" s="31"/>
      <c r="SEA57" s="31"/>
      <c r="SEB57" s="31"/>
      <c r="SEC57" s="31"/>
      <c r="SED57" s="31"/>
      <c r="SEE57" s="31"/>
      <c r="SEF57" s="31"/>
      <c r="SEG57" s="31"/>
      <c r="SEH57" s="31"/>
      <c r="SEI57" s="31"/>
      <c r="SEJ57" s="31"/>
      <c r="SEK57" s="31"/>
      <c r="SEL57" s="31"/>
      <c r="SEM57" s="31"/>
      <c r="SEN57" s="31"/>
      <c r="SEO57" s="31"/>
      <c r="SEP57" s="31"/>
      <c r="SEQ57" s="31"/>
      <c r="SER57" s="31"/>
      <c r="SES57" s="31"/>
      <c r="SET57" s="31"/>
      <c r="SEU57" s="31"/>
      <c r="SEV57" s="31"/>
      <c r="SEW57" s="31"/>
      <c r="SEX57" s="31"/>
      <c r="SEY57" s="31"/>
      <c r="SEZ57" s="31"/>
      <c r="SFA57" s="31"/>
      <c r="SFB57" s="31"/>
      <c r="SFC57" s="31"/>
      <c r="SFD57" s="31"/>
      <c r="SFE57" s="31"/>
      <c r="SFF57" s="31"/>
      <c r="SFG57" s="31"/>
      <c r="SFH57" s="31"/>
      <c r="SFI57" s="31"/>
      <c r="SFJ57" s="31"/>
      <c r="SFK57" s="31"/>
      <c r="SFL57" s="31"/>
      <c r="SFM57" s="31"/>
      <c r="SFN57" s="31"/>
      <c r="SFO57" s="31"/>
      <c r="SFP57" s="31"/>
      <c r="SFQ57" s="31"/>
      <c r="SFR57" s="31"/>
      <c r="SFS57" s="31"/>
      <c r="SFT57" s="31"/>
      <c r="SFU57" s="31"/>
      <c r="SFV57" s="31"/>
      <c r="SFW57" s="31"/>
      <c r="SFX57" s="31"/>
      <c r="SFY57" s="31"/>
      <c r="SFZ57" s="31"/>
      <c r="SGA57" s="31"/>
      <c r="SGB57" s="31"/>
      <c r="SGC57" s="31"/>
      <c r="SGD57" s="31"/>
      <c r="SGE57" s="31"/>
      <c r="SGF57" s="31"/>
      <c r="SGG57" s="31"/>
      <c r="SGH57" s="31"/>
      <c r="SGI57" s="31"/>
      <c r="SGJ57" s="31"/>
      <c r="SGK57" s="31"/>
      <c r="SGL57" s="31"/>
      <c r="SGM57" s="31"/>
      <c r="SGN57" s="31"/>
      <c r="SGO57" s="31"/>
      <c r="SGP57" s="31"/>
      <c r="SGQ57" s="31"/>
      <c r="SGR57" s="31"/>
      <c r="SGS57" s="31"/>
      <c r="SGT57" s="31"/>
      <c r="SGU57" s="31"/>
      <c r="SGV57" s="31"/>
      <c r="SGW57" s="31"/>
      <c r="SGX57" s="31"/>
      <c r="SGY57" s="31"/>
      <c r="SGZ57" s="31"/>
      <c r="SHA57" s="31"/>
      <c r="SHB57" s="31"/>
      <c r="SHC57" s="31"/>
      <c r="SHD57" s="31"/>
      <c r="SHE57" s="31"/>
      <c r="SHF57" s="31"/>
      <c r="SHG57" s="31"/>
      <c r="SHH57" s="31"/>
      <c r="SHI57" s="31"/>
      <c r="SHJ57" s="31"/>
      <c r="SHK57" s="31"/>
      <c r="SHL57" s="31"/>
      <c r="SHM57" s="31"/>
      <c r="SHN57" s="31"/>
      <c r="SHO57" s="31"/>
      <c r="SHP57" s="31"/>
      <c r="SHQ57" s="31"/>
      <c r="SHR57" s="31"/>
      <c r="SHS57" s="31"/>
      <c r="SHT57" s="31"/>
      <c r="SHU57" s="31"/>
      <c r="SHV57" s="31"/>
      <c r="SHW57" s="31"/>
      <c r="SHX57" s="31"/>
      <c r="SHY57" s="31"/>
      <c r="SHZ57" s="31"/>
      <c r="SIA57" s="31"/>
      <c r="SIB57" s="31"/>
      <c r="SIC57" s="31"/>
      <c r="SID57" s="31"/>
      <c r="SIE57" s="31"/>
      <c r="SIF57" s="31"/>
      <c r="SIG57" s="31"/>
      <c r="SIH57" s="31"/>
      <c r="SII57" s="31"/>
      <c r="SIJ57" s="31"/>
      <c r="SIK57" s="31"/>
      <c r="SIL57" s="31"/>
      <c r="SIM57" s="31"/>
      <c r="SIN57" s="31"/>
      <c r="SIO57" s="31"/>
      <c r="SIP57" s="31"/>
      <c r="SIQ57" s="31"/>
      <c r="SIR57" s="31"/>
      <c r="SIS57" s="31"/>
      <c r="SIT57" s="31"/>
      <c r="SIU57" s="31"/>
      <c r="SIV57" s="31"/>
      <c r="SIW57" s="31"/>
      <c r="SIX57" s="31"/>
      <c r="SIY57" s="31"/>
      <c r="SIZ57" s="31"/>
      <c r="SJA57" s="31"/>
      <c r="SJB57" s="31"/>
      <c r="SJC57" s="31"/>
      <c r="SJD57" s="31"/>
      <c r="SJE57" s="31"/>
      <c r="SJF57" s="31"/>
      <c r="SJG57" s="31"/>
      <c r="SJH57" s="31"/>
      <c r="SJI57" s="31"/>
      <c r="SJJ57" s="31"/>
      <c r="SJK57" s="31"/>
      <c r="SJL57" s="31"/>
      <c r="SJM57" s="31"/>
      <c r="SJN57" s="31"/>
      <c r="SJO57" s="31"/>
      <c r="SJP57" s="31"/>
      <c r="SJQ57" s="31"/>
      <c r="SJR57" s="31"/>
      <c r="SJS57" s="31"/>
      <c r="SJT57" s="31"/>
      <c r="SJU57" s="31"/>
      <c r="SJV57" s="31"/>
      <c r="SJW57" s="31"/>
      <c r="SJX57" s="31"/>
      <c r="SJY57" s="31"/>
      <c r="SJZ57" s="31"/>
      <c r="SKA57" s="31"/>
      <c r="SKB57" s="31"/>
      <c r="SKC57" s="31"/>
      <c r="SKD57" s="31"/>
      <c r="SKE57" s="31"/>
      <c r="SKF57" s="31"/>
      <c r="SKG57" s="31"/>
      <c r="SKH57" s="31"/>
      <c r="SKI57" s="31"/>
      <c r="SKJ57" s="31"/>
      <c r="SKK57" s="31"/>
      <c r="SKL57" s="31"/>
      <c r="SKM57" s="31"/>
      <c r="SKN57" s="31"/>
      <c r="SKO57" s="31"/>
      <c r="SKP57" s="31"/>
      <c r="SKQ57" s="31"/>
      <c r="SKR57" s="31"/>
      <c r="SKS57" s="31"/>
      <c r="SKT57" s="31"/>
      <c r="SKU57" s="31"/>
      <c r="SKV57" s="31"/>
      <c r="SKW57" s="31"/>
      <c r="SKX57" s="31"/>
      <c r="SKY57" s="31"/>
      <c r="SKZ57" s="31"/>
      <c r="SLA57" s="31"/>
      <c r="SLB57" s="31"/>
      <c r="SLC57" s="31"/>
      <c r="SLD57" s="31"/>
      <c r="SLE57" s="31"/>
      <c r="SLF57" s="31"/>
      <c r="SLG57" s="31"/>
      <c r="SLH57" s="31"/>
      <c r="SLI57" s="31"/>
      <c r="SLJ57" s="31"/>
      <c r="SLK57" s="31"/>
      <c r="SLL57" s="31"/>
      <c r="SLM57" s="31"/>
      <c r="SLN57" s="31"/>
      <c r="SLO57" s="31"/>
      <c r="SLP57" s="31"/>
      <c r="SLQ57" s="31"/>
      <c r="SLR57" s="31"/>
      <c r="SLS57" s="31"/>
      <c r="SLT57" s="31"/>
      <c r="SLU57" s="31"/>
      <c r="SLV57" s="31"/>
      <c r="SLW57" s="31"/>
      <c r="SLX57" s="31"/>
      <c r="SLY57" s="31"/>
      <c r="SLZ57" s="31"/>
      <c r="SMA57" s="31"/>
      <c r="SMB57" s="31"/>
      <c r="SMC57" s="31"/>
      <c r="SMD57" s="31"/>
      <c r="SME57" s="31"/>
      <c r="SMF57" s="31"/>
      <c r="SMG57" s="31"/>
      <c r="SMH57" s="31"/>
      <c r="SMI57" s="31"/>
      <c r="SMJ57" s="31"/>
      <c r="SMK57" s="31"/>
      <c r="SML57" s="31"/>
      <c r="SMM57" s="31"/>
      <c r="SMN57" s="31"/>
      <c r="SMO57" s="31"/>
      <c r="SMP57" s="31"/>
      <c r="SMQ57" s="31"/>
      <c r="SMR57" s="31"/>
      <c r="SMS57" s="31"/>
      <c r="SMT57" s="31"/>
      <c r="SMU57" s="31"/>
      <c r="SMV57" s="31"/>
      <c r="SMW57" s="31"/>
      <c r="SMX57" s="31"/>
      <c r="SMY57" s="31"/>
      <c r="SMZ57" s="31"/>
      <c r="SNA57" s="31"/>
      <c r="SNB57" s="31"/>
      <c r="SNC57" s="31"/>
      <c r="SND57" s="31"/>
      <c r="SNE57" s="31"/>
      <c r="SNF57" s="31"/>
      <c r="SNG57" s="31"/>
      <c r="SNH57" s="31"/>
      <c r="SNI57" s="31"/>
      <c r="SNJ57" s="31"/>
      <c r="SNK57" s="31"/>
      <c r="SNL57" s="31"/>
      <c r="SNM57" s="31"/>
      <c r="SNN57" s="31"/>
      <c r="SNO57" s="31"/>
      <c r="SNP57" s="31"/>
      <c r="SNQ57" s="31"/>
      <c r="SNR57" s="31"/>
      <c r="SNS57" s="31"/>
      <c r="SNT57" s="31"/>
      <c r="SNU57" s="31"/>
      <c r="SNV57" s="31"/>
      <c r="SNW57" s="31"/>
      <c r="SNX57" s="31"/>
      <c r="SNY57" s="31"/>
      <c r="SNZ57" s="31"/>
      <c r="SOA57" s="31"/>
      <c r="SOB57" s="31"/>
      <c r="SOC57" s="31"/>
      <c r="SOD57" s="31"/>
      <c r="SOE57" s="31"/>
      <c r="SOF57" s="31"/>
      <c r="SOG57" s="31"/>
      <c r="SOH57" s="31"/>
      <c r="SOI57" s="31"/>
      <c r="SOJ57" s="31"/>
      <c r="SOK57" s="31"/>
      <c r="SOL57" s="31"/>
      <c r="SOM57" s="31"/>
      <c r="SON57" s="31"/>
      <c r="SOO57" s="31"/>
      <c r="SOP57" s="31"/>
      <c r="SOQ57" s="31"/>
      <c r="SOR57" s="31"/>
      <c r="SOS57" s="31"/>
      <c r="SOT57" s="31"/>
      <c r="SOU57" s="31"/>
      <c r="SOV57" s="31"/>
      <c r="SOW57" s="31"/>
      <c r="SOX57" s="31"/>
      <c r="SOY57" s="31"/>
      <c r="SOZ57" s="31"/>
      <c r="SPA57" s="31"/>
      <c r="SPB57" s="31"/>
      <c r="SPC57" s="31"/>
      <c r="SPD57" s="31"/>
      <c r="SPE57" s="31"/>
      <c r="SPF57" s="31"/>
      <c r="SPG57" s="31"/>
      <c r="SPH57" s="31"/>
      <c r="SPI57" s="31"/>
      <c r="SPJ57" s="31"/>
      <c r="SPK57" s="31"/>
      <c r="SPL57" s="31"/>
      <c r="SPM57" s="31"/>
      <c r="SPN57" s="31"/>
      <c r="SPO57" s="31"/>
      <c r="SPP57" s="31"/>
      <c r="SPQ57" s="31"/>
      <c r="SPR57" s="31"/>
      <c r="SPS57" s="31"/>
      <c r="SPT57" s="31"/>
      <c r="SPU57" s="31"/>
      <c r="SPV57" s="31"/>
      <c r="SPW57" s="31"/>
      <c r="SPX57" s="31"/>
      <c r="SPY57" s="31"/>
      <c r="SPZ57" s="31"/>
      <c r="SQA57" s="31"/>
      <c r="SQB57" s="31"/>
      <c r="SQC57" s="31"/>
      <c r="SQD57" s="31"/>
      <c r="SQE57" s="31"/>
      <c r="SQF57" s="31"/>
      <c r="SQG57" s="31"/>
      <c r="SQH57" s="31"/>
      <c r="SQI57" s="31"/>
      <c r="SQJ57" s="31"/>
      <c r="SQK57" s="31"/>
      <c r="SQL57" s="31"/>
      <c r="SQM57" s="31"/>
      <c r="SQN57" s="31"/>
      <c r="SQO57" s="31"/>
      <c r="SQP57" s="31"/>
      <c r="SQQ57" s="31"/>
      <c r="SQR57" s="31"/>
      <c r="SQS57" s="31"/>
      <c r="SQT57" s="31"/>
      <c r="SQU57" s="31"/>
      <c r="SQV57" s="31"/>
      <c r="SQW57" s="31"/>
      <c r="SQX57" s="31"/>
      <c r="SQY57" s="31"/>
      <c r="SQZ57" s="31"/>
      <c r="SRA57" s="31"/>
      <c r="SRB57" s="31"/>
      <c r="SRC57" s="31"/>
      <c r="SRD57" s="31"/>
      <c r="SRE57" s="31"/>
      <c r="SRF57" s="31"/>
      <c r="SRG57" s="31"/>
      <c r="SRH57" s="31"/>
      <c r="SRI57" s="31"/>
      <c r="SRJ57" s="31"/>
      <c r="SRK57" s="31"/>
      <c r="SRL57" s="31"/>
      <c r="SRM57" s="31"/>
      <c r="SRN57" s="31"/>
      <c r="SRO57" s="31"/>
      <c r="SRP57" s="31"/>
      <c r="SRQ57" s="31"/>
      <c r="SRR57" s="31"/>
      <c r="SRS57" s="31"/>
      <c r="SRT57" s="31"/>
      <c r="SRU57" s="31"/>
      <c r="SRV57" s="31"/>
      <c r="SRW57" s="31"/>
      <c r="SRX57" s="31"/>
      <c r="SRY57" s="31"/>
      <c r="SRZ57" s="31"/>
      <c r="SSA57" s="31"/>
      <c r="SSB57" s="31"/>
      <c r="SSC57" s="31"/>
      <c r="SSD57" s="31"/>
      <c r="SSE57" s="31"/>
      <c r="SSF57" s="31"/>
      <c r="SSG57" s="31"/>
      <c r="SSH57" s="31"/>
      <c r="SSI57" s="31"/>
      <c r="SSJ57" s="31"/>
      <c r="SSK57" s="31"/>
      <c r="SSL57" s="31"/>
      <c r="SSM57" s="31"/>
      <c r="SSN57" s="31"/>
      <c r="SSO57" s="31"/>
      <c r="SSP57" s="31"/>
      <c r="SSQ57" s="31"/>
      <c r="SSR57" s="31"/>
      <c r="SSS57" s="31"/>
      <c r="SST57" s="31"/>
      <c r="SSU57" s="31"/>
      <c r="SSV57" s="31"/>
      <c r="SSW57" s="31"/>
      <c r="SSX57" s="31"/>
      <c r="SSY57" s="31"/>
      <c r="SSZ57" s="31"/>
      <c r="STA57" s="31"/>
      <c r="STB57" s="31"/>
      <c r="STC57" s="31"/>
      <c r="STD57" s="31"/>
      <c r="STE57" s="31"/>
      <c r="STF57" s="31"/>
      <c r="STG57" s="31"/>
      <c r="STH57" s="31"/>
      <c r="STI57" s="31"/>
      <c r="STJ57" s="31"/>
      <c r="STK57" s="31"/>
      <c r="STL57" s="31"/>
      <c r="STM57" s="31"/>
      <c r="STN57" s="31"/>
      <c r="STO57" s="31"/>
      <c r="STP57" s="31"/>
      <c r="STQ57" s="31"/>
      <c r="STR57" s="31"/>
      <c r="STS57" s="31"/>
      <c r="STT57" s="31"/>
      <c r="STU57" s="31"/>
      <c r="STV57" s="31"/>
      <c r="STW57" s="31"/>
      <c r="STX57" s="31"/>
      <c r="STY57" s="31"/>
      <c r="STZ57" s="31"/>
      <c r="SUA57" s="31"/>
      <c r="SUB57" s="31"/>
      <c r="SUC57" s="31"/>
      <c r="SUD57" s="31"/>
      <c r="SUE57" s="31"/>
      <c r="SUF57" s="31"/>
      <c r="SUG57" s="31"/>
      <c r="SUH57" s="31"/>
      <c r="SUI57" s="31"/>
      <c r="SUJ57" s="31"/>
      <c r="SUK57" s="31"/>
      <c r="SUL57" s="31"/>
      <c r="SUM57" s="31"/>
      <c r="SUN57" s="31"/>
      <c r="SUO57" s="31"/>
      <c r="SUP57" s="31"/>
      <c r="SUQ57" s="31"/>
      <c r="SUR57" s="31"/>
      <c r="SUS57" s="31"/>
      <c r="SUT57" s="31"/>
      <c r="SUU57" s="31"/>
      <c r="SUV57" s="31"/>
      <c r="SUW57" s="31"/>
      <c r="SUX57" s="31"/>
      <c r="SUY57" s="31"/>
      <c r="SUZ57" s="31"/>
      <c r="SVA57" s="31"/>
      <c r="SVB57" s="31"/>
      <c r="SVC57" s="31"/>
      <c r="SVD57" s="31"/>
      <c r="SVE57" s="31"/>
      <c r="SVF57" s="31"/>
      <c r="SVG57" s="31"/>
      <c r="SVH57" s="31"/>
      <c r="SVI57" s="31"/>
      <c r="SVJ57" s="31"/>
      <c r="SVK57" s="31"/>
      <c r="SVL57" s="31"/>
      <c r="SVM57" s="31"/>
      <c r="SVN57" s="31"/>
      <c r="SVO57" s="31"/>
      <c r="SVP57" s="31"/>
      <c r="SVQ57" s="31"/>
      <c r="SVR57" s="31"/>
      <c r="SVS57" s="31"/>
      <c r="SVT57" s="31"/>
      <c r="SVU57" s="31"/>
      <c r="SVV57" s="31"/>
      <c r="SVW57" s="31"/>
      <c r="SVX57" s="31"/>
      <c r="SVY57" s="31"/>
      <c r="SVZ57" s="31"/>
      <c r="SWA57" s="31"/>
      <c r="SWB57" s="31"/>
      <c r="SWC57" s="31"/>
      <c r="SWD57" s="31"/>
      <c r="SWE57" s="31"/>
      <c r="SWF57" s="31"/>
      <c r="SWG57" s="31"/>
      <c r="SWH57" s="31"/>
      <c r="SWI57" s="31"/>
      <c r="SWJ57" s="31"/>
      <c r="SWK57" s="31"/>
      <c r="SWL57" s="31"/>
      <c r="SWM57" s="31"/>
      <c r="SWN57" s="31"/>
      <c r="SWO57" s="31"/>
      <c r="SWP57" s="31"/>
      <c r="SWQ57" s="31"/>
      <c r="SWR57" s="31"/>
      <c r="SWS57" s="31"/>
      <c r="SWT57" s="31"/>
      <c r="SWU57" s="31"/>
      <c r="SWV57" s="31"/>
      <c r="SWW57" s="31"/>
      <c r="SWX57" s="31"/>
      <c r="SWY57" s="31"/>
      <c r="SWZ57" s="31"/>
      <c r="SXA57" s="31"/>
      <c r="SXB57" s="31"/>
      <c r="SXC57" s="31"/>
      <c r="SXD57" s="31"/>
      <c r="SXE57" s="31"/>
      <c r="SXF57" s="31"/>
      <c r="SXG57" s="31"/>
      <c r="SXH57" s="31"/>
      <c r="SXI57" s="31"/>
      <c r="SXJ57" s="31"/>
      <c r="SXK57" s="31"/>
      <c r="SXL57" s="31"/>
      <c r="SXM57" s="31"/>
      <c r="SXN57" s="31"/>
      <c r="SXO57" s="31"/>
      <c r="SXP57" s="31"/>
      <c r="SXQ57" s="31"/>
      <c r="SXR57" s="31"/>
      <c r="SXS57" s="31"/>
      <c r="SXT57" s="31"/>
      <c r="SXU57" s="31"/>
      <c r="SXV57" s="31"/>
      <c r="SXW57" s="31"/>
      <c r="SXX57" s="31"/>
      <c r="SXY57" s="31"/>
      <c r="SXZ57" s="31"/>
      <c r="SYA57" s="31"/>
      <c r="SYB57" s="31"/>
      <c r="SYC57" s="31"/>
      <c r="SYD57" s="31"/>
      <c r="SYE57" s="31"/>
      <c r="SYF57" s="31"/>
      <c r="SYG57" s="31"/>
      <c r="SYH57" s="31"/>
      <c r="SYI57" s="31"/>
      <c r="SYJ57" s="31"/>
      <c r="SYK57" s="31"/>
      <c r="SYL57" s="31"/>
      <c r="SYM57" s="31"/>
      <c r="SYN57" s="31"/>
      <c r="SYO57" s="31"/>
      <c r="SYP57" s="31"/>
      <c r="SYQ57" s="31"/>
      <c r="SYR57" s="31"/>
      <c r="SYS57" s="31"/>
      <c r="SYT57" s="31"/>
      <c r="SYU57" s="31"/>
      <c r="SYV57" s="31"/>
      <c r="SYW57" s="31"/>
      <c r="SYX57" s="31"/>
      <c r="SYY57" s="31"/>
      <c r="SYZ57" s="31"/>
      <c r="SZA57" s="31"/>
      <c r="SZB57" s="31"/>
      <c r="SZC57" s="31"/>
      <c r="SZD57" s="31"/>
      <c r="SZE57" s="31"/>
      <c r="SZF57" s="31"/>
      <c r="SZG57" s="31"/>
      <c r="SZH57" s="31"/>
      <c r="SZI57" s="31"/>
      <c r="SZJ57" s="31"/>
      <c r="SZK57" s="31"/>
      <c r="SZL57" s="31"/>
      <c r="SZM57" s="31"/>
      <c r="SZN57" s="31"/>
      <c r="SZO57" s="31"/>
      <c r="SZP57" s="31"/>
      <c r="SZQ57" s="31"/>
      <c r="SZR57" s="31"/>
      <c r="SZS57" s="31"/>
      <c r="SZT57" s="31"/>
      <c r="SZU57" s="31"/>
      <c r="SZV57" s="31"/>
      <c r="SZW57" s="31"/>
      <c r="SZX57" s="31"/>
      <c r="SZY57" s="31"/>
      <c r="SZZ57" s="31"/>
      <c r="TAA57" s="31"/>
      <c r="TAB57" s="31"/>
      <c r="TAC57" s="31"/>
      <c r="TAD57" s="31"/>
      <c r="TAE57" s="31"/>
      <c r="TAF57" s="31"/>
      <c r="TAG57" s="31"/>
      <c r="TAH57" s="31"/>
      <c r="TAI57" s="31"/>
      <c r="TAJ57" s="31"/>
      <c r="TAK57" s="31"/>
      <c r="TAL57" s="31"/>
      <c r="TAM57" s="31"/>
      <c r="TAN57" s="31"/>
      <c r="TAO57" s="31"/>
      <c r="TAP57" s="31"/>
      <c r="TAQ57" s="31"/>
      <c r="TAR57" s="31"/>
      <c r="TAS57" s="31"/>
      <c r="TAT57" s="31"/>
      <c r="TAU57" s="31"/>
      <c r="TAV57" s="31"/>
      <c r="TAW57" s="31"/>
      <c r="TAX57" s="31"/>
      <c r="TAY57" s="31"/>
      <c r="TAZ57" s="31"/>
      <c r="TBA57" s="31"/>
      <c r="TBB57" s="31"/>
      <c r="TBC57" s="31"/>
      <c r="TBD57" s="31"/>
      <c r="TBE57" s="31"/>
      <c r="TBF57" s="31"/>
      <c r="TBG57" s="31"/>
      <c r="TBH57" s="31"/>
      <c r="TBI57" s="31"/>
      <c r="TBJ57" s="31"/>
      <c r="TBK57" s="31"/>
      <c r="TBL57" s="31"/>
      <c r="TBM57" s="31"/>
      <c r="TBN57" s="31"/>
      <c r="TBO57" s="31"/>
      <c r="TBP57" s="31"/>
      <c r="TBQ57" s="31"/>
      <c r="TBR57" s="31"/>
      <c r="TBS57" s="31"/>
      <c r="TBT57" s="31"/>
      <c r="TBU57" s="31"/>
      <c r="TBV57" s="31"/>
      <c r="TBW57" s="31"/>
      <c r="TBX57" s="31"/>
      <c r="TBY57" s="31"/>
      <c r="TBZ57" s="31"/>
      <c r="TCA57" s="31"/>
      <c r="TCB57" s="31"/>
      <c r="TCC57" s="31"/>
      <c r="TCD57" s="31"/>
      <c r="TCE57" s="31"/>
      <c r="TCF57" s="31"/>
      <c r="TCG57" s="31"/>
      <c r="TCH57" s="31"/>
      <c r="TCI57" s="31"/>
      <c r="TCJ57" s="31"/>
      <c r="TCK57" s="31"/>
      <c r="TCL57" s="31"/>
      <c r="TCM57" s="31"/>
      <c r="TCN57" s="31"/>
      <c r="TCO57" s="31"/>
      <c r="TCP57" s="31"/>
      <c r="TCQ57" s="31"/>
      <c r="TCR57" s="31"/>
      <c r="TCS57" s="31"/>
      <c r="TCT57" s="31"/>
      <c r="TCU57" s="31"/>
      <c r="TCV57" s="31"/>
      <c r="TCW57" s="31"/>
      <c r="TCX57" s="31"/>
      <c r="TCY57" s="31"/>
      <c r="TCZ57" s="31"/>
      <c r="TDA57" s="31"/>
      <c r="TDB57" s="31"/>
      <c r="TDC57" s="31"/>
      <c r="TDD57" s="31"/>
      <c r="TDE57" s="31"/>
      <c r="TDF57" s="31"/>
      <c r="TDG57" s="31"/>
      <c r="TDH57" s="31"/>
      <c r="TDI57" s="31"/>
      <c r="TDJ57" s="31"/>
      <c r="TDK57" s="31"/>
      <c r="TDL57" s="31"/>
      <c r="TDM57" s="31"/>
      <c r="TDN57" s="31"/>
      <c r="TDO57" s="31"/>
      <c r="TDP57" s="31"/>
      <c r="TDQ57" s="31"/>
      <c r="TDR57" s="31"/>
      <c r="TDS57" s="31"/>
      <c r="TDT57" s="31"/>
      <c r="TDU57" s="31"/>
      <c r="TDV57" s="31"/>
      <c r="TDW57" s="31"/>
      <c r="TDX57" s="31"/>
      <c r="TDY57" s="31"/>
      <c r="TDZ57" s="31"/>
      <c r="TEA57" s="31"/>
      <c r="TEB57" s="31"/>
      <c r="TEC57" s="31"/>
      <c r="TED57" s="31"/>
      <c r="TEE57" s="31"/>
      <c r="TEF57" s="31"/>
      <c r="TEG57" s="31"/>
      <c r="TEH57" s="31"/>
      <c r="TEI57" s="31"/>
      <c r="TEJ57" s="31"/>
      <c r="TEK57" s="31"/>
      <c r="TEL57" s="31"/>
      <c r="TEM57" s="31"/>
      <c r="TEN57" s="31"/>
      <c r="TEO57" s="31"/>
      <c r="TEP57" s="31"/>
      <c r="TEQ57" s="31"/>
      <c r="TER57" s="31"/>
      <c r="TES57" s="31"/>
      <c r="TET57" s="31"/>
      <c r="TEU57" s="31"/>
      <c r="TEV57" s="31"/>
      <c r="TEW57" s="31"/>
      <c r="TEX57" s="31"/>
      <c r="TEY57" s="31"/>
      <c r="TEZ57" s="31"/>
      <c r="TFA57" s="31"/>
      <c r="TFB57" s="31"/>
      <c r="TFC57" s="31"/>
      <c r="TFD57" s="31"/>
      <c r="TFE57" s="31"/>
      <c r="TFF57" s="31"/>
      <c r="TFG57" s="31"/>
      <c r="TFH57" s="31"/>
      <c r="TFI57" s="31"/>
      <c r="TFJ57" s="31"/>
      <c r="TFK57" s="31"/>
      <c r="TFL57" s="31"/>
      <c r="TFM57" s="31"/>
      <c r="TFN57" s="31"/>
      <c r="TFO57" s="31"/>
      <c r="TFP57" s="31"/>
      <c r="TFQ57" s="31"/>
      <c r="TFR57" s="31"/>
      <c r="TFS57" s="31"/>
      <c r="TFT57" s="31"/>
      <c r="TFU57" s="31"/>
      <c r="TFV57" s="31"/>
      <c r="TFW57" s="31"/>
      <c r="TFX57" s="31"/>
      <c r="TFY57" s="31"/>
      <c r="TFZ57" s="31"/>
      <c r="TGA57" s="31"/>
      <c r="TGB57" s="31"/>
      <c r="TGC57" s="31"/>
      <c r="TGD57" s="31"/>
      <c r="TGE57" s="31"/>
      <c r="TGF57" s="31"/>
      <c r="TGG57" s="31"/>
      <c r="TGH57" s="31"/>
      <c r="TGI57" s="31"/>
      <c r="TGJ57" s="31"/>
      <c r="TGK57" s="31"/>
      <c r="TGL57" s="31"/>
      <c r="TGM57" s="31"/>
      <c r="TGN57" s="31"/>
      <c r="TGO57" s="31"/>
      <c r="TGP57" s="31"/>
      <c r="TGQ57" s="31"/>
      <c r="TGR57" s="31"/>
      <c r="TGS57" s="31"/>
      <c r="TGT57" s="31"/>
      <c r="TGU57" s="31"/>
      <c r="TGV57" s="31"/>
      <c r="TGW57" s="31"/>
      <c r="TGX57" s="31"/>
      <c r="TGY57" s="31"/>
      <c r="TGZ57" s="31"/>
      <c r="THA57" s="31"/>
      <c r="THB57" s="31"/>
      <c r="THC57" s="31"/>
      <c r="THD57" s="31"/>
      <c r="THE57" s="31"/>
      <c r="THF57" s="31"/>
      <c r="THG57" s="31"/>
      <c r="THH57" s="31"/>
      <c r="THI57" s="31"/>
      <c r="THJ57" s="31"/>
      <c r="THK57" s="31"/>
      <c r="THL57" s="31"/>
      <c r="THM57" s="31"/>
      <c r="THN57" s="31"/>
      <c r="THO57" s="31"/>
      <c r="THP57" s="31"/>
      <c r="THQ57" s="31"/>
      <c r="THR57" s="31"/>
      <c r="THS57" s="31"/>
      <c r="THT57" s="31"/>
      <c r="THU57" s="31"/>
      <c r="THV57" s="31"/>
      <c r="THW57" s="31"/>
      <c r="THX57" s="31"/>
      <c r="THY57" s="31"/>
      <c r="THZ57" s="31"/>
      <c r="TIA57" s="31"/>
      <c r="TIB57" s="31"/>
      <c r="TIC57" s="31"/>
      <c r="TID57" s="31"/>
      <c r="TIE57" s="31"/>
      <c r="TIF57" s="31"/>
      <c r="TIG57" s="31"/>
      <c r="TIH57" s="31"/>
      <c r="TII57" s="31"/>
      <c r="TIJ57" s="31"/>
      <c r="TIK57" s="31"/>
      <c r="TIL57" s="31"/>
      <c r="TIM57" s="31"/>
      <c r="TIN57" s="31"/>
      <c r="TIO57" s="31"/>
      <c r="TIP57" s="31"/>
      <c r="TIQ57" s="31"/>
      <c r="TIR57" s="31"/>
      <c r="TIS57" s="31"/>
      <c r="TIT57" s="31"/>
      <c r="TIU57" s="31"/>
      <c r="TIV57" s="31"/>
      <c r="TIW57" s="31"/>
      <c r="TIX57" s="31"/>
      <c r="TIY57" s="31"/>
      <c r="TIZ57" s="31"/>
      <c r="TJA57" s="31"/>
      <c r="TJB57" s="31"/>
      <c r="TJC57" s="31"/>
      <c r="TJD57" s="31"/>
      <c r="TJE57" s="31"/>
      <c r="TJF57" s="31"/>
      <c r="TJG57" s="31"/>
      <c r="TJH57" s="31"/>
      <c r="TJI57" s="31"/>
      <c r="TJJ57" s="31"/>
      <c r="TJK57" s="31"/>
      <c r="TJL57" s="31"/>
      <c r="TJM57" s="31"/>
      <c r="TJN57" s="31"/>
      <c r="TJO57" s="31"/>
      <c r="TJP57" s="31"/>
      <c r="TJQ57" s="31"/>
      <c r="TJR57" s="31"/>
      <c r="TJS57" s="31"/>
      <c r="TJT57" s="31"/>
      <c r="TJU57" s="31"/>
      <c r="TJV57" s="31"/>
      <c r="TJW57" s="31"/>
      <c r="TJX57" s="31"/>
      <c r="TJY57" s="31"/>
      <c r="TJZ57" s="31"/>
      <c r="TKA57" s="31"/>
      <c r="TKB57" s="31"/>
      <c r="TKC57" s="31"/>
      <c r="TKD57" s="31"/>
      <c r="TKE57" s="31"/>
      <c r="TKF57" s="31"/>
      <c r="TKG57" s="31"/>
      <c r="TKH57" s="31"/>
      <c r="TKI57" s="31"/>
      <c r="TKJ57" s="31"/>
      <c r="TKK57" s="31"/>
      <c r="TKL57" s="31"/>
      <c r="TKM57" s="31"/>
      <c r="TKN57" s="31"/>
      <c r="TKO57" s="31"/>
      <c r="TKP57" s="31"/>
      <c r="TKQ57" s="31"/>
      <c r="TKR57" s="31"/>
      <c r="TKS57" s="31"/>
      <c r="TKT57" s="31"/>
      <c r="TKU57" s="31"/>
      <c r="TKV57" s="31"/>
      <c r="TKW57" s="31"/>
      <c r="TKX57" s="31"/>
      <c r="TKY57" s="31"/>
      <c r="TKZ57" s="31"/>
      <c r="TLA57" s="31"/>
      <c r="TLB57" s="31"/>
      <c r="TLC57" s="31"/>
      <c r="TLD57" s="31"/>
      <c r="TLE57" s="31"/>
      <c r="TLF57" s="31"/>
      <c r="TLG57" s="31"/>
      <c r="TLH57" s="31"/>
      <c r="TLI57" s="31"/>
      <c r="TLJ57" s="31"/>
      <c r="TLK57" s="31"/>
      <c r="TLL57" s="31"/>
      <c r="TLM57" s="31"/>
      <c r="TLN57" s="31"/>
      <c r="TLO57" s="31"/>
      <c r="TLP57" s="31"/>
      <c r="TLQ57" s="31"/>
      <c r="TLR57" s="31"/>
      <c r="TLS57" s="31"/>
      <c r="TLT57" s="31"/>
      <c r="TLU57" s="31"/>
      <c r="TLV57" s="31"/>
      <c r="TLW57" s="31"/>
      <c r="TLX57" s="31"/>
      <c r="TLY57" s="31"/>
      <c r="TLZ57" s="31"/>
      <c r="TMA57" s="31"/>
      <c r="TMB57" s="31"/>
      <c r="TMC57" s="31"/>
      <c r="TMD57" s="31"/>
      <c r="TME57" s="31"/>
      <c r="TMF57" s="31"/>
      <c r="TMG57" s="31"/>
      <c r="TMH57" s="31"/>
      <c r="TMI57" s="31"/>
      <c r="TMJ57" s="31"/>
      <c r="TMK57" s="31"/>
      <c r="TML57" s="31"/>
      <c r="TMM57" s="31"/>
      <c r="TMN57" s="31"/>
      <c r="TMO57" s="31"/>
      <c r="TMP57" s="31"/>
      <c r="TMQ57" s="31"/>
      <c r="TMR57" s="31"/>
      <c r="TMS57" s="31"/>
      <c r="TMT57" s="31"/>
      <c r="TMU57" s="31"/>
      <c r="TMV57" s="31"/>
      <c r="TMW57" s="31"/>
      <c r="TMX57" s="31"/>
      <c r="TMY57" s="31"/>
      <c r="TMZ57" s="31"/>
      <c r="TNA57" s="31"/>
      <c r="TNB57" s="31"/>
      <c r="TNC57" s="31"/>
      <c r="TND57" s="31"/>
      <c r="TNE57" s="31"/>
      <c r="TNF57" s="31"/>
      <c r="TNG57" s="31"/>
      <c r="TNH57" s="31"/>
      <c r="TNI57" s="31"/>
      <c r="TNJ57" s="31"/>
      <c r="TNK57" s="31"/>
      <c r="TNL57" s="31"/>
      <c r="TNM57" s="31"/>
      <c r="TNN57" s="31"/>
      <c r="TNO57" s="31"/>
      <c r="TNP57" s="31"/>
      <c r="TNQ57" s="31"/>
      <c r="TNR57" s="31"/>
      <c r="TNS57" s="31"/>
      <c r="TNT57" s="31"/>
      <c r="TNU57" s="31"/>
      <c r="TNV57" s="31"/>
      <c r="TNW57" s="31"/>
      <c r="TNX57" s="31"/>
      <c r="TNY57" s="31"/>
      <c r="TNZ57" s="31"/>
      <c r="TOA57" s="31"/>
      <c r="TOB57" s="31"/>
      <c r="TOC57" s="31"/>
      <c r="TOD57" s="31"/>
      <c r="TOE57" s="31"/>
      <c r="TOF57" s="31"/>
      <c r="TOG57" s="31"/>
      <c r="TOH57" s="31"/>
      <c r="TOI57" s="31"/>
      <c r="TOJ57" s="31"/>
      <c r="TOK57" s="31"/>
      <c r="TOL57" s="31"/>
      <c r="TOM57" s="31"/>
      <c r="TON57" s="31"/>
      <c r="TOO57" s="31"/>
      <c r="TOP57" s="31"/>
      <c r="TOQ57" s="31"/>
      <c r="TOR57" s="31"/>
      <c r="TOS57" s="31"/>
      <c r="TOT57" s="31"/>
      <c r="TOU57" s="31"/>
      <c r="TOV57" s="31"/>
      <c r="TOW57" s="31"/>
      <c r="TOX57" s="31"/>
      <c r="TOY57" s="31"/>
      <c r="TOZ57" s="31"/>
      <c r="TPA57" s="31"/>
      <c r="TPB57" s="31"/>
      <c r="TPC57" s="31"/>
      <c r="TPD57" s="31"/>
      <c r="TPE57" s="31"/>
      <c r="TPF57" s="31"/>
      <c r="TPG57" s="31"/>
      <c r="TPH57" s="31"/>
      <c r="TPI57" s="31"/>
      <c r="TPJ57" s="31"/>
      <c r="TPK57" s="31"/>
      <c r="TPL57" s="31"/>
      <c r="TPM57" s="31"/>
      <c r="TPN57" s="31"/>
      <c r="TPO57" s="31"/>
      <c r="TPP57" s="31"/>
      <c r="TPQ57" s="31"/>
      <c r="TPR57" s="31"/>
      <c r="TPS57" s="31"/>
      <c r="TPT57" s="31"/>
      <c r="TPU57" s="31"/>
      <c r="TPV57" s="31"/>
      <c r="TPW57" s="31"/>
      <c r="TPX57" s="31"/>
      <c r="TPY57" s="31"/>
      <c r="TPZ57" s="31"/>
      <c r="TQA57" s="31"/>
      <c r="TQB57" s="31"/>
      <c r="TQC57" s="31"/>
      <c r="TQD57" s="31"/>
      <c r="TQE57" s="31"/>
      <c r="TQF57" s="31"/>
      <c r="TQG57" s="31"/>
      <c r="TQH57" s="31"/>
      <c r="TQI57" s="31"/>
      <c r="TQJ57" s="31"/>
      <c r="TQK57" s="31"/>
      <c r="TQL57" s="31"/>
      <c r="TQM57" s="31"/>
      <c r="TQN57" s="31"/>
      <c r="TQO57" s="31"/>
      <c r="TQP57" s="31"/>
      <c r="TQQ57" s="31"/>
      <c r="TQR57" s="31"/>
      <c r="TQS57" s="31"/>
      <c r="TQT57" s="31"/>
      <c r="TQU57" s="31"/>
      <c r="TQV57" s="31"/>
      <c r="TQW57" s="31"/>
      <c r="TQX57" s="31"/>
      <c r="TQY57" s="31"/>
      <c r="TQZ57" s="31"/>
      <c r="TRA57" s="31"/>
      <c r="TRB57" s="31"/>
      <c r="TRC57" s="31"/>
      <c r="TRD57" s="31"/>
      <c r="TRE57" s="31"/>
      <c r="TRF57" s="31"/>
      <c r="TRG57" s="31"/>
      <c r="TRH57" s="31"/>
      <c r="TRI57" s="31"/>
      <c r="TRJ57" s="31"/>
      <c r="TRK57" s="31"/>
      <c r="TRL57" s="31"/>
      <c r="TRM57" s="31"/>
      <c r="TRN57" s="31"/>
      <c r="TRO57" s="31"/>
      <c r="TRP57" s="31"/>
      <c r="TRQ57" s="31"/>
      <c r="TRR57" s="31"/>
      <c r="TRS57" s="31"/>
      <c r="TRT57" s="31"/>
      <c r="TRU57" s="31"/>
      <c r="TRV57" s="31"/>
      <c r="TRW57" s="31"/>
      <c r="TRX57" s="31"/>
      <c r="TRY57" s="31"/>
      <c r="TRZ57" s="31"/>
      <c r="TSA57" s="31"/>
      <c r="TSB57" s="31"/>
      <c r="TSC57" s="31"/>
      <c r="TSD57" s="31"/>
      <c r="TSE57" s="31"/>
      <c r="TSF57" s="31"/>
      <c r="TSG57" s="31"/>
      <c r="TSH57" s="31"/>
      <c r="TSI57" s="31"/>
      <c r="TSJ57" s="31"/>
      <c r="TSK57" s="31"/>
      <c r="TSL57" s="31"/>
      <c r="TSM57" s="31"/>
      <c r="TSN57" s="31"/>
      <c r="TSO57" s="31"/>
      <c r="TSP57" s="31"/>
      <c r="TSQ57" s="31"/>
      <c r="TSR57" s="31"/>
      <c r="TSS57" s="31"/>
      <c r="TST57" s="31"/>
      <c r="TSU57" s="31"/>
      <c r="TSV57" s="31"/>
      <c r="TSW57" s="31"/>
      <c r="TSX57" s="31"/>
      <c r="TSY57" s="31"/>
      <c r="TSZ57" s="31"/>
      <c r="TTA57" s="31"/>
      <c r="TTB57" s="31"/>
      <c r="TTC57" s="31"/>
      <c r="TTD57" s="31"/>
      <c r="TTE57" s="31"/>
      <c r="TTF57" s="31"/>
      <c r="TTG57" s="31"/>
      <c r="TTH57" s="31"/>
      <c r="TTI57" s="31"/>
      <c r="TTJ57" s="31"/>
      <c r="TTK57" s="31"/>
      <c r="TTL57" s="31"/>
      <c r="TTM57" s="31"/>
      <c r="TTN57" s="31"/>
      <c r="TTO57" s="31"/>
      <c r="TTP57" s="31"/>
      <c r="TTQ57" s="31"/>
      <c r="TTR57" s="31"/>
      <c r="TTS57" s="31"/>
      <c r="TTT57" s="31"/>
      <c r="TTU57" s="31"/>
      <c r="TTV57" s="31"/>
      <c r="TTW57" s="31"/>
      <c r="TTX57" s="31"/>
      <c r="TTY57" s="31"/>
      <c r="TTZ57" s="31"/>
      <c r="TUA57" s="31"/>
      <c r="TUB57" s="31"/>
      <c r="TUC57" s="31"/>
      <c r="TUD57" s="31"/>
      <c r="TUE57" s="31"/>
      <c r="TUF57" s="31"/>
      <c r="TUG57" s="31"/>
      <c r="TUH57" s="31"/>
      <c r="TUI57" s="31"/>
      <c r="TUJ57" s="31"/>
      <c r="TUK57" s="31"/>
      <c r="TUL57" s="31"/>
      <c r="TUM57" s="31"/>
      <c r="TUN57" s="31"/>
      <c r="TUO57" s="31"/>
      <c r="TUP57" s="31"/>
      <c r="TUQ57" s="31"/>
      <c r="TUR57" s="31"/>
      <c r="TUS57" s="31"/>
      <c r="TUT57" s="31"/>
      <c r="TUU57" s="31"/>
      <c r="TUV57" s="31"/>
      <c r="TUW57" s="31"/>
      <c r="TUX57" s="31"/>
      <c r="TUY57" s="31"/>
      <c r="TUZ57" s="31"/>
      <c r="TVA57" s="31"/>
      <c r="TVB57" s="31"/>
      <c r="TVC57" s="31"/>
      <c r="TVD57" s="31"/>
      <c r="TVE57" s="31"/>
      <c r="TVF57" s="31"/>
      <c r="TVG57" s="31"/>
      <c r="TVH57" s="31"/>
      <c r="TVI57" s="31"/>
      <c r="TVJ57" s="31"/>
      <c r="TVK57" s="31"/>
      <c r="TVL57" s="31"/>
      <c r="TVM57" s="31"/>
      <c r="TVN57" s="31"/>
      <c r="TVO57" s="31"/>
      <c r="TVP57" s="31"/>
      <c r="TVQ57" s="31"/>
      <c r="TVR57" s="31"/>
      <c r="TVS57" s="31"/>
      <c r="TVT57" s="31"/>
      <c r="TVU57" s="31"/>
      <c r="TVV57" s="31"/>
      <c r="TVW57" s="31"/>
      <c r="TVX57" s="31"/>
      <c r="TVY57" s="31"/>
      <c r="TVZ57" s="31"/>
      <c r="TWA57" s="31"/>
      <c r="TWB57" s="31"/>
      <c r="TWC57" s="31"/>
      <c r="TWD57" s="31"/>
      <c r="TWE57" s="31"/>
      <c r="TWF57" s="31"/>
      <c r="TWG57" s="31"/>
      <c r="TWH57" s="31"/>
      <c r="TWI57" s="31"/>
      <c r="TWJ57" s="31"/>
      <c r="TWK57" s="31"/>
      <c r="TWL57" s="31"/>
      <c r="TWM57" s="31"/>
      <c r="TWN57" s="31"/>
      <c r="TWO57" s="31"/>
      <c r="TWP57" s="31"/>
      <c r="TWQ57" s="31"/>
      <c r="TWR57" s="31"/>
      <c r="TWS57" s="31"/>
      <c r="TWT57" s="31"/>
      <c r="TWU57" s="31"/>
      <c r="TWV57" s="31"/>
      <c r="TWW57" s="31"/>
      <c r="TWX57" s="31"/>
      <c r="TWY57" s="31"/>
      <c r="TWZ57" s="31"/>
      <c r="TXA57" s="31"/>
      <c r="TXB57" s="31"/>
      <c r="TXC57" s="31"/>
      <c r="TXD57" s="31"/>
      <c r="TXE57" s="31"/>
      <c r="TXF57" s="31"/>
      <c r="TXG57" s="31"/>
      <c r="TXH57" s="31"/>
      <c r="TXI57" s="31"/>
      <c r="TXJ57" s="31"/>
      <c r="TXK57" s="31"/>
      <c r="TXL57" s="31"/>
      <c r="TXM57" s="31"/>
      <c r="TXN57" s="31"/>
      <c r="TXO57" s="31"/>
      <c r="TXP57" s="31"/>
      <c r="TXQ57" s="31"/>
      <c r="TXR57" s="31"/>
      <c r="TXS57" s="31"/>
      <c r="TXT57" s="31"/>
      <c r="TXU57" s="31"/>
      <c r="TXV57" s="31"/>
      <c r="TXW57" s="31"/>
      <c r="TXX57" s="31"/>
      <c r="TXY57" s="31"/>
      <c r="TXZ57" s="31"/>
      <c r="TYA57" s="31"/>
      <c r="TYB57" s="31"/>
      <c r="TYC57" s="31"/>
      <c r="TYD57" s="31"/>
      <c r="TYE57" s="31"/>
      <c r="TYF57" s="31"/>
      <c r="TYG57" s="31"/>
      <c r="TYH57" s="31"/>
      <c r="TYI57" s="31"/>
      <c r="TYJ57" s="31"/>
      <c r="TYK57" s="31"/>
      <c r="TYL57" s="31"/>
      <c r="TYM57" s="31"/>
      <c r="TYN57" s="31"/>
      <c r="TYO57" s="31"/>
      <c r="TYP57" s="31"/>
      <c r="TYQ57" s="31"/>
      <c r="TYR57" s="31"/>
      <c r="TYS57" s="31"/>
      <c r="TYT57" s="31"/>
      <c r="TYU57" s="31"/>
      <c r="TYV57" s="31"/>
      <c r="TYW57" s="31"/>
      <c r="TYX57" s="31"/>
      <c r="TYY57" s="31"/>
      <c r="TYZ57" s="31"/>
      <c r="TZA57" s="31"/>
      <c r="TZB57" s="31"/>
      <c r="TZC57" s="31"/>
      <c r="TZD57" s="31"/>
      <c r="TZE57" s="31"/>
      <c r="TZF57" s="31"/>
      <c r="TZG57" s="31"/>
      <c r="TZH57" s="31"/>
      <c r="TZI57" s="31"/>
      <c r="TZJ57" s="31"/>
      <c r="TZK57" s="31"/>
      <c r="TZL57" s="31"/>
      <c r="TZM57" s="31"/>
      <c r="TZN57" s="31"/>
      <c r="TZO57" s="31"/>
      <c r="TZP57" s="31"/>
      <c r="TZQ57" s="31"/>
      <c r="TZR57" s="31"/>
      <c r="TZS57" s="31"/>
      <c r="TZT57" s="31"/>
      <c r="TZU57" s="31"/>
      <c r="TZV57" s="31"/>
      <c r="TZW57" s="31"/>
      <c r="TZX57" s="31"/>
      <c r="TZY57" s="31"/>
      <c r="TZZ57" s="31"/>
      <c r="UAA57" s="31"/>
      <c r="UAB57" s="31"/>
      <c r="UAC57" s="31"/>
      <c r="UAD57" s="31"/>
      <c r="UAE57" s="31"/>
      <c r="UAF57" s="31"/>
      <c r="UAG57" s="31"/>
      <c r="UAH57" s="31"/>
      <c r="UAI57" s="31"/>
      <c r="UAJ57" s="31"/>
      <c r="UAK57" s="31"/>
      <c r="UAL57" s="31"/>
      <c r="UAM57" s="31"/>
      <c r="UAN57" s="31"/>
      <c r="UAO57" s="31"/>
      <c r="UAP57" s="31"/>
      <c r="UAQ57" s="31"/>
      <c r="UAR57" s="31"/>
      <c r="UAS57" s="31"/>
      <c r="UAT57" s="31"/>
      <c r="UAU57" s="31"/>
      <c r="UAV57" s="31"/>
      <c r="UAW57" s="31"/>
      <c r="UAX57" s="31"/>
      <c r="UAY57" s="31"/>
      <c r="UAZ57" s="31"/>
      <c r="UBA57" s="31"/>
      <c r="UBB57" s="31"/>
      <c r="UBC57" s="31"/>
      <c r="UBD57" s="31"/>
      <c r="UBE57" s="31"/>
      <c r="UBF57" s="31"/>
      <c r="UBG57" s="31"/>
      <c r="UBH57" s="31"/>
      <c r="UBI57" s="31"/>
      <c r="UBJ57" s="31"/>
      <c r="UBK57" s="31"/>
      <c r="UBL57" s="31"/>
      <c r="UBM57" s="31"/>
      <c r="UBN57" s="31"/>
      <c r="UBO57" s="31"/>
      <c r="UBP57" s="31"/>
      <c r="UBQ57" s="31"/>
      <c r="UBR57" s="31"/>
      <c r="UBS57" s="31"/>
      <c r="UBT57" s="31"/>
      <c r="UBU57" s="31"/>
      <c r="UBV57" s="31"/>
      <c r="UBW57" s="31"/>
      <c r="UBX57" s="31"/>
      <c r="UBY57" s="31"/>
      <c r="UBZ57" s="31"/>
      <c r="UCA57" s="31"/>
      <c r="UCB57" s="31"/>
      <c r="UCC57" s="31"/>
      <c r="UCD57" s="31"/>
      <c r="UCE57" s="31"/>
      <c r="UCF57" s="31"/>
      <c r="UCG57" s="31"/>
      <c r="UCH57" s="31"/>
      <c r="UCI57" s="31"/>
      <c r="UCJ57" s="31"/>
      <c r="UCK57" s="31"/>
      <c r="UCL57" s="31"/>
      <c r="UCM57" s="31"/>
      <c r="UCN57" s="31"/>
      <c r="UCO57" s="31"/>
      <c r="UCP57" s="31"/>
      <c r="UCQ57" s="31"/>
      <c r="UCR57" s="31"/>
      <c r="UCS57" s="31"/>
      <c r="UCT57" s="31"/>
      <c r="UCU57" s="31"/>
      <c r="UCV57" s="31"/>
      <c r="UCW57" s="31"/>
      <c r="UCX57" s="31"/>
      <c r="UCY57" s="31"/>
      <c r="UCZ57" s="31"/>
      <c r="UDA57" s="31"/>
      <c r="UDB57" s="31"/>
      <c r="UDC57" s="31"/>
      <c r="UDD57" s="31"/>
      <c r="UDE57" s="31"/>
      <c r="UDF57" s="31"/>
      <c r="UDG57" s="31"/>
      <c r="UDH57" s="31"/>
      <c r="UDI57" s="31"/>
      <c r="UDJ57" s="31"/>
      <c r="UDK57" s="31"/>
      <c r="UDL57" s="31"/>
      <c r="UDM57" s="31"/>
      <c r="UDN57" s="31"/>
      <c r="UDO57" s="31"/>
      <c r="UDP57" s="31"/>
      <c r="UDQ57" s="31"/>
      <c r="UDR57" s="31"/>
      <c r="UDS57" s="31"/>
      <c r="UDT57" s="31"/>
      <c r="UDU57" s="31"/>
      <c r="UDV57" s="31"/>
      <c r="UDW57" s="31"/>
      <c r="UDX57" s="31"/>
      <c r="UDY57" s="31"/>
      <c r="UDZ57" s="31"/>
      <c r="UEA57" s="31"/>
      <c r="UEB57" s="31"/>
      <c r="UEC57" s="31"/>
      <c r="UED57" s="31"/>
      <c r="UEE57" s="31"/>
      <c r="UEF57" s="31"/>
      <c r="UEG57" s="31"/>
      <c r="UEH57" s="31"/>
      <c r="UEI57" s="31"/>
      <c r="UEJ57" s="31"/>
      <c r="UEK57" s="31"/>
      <c r="UEL57" s="31"/>
      <c r="UEM57" s="31"/>
      <c r="UEN57" s="31"/>
      <c r="UEO57" s="31"/>
      <c r="UEP57" s="31"/>
      <c r="UEQ57" s="31"/>
      <c r="UER57" s="31"/>
      <c r="UES57" s="31"/>
      <c r="UET57" s="31"/>
      <c r="UEU57" s="31"/>
      <c r="UEV57" s="31"/>
      <c r="UEW57" s="31"/>
      <c r="UEX57" s="31"/>
      <c r="UEY57" s="31"/>
      <c r="UEZ57" s="31"/>
      <c r="UFA57" s="31"/>
      <c r="UFB57" s="31"/>
      <c r="UFC57" s="31"/>
      <c r="UFD57" s="31"/>
      <c r="UFE57" s="31"/>
      <c r="UFF57" s="31"/>
      <c r="UFG57" s="31"/>
      <c r="UFH57" s="31"/>
      <c r="UFI57" s="31"/>
      <c r="UFJ57" s="31"/>
      <c r="UFK57" s="31"/>
      <c r="UFL57" s="31"/>
      <c r="UFM57" s="31"/>
      <c r="UFN57" s="31"/>
      <c r="UFO57" s="31"/>
      <c r="UFP57" s="31"/>
      <c r="UFQ57" s="31"/>
      <c r="UFR57" s="31"/>
      <c r="UFS57" s="31"/>
      <c r="UFT57" s="31"/>
      <c r="UFU57" s="31"/>
      <c r="UFV57" s="31"/>
      <c r="UFW57" s="31"/>
      <c r="UFX57" s="31"/>
      <c r="UFY57" s="31"/>
      <c r="UFZ57" s="31"/>
      <c r="UGA57" s="31"/>
      <c r="UGB57" s="31"/>
      <c r="UGC57" s="31"/>
      <c r="UGD57" s="31"/>
      <c r="UGE57" s="31"/>
      <c r="UGF57" s="31"/>
      <c r="UGG57" s="31"/>
      <c r="UGH57" s="31"/>
      <c r="UGI57" s="31"/>
      <c r="UGJ57" s="31"/>
      <c r="UGK57" s="31"/>
      <c r="UGL57" s="31"/>
      <c r="UGM57" s="31"/>
      <c r="UGN57" s="31"/>
      <c r="UGO57" s="31"/>
      <c r="UGP57" s="31"/>
      <c r="UGQ57" s="31"/>
      <c r="UGR57" s="31"/>
      <c r="UGS57" s="31"/>
      <c r="UGT57" s="31"/>
      <c r="UGU57" s="31"/>
      <c r="UGV57" s="31"/>
      <c r="UGW57" s="31"/>
      <c r="UGX57" s="31"/>
      <c r="UGY57" s="31"/>
      <c r="UGZ57" s="31"/>
      <c r="UHA57" s="31"/>
      <c r="UHB57" s="31"/>
      <c r="UHC57" s="31"/>
      <c r="UHD57" s="31"/>
      <c r="UHE57" s="31"/>
      <c r="UHF57" s="31"/>
      <c r="UHG57" s="31"/>
      <c r="UHH57" s="31"/>
      <c r="UHI57" s="31"/>
      <c r="UHJ57" s="31"/>
      <c r="UHK57" s="31"/>
      <c r="UHL57" s="31"/>
      <c r="UHM57" s="31"/>
      <c r="UHN57" s="31"/>
      <c r="UHO57" s="31"/>
      <c r="UHP57" s="31"/>
      <c r="UHQ57" s="31"/>
      <c r="UHR57" s="31"/>
      <c r="UHS57" s="31"/>
      <c r="UHT57" s="31"/>
      <c r="UHU57" s="31"/>
      <c r="UHV57" s="31"/>
      <c r="UHW57" s="31"/>
      <c r="UHX57" s="31"/>
      <c r="UHY57" s="31"/>
      <c r="UHZ57" s="31"/>
      <c r="UIA57" s="31"/>
      <c r="UIB57" s="31"/>
      <c r="UIC57" s="31"/>
      <c r="UID57" s="31"/>
      <c r="UIE57" s="31"/>
      <c r="UIF57" s="31"/>
      <c r="UIG57" s="31"/>
      <c r="UIH57" s="31"/>
      <c r="UII57" s="31"/>
      <c r="UIJ57" s="31"/>
      <c r="UIK57" s="31"/>
      <c r="UIL57" s="31"/>
      <c r="UIM57" s="31"/>
      <c r="UIN57" s="31"/>
      <c r="UIO57" s="31"/>
      <c r="UIP57" s="31"/>
      <c r="UIQ57" s="31"/>
      <c r="UIR57" s="31"/>
      <c r="UIS57" s="31"/>
      <c r="UIT57" s="31"/>
      <c r="UIU57" s="31"/>
      <c r="UIV57" s="31"/>
      <c r="UIW57" s="31"/>
      <c r="UIX57" s="31"/>
      <c r="UIY57" s="31"/>
      <c r="UIZ57" s="31"/>
      <c r="UJA57" s="31"/>
      <c r="UJB57" s="31"/>
      <c r="UJC57" s="31"/>
      <c r="UJD57" s="31"/>
      <c r="UJE57" s="31"/>
      <c r="UJF57" s="31"/>
      <c r="UJG57" s="31"/>
      <c r="UJH57" s="31"/>
      <c r="UJI57" s="31"/>
      <c r="UJJ57" s="31"/>
      <c r="UJK57" s="31"/>
      <c r="UJL57" s="31"/>
      <c r="UJM57" s="31"/>
      <c r="UJN57" s="31"/>
      <c r="UJO57" s="31"/>
      <c r="UJP57" s="31"/>
      <c r="UJQ57" s="31"/>
      <c r="UJR57" s="31"/>
      <c r="UJS57" s="31"/>
      <c r="UJT57" s="31"/>
      <c r="UJU57" s="31"/>
      <c r="UJV57" s="31"/>
      <c r="UJW57" s="31"/>
      <c r="UJX57" s="31"/>
      <c r="UJY57" s="31"/>
      <c r="UJZ57" s="31"/>
      <c r="UKA57" s="31"/>
      <c r="UKB57" s="31"/>
      <c r="UKC57" s="31"/>
      <c r="UKD57" s="31"/>
      <c r="UKE57" s="31"/>
      <c r="UKF57" s="31"/>
      <c r="UKG57" s="31"/>
      <c r="UKH57" s="31"/>
      <c r="UKI57" s="31"/>
      <c r="UKJ57" s="31"/>
      <c r="UKK57" s="31"/>
      <c r="UKL57" s="31"/>
      <c r="UKM57" s="31"/>
      <c r="UKN57" s="31"/>
      <c r="UKO57" s="31"/>
      <c r="UKP57" s="31"/>
      <c r="UKQ57" s="31"/>
      <c r="UKR57" s="31"/>
      <c r="UKS57" s="31"/>
      <c r="UKT57" s="31"/>
      <c r="UKU57" s="31"/>
      <c r="UKV57" s="31"/>
      <c r="UKW57" s="31"/>
      <c r="UKX57" s="31"/>
      <c r="UKY57" s="31"/>
      <c r="UKZ57" s="31"/>
      <c r="ULA57" s="31"/>
      <c r="ULB57" s="31"/>
      <c r="ULC57" s="31"/>
      <c r="ULD57" s="31"/>
      <c r="ULE57" s="31"/>
      <c r="ULF57" s="31"/>
      <c r="ULG57" s="31"/>
      <c r="ULH57" s="31"/>
      <c r="ULI57" s="31"/>
      <c r="ULJ57" s="31"/>
      <c r="ULK57" s="31"/>
      <c r="ULL57" s="31"/>
      <c r="ULM57" s="31"/>
      <c r="ULN57" s="31"/>
      <c r="ULO57" s="31"/>
      <c r="ULP57" s="31"/>
      <c r="ULQ57" s="31"/>
      <c r="ULR57" s="31"/>
      <c r="ULS57" s="31"/>
      <c r="ULT57" s="31"/>
      <c r="ULU57" s="31"/>
      <c r="ULV57" s="31"/>
      <c r="ULW57" s="31"/>
      <c r="ULX57" s="31"/>
      <c r="ULY57" s="31"/>
      <c r="ULZ57" s="31"/>
      <c r="UMA57" s="31"/>
      <c r="UMB57" s="31"/>
      <c r="UMC57" s="31"/>
      <c r="UMD57" s="31"/>
      <c r="UME57" s="31"/>
      <c r="UMF57" s="31"/>
      <c r="UMG57" s="31"/>
      <c r="UMH57" s="31"/>
      <c r="UMI57" s="31"/>
      <c r="UMJ57" s="31"/>
      <c r="UMK57" s="31"/>
      <c r="UML57" s="31"/>
      <c r="UMM57" s="31"/>
      <c r="UMN57" s="31"/>
      <c r="UMO57" s="31"/>
      <c r="UMP57" s="31"/>
      <c r="UMQ57" s="31"/>
      <c r="UMR57" s="31"/>
      <c r="UMS57" s="31"/>
      <c r="UMT57" s="31"/>
      <c r="UMU57" s="31"/>
      <c r="UMV57" s="31"/>
      <c r="UMW57" s="31"/>
      <c r="UMX57" s="31"/>
      <c r="UMY57" s="31"/>
      <c r="UMZ57" s="31"/>
      <c r="UNA57" s="31"/>
      <c r="UNB57" s="31"/>
      <c r="UNC57" s="31"/>
      <c r="UND57" s="31"/>
      <c r="UNE57" s="31"/>
      <c r="UNF57" s="31"/>
      <c r="UNG57" s="31"/>
      <c r="UNH57" s="31"/>
      <c r="UNI57" s="31"/>
      <c r="UNJ57" s="31"/>
      <c r="UNK57" s="31"/>
      <c r="UNL57" s="31"/>
      <c r="UNM57" s="31"/>
      <c r="UNN57" s="31"/>
      <c r="UNO57" s="31"/>
      <c r="UNP57" s="31"/>
      <c r="UNQ57" s="31"/>
      <c r="UNR57" s="31"/>
      <c r="UNS57" s="31"/>
      <c r="UNT57" s="31"/>
      <c r="UNU57" s="31"/>
      <c r="UNV57" s="31"/>
      <c r="UNW57" s="31"/>
      <c r="UNX57" s="31"/>
      <c r="UNY57" s="31"/>
      <c r="UNZ57" s="31"/>
      <c r="UOA57" s="31"/>
      <c r="UOB57" s="31"/>
      <c r="UOC57" s="31"/>
      <c r="UOD57" s="31"/>
      <c r="UOE57" s="31"/>
      <c r="UOF57" s="31"/>
      <c r="UOG57" s="31"/>
      <c r="UOH57" s="31"/>
      <c r="UOI57" s="31"/>
      <c r="UOJ57" s="31"/>
      <c r="UOK57" s="31"/>
      <c r="UOL57" s="31"/>
      <c r="UOM57" s="31"/>
      <c r="UON57" s="31"/>
      <c r="UOO57" s="31"/>
      <c r="UOP57" s="31"/>
      <c r="UOQ57" s="31"/>
      <c r="UOR57" s="31"/>
      <c r="UOS57" s="31"/>
      <c r="UOT57" s="31"/>
      <c r="UOU57" s="31"/>
      <c r="UOV57" s="31"/>
      <c r="UOW57" s="31"/>
      <c r="UOX57" s="31"/>
      <c r="UOY57" s="31"/>
      <c r="UOZ57" s="31"/>
      <c r="UPA57" s="31"/>
      <c r="UPB57" s="31"/>
      <c r="UPC57" s="31"/>
      <c r="UPD57" s="31"/>
      <c r="UPE57" s="31"/>
      <c r="UPF57" s="31"/>
      <c r="UPG57" s="31"/>
      <c r="UPH57" s="31"/>
      <c r="UPI57" s="31"/>
      <c r="UPJ57" s="31"/>
      <c r="UPK57" s="31"/>
      <c r="UPL57" s="31"/>
      <c r="UPM57" s="31"/>
      <c r="UPN57" s="31"/>
      <c r="UPO57" s="31"/>
      <c r="UPP57" s="31"/>
      <c r="UPQ57" s="31"/>
      <c r="UPR57" s="31"/>
      <c r="UPS57" s="31"/>
      <c r="UPT57" s="31"/>
      <c r="UPU57" s="31"/>
      <c r="UPV57" s="31"/>
      <c r="UPW57" s="31"/>
      <c r="UPX57" s="31"/>
      <c r="UPY57" s="31"/>
      <c r="UPZ57" s="31"/>
      <c r="UQA57" s="31"/>
      <c r="UQB57" s="31"/>
      <c r="UQC57" s="31"/>
      <c r="UQD57" s="31"/>
      <c r="UQE57" s="31"/>
      <c r="UQF57" s="31"/>
      <c r="UQG57" s="31"/>
      <c r="UQH57" s="31"/>
      <c r="UQI57" s="31"/>
      <c r="UQJ57" s="31"/>
      <c r="UQK57" s="31"/>
      <c r="UQL57" s="31"/>
      <c r="UQM57" s="31"/>
      <c r="UQN57" s="31"/>
      <c r="UQO57" s="31"/>
      <c r="UQP57" s="31"/>
      <c r="UQQ57" s="31"/>
      <c r="UQR57" s="31"/>
      <c r="UQS57" s="31"/>
      <c r="UQT57" s="31"/>
      <c r="UQU57" s="31"/>
      <c r="UQV57" s="31"/>
      <c r="UQW57" s="31"/>
      <c r="UQX57" s="31"/>
      <c r="UQY57" s="31"/>
      <c r="UQZ57" s="31"/>
      <c r="URA57" s="31"/>
      <c r="URB57" s="31"/>
      <c r="URC57" s="31"/>
      <c r="URD57" s="31"/>
      <c r="URE57" s="31"/>
      <c r="URF57" s="31"/>
      <c r="URG57" s="31"/>
      <c r="URH57" s="31"/>
      <c r="URI57" s="31"/>
      <c r="URJ57" s="31"/>
      <c r="URK57" s="31"/>
      <c r="URL57" s="31"/>
      <c r="URM57" s="31"/>
      <c r="URN57" s="31"/>
      <c r="URO57" s="31"/>
      <c r="URP57" s="31"/>
      <c r="URQ57" s="31"/>
      <c r="URR57" s="31"/>
      <c r="URS57" s="31"/>
      <c r="URT57" s="31"/>
      <c r="URU57" s="31"/>
      <c r="URV57" s="31"/>
      <c r="URW57" s="31"/>
      <c r="URX57" s="31"/>
      <c r="URY57" s="31"/>
      <c r="URZ57" s="31"/>
      <c r="USA57" s="31"/>
      <c r="USB57" s="31"/>
      <c r="USC57" s="31"/>
      <c r="USD57" s="31"/>
      <c r="USE57" s="31"/>
      <c r="USF57" s="31"/>
      <c r="USG57" s="31"/>
      <c r="USH57" s="31"/>
      <c r="USI57" s="31"/>
      <c r="USJ57" s="31"/>
      <c r="USK57" s="31"/>
      <c r="USL57" s="31"/>
      <c r="USM57" s="31"/>
      <c r="USN57" s="31"/>
      <c r="USO57" s="31"/>
      <c r="USP57" s="31"/>
      <c r="USQ57" s="31"/>
      <c r="USR57" s="31"/>
      <c r="USS57" s="31"/>
      <c r="UST57" s="31"/>
      <c r="USU57" s="31"/>
      <c r="USV57" s="31"/>
      <c r="USW57" s="31"/>
      <c r="USX57" s="31"/>
      <c r="USY57" s="31"/>
      <c r="USZ57" s="31"/>
      <c r="UTA57" s="31"/>
      <c r="UTB57" s="31"/>
      <c r="UTC57" s="31"/>
      <c r="UTD57" s="31"/>
      <c r="UTE57" s="31"/>
      <c r="UTF57" s="31"/>
      <c r="UTG57" s="31"/>
      <c r="UTH57" s="31"/>
      <c r="UTI57" s="31"/>
      <c r="UTJ57" s="31"/>
      <c r="UTK57" s="31"/>
      <c r="UTL57" s="31"/>
      <c r="UTM57" s="31"/>
      <c r="UTN57" s="31"/>
      <c r="UTO57" s="31"/>
      <c r="UTP57" s="31"/>
      <c r="UTQ57" s="31"/>
      <c r="UTR57" s="31"/>
      <c r="UTS57" s="31"/>
      <c r="UTT57" s="31"/>
      <c r="UTU57" s="31"/>
      <c r="UTV57" s="31"/>
      <c r="UTW57" s="31"/>
      <c r="UTX57" s="31"/>
      <c r="UTY57" s="31"/>
      <c r="UTZ57" s="31"/>
      <c r="UUA57" s="31"/>
      <c r="UUB57" s="31"/>
      <c r="UUC57" s="31"/>
      <c r="UUD57" s="31"/>
      <c r="UUE57" s="31"/>
      <c r="UUF57" s="31"/>
      <c r="UUG57" s="31"/>
      <c r="UUH57" s="31"/>
      <c r="UUI57" s="31"/>
      <c r="UUJ57" s="31"/>
      <c r="UUK57" s="31"/>
      <c r="UUL57" s="31"/>
      <c r="UUM57" s="31"/>
      <c r="UUN57" s="31"/>
      <c r="UUO57" s="31"/>
      <c r="UUP57" s="31"/>
      <c r="UUQ57" s="31"/>
      <c r="UUR57" s="31"/>
      <c r="UUS57" s="31"/>
      <c r="UUT57" s="31"/>
      <c r="UUU57" s="31"/>
      <c r="UUV57" s="31"/>
      <c r="UUW57" s="31"/>
      <c r="UUX57" s="31"/>
      <c r="UUY57" s="31"/>
      <c r="UUZ57" s="31"/>
      <c r="UVA57" s="31"/>
      <c r="UVB57" s="31"/>
      <c r="UVC57" s="31"/>
      <c r="UVD57" s="31"/>
      <c r="UVE57" s="31"/>
      <c r="UVF57" s="31"/>
      <c r="UVG57" s="31"/>
      <c r="UVH57" s="31"/>
      <c r="UVI57" s="31"/>
      <c r="UVJ57" s="31"/>
      <c r="UVK57" s="31"/>
      <c r="UVL57" s="31"/>
      <c r="UVM57" s="31"/>
      <c r="UVN57" s="31"/>
      <c r="UVO57" s="31"/>
      <c r="UVP57" s="31"/>
      <c r="UVQ57" s="31"/>
      <c r="UVR57" s="31"/>
      <c r="UVS57" s="31"/>
      <c r="UVT57" s="31"/>
      <c r="UVU57" s="31"/>
      <c r="UVV57" s="31"/>
      <c r="UVW57" s="31"/>
      <c r="UVX57" s="31"/>
      <c r="UVY57" s="31"/>
      <c r="UVZ57" s="31"/>
      <c r="UWA57" s="31"/>
      <c r="UWB57" s="31"/>
      <c r="UWC57" s="31"/>
      <c r="UWD57" s="31"/>
      <c r="UWE57" s="31"/>
      <c r="UWF57" s="31"/>
      <c r="UWG57" s="31"/>
      <c r="UWH57" s="31"/>
      <c r="UWI57" s="31"/>
      <c r="UWJ57" s="31"/>
      <c r="UWK57" s="31"/>
      <c r="UWL57" s="31"/>
      <c r="UWM57" s="31"/>
      <c r="UWN57" s="31"/>
      <c r="UWO57" s="31"/>
      <c r="UWP57" s="31"/>
      <c r="UWQ57" s="31"/>
      <c r="UWR57" s="31"/>
      <c r="UWS57" s="31"/>
      <c r="UWT57" s="31"/>
      <c r="UWU57" s="31"/>
      <c r="UWV57" s="31"/>
      <c r="UWW57" s="31"/>
      <c r="UWX57" s="31"/>
      <c r="UWY57" s="31"/>
      <c r="UWZ57" s="31"/>
      <c r="UXA57" s="31"/>
      <c r="UXB57" s="31"/>
      <c r="UXC57" s="31"/>
      <c r="UXD57" s="31"/>
      <c r="UXE57" s="31"/>
      <c r="UXF57" s="31"/>
      <c r="UXG57" s="31"/>
      <c r="UXH57" s="31"/>
      <c r="UXI57" s="31"/>
      <c r="UXJ57" s="31"/>
      <c r="UXK57" s="31"/>
      <c r="UXL57" s="31"/>
      <c r="UXM57" s="31"/>
      <c r="UXN57" s="31"/>
      <c r="UXO57" s="31"/>
      <c r="UXP57" s="31"/>
      <c r="UXQ57" s="31"/>
      <c r="UXR57" s="31"/>
      <c r="UXS57" s="31"/>
      <c r="UXT57" s="31"/>
      <c r="UXU57" s="31"/>
      <c r="UXV57" s="31"/>
      <c r="UXW57" s="31"/>
      <c r="UXX57" s="31"/>
      <c r="UXY57" s="31"/>
      <c r="UXZ57" s="31"/>
      <c r="UYA57" s="31"/>
      <c r="UYB57" s="31"/>
      <c r="UYC57" s="31"/>
      <c r="UYD57" s="31"/>
      <c r="UYE57" s="31"/>
      <c r="UYF57" s="31"/>
      <c r="UYG57" s="31"/>
      <c r="UYH57" s="31"/>
      <c r="UYI57" s="31"/>
      <c r="UYJ57" s="31"/>
      <c r="UYK57" s="31"/>
      <c r="UYL57" s="31"/>
      <c r="UYM57" s="31"/>
      <c r="UYN57" s="31"/>
      <c r="UYO57" s="31"/>
      <c r="UYP57" s="31"/>
      <c r="UYQ57" s="31"/>
      <c r="UYR57" s="31"/>
      <c r="UYS57" s="31"/>
      <c r="UYT57" s="31"/>
      <c r="UYU57" s="31"/>
      <c r="UYV57" s="31"/>
      <c r="UYW57" s="31"/>
      <c r="UYX57" s="31"/>
      <c r="UYY57" s="31"/>
      <c r="UYZ57" s="31"/>
      <c r="UZA57" s="31"/>
      <c r="UZB57" s="31"/>
      <c r="UZC57" s="31"/>
      <c r="UZD57" s="31"/>
      <c r="UZE57" s="31"/>
      <c r="UZF57" s="31"/>
      <c r="UZG57" s="31"/>
      <c r="UZH57" s="31"/>
      <c r="UZI57" s="31"/>
      <c r="UZJ57" s="31"/>
      <c r="UZK57" s="31"/>
      <c r="UZL57" s="31"/>
      <c r="UZM57" s="31"/>
      <c r="UZN57" s="31"/>
      <c r="UZO57" s="31"/>
      <c r="UZP57" s="31"/>
      <c r="UZQ57" s="31"/>
      <c r="UZR57" s="31"/>
      <c r="UZS57" s="31"/>
      <c r="UZT57" s="31"/>
      <c r="UZU57" s="31"/>
      <c r="UZV57" s="31"/>
      <c r="UZW57" s="31"/>
      <c r="UZX57" s="31"/>
      <c r="UZY57" s="31"/>
      <c r="UZZ57" s="31"/>
      <c r="VAA57" s="31"/>
      <c r="VAB57" s="31"/>
      <c r="VAC57" s="31"/>
      <c r="VAD57" s="31"/>
      <c r="VAE57" s="31"/>
      <c r="VAF57" s="31"/>
      <c r="VAG57" s="31"/>
      <c r="VAH57" s="31"/>
      <c r="VAI57" s="31"/>
      <c r="VAJ57" s="31"/>
      <c r="VAK57" s="31"/>
      <c r="VAL57" s="31"/>
      <c r="VAM57" s="31"/>
      <c r="VAN57" s="31"/>
      <c r="VAO57" s="31"/>
      <c r="VAP57" s="31"/>
      <c r="VAQ57" s="31"/>
      <c r="VAR57" s="31"/>
      <c r="VAS57" s="31"/>
      <c r="VAT57" s="31"/>
      <c r="VAU57" s="31"/>
      <c r="VAV57" s="31"/>
      <c r="VAW57" s="31"/>
      <c r="VAX57" s="31"/>
      <c r="VAY57" s="31"/>
      <c r="VAZ57" s="31"/>
      <c r="VBA57" s="31"/>
      <c r="VBB57" s="31"/>
      <c r="VBC57" s="31"/>
      <c r="VBD57" s="31"/>
      <c r="VBE57" s="31"/>
      <c r="VBF57" s="31"/>
      <c r="VBG57" s="31"/>
      <c r="VBH57" s="31"/>
      <c r="VBI57" s="31"/>
      <c r="VBJ57" s="31"/>
      <c r="VBK57" s="31"/>
      <c r="VBL57" s="31"/>
      <c r="VBM57" s="31"/>
      <c r="VBN57" s="31"/>
      <c r="VBO57" s="31"/>
      <c r="VBP57" s="31"/>
      <c r="VBQ57" s="31"/>
      <c r="VBR57" s="31"/>
      <c r="VBS57" s="31"/>
      <c r="VBT57" s="31"/>
      <c r="VBU57" s="31"/>
      <c r="VBV57" s="31"/>
      <c r="VBW57" s="31"/>
      <c r="VBX57" s="31"/>
      <c r="VBY57" s="31"/>
      <c r="VBZ57" s="31"/>
      <c r="VCA57" s="31"/>
      <c r="VCB57" s="31"/>
      <c r="VCC57" s="31"/>
      <c r="VCD57" s="31"/>
      <c r="VCE57" s="31"/>
      <c r="VCF57" s="31"/>
      <c r="VCG57" s="31"/>
      <c r="VCH57" s="31"/>
      <c r="VCI57" s="31"/>
      <c r="VCJ57" s="31"/>
      <c r="VCK57" s="31"/>
      <c r="VCL57" s="31"/>
      <c r="VCM57" s="31"/>
      <c r="VCN57" s="31"/>
      <c r="VCO57" s="31"/>
      <c r="VCP57" s="31"/>
      <c r="VCQ57" s="31"/>
      <c r="VCR57" s="31"/>
      <c r="VCS57" s="31"/>
      <c r="VCT57" s="31"/>
      <c r="VCU57" s="31"/>
      <c r="VCV57" s="31"/>
      <c r="VCW57" s="31"/>
      <c r="VCX57" s="31"/>
      <c r="VCY57" s="31"/>
      <c r="VCZ57" s="31"/>
      <c r="VDA57" s="31"/>
      <c r="VDB57" s="31"/>
      <c r="VDC57" s="31"/>
      <c r="VDD57" s="31"/>
      <c r="VDE57" s="31"/>
      <c r="VDF57" s="31"/>
      <c r="VDG57" s="31"/>
      <c r="VDH57" s="31"/>
      <c r="VDI57" s="31"/>
      <c r="VDJ57" s="31"/>
      <c r="VDK57" s="31"/>
      <c r="VDL57" s="31"/>
      <c r="VDM57" s="31"/>
      <c r="VDN57" s="31"/>
      <c r="VDO57" s="31"/>
      <c r="VDP57" s="31"/>
      <c r="VDQ57" s="31"/>
      <c r="VDR57" s="31"/>
      <c r="VDS57" s="31"/>
      <c r="VDT57" s="31"/>
      <c r="VDU57" s="31"/>
      <c r="VDV57" s="31"/>
      <c r="VDW57" s="31"/>
      <c r="VDX57" s="31"/>
      <c r="VDY57" s="31"/>
      <c r="VDZ57" s="31"/>
      <c r="VEA57" s="31"/>
      <c r="VEB57" s="31"/>
      <c r="VEC57" s="31"/>
      <c r="VED57" s="31"/>
      <c r="VEE57" s="31"/>
      <c r="VEF57" s="31"/>
      <c r="VEG57" s="31"/>
      <c r="VEH57" s="31"/>
      <c r="VEI57" s="31"/>
      <c r="VEJ57" s="31"/>
      <c r="VEK57" s="31"/>
      <c r="VEL57" s="31"/>
      <c r="VEM57" s="31"/>
      <c r="VEN57" s="31"/>
      <c r="VEO57" s="31"/>
      <c r="VEP57" s="31"/>
      <c r="VEQ57" s="31"/>
      <c r="VER57" s="31"/>
      <c r="VES57" s="31"/>
      <c r="VET57" s="31"/>
      <c r="VEU57" s="31"/>
      <c r="VEV57" s="31"/>
      <c r="VEW57" s="31"/>
      <c r="VEX57" s="31"/>
      <c r="VEY57" s="31"/>
      <c r="VEZ57" s="31"/>
      <c r="VFA57" s="31"/>
      <c r="VFB57" s="31"/>
      <c r="VFC57" s="31"/>
      <c r="VFD57" s="31"/>
      <c r="VFE57" s="31"/>
      <c r="VFF57" s="31"/>
      <c r="VFG57" s="31"/>
      <c r="VFH57" s="31"/>
      <c r="VFI57" s="31"/>
      <c r="VFJ57" s="31"/>
      <c r="VFK57" s="31"/>
      <c r="VFL57" s="31"/>
      <c r="VFM57" s="31"/>
      <c r="VFN57" s="31"/>
      <c r="VFO57" s="31"/>
      <c r="VFP57" s="31"/>
      <c r="VFQ57" s="31"/>
      <c r="VFR57" s="31"/>
      <c r="VFS57" s="31"/>
      <c r="VFT57" s="31"/>
      <c r="VFU57" s="31"/>
      <c r="VFV57" s="31"/>
      <c r="VFW57" s="31"/>
      <c r="VFX57" s="31"/>
      <c r="VFY57" s="31"/>
      <c r="VFZ57" s="31"/>
      <c r="VGA57" s="31"/>
      <c r="VGB57" s="31"/>
      <c r="VGC57" s="31"/>
      <c r="VGD57" s="31"/>
      <c r="VGE57" s="31"/>
      <c r="VGF57" s="31"/>
      <c r="VGG57" s="31"/>
      <c r="VGH57" s="31"/>
      <c r="VGI57" s="31"/>
      <c r="VGJ57" s="31"/>
      <c r="VGK57" s="31"/>
      <c r="VGL57" s="31"/>
      <c r="VGM57" s="31"/>
      <c r="VGN57" s="31"/>
      <c r="VGO57" s="31"/>
      <c r="VGP57" s="31"/>
      <c r="VGQ57" s="31"/>
      <c r="VGR57" s="31"/>
      <c r="VGS57" s="31"/>
      <c r="VGT57" s="31"/>
      <c r="VGU57" s="31"/>
      <c r="VGV57" s="31"/>
      <c r="VGW57" s="31"/>
      <c r="VGX57" s="31"/>
      <c r="VGY57" s="31"/>
      <c r="VGZ57" s="31"/>
      <c r="VHA57" s="31"/>
      <c r="VHB57" s="31"/>
      <c r="VHC57" s="31"/>
      <c r="VHD57" s="31"/>
      <c r="VHE57" s="31"/>
      <c r="VHF57" s="31"/>
      <c r="VHG57" s="31"/>
      <c r="VHH57" s="31"/>
      <c r="VHI57" s="31"/>
      <c r="VHJ57" s="31"/>
      <c r="VHK57" s="31"/>
      <c r="VHL57" s="31"/>
      <c r="VHM57" s="31"/>
      <c r="VHN57" s="31"/>
      <c r="VHO57" s="31"/>
      <c r="VHP57" s="31"/>
      <c r="VHQ57" s="31"/>
      <c r="VHR57" s="31"/>
      <c r="VHS57" s="31"/>
      <c r="VHT57" s="31"/>
      <c r="VHU57" s="31"/>
      <c r="VHV57" s="31"/>
      <c r="VHW57" s="31"/>
      <c r="VHX57" s="31"/>
      <c r="VHY57" s="31"/>
      <c r="VHZ57" s="31"/>
      <c r="VIA57" s="31"/>
      <c r="VIB57" s="31"/>
      <c r="VIC57" s="31"/>
      <c r="VID57" s="31"/>
      <c r="VIE57" s="31"/>
      <c r="VIF57" s="31"/>
      <c r="VIG57" s="31"/>
      <c r="VIH57" s="31"/>
      <c r="VII57" s="31"/>
      <c r="VIJ57" s="31"/>
      <c r="VIK57" s="31"/>
      <c r="VIL57" s="31"/>
      <c r="VIM57" s="31"/>
      <c r="VIN57" s="31"/>
      <c r="VIO57" s="31"/>
      <c r="VIP57" s="31"/>
      <c r="VIQ57" s="31"/>
      <c r="VIR57" s="31"/>
      <c r="VIS57" s="31"/>
      <c r="VIT57" s="31"/>
      <c r="VIU57" s="31"/>
      <c r="VIV57" s="31"/>
      <c r="VIW57" s="31"/>
      <c r="VIX57" s="31"/>
      <c r="VIY57" s="31"/>
      <c r="VIZ57" s="31"/>
      <c r="VJA57" s="31"/>
      <c r="VJB57" s="31"/>
      <c r="VJC57" s="31"/>
      <c r="VJD57" s="31"/>
      <c r="VJE57" s="31"/>
      <c r="VJF57" s="31"/>
      <c r="VJG57" s="31"/>
      <c r="VJH57" s="31"/>
      <c r="VJI57" s="31"/>
      <c r="VJJ57" s="31"/>
      <c r="VJK57" s="31"/>
      <c r="VJL57" s="31"/>
      <c r="VJM57" s="31"/>
      <c r="VJN57" s="31"/>
      <c r="VJO57" s="31"/>
      <c r="VJP57" s="31"/>
      <c r="VJQ57" s="31"/>
      <c r="VJR57" s="31"/>
      <c r="VJS57" s="31"/>
      <c r="VJT57" s="31"/>
      <c r="VJU57" s="31"/>
      <c r="VJV57" s="31"/>
      <c r="VJW57" s="31"/>
      <c r="VJX57" s="31"/>
      <c r="VJY57" s="31"/>
      <c r="VJZ57" s="31"/>
      <c r="VKA57" s="31"/>
      <c r="VKB57" s="31"/>
      <c r="VKC57" s="31"/>
      <c r="VKD57" s="31"/>
      <c r="VKE57" s="31"/>
      <c r="VKF57" s="31"/>
      <c r="VKG57" s="31"/>
      <c r="VKH57" s="31"/>
      <c r="VKI57" s="31"/>
      <c r="VKJ57" s="31"/>
      <c r="VKK57" s="31"/>
      <c r="VKL57" s="31"/>
      <c r="VKM57" s="31"/>
      <c r="VKN57" s="31"/>
      <c r="VKO57" s="31"/>
      <c r="VKP57" s="31"/>
      <c r="VKQ57" s="31"/>
      <c r="VKR57" s="31"/>
      <c r="VKS57" s="31"/>
      <c r="VKT57" s="31"/>
      <c r="VKU57" s="31"/>
      <c r="VKV57" s="31"/>
      <c r="VKW57" s="31"/>
      <c r="VKX57" s="31"/>
      <c r="VKY57" s="31"/>
      <c r="VKZ57" s="31"/>
      <c r="VLA57" s="31"/>
      <c r="VLB57" s="31"/>
      <c r="VLC57" s="31"/>
      <c r="VLD57" s="31"/>
      <c r="VLE57" s="31"/>
      <c r="VLF57" s="31"/>
      <c r="VLG57" s="31"/>
      <c r="VLH57" s="31"/>
      <c r="VLI57" s="31"/>
      <c r="VLJ57" s="31"/>
      <c r="VLK57" s="31"/>
      <c r="VLL57" s="31"/>
      <c r="VLM57" s="31"/>
      <c r="VLN57" s="31"/>
      <c r="VLO57" s="31"/>
      <c r="VLP57" s="31"/>
      <c r="VLQ57" s="31"/>
      <c r="VLR57" s="31"/>
      <c r="VLS57" s="31"/>
      <c r="VLT57" s="31"/>
      <c r="VLU57" s="31"/>
      <c r="VLV57" s="31"/>
      <c r="VLW57" s="31"/>
      <c r="VLX57" s="31"/>
      <c r="VLY57" s="31"/>
      <c r="VLZ57" s="31"/>
      <c r="VMA57" s="31"/>
      <c r="VMB57" s="31"/>
      <c r="VMC57" s="31"/>
      <c r="VMD57" s="31"/>
      <c r="VME57" s="31"/>
      <c r="VMF57" s="31"/>
      <c r="VMG57" s="31"/>
      <c r="VMH57" s="31"/>
      <c r="VMI57" s="31"/>
      <c r="VMJ57" s="31"/>
      <c r="VMK57" s="31"/>
      <c r="VML57" s="31"/>
      <c r="VMM57" s="31"/>
      <c r="VMN57" s="31"/>
      <c r="VMO57" s="31"/>
      <c r="VMP57" s="31"/>
      <c r="VMQ57" s="31"/>
      <c r="VMR57" s="31"/>
      <c r="VMS57" s="31"/>
      <c r="VMT57" s="31"/>
      <c r="VMU57" s="31"/>
      <c r="VMV57" s="31"/>
      <c r="VMW57" s="31"/>
      <c r="VMX57" s="31"/>
      <c r="VMY57" s="31"/>
      <c r="VMZ57" s="31"/>
      <c r="VNA57" s="31"/>
      <c r="VNB57" s="31"/>
      <c r="VNC57" s="31"/>
      <c r="VND57" s="31"/>
      <c r="VNE57" s="31"/>
      <c r="VNF57" s="31"/>
      <c r="VNG57" s="31"/>
      <c r="VNH57" s="31"/>
      <c r="VNI57" s="31"/>
      <c r="VNJ57" s="31"/>
      <c r="VNK57" s="31"/>
      <c r="VNL57" s="31"/>
      <c r="VNM57" s="31"/>
      <c r="VNN57" s="31"/>
      <c r="VNO57" s="31"/>
      <c r="VNP57" s="31"/>
      <c r="VNQ57" s="31"/>
      <c r="VNR57" s="31"/>
      <c r="VNS57" s="31"/>
      <c r="VNT57" s="31"/>
      <c r="VNU57" s="31"/>
      <c r="VNV57" s="31"/>
      <c r="VNW57" s="31"/>
      <c r="VNX57" s="31"/>
      <c r="VNY57" s="31"/>
      <c r="VNZ57" s="31"/>
      <c r="VOA57" s="31"/>
      <c r="VOB57" s="31"/>
      <c r="VOC57" s="31"/>
      <c r="VOD57" s="31"/>
      <c r="VOE57" s="31"/>
      <c r="VOF57" s="31"/>
      <c r="VOG57" s="31"/>
      <c r="VOH57" s="31"/>
      <c r="VOI57" s="31"/>
      <c r="VOJ57" s="31"/>
      <c r="VOK57" s="31"/>
      <c r="VOL57" s="31"/>
      <c r="VOM57" s="31"/>
      <c r="VON57" s="31"/>
      <c r="VOO57" s="31"/>
      <c r="VOP57" s="31"/>
      <c r="VOQ57" s="31"/>
      <c r="VOR57" s="31"/>
      <c r="VOS57" s="31"/>
      <c r="VOT57" s="31"/>
      <c r="VOU57" s="31"/>
      <c r="VOV57" s="31"/>
      <c r="VOW57" s="31"/>
      <c r="VOX57" s="31"/>
      <c r="VOY57" s="31"/>
      <c r="VOZ57" s="31"/>
      <c r="VPA57" s="31"/>
      <c r="VPB57" s="31"/>
      <c r="VPC57" s="31"/>
      <c r="VPD57" s="31"/>
      <c r="VPE57" s="31"/>
      <c r="VPF57" s="31"/>
      <c r="VPG57" s="31"/>
      <c r="VPH57" s="31"/>
      <c r="VPI57" s="31"/>
      <c r="VPJ57" s="31"/>
      <c r="VPK57" s="31"/>
      <c r="VPL57" s="31"/>
      <c r="VPM57" s="31"/>
      <c r="VPN57" s="31"/>
      <c r="VPO57" s="31"/>
      <c r="VPP57" s="31"/>
      <c r="VPQ57" s="31"/>
      <c r="VPR57" s="31"/>
      <c r="VPS57" s="31"/>
      <c r="VPT57" s="31"/>
      <c r="VPU57" s="31"/>
      <c r="VPV57" s="31"/>
      <c r="VPW57" s="31"/>
      <c r="VPX57" s="31"/>
      <c r="VPY57" s="31"/>
      <c r="VPZ57" s="31"/>
      <c r="VQA57" s="31"/>
      <c r="VQB57" s="31"/>
      <c r="VQC57" s="31"/>
      <c r="VQD57" s="31"/>
      <c r="VQE57" s="31"/>
      <c r="VQF57" s="31"/>
      <c r="VQG57" s="31"/>
      <c r="VQH57" s="31"/>
      <c r="VQI57" s="31"/>
      <c r="VQJ57" s="31"/>
      <c r="VQK57" s="31"/>
      <c r="VQL57" s="31"/>
      <c r="VQM57" s="31"/>
      <c r="VQN57" s="31"/>
      <c r="VQO57" s="31"/>
      <c r="VQP57" s="31"/>
      <c r="VQQ57" s="31"/>
      <c r="VQR57" s="31"/>
      <c r="VQS57" s="31"/>
      <c r="VQT57" s="31"/>
      <c r="VQU57" s="31"/>
      <c r="VQV57" s="31"/>
      <c r="VQW57" s="31"/>
      <c r="VQX57" s="31"/>
      <c r="VQY57" s="31"/>
      <c r="VQZ57" s="31"/>
      <c r="VRA57" s="31"/>
      <c r="VRB57" s="31"/>
      <c r="VRC57" s="31"/>
      <c r="VRD57" s="31"/>
      <c r="VRE57" s="31"/>
      <c r="VRF57" s="31"/>
      <c r="VRG57" s="31"/>
      <c r="VRH57" s="31"/>
      <c r="VRI57" s="31"/>
      <c r="VRJ57" s="31"/>
      <c r="VRK57" s="31"/>
      <c r="VRL57" s="31"/>
      <c r="VRM57" s="31"/>
      <c r="VRN57" s="31"/>
      <c r="VRO57" s="31"/>
      <c r="VRP57" s="31"/>
      <c r="VRQ57" s="31"/>
      <c r="VRR57" s="31"/>
      <c r="VRS57" s="31"/>
      <c r="VRT57" s="31"/>
      <c r="VRU57" s="31"/>
      <c r="VRV57" s="31"/>
      <c r="VRW57" s="31"/>
      <c r="VRX57" s="31"/>
      <c r="VRY57" s="31"/>
      <c r="VRZ57" s="31"/>
      <c r="VSA57" s="31"/>
      <c r="VSB57" s="31"/>
      <c r="VSC57" s="31"/>
      <c r="VSD57" s="31"/>
      <c r="VSE57" s="31"/>
      <c r="VSF57" s="31"/>
      <c r="VSG57" s="31"/>
      <c r="VSH57" s="31"/>
      <c r="VSI57" s="31"/>
      <c r="VSJ57" s="31"/>
      <c r="VSK57" s="31"/>
      <c r="VSL57" s="31"/>
      <c r="VSM57" s="31"/>
      <c r="VSN57" s="31"/>
      <c r="VSO57" s="31"/>
      <c r="VSP57" s="31"/>
      <c r="VSQ57" s="31"/>
      <c r="VSR57" s="31"/>
      <c r="VSS57" s="31"/>
      <c r="VST57" s="31"/>
      <c r="VSU57" s="31"/>
      <c r="VSV57" s="31"/>
      <c r="VSW57" s="31"/>
      <c r="VSX57" s="31"/>
      <c r="VSY57" s="31"/>
      <c r="VSZ57" s="31"/>
      <c r="VTA57" s="31"/>
      <c r="VTB57" s="31"/>
      <c r="VTC57" s="31"/>
      <c r="VTD57" s="31"/>
      <c r="VTE57" s="31"/>
      <c r="VTF57" s="31"/>
      <c r="VTG57" s="31"/>
      <c r="VTH57" s="31"/>
      <c r="VTI57" s="31"/>
      <c r="VTJ57" s="31"/>
      <c r="VTK57" s="31"/>
      <c r="VTL57" s="31"/>
      <c r="VTM57" s="31"/>
      <c r="VTN57" s="31"/>
      <c r="VTO57" s="31"/>
      <c r="VTP57" s="31"/>
      <c r="VTQ57" s="31"/>
      <c r="VTR57" s="31"/>
      <c r="VTS57" s="31"/>
      <c r="VTT57" s="31"/>
      <c r="VTU57" s="31"/>
      <c r="VTV57" s="31"/>
      <c r="VTW57" s="31"/>
      <c r="VTX57" s="31"/>
      <c r="VTY57" s="31"/>
      <c r="VTZ57" s="31"/>
      <c r="VUA57" s="31"/>
      <c r="VUB57" s="31"/>
      <c r="VUC57" s="31"/>
      <c r="VUD57" s="31"/>
      <c r="VUE57" s="31"/>
      <c r="VUF57" s="31"/>
      <c r="VUG57" s="31"/>
      <c r="VUH57" s="31"/>
      <c r="VUI57" s="31"/>
      <c r="VUJ57" s="31"/>
      <c r="VUK57" s="31"/>
      <c r="VUL57" s="31"/>
      <c r="VUM57" s="31"/>
      <c r="VUN57" s="31"/>
      <c r="VUO57" s="31"/>
      <c r="VUP57" s="31"/>
      <c r="VUQ57" s="31"/>
      <c r="VUR57" s="31"/>
      <c r="VUS57" s="31"/>
      <c r="VUT57" s="31"/>
      <c r="VUU57" s="31"/>
      <c r="VUV57" s="31"/>
      <c r="VUW57" s="31"/>
      <c r="VUX57" s="31"/>
      <c r="VUY57" s="31"/>
      <c r="VUZ57" s="31"/>
      <c r="VVA57" s="31"/>
      <c r="VVB57" s="31"/>
      <c r="VVC57" s="31"/>
      <c r="VVD57" s="31"/>
      <c r="VVE57" s="31"/>
      <c r="VVF57" s="31"/>
      <c r="VVG57" s="31"/>
      <c r="VVH57" s="31"/>
      <c r="VVI57" s="31"/>
      <c r="VVJ57" s="31"/>
      <c r="VVK57" s="31"/>
      <c r="VVL57" s="31"/>
      <c r="VVM57" s="31"/>
      <c r="VVN57" s="31"/>
      <c r="VVO57" s="31"/>
      <c r="VVP57" s="31"/>
      <c r="VVQ57" s="31"/>
      <c r="VVR57" s="31"/>
      <c r="VVS57" s="31"/>
      <c r="VVT57" s="31"/>
      <c r="VVU57" s="31"/>
      <c r="VVV57" s="31"/>
      <c r="VVW57" s="31"/>
      <c r="VVX57" s="31"/>
      <c r="VVY57" s="31"/>
      <c r="VVZ57" s="31"/>
      <c r="VWA57" s="31"/>
      <c r="VWB57" s="31"/>
      <c r="VWC57" s="31"/>
      <c r="VWD57" s="31"/>
      <c r="VWE57" s="31"/>
      <c r="VWF57" s="31"/>
      <c r="VWG57" s="31"/>
      <c r="VWH57" s="31"/>
      <c r="VWI57" s="31"/>
      <c r="VWJ57" s="31"/>
      <c r="VWK57" s="31"/>
      <c r="VWL57" s="31"/>
      <c r="VWM57" s="31"/>
      <c r="VWN57" s="31"/>
      <c r="VWO57" s="31"/>
      <c r="VWP57" s="31"/>
      <c r="VWQ57" s="31"/>
      <c r="VWR57" s="31"/>
      <c r="VWS57" s="31"/>
      <c r="VWT57" s="31"/>
      <c r="VWU57" s="31"/>
      <c r="VWV57" s="31"/>
      <c r="VWW57" s="31"/>
      <c r="VWX57" s="31"/>
      <c r="VWY57" s="31"/>
      <c r="VWZ57" s="31"/>
      <c r="VXA57" s="31"/>
      <c r="VXB57" s="31"/>
      <c r="VXC57" s="31"/>
      <c r="VXD57" s="31"/>
      <c r="VXE57" s="31"/>
      <c r="VXF57" s="31"/>
      <c r="VXG57" s="31"/>
      <c r="VXH57" s="31"/>
      <c r="VXI57" s="31"/>
      <c r="VXJ57" s="31"/>
      <c r="VXK57" s="31"/>
      <c r="VXL57" s="31"/>
      <c r="VXM57" s="31"/>
      <c r="VXN57" s="31"/>
      <c r="VXO57" s="31"/>
      <c r="VXP57" s="31"/>
      <c r="VXQ57" s="31"/>
      <c r="VXR57" s="31"/>
      <c r="VXS57" s="31"/>
      <c r="VXT57" s="31"/>
      <c r="VXU57" s="31"/>
      <c r="VXV57" s="31"/>
      <c r="VXW57" s="31"/>
      <c r="VXX57" s="31"/>
      <c r="VXY57" s="31"/>
      <c r="VXZ57" s="31"/>
      <c r="VYA57" s="31"/>
      <c r="VYB57" s="31"/>
      <c r="VYC57" s="31"/>
      <c r="VYD57" s="31"/>
      <c r="VYE57" s="31"/>
      <c r="VYF57" s="31"/>
      <c r="VYG57" s="31"/>
      <c r="VYH57" s="31"/>
      <c r="VYI57" s="31"/>
      <c r="VYJ57" s="31"/>
      <c r="VYK57" s="31"/>
      <c r="VYL57" s="31"/>
      <c r="VYM57" s="31"/>
      <c r="VYN57" s="31"/>
      <c r="VYO57" s="31"/>
      <c r="VYP57" s="31"/>
      <c r="VYQ57" s="31"/>
      <c r="VYR57" s="31"/>
      <c r="VYS57" s="31"/>
      <c r="VYT57" s="31"/>
      <c r="VYU57" s="31"/>
      <c r="VYV57" s="31"/>
      <c r="VYW57" s="31"/>
      <c r="VYX57" s="31"/>
      <c r="VYY57" s="31"/>
      <c r="VYZ57" s="31"/>
      <c r="VZA57" s="31"/>
      <c r="VZB57" s="31"/>
      <c r="VZC57" s="31"/>
      <c r="VZD57" s="31"/>
      <c r="VZE57" s="31"/>
      <c r="VZF57" s="31"/>
      <c r="VZG57" s="31"/>
      <c r="VZH57" s="31"/>
      <c r="VZI57" s="31"/>
      <c r="VZJ57" s="31"/>
      <c r="VZK57" s="31"/>
      <c r="VZL57" s="31"/>
      <c r="VZM57" s="31"/>
      <c r="VZN57" s="31"/>
      <c r="VZO57" s="31"/>
      <c r="VZP57" s="31"/>
      <c r="VZQ57" s="31"/>
      <c r="VZR57" s="31"/>
      <c r="VZS57" s="31"/>
      <c r="VZT57" s="31"/>
      <c r="VZU57" s="31"/>
      <c r="VZV57" s="31"/>
      <c r="VZW57" s="31"/>
      <c r="VZX57" s="31"/>
      <c r="VZY57" s="31"/>
      <c r="VZZ57" s="31"/>
      <c r="WAA57" s="31"/>
      <c r="WAB57" s="31"/>
      <c r="WAC57" s="31"/>
      <c r="WAD57" s="31"/>
      <c r="WAE57" s="31"/>
      <c r="WAF57" s="31"/>
      <c r="WAG57" s="31"/>
      <c r="WAH57" s="31"/>
      <c r="WAI57" s="31"/>
      <c r="WAJ57" s="31"/>
      <c r="WAK57" s="31"/>
      <c r="WAL57" s="31"/>
      <c r="WAM57" s="31"/>
      <c r="WAN57" s="31"/>
      <c r="WAO57" s="31"/>
      <c r="WAP57" s="31"/>
      <c r="WAQ57" s="31"/>
      <c r="WAR57" s="31"/>
      <c r="WAS57" s="31"/>
      <c r="WAT57" s="31"/>
      <c r="WAU57" s="31"/>
      <c r="WAV57" s="31"/>
      <c r="WAW57" s="31"/>
      <c r="WAX57" s="31"/>
      <c r="WAY57" s="31"/>
      <c r="WAZ57" s="31"/>
      <c r="WBA57" s="31"/>
      <c r="WBB57" s="31"/>
      <c r="WBC57" s="31"/>
      <c r="WBD57" s="31"/>
      <c r="WBE57" s="31"/>
      <c r="WBF57" s="31"/>
      <c r="WBG57" s="31"/>
      <c r="WBH57" s="31"/>
      <c r="WBI57" s="31"/>
      <c r="WBJ57" s="31"/>
      <c r="WBK57" s="31"/>
      <c r="WBL57" s="31"/>
      <c r="WBM57" s="31"/>
      <c r="WBN57" s="31"/>
      <c r="WBO57" s="31"/>
      <c r="WBP57" s="31"/>
      <c r="WBQ57" s="31"/>
      <c r="WBR57" s="31"/>
      <c r="WBS57" s="31"/>
      <c r="WBT57" s="31"/>
      <c r="WBU57" s="31"/>
      <c r="WBV57" s="31"/>
      <c r="WBW57" s="31"/>
      <c r="WBX57" s="31"/>
      <c r="WBY57" s="31"/>
      <c r="WBZ57" s="31"/>
      <c r="WCA57" s="31"/>
      <c r="WCB57" s="31"/>
      <c r="WCC57" s="31"/>
      <c r="WCD57" s="31"/>
      <c r="WCE57" s="31"/>
      <c r="WCF57" s="31"/>
      <c r="WCG57" s="31"/>
      <c r="WCH57" s="31"/>
      <c r="WCI57" s="31"/>
      <c r="WCJ57" s="31"/>
      <c r="WCK57" s="31"/>
      <c r="WCL57" s="31"/>
      <c r="WCM57" s="31"/>
      <c r="WCN57" s="31"/>
      <c r="WCO57" s="31"/>
      <c r="WCP57" s="31"/>
      <c r="WCQ57" s="31"/>
      <c r="WCR57" s="31"/>
      <c r="WCS57" s="31"/>
      <c r="WCT57" s="31"/>
      <c r="WCU57" s="31"/>
      <c r="WCV57" s="31"/>
      <c r="WCW57" s="31"/>
      <c r="WCX57" s="31"/>
      <c r="WCY57" s="31"/>
      <c r="WCZ57" s="31"/>
      <c r="WDA57" s="31"/>
      <c r="WDB57" s="31"/>
      <c r="WDC57" s="31"/>
      <c r="WDD57" s="31"/>
      <c r="WDE57" s="31"/>
      <c r="WDF57" s="31"/>
      <c r="WDG57" s="31"/>
      <c r="WDH57" s="31"/>
      <c r="WDI57" s="31"/>
      <c r="WDJ57" s="31"/>
      <c r="WDK57" s="31"/>
      <c r="WDL57" s="31"/>
      <c r="WDM57" s="31"/>
      <c r="WDN57" s="31"/>
      <c r="WDO57" s="31"/>
      <c r="WDP57" s="31"/>
      <c r="WDQ57" s="31"/>
      <c r="WDR57" s="31"/>
      <c r="WDS57" s="31"/>
      <c r="WDT57" s="31"/>
      <c r="WDU57" s="31"/>
      <c r="WDV57" s="31"/>
      <c r="WDW57" s="31"/>
      <c r="WDX57" s="31"/>
      <c r="WDY57" s="31"/>
      <c r="WDZ57" s="31"/>
      <c r="WEA57" s="31"/>
      <c r="WEB57" s="31"/>
      <c r="WEC57" s="31"/>
      <c r="WED57" s="31"/>
      <c r="WEE57" s="31"/>
      <c r="WEF57" s="31"/>
      <c r="WEG57" s="31"/>
      <c r="WEH57" s="31"/>
      <c r="WEI57" s="31"/>
      <c r="WEJ57" s="31"/>
      <c r="WEK57" s="31"/>
      <c r="WEL57" s="31"/>
      <c r="WEM57" s="31"/>
      <c r="WEN57" s="31"/>
      <c r="WEO57" s="31"/>
      <c r="WEP57" s="31"/>
      <c r="WEQ57" s="31"/>
      <c r="WER57" s="31"/>
      <c r="WES57" s="31"/>
      <c r="WET57" s="31"/>
      <c r="WEU57" s="31"/>
      <c r="WEV57" s="31"/>
      <c r="WEW57" s="31"/>
      <c r="WEX57" s="31"/>
      <c r="WEY57" s="31"/>
      <c r="WEZ57" s="31"/>
      <c r="WFA57" s="31"/>
      <c r="WFB57" s="31"/>
      <c r="WFC57" s="31"/>
      <c r="WFD57" s="31"/>
      <c r="WFE57" s="31"/>
      <c r="WFF57" s="31"/>
      <c r="WFG57" s="31"/>
      <c r="WFH57" s="31"/>
      <c r="WFI57" s="31"/>
      <c r="WFJ57" s="31"/>
      <c r="WFK57" s="31"/>
      <c r="WFL57" s="31"/>
      <c r="WFM57" s="31"/>
      <c r="WFN57" s="31"/>
      <c r="WFO57" s="31"/>
      <c r="WFP57" s="31"/>
      <c r="WFQ57" s="31"/>
      <c r="WFR57" s="31"/>
      <c r="WFS57" s="31"/>
      <c r="WFT57" s="31"/>
      <c r="WFU57" s="31"/>
      <c r="WFV57" s="31"/>
      <c r="WFW57" s="31"/>
      <c r="WFX57" s="31"/>
      <c r="WFY57" s="31"/>
      <c r="WFZ57" s="31"/>
      <c r="WGA57" s="31"/>
      <c r="WGB57" s="31"/>
      <c r="WGC57" s="31"/>
      <c r="WGD57" s="31"/>
      <c r="WGE57" s="31"/>
      <c r="WGF57" s="31"/>
      <c r="WGG57" s="31"/>
      <c r="WGH57" s="31"/>
      <c r="WGI57" s="31"/>
      <c r="WGJ57" s="31"/>
      <c r="WGK57" s="31"/>
      <c r="WGL57" s="31"/>
      <c r="WGM57" s="31"/>
      <c r="WGN57" s="31"/>
      <c r="WGO57" s="31"/>
      <c r="WGP57" s="31"/>
      <c r="WGQ57" s="31"/>
      <c r="WGR57" s="31"/>
      <c r="WGS57" s="31"/>
      <c r="WGT57" s="31"/>
      <c r="WGU57" s="31"/>
      <c r="WGV57" s="31"/>
      <c r="WGW57" s="31"/>
      <c r="WGX57" s="31"/>
      <c r="WGY57" s="31"/>
      <c r="WGZ57" s="31"/>
      <c r="WHA57" s="31"/>
      <c r="WHB57" s="31"/>
      <c r="WHC57" s="31"/>
      <c r="WHD57" s="31"/>
      <c r="WHE57" s="31"/>
      <c r="WHF57" s="31"/>
      <c r="WHG57" s="31"/>
      <c r="WHH57" s="31"/>
      <c r="WHI57" s="31"/>
      <c r="WHJ57" s="31"/>
      <c r="WHK57" s="31"/>
      <c r="WHL57" s="31"/>
      <c r="WHM57" s="31"/>
      <c r="WHN57" s="31"/>
      <c r="WHO57" s="31"/>
      <c r="WHP57" s="31"/>
      <c r="WHQ57" s="31"/>
      <c r="WHR57" s="31"/>
      <c r="WHS57" s="31"/>
      <c r="WHT57" s="31"/>
      <c r="WHU57" s="31"/>
      <c r="WHV57" s="31"/>
      <c r="WHW57" s="31"/>
      <c r="WHX57" s="31"/>
      <c r="WHY57" s="31"/>
      <c r="WHZ57" s="31"/>
      <c r="WIA57" s="31"/>
      <c r="WIB57" s="31"/>
      <c r="WIC57" s="31"/>
      <c r="WID57" s="31"/>
      <c r="WIE57" s="31"/>
      <c r="WIF57" s="31"/>
      <c r="WIG57" s="31"/>
      <c r="WIH57" s="31"/>
      <c r="WII57" s="31"/>
      <c r="WIJ57" s="31"/>
      <c r="WIK57" s="31"/>
      <c r="WIL57" s="31"/>
      <c r="WIM57" s="31"/>
      <c r="WIN57" s="31"/>
      <c r="WIO57" s="31"/>
      <c r="WIP57" s="31"/>
      <c r="WIQ57" s="31"/>
      <c r="WIR57" s="31"/>
      <c r="WIS57" s="31"/>
      <c r="WIT57" s="31"/>
      <c r="WIU57" s="31"/>
      <c r="WIV57" s="31"/>
      <c r="WIW57" s="31"/>
      <c r="WIX57" s="31"/>
      <c r="WIY57" s="31"/>
      <c r="WIZ57" s="31"/>
      <c r="WJA57" s="31"/>
      <c r="WJB57" s="31"/>
      <c r="WJC57" s="31"/>
      <c r="WJD57" s="31"/>
      <c r="WJE57" s="31"/>
      <c r="WJF57" s="31"/>
      <c r="WJG57" s="31"/>
      <c r="WJH57" s="31"/>
      <c r="WJI57" s="31"/>
      <c r="WJJ57" s="31"/>
      <c r="WJK57" s="31"/>
      <c r="WJL57" s="31"/>
      <c r="WJM57" s="31"/>
      <c r="WJN57" s="31"/>
      <c r="WJO57" s="31"/>
      <c r="WJP57" s="31"/>
      <c r="WJQ57" s="31"/>
      <c r="WJR57" s="31"/>
      <c r="WJS57" s="31"/>
      <c r="WJT57" s="31"/>
      <c r="WJU57" s="31"/>
      <c r="WJV57" s="31"/>
      <c r="WJW57" s="31"/>
      <c r="WJX57" s="31"/>
      <c r="WJY57" s="31"/>
      <c r="WJZ57" s="31"/>
      <c r="WKA57" s="31"/>
      <c r="WKB57" s="31"/>
      <c r="WKC57" s="31"/>
      <c r="WKD57" s="31"/>
      <c r="WKE57" s="31"/>
      <c r="WKF57" s="31"/>
      <c r="WKG57" s="31"/>
      <c r="WKH57" s="31"/>
      <c r="WKI57" s="31"/>
      <c r="WKJ57" s="31"/>
      <c r="WKK57" s="31"/>
      <c r="WKL57" s="31"/>
      <c r="WKM57" s="31"/>
      <c r="WKN57" s="31"/>
      <c r="WKO57" s="31"/>
      <c r="WKP57" s="31"/>
      <c r="WKQ57" s="31"/>
      <c r="WKR57" s="31"/>
      <c r="WKS57" s="31"/>
      <c r="WKT57" s="31"/>
      <c r="WKU57" s="31"/>
      <c r="WKV57" s="31"/>
      <c r="WKW57" s="31"/>
      <c r="WKX57" s="31"/>
      <c r="WKY57" s="31"/>
      <c r="WKZ57" s="31"/>
      <c r="WLA57" s="31"/>
      <c r="WLB57" s="31"/>
      <c r="WLC57" s="31"/>
      <c r="WLD57" s="31"/>
      <c r="WLE57" s="31"/>
      <c r="WLF57" s="31"/>
      <c r="WLG57" s="31"/>
      <c r="WLH57" s="31"/>
      <c r="WLI57" s="31"/>
      <c r="WLJ57" s="31"/>
      <c r="WLK57" s="31"/>
      <c r="WLL57" s="31"/>
      <c r="WLM57" s="31"/>
      <c r="WLN57" s="31"/>
      <c r="WLO57" s="31"/>
      <c r="WLP57" s="31"/>
      <c r="WLQ57" s="31"/>
      <c r="WLR57" s="31"/>
      <c r="WLS57" s="31"/>
      <c r="WLT57" s="31"/>
      <c r="WLU57" s="31"/>
      <c r="WLV57" s="31"/>
      <c r="WLW57" s="31"/>
      <c r="WLX57" s="31"/>
      <c r="WLY57" s="31"/>
      <c r="WLZ57" s="31"/>
      <c r="WMA57" s="31"/>
      <c r="WMB57" s="31"/>
      <c r="WMC57" s="31"/>
      <c r="WMD57" s="31"/>
      <c r="WME57" s="31"/>
      <c r="WMF57" s="31"/>
      <c r="WMG57" s="31"/>
      <c r="WMH57" s="31"/>
      <c r="WMI57" s="31"/>
      <c r="WMJ57" s="31"/>
      <c r="WMK57" s="31"/>
      <c r="WML57" s="31"/>
      <c r="WMM57" s="31"/>
      <c r="WMN57" s="31"/>
      <c r="WMO57" s="31"/>
      <c r="WMP57" s="31"/>
      <c r="WMQ57" s="31"/>
      <c r="WMR57" s="31"/>
      <c r="WMS57" s="31"/>
      <c r="WMT57" s="31"/>
      <c r="WMU57" s="31"/>
      <c r="WMV57" s="31"/>
      <c r="WMW57" s="31"/>
      <c r="WMX57" s="31"/>
      <c r="WMY57" s="31"/>
      <c r="WMZ57" s="31"/>
      <c r="WNA57" s="31"/>
      <c r="WNB57" s="31"/>
      <c r="WNC57" s="31"/>
      <c r="WND57" s="31"/>
      <c r="WNE57" s="31"/>
      <c r="WNF57" s="31"/>
      <c r="WNG57" s="31"/>
      <c r="WNH57" s="31"/>
      <c r="WNI57" s="31"/>
      <c r="WNJ57" s="31"/>
      <c r="WNK57" s="31"/>
      <c r="WNL57" s="31"/>
      <c r="WNM57" s="31"/>
      <c r="WNN57" s="31"/>
      <c r="WNO57" s="31"/>
      <c r="WNP57" s="31"/>
      <c r="WNQ57" s="31"/>
      <c r="WNR57" s="31"/>
      <c r="WNS57" s="31"/>
      <c r="WNT57" s="31"/>
      <c r="WNU57" s="31"/>
      <c r="WNV57" s="31"/>
      <c r="WNW57" s="31"/>
      <c r="WNX57" s="31"/>
      <c r="WNY57" s="31"/>
      <c r="WNZ57" s="31"/>
      <c r="WOA57" s="31"/>
      <c r="WOB57" s="31"/>
      <c r="WOC57" s="31"/>
      <c r="WOD57" s="31"/>
      <c r="WOE57" s="31"/>
      <c r="WOF57" s="31"/>
      <c r="WOG57" s="31"/>
      <c r="WOH57" s="31"/>
      <c r="WOI57" s="31"/>
      <c r="WOJ57" s="31"/>
      <c r="WOK57" s="31"/>
      <c r="WOL57" s="31"/>
      <c r="WOM57" s="31"/>
      <c r="WON57" s="31"/>
      <c r="WOO57" s="31"/>
      <c r="WOP57" s="31"/>
      <c r="WOQ57" s="31"/>
      <c r="WOR57" s="31"/>
      <c r="WOS57" s="31"/>
      <c r="WOT57" s="31"/>
      <c r="WOU57" s="31"/>
      <c r="WOV57" s="31"/>
      <c r="WOW57" s="31"/>
      <c r="WOX57" s="31"/>
      <c r="WOY57" s="31"/>
      <c r="WOZ57" s="31"/>
      <c r="WPA57" s="31"/>
      <c r="WPB57" s="31"/>
      <c r="WPC57" s="31"/>
      <c r="WPD57" s="31"/>
      <c r="WPE57" s="31"/>
      <c r="WPF57" s="31"/>
      <c r="WPG57" s="31"/>
      <c r="WPH57" s="31"/>
      <c r="WPI57" s="31"/>
      <c r="WPJ57" s="31"/>
      <c r="WPK57" s="31"/>
      <c r="WPL57" s="31"/>
      <c r="WPM57" s="31"/>
      <c r="WPN57" s="31"/>
      <c r="WPO57" s="31"/>
      <c r="WPP57" s="31"/>
      <c r="WPQ57" s="31"/>
      <c r="WPR57" s="31"/>
      <c r="WPS57" s="31"/>
      <c r="WPT57" s="31"/>
      <c r="WPU57" s="31"/>
      <c r="WPV57" s="31"/>
      <c r="WPW57" s="31"/>
      <c r="WPX57" s="31"/>
      <c r="WPY57" s="31"/>
      <c r="WPZ57" s="31"/>
      <c r="WQA57" s="31"/>
      <c r="WQB57" s="31"/>
      <c r="WQC57" s="31"/>
      <c r="WQD57" s="31"/>
      <c r="WQE57" s="31"/>
      <c r="WQF57" s="31"/>
      <c r="WQG57" s="31"/>
      <c r="WQH57" s="31"/>
      <c r="WQI57" s="31"/>
      <c r="WQJ57" s="31"/>
      <c r="WQK57" s="31"/>
      <c r="WQL57" s="31"/>
      <c r="WQM57" s="31"/>
      <c r="WQN57" s="31"/>
      <c r="WQO57" s="31"/>
      <c r="WQP57" s="31"/>
      <c r="WQQ57" s="31"/>
      <c r="WQR57" s="31"/>
      <c r="WQS57" s="31"/>
      <c r="WQT57" s="31"/>
      <c r="WQU57" s="31"/>
      <c r="WQV57" s="31"/>
      <c r="WQW57" s="31"/>
      <c r="WQX57" s="31"/>
      <c r="WQY57" s="31"/>
      <c r="WQZ57" s="31"/>
      <c r="WRA57" s="31"/>
      <c r="WRB57" s="31"/>
      <c r="WRC57" s="31"/>
      <c r="WRD57" s="31"/>
      <c r="WRE57" s="31"/>
      <c r="WRF57" s="31"/>
      <c r="WRG57" s="31"/>
      <c r="WRH57" s="31"/>
      <c r="WRI57" s="31"/>
      <c r="WRJ57" s="31"/>
      <c r="WRK57" s="31"/>
      <c r="WRL57" s="31"/>
      <c r="WRM57" s="31"/>
      <c r="WRN57" s="31"/>
      <c r="WRO57" s="31"/>
      <c r="WRP57" s="31"/>
      <c r="WRQ57" s="31"/>
      <c r="WRR57" s="31"/>
      <c r="WRS57" s="31"/>
      <c r="WRT57" s="31"/>
      <c r="WRU57" s="31"/>
      <c r="WRV57" s="31"/>
      <c r="WRW57" s="31"/>
      <c r="WRX57" s="31"/>
      <c r="WRY57" s="31"/>
      <c r="WRZ57" s="31"/>
      <c r="WSA57" s="31"/>
      <c r="WSB57" s="31"/>
      <c r="WSC57" s="31"/>
      <c r="WSD57" s="31"/>
      <c r="WSE57" s="31"/>
      <c r="WSF57" s="31"/>
      <c r="WSG57" s="31"/>
      <c r="WSH57" s="31"/>
      <c r="WSI57" s="31"/>
      <c r="WSJ57" s="31"/>
      <c r="WSK57" s="31"/>
      <c r="WSL57" s="31"/>
      <c r="WSM57" s="31"/>
      <c r="WSN57" s="31"/>
      <c r="WSO57" s="31"/>
      <c r="WSP57" s="31"/>
      <c r="WSQ57" s="31"/>
      <c r="WSR57" s="31"/>
      <c r="WSS57" s="31"/>
      <c r="WST57" s="31"/>
      <c r="WSU57" s="31"/>
      <c r="WSV57" s="31"/>
      <c r="WSW57" s="31"/>
      <c r="WSX57" s="31"/>
      <c r="WSY57" s="31"/>
      <c r="WSZ57" s="31"/>
      <c r="WTA57" s="31"/>
      <c r="WTB57" s="31"/>
      <c r="WTC57" s="31"/>
      <c r="WTD57" s="31"/>
      <c r="WTE57" s="31"/>
      <c r="WTF57" s="31"/>
      <c r="WTG57" s="31"/>
      <c r="WTH57" s="31"/>
      <c r="WTI57" s="31"/>
      <c r="WTJ57" s="31"/>
      <c r="WTK57" s="31"/>
      <c r="WTL57" s="31"/>
      <c r="WTM57" s="31"/>
      <c r="WTN57" s="31"/>
      <c r="WTO57" s="31"/>
      <c r="WTP57" s="31"/>
      <c r="WTQ57" s="31"/>
      <c r="WTR57" s="31"/>
      <c r="WTS57" s="31"/>
      <c r="WTT57" s="31"/>
      <c r="WTU57" s="31"/>
      <c r="WTV57" s="31"/>
      <c r="WTW57" s="31"/>
      <c r="WTX57" s="31"/>
      <c r="WTY57" s="31"/>
      <c r="WTZ57" s="31"/>
      <c r="WUA57" s="31"/>
      <c r="WUB57" s="31"/>
      <c r="WUC57" s="31"/>
      <c r="WUD57" s="31"/>
      <c r="WUE57" s="31"/>
      <c r="WUF57" s="31"/>
      <c r="WUG57" s="31"/>
      <c r="WUH57" s="31"/>
      <c r="WUI57" s="31"/>
      <c r="WUJ57" s="31"/>
      <c r="WUK57" s="31"/>
      <c r="WUL57" s="31"/>
      <c r="WUM57" s="31"/>
      <c r="WUN57" s="31"/>
      <c r="WUO57" s="31"/>
      <c r="WUP57" s="31"/>
      <c r="WUQ57" s="31"/>
      <c r="WUR57" s="31"/>
      <c r="WUS57" s="31"/>
      <c r="WUT57" s="31"/>
      <c r="WUU57" s="31"/>
      <c r="WUV57" s="31"/>
      <c r="WUW57" s="31"/>
      <c r="WUX57" s="31"/>
      <c r="WUY57" s="31"/>
      <c r="WUZ57" s="31"/>
      <c r="WVA57" s="31"/>
      <c r="WVB57" s="31"/>
      <c r="WVC57" s="31"/>
      <c r="WVD57" s="31"/>
      <c r="WVE57" s="31"/>
      <c r="WVF57" s="31"/>
      <c r="WVG57" s="31"/>
      <c r="WVH57" s="31"/>
      <c r="WVI57" s="31"/>
      <c r="WVJ57" s="31"/>
      <c r="WVK57" s="31"/>
      <c r="WVL57" s="31"/>
      <c r="WVM57" s="31"/>
      <c r="WVN57" s="31"/>
      <c r="WVO57" s="31"/>
      <c r="WVP57" s="31"/>
      <c r="WVQ57" s="31"/>
      <c r="WVR57" s="31"/>
      <c r="WVS57" s="31"/>
      <c r="WVT57" s="31"/>
      <c r="WVU57" s="31"/>
      <c r="WVV57" s="31"/>
      <c r="WVW57" s="31"/>
      <c r="WVX57" s="31"/>
      <c r="WVY57" s="31"/>
      <c r="WVZ57" s="31"/>
      <c r="WWA57" s="31"/>
      <c r="WWB57" s="31"/>
      <c r="WWC57" s="31"/>
      <c r="WWD57" s="31"/>
      <c r="WWE57" s="31"/>
      <c r="WWF57" s="31"/>
      <c r="WWG57" s="31"/>
      <c r="WWH57" s="31"/>
      <c r="WWI57" s="31"/>
      <c r="WWJ57" s="31"/>
      <c r="WWK57" s="31"/>
      <c r="WWL57" s="31"/>
      <c r="WWM57" s="31"/>
      <c r="WWN57" s="31"/>
      <c r="WWO57" s="31"/>
      <c r="WWP57" s="31"/>
      <c r="WWQ57" s="31"/>
      <c r="WWR57" s="31"/>
      <c r="WWS57" s="31"/>
      <c r="WWT57" s="31"/>
      <c r="WWU57" s="31"/>
      <c r="WWV57" s="31"/>
      <c r="WWW57" s="31"/>
      <c r="WWX57" s="31"/>
      <c r="WWY57" s="31"/>
      <c r="WWZ57" s="31"/>
      <c r="WXA57" s="31"/>
      <c r="WXB57" s="31"/>
      <c r="WXC57" s="31"/>
      <c r="WXD57" s="31"/>
      <c r="WXE57" s="31"/>
      <c r="WXF57" s="31"/>
      <c r="WXG57" s="31"/>
      <c r="WXH57" s="31"/>
      <c r="WXI57" s="31"/>
      <c r="WXJ57" s="31"/>
      <c r="WXK57" s="31"/>
      <c r="WXL57" s="31"/>
      <c r="WXM57" s="31"/>
      <c r="WXN57" s="31"/>
      <c r="WXO57" s="31"/>
      <c r="WXP57" s="31"/>
      <c r="WXQ57" s="31"/>
      <c r="WXR57" s="31"/>
      <c r="WXS57" s="31"/>
      <c r="WXT57" s="31"/>
      <c r="WXU57" s="31"/>
      <c r="WXV57" s="31"/>
      <c r="WXW57" s="31"/>
      <c r="WXX57" s="31"/>
      <c r="WXY57" s="31"/>
      <c r="WXZ57" s="31"/>
      <c r="WYA57" s="31"/>
      <c r="WYB57" s="31"/>
      <c r="WYC57" s="31"/>
      <c r="WYD57" s="31"/>
      <c r="WYE57" s="31"/>
      <c r="WYF57" s="31"/>
      <c r="WYG57" s="31"/>
      <c r="WYH57" s="31"/>
      <c r="WYI57" s="31"/>
      <c r="WYJ57" s="31"/>
      <c r="WYK57" s="31"/>
      <c r="WYL57" s="31"/>
      <c r="WYM57" s="31"/>
      <c r="WYN57" s="31"/>
      <c r="WYO57" s="31"/>
      <c r="WYP57" s="31"/>
      <c r="WYQ57" s="31"/>
      <c r="WYR57" s="31"/>
      <c r="WYS57" s="31"/>
      <c r="WYT57" s="31"/>
      <c r="WYU57" s="31"/>
      <c r="WYV57" s="31"/>
      <c r="WYW57" s="31"/>
      <c r="WYX57" s="31"/>
      <c r="WYY57" s="31"/>
      <c r="WYZ57" s="31"/>
      <c r="WZA57" s="31"/>
      <c r="WZB57" s="31"/>
      <c r="WZC57" s="31"/>
      <c r="WZD57" s="31"/>
      <c r="WZE57" s="31"/>
      <c r="WZF57" s="31"/>
      <c r="WZG57" s="31"/>
      <c r="WZH57" s="31"/>
      <c r="WZI57" s="31"/>
      <c r="WZJ57" s="31"/>
      <c r="WZK57" s="31"/>
      <c r="WZL57" s="31"/>
      <c r="WZM57" s="31"/>
      <c r="WZN57" s="31"/>
      <c r="WZO57" s="31"/>
      <c r="WZP57" s="31"/>
      <c r="WZQ57" s="31"/>
      <c r="WZR57" s="31"/>
      <c r="WZS57" s="31"/>
      <c r="WZT57" s="31"/>
      <c r="WZU57" s="31"/>
      <c r="WZV57" s="31"/>
      <c r="WZW57" s="31"/>
      <c r="WZX57" s="31"/>
      <c r="WZY57" s="31"/>
      <c r="WZZ57" s="31"/>
      <c r="XAA57" s="31"/>
      <c r="XAB57" s="31"/>
      <c r="XAC57" s="31"/>
      <c r="XAD57" s="31"/>
      <c r="XAE57" s="31"/>
      <c r="XAF57" s="31"/>
      <c r="XAG57" s="31"/>
      <c r="XAH57" s="31"/>
      <c r="XAI57" s="31"/>
      <c r="XAJ57" s="31"/>
      <c r="XAK57" s="31"/>
      <c r="XAL57" s="31"/>
      <c r="XAM57" s="31"/>
      <c r="XAN57" s="31"/>
      <c r="XAO57" s="31"/>
      <c r="XAP57" s="31"/>
      <c r="XAQ57" s="31"/>
      <c r="XAR57" s="31"/>
      <c r="XAS57" s="31"/>
      <c r="XAT57" s="31"/>
      <c r="XAU57" s="31"/>
      <c r="XAV57" s="31"/>
      <c r="XAW57" s="31"/>
      <c r="XAX57" s="31"/>
      <c r="XAY57" s="31"/>
      <c r="XAZ57" s="31"/>
      <c r="XBA57" s="31"/>
      <c r="XBB57" s="31"/>
      <c r="XBC57" s="31"/>
      <c r="XBD57" s="31"/>
      <c r="XBE57" s="31"/>
      <c r="XBF57" s="31"/>
      <c r="XBG57" s="31"/>
      <c r="XBH57" s="31"/>
      <c r="XBI57" s="31"/>
      <c r="XBJ57" s="31"/>
      <c r="XBK57" s="31"/>
      <c r="XBL57" s="31"/>
      <c r="XBM57" s="31"/>
      <c r="XBN57" s="31"/>
      <c r="XBO57" s="31"/>
      <c r="XBP57" s="31"/>
      <c r="XBQ57" s="31"/>
      <c r="XBR57" s="31"/>
      <c r="XBS57" s="31"/>
      <c r="XBT57" s="31"/>
      <c r="XBU57" s="31"/>
      <c r="XBV57" s="31"/>
      <c r="XBW57" s="31"/>
      <c r="XBX57" s="31"/>
      <c r="XBY57" s="31"/>
      <c r="XBZ57" s="31"/>
      <c r="XCA57" s="31"/>
      <c r="XCB57" s="31"/>
      <c r="XCC57" s="31"/>
      <c r="XCD57" s="31"/>
      <c r="XCE57" s="31"/>
      <c r="XCF57" s="31"/>
      <c r="XCG57" s="31"/>
      <c r="XCH57" s="31"/>
      <c r="XCI57" s="31"/>
      <c r="XCJ57" s="31"/>
      <c r="XCK57" s="31"/>
      <c r="XCL57" s="31"/>
      <c r="XCM57" s="31"/>
      <c r="XCN57" s="31"/>
      <c r="XCO57" s="31"/>
      <c r="XCP57" s="31"/>
      <c r="XCQ57" s="31"/>
      <c r="XCR57" s="31"/>
      <c r="XCS57" s="31"/>
      <c r="XCT57" s="31"/>
      <c r="XCU57" s="31"/>
      <c r="XCV57" s="31"/>
      <c r="XCW57" s="31"/>
      <c r="XCX57" s="31"/>
      <c r="XCY57" s="31"/>
      <c r="XCZ57" s="31"/>
      <c r="XDA57" s="31"/>
      <c r="XDB57" s="31"/>
      <c r="XDC57" s="31"/>
      <c r="XDD57" s="31"/>
      <c r="XDE57" s="31"/>
      <c r="XDF57" s="31"/>
      <c r="XDG57" s="31"/>
      <c r="XDH57" s="31"/>
      <c r="XDI57" s="31"/>
      <c r="XDJ57" s="31"/>
      <c r="XDK57" s="31"/>
      <c r="XDL57" s="31"/>
      <c r="XDM57" s="31"/>
      <c r="XDN57" s="31"/>
      <c r="XDO57" s="31"/>
      <c r="XDP57" s="31"/>
      <c r="XDQ57" s="31"/>
      <c r="XDR57" s="31"/>
      <c r="XDS57" s="31"/>
      <c r="XDT57" s="31"/>
      <c r="XDU57" s="31"/>
      <c r="XDV57" s="31"/>
      <c r="XDW57" s="31"/>
      <c r="XDX57" s="31"/>
      <c r="XDY57" s="31"/>
      <c r="XDZ57" s="31"/>
      <c r="XEA57" s="31"/>
      <c r="XEB57" s="31"/>
      <c r="XEC57" s="31"/>
      <c r="XED57" s="31"/>
      <c r="XEE57" s="31"/>
      <c r="XEF57" s="31"/>
      <c r="XEG57" s="31"/>
      <c r="XEH57" s="31"/>
      <c r="XEI57" s="31"/>
      <c r="XEJ57" s="31"/>
      <c r="XEK57" s="31"/>
      <c r="XEL57" s="31"/>
      <c r="XEM57" s="31"/>
      <c r="XEN57" s="31"/>
      <c r="XEO57" s="31"/>
      <c r="XEP57" s="31"/>
      <c r="XEQ57" s="31"/>
      <c r="XER57" s="31"/>
      <c r="XES57" s="31"/>
      <c r="XET57" s="31"/>
      <c r="XEU57" s="31"/>
      <c r="XEV57" s="31"/>
      <c r="XEW57" s="31"/>
      <c r="XEX57" s="31"/>
      <c r="XEY57" s="31"/>
      <c r="XEZ57" s="31"/>
      <c r="XFA57" s="31"/>
      <c r="XFB57" s="31"/>
      <c r="XFC57" s="31"/>
      <c r="XFD57" s="31"/>
    </row>
    <row r="58" spans="1:16384" ht="18.75" hidden="1" customHeight="1" outlineLevel="1" x14ac:dyDescent="0.35">
      <c r="B58" s="332" t="s">
        <v>310</v>
      </c>
      <c r="C58" s="281" t="s">
        <v>311</v>
      </c>
      <c r="D58" s="55"/>
      <c r="E58" s="55" t="s">
        <v>943</v>
      </c>
      <c r="F58" s="300">
        <v>50</v>
      </c>
      <c r="G58" s="317">
        <v>37.5</v>
      </c>
      <c r="H58" s="57">
        <v>92</v>
      </c>
      <c r="I58" s="57">
        <v>42</v>
      </c>
      <c r="J58" s="57">
        <v>24</v>
      </c>
      <c r="K58" s="57">
        <v>204</v>
      </c>
      <c r="L58" s="57">
        <v>266</v>
      </c>
      <c r="M58" s="57">
        <v>395</v>
      </c>
      <c r="N58" s="58">
        <v>5000289020114</v>
      </c>
      <c r="O58" s="58">
        <v>5000289020121</v>
      </c>
      <c r="P58" s="59">
        <v>6.0999999999999999E-2</v>
      </c>
      <c r="Q58" s="59">
        <v>4.7E-2</v>
      </c>
      <c r="R58" s="59">
        <v>11.8</v>
      </c>
      <c r="S58" s="59">
        <v>9.1</v>
      </c>
      <c r="T58" s="317" t="s">
        <v>312</v>
      </c>
      <c r="U58" s="317">
        <v>45</v>
      </c>
      <c r="V58" s="57">
        <v>5</v>
      </c>
      <c r="W58" s="57">
        <f>V58*K58+$W$4</f>
        <v>1164</v>
      </c>
      <c r="X58" s="59">
        <f>U58*R58+$X$4</f>
        <v>556</v>
      </c>
      <c r="Y58" s="303" t="s">
        <v>965</v>
      </c>
      <c r="Z58" s="304"/>
      <c r="AA58" s="60" t="s">
        <v>313</v>
      </c>
      <c r="AB58" s="303" t="s">
        <v>310</v>
      </c>
      <c r="AC58" s="61" t="s">
        <v>310</v>
      </c>
      <c r="AD58" s="60" t="s">
        <v>529</v>
      </c>
      <c r="AE58" s="61" t="s">
        <v>216</v>
      </c>
      <c r="AF58" s="61"/>
      <c r="AG58" s="61"/>
      <c r="AH58" s="61"/>
      <c r="AI58" s="62"/>
    </row>
    <row r="59" spans="1:16384" ht="18.75" hidden="1" customHeight="1" outlineLevel="1" x14ac:dyDescent="0.35">
      <c r="B59" s="335" t="s">
        <v>310</v>
      </c>
      <c r="C59" s="285" t="s">
        <v>316</v>
      </c>
      <c r="D59" s="33"/>
      <c r="E59" s="33" t="s">
        <v>317</v>
      </c>
      <c r="F59" s="298">
        <v>1000</v>
      </c>
      <c r="G59" s="299">
        <v>37.5</v>
      </c>
      <c r="H59" s="37">
        <v>281</v>
      </c>
      <c r="I59" s="37">
        <v>90</v>
      </c>
      <c r="J59" s="37">
        <v>90</v>
      </c>
      <c r="K59" s="37">
        <v>311</v>
      </c>
      <c r="L59" s="37">
        <v>284</v>
      </c>
      <c r="M59" s="37">
        <v>296</v>
      </c>
      <c r="N59" s="38">
        <v>5000289020800</v>
      </c>
      <c r="O59" s="38">
        <v>5000289020824</v>
      </c>
      <c r="P59" s="39">
        <v>1.47</v>
      </c>
      <c r="Q59" s="39">
        <v>0.95</v>
      </c>
      <c r="R59" s="39">
        <v>17.920000000000002</v>
      </c>
      <c r="S59" s="39">
        <v>11.4</v>
      </c>
      <c r="T59" s="299">
        <v>12</v>
      </c>
      <c r="U59" s="299">
        <v>48</v>
      </c>
      <c r="V59" s="37">
        <v>4</v>
      </c>
      <c r="W59" s="37">
        <f>V59*K59+$W$4</f>
        <v>1388</v>
      </c>
      <c r="X59" s="39">
        <f>U59*R59+$X$4</f>
        <v>885.16000000000008</v>
      </c>
      <c r="Y59" s="305" t="s">
        <v>965</v>
      </c>
      <c r="Z59" s="306"/>
      <c r="AA59" s="40" t="s">
        <v>313</v>
      </c>
      <c r="AB59" s="305" t="s">
        <v>310</v>
      </c>
      <c r="AC59" s="43" t="s">
        <v>310</v>
      </c>
      <c r="AD59" s="40" t="s">
        <v>529</v>
      </c>
      <c r="AE59" s="43" t="s">
        <v>216</v>
      </c>
      <c r="AF59" s="43"/>
      <c r="AG59" s="43"/>
      <c r="AH59" s="43"/>
      <c r="AI59" s="44"/>
    </row>
    <row r="60" spans="1:16384" ht="18.75" hidden="1" customHeight="1" outlineLevel="1" thickBot="1" x14ac:dyDescent="0.4">
      <c r="B60" s="333" t="s">
        <v>310</v>
      </c>
      <c r="C60" s="282" t="s">
        <v>318</v>
      </c>
      <c r="D60" s="63"/>
      <c r="E60" s="63" t="s">
        <v>317</v>
      </c>
      <c r="F60" s="301">
        <v>700</v>
      </c>
      <c r="G60" s="302">
        <v>37.5</v>
      </c>
      <c r="H60" s="65">
        <v>275</v>
      </c>
      <c r="I60" s="65">
        <v>81</v>
      </c>
      <c r="J60" s="65">
        <v>79</v>
      </c>
      <c r="K60" s="65">
        <v>283</v>
      </c>
      <c r="L60" s="65">
        <v>266</v>
      </c>
      <c r="M60" s="65">
        <v>255</v>
      </c>
      <c r="N60" s="66">
        <v>5000289925440</v>
      </c>
      <c r="O60" s="66">
        <v>5000289927017</v>
      </c>
      <c r="P60" s="67">
        <v>1.0880000000000001</v>
      </c>
      <c r="Q60" s="67">
        <v>0.7</v>
      </c>
      <c r="R60" s="67">
        <v>13.27</v>
      </c>
      <c r="S60" s="67">
        <v>8</v>
      </c>
      <c r="T60" s="302">
        <v>12</v>
      </c>
      <c r="U60" s="302">
        <v>60</v>
      </c>
      <c r="V60" s="65">
        <v>5</v>
      </c>
      <c r="W60" s="65">
        <f>V60*K60+$W$4</f>
        <v>1559</v>
      </c>
      <c r="X60" s="67">
        <f>U60*R60+$X$4</f>
        <v>821.19999999999993</v>
      </c>
      <c r="Y60" s="307" t="s">
        <v>965</v>
      </c>
      <c r="Z60" s="308"/>
      <c r="AA60" s="68" t="s">
        <v>313</v>
      </c>
      <c r="AB60" s="307" t="s">
        <v>310</v>
      </c>
      <c r="AC60" s="69" t="s">
        <v>310</v>
      </c>
      <c r="AD60" s="68" t="s">
        <v>529</v>
      </c>
      <c r="AE60" s="69" t="s">
        <v>216</v>
      </c>
      <c r="AF60" s="69"/>
      <c r="AG60" s="69"/>
      <c r="AH60" s="69"/>
      <c r="AI60" s="70"/>
    </row>
    <row r="61" spans="1:16384" ht="18.75" hidden="1" customHeight="1" outlineLevel="1" thickBot="1" x14ac:dyDescent="0.4">
      <c r="B61" s="446" t="s">
        <v>310</v>
      </c>
      <c r="C61" s="284" t="s">
        <v>314</v>
      </c>
      <c r="D61" s="135"/>
      <c r="E61" s="135" t="s">
        <v>315</v>
      </c>
      <c r="F61" s="447">
        <v>700</v>
      </c>
      <c r="G61" s="461">
        <v>37.5</v>
      </c>
      <c r="H61" s="137">
        <v>252</v>
      </c>
      <c r="I61" s="137">
        <v>83</v>
      </c>
      <c r="J61" s="137">
        <v>83</v>
      </c>
      <c r="K61" s="137">
        <v>266</v>
      </c>
      <c r="L61" s="137">
        <v>255</v>
      </c>
      <c r="M61" s="137">
        <v>142</v>
      </c>
      <c r="N61" s="138">
        <v>5000289926638</v>
      </c>
      <c r="O61" s="138">
        <v>5000289926645</v>
      </c>
      <c r="P61" s="139">
        <v>1.0900000000000001</v>
      </c>
      <c r="Q61" s="139">
        <v>0.7</v>
      </c>
      <c r="R61" s="139">
        <v>6.68</v>
      </c>
      <c r="S61" s="139">
        <v>4</v>
      </c>
      <c r="T61" s="461">
        <v>6</v>
      </c>
      <c r="U61" s="461">
        <v>100</v>
      </c>
      <c r="V61" s="137">
        <v>4</v>
      </c>
      <c r="W61" s="137">
        <f>V61*K61+$W$4</f>
        <v>1208</v>
      </c>
      <c r="X61" s="139">
        <f>U61*R61+$X$4</f>
        <v>693</v>
      </c>
      <c r="Y61" s="448" t="s">
        <v>965</v>
      </c>
      <c r="Z61" s="449"/>
      <c r="AA61" s="140"/>
      <c r="AB61" s="448"/>
      <c r="AC61" s="141"/>
      <c r="AD61" s="140"/>
      <c r="AE61" s="141" t="s">
        <v>216</v>
      </c>
      <c r="AF61" s="141"/>
      <c r="AG61" s="141"/>
      <c r="AH61" s="141"/>
      <c r="AI61" s="142"/>
    </row>
    <row r="62" spans="1:16384" ht="18.75" hidden="1" customHeight="1" outlineLevel="1" thickBot="1" x14ac:dyDescent="0.4">
      <c r="B62" s="334" t="s">
        <v>310</v>
      </c>
      <c r="C62" s="283" t="s">
        <v>319</v>
      </c>
      <c r="D62" s="71"/>
      <c r="E62" s="71" t="s">
        <v>320</v>
      </c>
      <c r="F62" s="313">
        <v>700</v>
      </c>
      <c r="G62" s="318">
        <v>37.5</v>
      </c>
      <c r="H62" s="73">
        <v>275</v>
      </c>
      <c r="I62" s="73">
        <v>81</v>
      </c>
      <c r="J62" s="73">
        <v>79</v>
      </c>
      <c r="K62" s="73">
        <v>283</v>
      </c>
      <c r="L62" s="73">
        <v>249</v>
      </c>
      <c r="M62" s="73">
        <v>136</v>
      </c>
      <c r="N62" s="74">
        <v>5000289929417</v>
      </c>
      <c r="O62" s="74">
        <v>5000289929424</v>
      </c>
      <c r="P62" s="75">
        <v>1.1100000000000001</v>
      </c>
      <c r="Q62" s="75">
        <v>0.7</v>
      </c>
      <c r="R62" s="75">
        <v>6.8</v>
      </c>
      <c r="S62" s="75">
        <v>4.1100000000000003</v>
      </c>
      <c r="T62" s="318">
        <v>6</v>
      </c>
      <c r="U62" s="318">
        <v>104</v>
      </c>
      <c r="V62" s="73">
        <v>4</v>
      </c>
      <c r="W62" s="73">
        <f>V62*K62+$W$4</f>
        <v>1276</v>
      </c>
      <c r="X62" s="75">
        <f>U62*R62+$X$4</f>
        <v>732.19999999999993</v>
      </c>
      <c r="Y62" s="314" t="s">
        <v>965</v>
      </c>
      <c r="Z62" s="315"/>
      <c r="AA62" s="76" t="s">
        <v>321</v>
      </c>
      <c r="AB62" s="314"/>
      <c r="AC62" s="77"/>
      <c r="AD62" s="76"/>
      <c r="AE62" s="77" t="s">
        <v>216</v>
      </c>
      <c r="AF62" s="77"/>
      <c r="AG62" s="77"/>
      <c r="AH62" s="77"/>
      <c r="AI62" s="78"/>
    </row>
    <row r="63" spans="1:16384" s="32" customFormat="1" ht="18.75" customHeight="1" collapsed="1" thickBot="1" x14ac:dyDescent="0.4">
      <c r="A63" s="31"/>
      <c r="B63" s="328"/>
      <c r="C63" s="293" t="s">
        <v>954</v>
      </c>
      <c r="D63" s="271"/>
      <c r="E63" s="271"/>
      <c r="F63" s="329"/>
      <c r="G63" s="272"/>
      <c r="H63" s="272"/>
      <c r="I63" s="272"/>
      <c r="J63" s="272"/>
      <c r="K63" s="272"/>
      <c r="L63" s="272"/>
      <c r="M63" s="272"/>
      <c r="N63" s="273"/>
      <c r="O63" s="273"/>
      <c r="P63" s="274"/>
      <c r="Q63" s="274"/>
      <c r="R63" s="274"/>
      <c r="S63" s="274"/>
      <c r="T63" s="272"/>
      <c r="U63" s="272"/>
      <c r="V63" s="272"/>
      <c r="W63" s="272"/>
      <c r="X63" s="274"/>
      <c r="Y63" s="330"/>
      <c r="Z63" s="331"/>
      <c r="AA63" s="275"/>
      <c r="AB63" s="330"/>
      <c r="AC63" s="276"/>
      <c r="AD63" s="275"/>
      <c r="AE63" s="276"/>
      <c r="AF63" s="276"/>
      <c r="AG63" s="276"/>
      <c r="AH63" s="276"/>
      <c r="AI63" s="277"/>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31"/>
      <c r="AKI63" s="31"/>
      <c r="AKJ63" s="31"/>
      <c r="AKK63" s="31"/>
      <c r="AKL63" s="31"/>
      <c r="AKM63" s="31"/>
      <c r="AKN63" s="31"/>
      <c r="AKO63" s="31"/>
      <c r="AKP63" s="31"/>
      <c r="AKQ63" s="31"/>
      <c r="AKR63" s="31"/>
      <c r="AKS63" s="31"/>
      <c r="AKT63" s="31"/>
      <c r="AKU63" s="31"/>
      <c r="AKV63" s="31"/>
      <c r="AKW63" s="31"/>
      <c r="AKX63" s="31"/>
      <c r="AKY63" s="31"/>
      <c r="AKZ63" s="31"/>
      <c r="ALA63" s="31"/>
      <c r="ALB63" s="31"/>
      <c r="ALC63" s="31"/>
      <c r="ALD63" s="31"/>
      <c r="ALE63" s="31"/>
      <c r="ALF63" s="31"/>
      <c r="ALG63" s="31"/>
      <c r="ALH63" s="31"/>
      <c r="ALI63" s="31"/>
      <c r="ALJ63" s="31"/>
      <c r="ALK63" s="31"/>
      <c r="ALL63" s="31"/>
      <c r="ALM63" s="31"/>
      <c r="ALN63" s="31"/>
      <c r="ALO63" s="31"/>
      <c r="ALP63" s="31"/>
      <c r="ALQ63" s="31"/>
      <c r="ALR63" s="31"/>
      <c r="ALS63" s="31"/>
      <c r="ALT63" s="31"/>
      <c r="ALU63" s="31"/>
      <c r="ALV63" s="31"/>
      <c r="ALW63" s="31"/>
      <c r="ALX63" s="31"/>
      <c r="ALY63" s="31"/>
      <c r="ALZ63" s="31"/>
      <c r="AMA63" s="31"/>
      <c r="AMB63" s="31"/>
      <c r="AMC63" s="31"/>
      <c r="AMD63" s="31"/>
      <c r="AME63" s="31"/>
      <c r="AMF63" s="31"/>
      <c r="AMG63" s="31"/>
      <c r="AMH63" s="31"/>
      <c r="AMI63" s="31"/>
      <c r="AMJ63" s="31"/>
      <c r="AMK63" s="31"/>
      <c r="AML63" s="31"/>
      <c r="AMM63" s="31"/>
      <c r="AMN63" s="31"/>
      <c r="AMO63" s="31"/>
      <c r="AMP63" s="31"/>
      <c r="AMQ63" s="31"/>
      <c r="AMR63" s="31"/>
      <c r="AMS63" s="31"/>
      <c r="AMT63" s="31"/>
      <c r="AMU63" s="31"/>
      <c r="AMV63" s="31"/>
      <c r="AMW63" s="31"/>
      <c r="AMX63" s="31"/>
      <c r="AMY63" s="31"/>
      <c r="AMZ63" s="31"/>
      <c r="ANA63" s="31"/>
      <c r="ANB63" s="31"/>
      <c r="ANC63" s="31"/>
      <c r="AND63" s="31"/>
      <c r="ANE63" s="31"/>
      <c r="ANF63" s="31"/>
      <c r="ANG63" s="31"/>
      <c r="ANH63" s="31"/>
      <c r="ANI63" s="31"/>
      <c r="ANJ63" s="31"/>
      <c r="ANK63" s="31"/>
      <c r="ANL63" s="31"/>
      <c r="ANM63" s="31"/>
      <c r="ANN63" s="31"/>
      <c r="ANO63" s="31"/>
      <c r="ANP63" s="31"/>
      <c r="ANQ63" s="31"/>
      <c r="ANR63" s="31"/>
      <c r="ANS63" s="31"/>
      <c r="ANT63" s="31"/>
      <c r="ANU63" s="31"/>
      <c r="ANV63" s="31"/>
      <c r="ANW63" s="31"/>
      <c r="ANX63" s="31"/>
      <c r="ANY63" s="31"/>
      <c r="ANZ63" s="31"/>
      <c r="AOA63" s="31"/>
      <c r="AOB63" s="31"/>
      <c r="AOC63" s="31"/>
      <c r="AOD63" s="31"/>
      <c r="AOE63" s="31"/>
      <c r="AOF63" s="31"/>
      <c r="AOG63" s="31"/>
      <c r="AOH63" s="31"/>
      <c r="AOI63" s="31"/>
      <c r="AOJ63" s="31"/>
      <c r="AOK63" s="31"/>
      <c r="AOL63" s="31"/>
      <c r="AOM63" s="31"/>
      <c r="AON63" s="31"/>
      <c r="AOO63" s="31"/>
      <c r="AOP63" s="31"/>
      <c r="AOQ63" s="31"/>
      <c r="AOR63" s="31"/>
      <c r="AOS63" s="31"/>
      <c r="AOT63" s="31"/>
      <c r="AOU63" s="31"/>
      <c r="AOV63" s="31"/>
      <c r="AOW63" s="31"/>
      <c r="AOX63" s="31"/>
      <c r="AOY63" s="31"/>
      <c r="AOZ63" s="31"/>
      <c r="APA63" s="31"/>
      <c r="APB63" s="31"/>
      <c r="APC63" s="31"/>
      <c r="APD63" s="31"/>
      <c r="APE63" s="31"/>
      <c r="APF63" s="31"/>
      <c r="APG63" s="31"/>
      <c r="APH63" s="31"/>
      <c r="API63" s="31"/>
      <c r="APJ63" s="31"/>
      <c r="APK63" s="31"/>
      <c r="APL63" s="31"/>
      <c r="APM63" s="31"/>
      <c r="APN63" s="31"/>
      <c r="APO63" s="31"/>
      <c r="APP63" s="31"/>
      <c r="APQ63" s="31"/>
      <c r="APR63" s="31"/>
      <c r="APS63" s="31"/>
      <c r="APT63" s="31"/>
      <c r="APU63" s="31"/>
      <c r="APV63" s="31"/>
      <c r="APW63" s="31"/>
      <c r="APX63" s="31"/>
      <c r="APY63" s="31"/>
      <c r="APZ63" s="31"/>
      <c r="AQA63" s="31"/>
      <c r="AQB63" s="31"/>
      <c r="AQC63" s="31"/>
      <c r="AQD63" s="31"/>
      <c r="AQE63" s="31"/>
      <c r="AQF63" s="31"/>
      <c r="AQG63" s="31"/>
      <c r="AQH63" s="31"/>
      <c r="AQI63" s="31"/>
      <c r="AQJ63" s="31"/>
      <c r="AQK63" s="31"/>
      <c r="AQL63" s="31"/>
      <c r="AQM63" s="31"/>
      <c r="AQN63" s="31"/>
      <c r="AQO63" s="31"/>
      <c r="AQP63" s="31"/>
      <c r="AQQ63" s="31"/>
      <c r="AQR63" s="31"/>
      <c r="AQS63" s="31"/>
      <c r="AQT63" s="31"/>
      <c r="AQU63" s="31"/>
      <c r="AQV63" s="31"/>
      <c r="AQW63" s="31"/>
      <c r="AQX63" s="31"/>
      <c r="AQY63" s="31"/>
      <c r="AQZ63" s="31"/>
      <c r="ARA63" s="31"/>
      <c r="ARB63" s="31"/>
      <c r="ARC63" s="31"/>
      <c r="ARD63" s="31"/>
      <c r="ARE63" s="31"/>
      <c r="ARF63" s="31"/>
      <c r="ARG63" s="31"/>
      <c r="ARH63" s="31"/>
      <c r="ARI63" s="31"/>
      <c r="ARJ63" s="31"/>
      <c r="ARK63" s="31"/>
      <c r="ARL63" s="31"/>
      <c r="ARM63" s="31"/>
      <c r="ARN63" s="31"/>
      <c r="ARO63" s="31"/>
      <c r="ARP63" s="31"/>
      <c r="ARQ63" s="31"/>
      <c r="ARR63" s="31"/>
      <c r="ARS63" s="31"/>
      <c r="ART63" s="31"/>
      <c r="ARU63" s="31"/>
      <c r="ARV63" s="31"/>
      <c r="ARW63" s="31"/>
      <c r="ARX63" s="31"/>
      <c r="ARY63" s="31"/>
      <c r="ARZ63" s="31"/>
      <c r="ASA63" s="31"/>
      <c r="ASB63" s="31"/>
      <c r="ASC63" s="31"/>
      <c r="ASD63" s="31"/>
      <c r="ASE63" s="31"/>
      <c r="ASF63" s="31"/>
      <c r="ASG63" s="31"/>
      <c r="ASH63" s="31"/>
      <c r="ASI63" s="31"/>
      <c r="ASJ63" s="31"/>
      <c r="ASK63" s="31"/>
      <c r="ASL63" s="31"/>
      <c r="ASM63" s="31"/>
      <c r="ASN63" s="31"/>
      <c r="ASO63" s="31"/>
      <c r="ASP63" s="31"/>
      <c r="ASQ63" s="31"/>
      <c r="ASR63" s="31"/>
      <c r="ASS63" s="31"/>
      <c r="AST63" s="31"/>
      <c r="ASU63" s="31"/>
      <c r="ASV63" s="31"/>
      <c r="ASW63" s="31"/>
      <c r="ASX63" s="31"/>
      <c r="ASY63" s="31"/>
      <c r="ASZ63" s="31"/>
      <c r="ATA63" s="31"/>
      <c r="ATB63" s="31"/>
      <c r="ATC63" s="31"/>
      <c r="ATD63" s="31"/>
      <c r="ATE63" s="31"/>
      <c r="ATF63" s="31"/>
      <c r="ATG63" s="31"/>
      <c r="ATH63" s="31"/>
      <c r="ATI63" s="31"/>
      <c r="ATJ63" s="31"/>
      <c r="ATK63" s="31"/>
      <c r="ATL63" s="31"/>
      <c r="ATM63" s="31"/>
      <c r="ATN63" s="31"/>
      <c r="ATO63" s="31"/>
      <c r="ATP63" s="31"/>
      <c r="ATQ63" s="31"/>
      <c r="ATR63" s="31"/>
      <c r="ATS63" s="31"/>
      <c r="ATT63" s="31"/>
      <c r="ATU63" s="31"/>
      <c r="ATV63" s="31"/>
      <c r="ATW63" s="31"/>
      <c r="ATX63" s="31"/>
      <c r="ATY63" s="31"/>
      <c r="ATZ63" s="31"/>
      <c r="AUA63" s="31"/>
      <c r="AUB63" s="31"/>
      <c r="AUC63" s="31"/>
      <c r="AUD63" s="31"/>
      <c r="AUE63" s="31"/>
      <c r="AUF63" s="31"/>
      <c r="AUG63" s="31"/>
      <c r="AUH63" s="31"/>
      <c r="AUI63" s="31"/>
      <c r="AUJ63" s="31"/>
      <c r="AUK63" s="31"/>
      <c r="AUL63" s="31"/>
      <c r="AUM63" s="31"/>
      <c r="AUN63" s="31"/>
      <c r="AUO63" s="31"/>
      <c r="AUP63" s="31"/>
      <c r="AUQ63" s="31"/>
      <c r="AUR63" s="31"/>
      <c r="AUS63" s="31"/>
      <c r="AUT63" s="31"/>
      <c r="AUU63" s="31"/>
      <c r="AUV63" s="31"/>
      <c r="AUW63" s="31"/>
      <c r="AUX63" s="31"/>
      <c r="AUY63" s="31"/>
      <c r="AUZ63" s="31"/>
      <c r="AVA63" s="31"/>
      <c r="AVB63" s="31"/>
      <c r="AVC63" s="31"/>
      <c r="AVD63" s="31"/>
      <c r="AVE63" s="31"/>
      <c r="AVF63" s="31"/>
      <c r="AVG63" s="31"/>
      <c r="AVH63" s="31"/>
      <c r="AVI63" s="31"/>
      <c r="AVJ63" s="31"/>
      <c r="AVK63" s="31"/>
      <c r="AVL63" s="31"/>
      <c r="AVM63" s="31"/>
      <c r="AVN63" s="31"/>
      <c r="AVO63" s="31"/>
      <c r="AVP63" s="31"/>
      <c r="AVQ63" s="31"/>
      <c r="AVR63" s="31"/>
      <c r="AVS63" s="31"/>
      <c r="AVT63" s="31"/>
      <c r="AVU63" s="31"/>
      <c r="AVV63" s="31"/>
      <c r="AVW63" s="31"/>
      <c r="AVX63" s="31"/>
      <c r="AVY63" s="31"/>
      <c r="AVZ63" s="31"/>
      <c r="AWA63" s="31"/>
      <c r="AWB63" s="31"/>
      <c r="AWC63" s="31"/>
      <c r="AWD63" s="31"/>
      <c r="AWE63" s="31"/>
      <c r="AWF63" s="31"/>
      <c r="AWG63" s="31"/>
      <c r="AWH63" s="31"/>
      <c r="AWI63" s="31"/>
      <c r="AWJ63" s="31"/>
      <c r="AWK63" s="31"/>
      <c r="AWL63" s="31"/>
      <c r="AWM63" s="31"/>
      <c r="AWN63" s="31"/>
      <c r="AWO63" s="31"/>
      <c r="AWP63" s="31"/>
      <c r="AWQ63" s="31"/>
      <c r="AWR63" s="31"/>
      <c r="AWS63" s="31"/>
      <c r="AWT63" s="31"/>
      <c r="AWU63" s="31"/>
      <c r="AWV63" s="31"/>
      <c r="AWW63" s="31"/>
      <c r="AWX63" s="31"/>
      <c r="AWY63" s="31"/>
      <c r="AWZ63" s="31"/>
      <c r="AXA63" s="31"/>
      <c r="AXB63" s="31"/>
      <c r="AXC63" s="31"/>
      <c r="AXD63" s="31"/>
      <c r="AXE63" s="31"/>
      <c r="AXF63" s="31"/>
      <c r="AXG63" s="31"/>
      <c r="AXH63" s="31"/>
      <c r="AXI63" s="31"/>
      <c r="AXJ63" s="31"/>
      <c r="AXK63" s="31"/>
      <c r="AXL63" s="31"/>
      <c r="AXM63" s="31"/>
      <c r="AXN63" s="31"/>
      <c r="AXO63" s="31"/>
      <c r="AXP63" s="31"/>
      <c r="AXQ63" s="31"/>
      <c r="AXR63" s="31"/>
      <c r="AXS63" s="31"/>
      <c r="AXT63" s="31"/>
      <c r="AXU63" s="31"/>
      <c r="AXV63" s="31"/>
      <c r="AXW63" s="31"/>
      <c r="AXX63" s="31"/>
      <c r="AXY63" s="31"/>
      <c r="AXZ63" s="31"/>
      <c r="AYA63" s="31"/>
      <c r="AYB63" s="31"/>
      <c r="AYC63" s="31"/>
      <c r="AYD63" s="31"/>
      <c r="AYE63" s="31"/>
      <c r="AYF63" s="31"/>
      <c r="AYG63" s="31"/>
      <c r="AYH63" s="31"/>
      <c r="AYI63" s="31"/>
      <c r="AYJ63" s="31"/>
      <c r="AYK63" s="31"/>
      <c r="AYL63" s="31"/>
      <c r="AYM63" s="31"/>
      <c r="AYN63" s="31"/>
      <c r="AYO63" s="31"/>
      <c r="AYP63" s="31"/>
      <c r="AYQ63" s="31"/>
      <c r="AYR63" s="31"/>
      <c r="AYS63" s="31"/>
      <c r="AYT63" s="31"/>
      <c r="AYU63" s="31"/>
      <c r="AYV63" s="31"/>
      <c r="AYW63" s="31"/>
      <c r="AYX63" s="31"/>
      <c r="AYY63" s="31"/>
      <c r="AYZ63" s="31"/>
      <c r="AZA63" s="31"/>
      <c r="AZB63" s="31"/>
      <c r="AZC63" s="31"/>
      <c r="AZD63" s="31"/>
      <c r="AZE63" s="31"/>
      <c r="AZF63" s="31"/>
      <c r="AZG63" s="31"/>
      <c r="AZH63" s="31"/>
      <c r="AZI63" s="31"/>
      <c r="AZJ63" s="31"/>
      <c r="AZK63" s="31"/>
      <c r="AZL63" s="31"/>
      <c r="AZM63" s="31"/>
      <c r="AZN63" s="31"/>
      <c r="AZO63" s="31"/>
      <c r="AZP63" s="31"/>
      <c r="AZQ63" s="31"/>
      <c r="AZR63" s="31"/>
      <c r="AZS63" s="31"/>
      <c r="AZT63" s="31"/>
      <c r="AZU63" s="31"/>
      <c r="AZV63" s="31"/>
      <c r="AZW63" s="31"/>
      <c r="AZX63" s="31"/>
      <c r="AZY63" s="31"/>
      <c r="AZZ63" s="31"/>
      <c r="BAA63" s="31"/>
      <c r="BAB63" s="31"/>
      <c r="BAC63" s="31"/>
      <c r="BAD63" s="31"/>
      <c r="BAE63" s="31"/>
      <c r="BAF63" s="31"/>
      <c r="BAG63" s="31"/>
      <c r="BAH63" s="31"/>
      <c r="BAI63" s="31"/>
      <c r="BAJ63" s="31"/>
      <c r="BAK63" s="31"/>
      <c r="BAL63" s="31"/>
      <c r="BAM63" s="31"/>
      <c r="BAN63" s="31"/>
      <c r="BAO63" s="31"/>
      <c r="BAP63" s="31"/>
      <c r="BAQ63" s="31"/>
      <c r="BAR63" s="31"/>
      <c r="BAS63" s="31"/>
      <c r="BAT63" s="31"/>
      <c r="BAU63" s="31"/>
      <c r="BAV63" s="31"/>
      <c r="BAW63" s="31"/>
      <c r="BAX63" s="31"/>
      <c r="BAY63" s="31"/>
      <c r="BAZ63" s="31"/>
      <c r="BBA63" s="31"/>
      <c r="BBB63" s="31"/>
      <c r="BBC63" s="31"/>
      <c r="BBD63" s="31"/>
      <c r="BBE63" s="31"/>
      <c r="BBF63" s="31"/>
      <c r="BBG63" s="31"/>
      <c r="BBH63" s="31"/>
      <c r="BBI63" s="31"/>
      <c r="BBJ63" s="31"/>
      <c r="BBK63" s="31"/>
      <c r="BBL63" s="31"/>
      <c r="BBM63" s="31"/>
      <c r="BBN63" s="31"/>
      <c r="BBO63" s="31"/>
      <c r="BBP63" s="31"/>
      <c r="BBQ63" s="31"/>
      <c r="BBR63" s="31"/>
      <c r="BBS63" s="31"/>
      <c r="BBT63" s="31"/>
      <c r="BBU63" s="31"/>
      <c r="BBV63" s="31"/>
      <c r="BBW63" s="31"/>
      <c r="BBX63" s="31"/>
      <c r="BBY63" s="31"/>
      <c r="BBZ63" s="31"/>
      <c r="BCA63" s="31"/>
      <c r="BCB63" s="31"/>
      <c r="BCC63" s="31"/>
      <c r="BCD63" s="31"/>
      <c r="BCE63" s="31"/>
      <c r="BCF63" s="31"/>
      <c r="BCG63" s="31"/>
      <c r="BCH63" s="31"/>
      <c r="BCI63" s="31"/>
      <c r="BCJ63" s="31"/>
      <c r="BCK63" s="31"/>
      <c r="BCL63" s="31"/>
      <c r="BCM63" s="31"/>
      <c r="BCN63" s="31"/>
      <c r="BCO63" s="31"/>
      <c r="BCP63" s="31"/>
      <c r="BCQ63" s="31"/>
      <c r="BCR63" s="31"/>
      <c r="BCS63" s="31"/>
      <c r="BCT63" s="31"/>
      <c r="BCU63" s="31"/>
      <c r="BCV63" s="31"/>
      <c r="BCW63" s="31"/>
      <c r="BCX63" s="31"/>
      <c r="BCY63" s="31"/>
      <c r="BCZ63" s="31"/>
      <c r="BDA63" s="31"/>
      <c r="BDB63" s="31"/>
      <c r="BDC63" s="31"/>
      <c r="BDD63" s="31"/>
      <c r="BDE63" s="31"/>
      <c r="BDF63" s="31"/>
      <c r="BDG63" s="31"/>
      <c r="BDH63" s="31"/>
      <c r="BDI63" s="31"/>
      <c r="BDJ63" s="31"/>
      <c r="BDK63" s="31"/>
      <c r="BDL63" s="31"/>
      <c r="BDM63" s="31"/>
      <c r="BDN63" s="31"/>
      <c r="BDO63" s="31"/>
      <c r="BDP63" s="31"/>
      <c r="BDQ63" s="31"/>
      <c r="BDR63" s="31"/>
      <c r="BDS63" s="31"/>
      <c r="BDT63" s="31"/>
      <c r="BDU63" s="31"/>
      <c r="BDV63" s="31"/>
      <c r="BDW63" s="31"/>
      <c r="BDX63" s="31"/>
      <c r="BDY63" s="31"/>
      <c r="BDZ63" s="31"/>
      <c r="BEA63" s="31"/>
      <c r="BEB63" s="31"/>
      <c r="BEC63" s="31"/>
      <c r="BED63" s="31"/>
      <c r="BEE63" s="31"/>
      <c r="BEF63" s="31"/>
      <c r="BEG63" s="31"/>
      <c r="BEH63" s="31"/>
      <c r="BEI63" s="31"/>
      <c r="BEJ63" s="31"/>
      <c r="BEK63" s="31"/>
      <c r="BEL63" s="31"/>
      <c r="BEM63" s="31"/>
      <c r="BEN63" s="31"/>
      <c r="BEO63" s="31"/>
      <c r="BEP63" s="31"/>
      <c r="BEQ63" s="31"/>
      <c r="BER63" s="31"/>
      <c r="BES63" s="31"/>
      <c r="BET63" s="31"/>
      <c r="BEU63" s="31"/>
      <c r="BEV63" s="31"/>
      <c r="BEW63" s="31"/>
      <c r="BEX63" s="31"/>
      <c r="BEY63" s="31"/>
      <c r="BEZ63" s="31"/>
      <c r="BFA63" s="31"/>
      <c r="BFB63" s="31"/>
      <c r="BFC63" s="31"/>
      <c r="BFD63" s="31"/>
      <c r="BFE63" s="31"/>
      <c r="BFF63" s="31"/>
      <c r="BFG63" s="31"/>
      <c r="BFH63" s="31"/>
      <c r="BFI63" s="31"/>
      <c r="BFJ63" s="31"/>
      <c r="BFK63" s="31"/>
      <c r="BFL63" s="31"/>
      <c r="BFM63" s="31"/>
      <c r="BFN63" s="31"/>
      <c r="BFO63" s="31"/>
      <c r="BFP63" s="31"/>
      <c r="BFQ63" s="31"/>
      <c r="BFR63" s="31"/>
      <c r="BFS63" s="31"/>
      <c r="BFT63" s="31"/>
      <c r="BFU63" s="31"/>
      <c r="BFV63" s="31"/>
      <c r="BFW63" s="31"/>
      <c r="BFX63" s="31"/>
      <c r="BFY63" s="31"/>
      <c r="BFZ63" s="31"/>
      <c r="BGA63" s="31"/>
      <c r="BGB63" s="31"/>
      <c r="BGC63" s="31"/>
      <c r="BGD63" s="31"/>
      <c r="BGE63" s="31"/>
      <c r="BGF63" s="31"/>
      <c r="BGG63" s="31"/>
      <c r="BGH63" s="31"/>
      <c r="BGI63" s="31"/>
      <c r="BGJ63" s="31"/>
      <c r="BGK63" s="31"/>
      <c r="BGL63" s="31"/>
      <c r="BGM63" s="31"/>
      <c r="BGN63" s="31"/>
      <c r="BGO63" s="31"/>
      <c r="BGP63" s="31"/>
      <c r="BGQ63" s="31"/>
      <c r="BGR63" s="31"/>
      <c r="BGS63" s="31"/>
      <c r="BGT63" s="31"/>
      <c r="BGU63" s="31"/>
      <c r="BGV63" s="31"/>
      <c r="BGW63" s="31"/>
      <c r="BGX63" s="31"/>
      <c r="BGY63" s="31"/>
      <c r="BGZ63" s="31"/>
      <c r="BHA63" s="31"/>
      <c r="BHB63" s="31"/>
      <c r="BHC63" s="31"/>
      <c r="BHD63" s="31"/>
      <c r="BHE63" s="31"/>
      <c r="BHF63" s="31"/>
      <c r="BHG63" s="31"/>
      <c r="BHH63" s="31"/>
      <c r="BHI63" s="31"/>
      <c r="BHJ63" s="31"/>
      <c r="BHK63" s="31"/>
      <c r="BHL63" s="31"/>
      <c r="BHM63" s="31"/>
      <c r="BHN63" s="31"/>
      <c r="BHO63" s="31"/>
      <c r="BHP63" s="31"/>
      <c r="BHQ63" s="31"/>
      <c r="BHR63" s="31"/>
      <c r="BHS63" s="31"/>
      <c r="BHT63" s="31"/>
      <c r="BHU63" s="31"/>
      <c r="BHV63" s="31"/>
      <c r="BHW63" s="31"/>
      <c r="BHX63" s="31"/>
      <c r="BHY63" s="31"/>
      <c r="BHZ63" s="31"/>
      <c r="BIA63" s="31"/>
      <c r="BIB63" s="31"/>
      <c r="BIC63" s="31"/>
      <c r="BID63" s="31"/>
      <c r="BIE63" s="31"/>
      <c r="BIF63" s="31"/>
      <c r="BIG63" s="31"/>
      <c r="BIH63" s="31"/>
      <c r="BII63" s="31"/>
      <c r="BIJ63" s="31"/>
      <c r="BIK63" s="31"/>
      <c r="BIL63" s="31"/>
      <c r="BIM63" s="31"/>
      <c r="BIN63" s="31"/>
      <c r="BIO63" s="31"/>
      <c r="BIP63" s="31"/>
      <c r="BIQ63" s="31"/>
      <c r="BIR63" s="31"/>
      <c r="BIS63" s="31"/>
      <c r="BIT63" s="31"/>
      <c r="BIU63" s="31"/>
      <c r="BIV63" s="31"/>
      <c r="BIW63" s="31"/>
      <c r="BIX63" s="31"/>
      <c r="BIY63" s="31"/>
      <c r="BIZ63" s="31"/>
      <c r="BJA63" s="31"/>
      <c r="BJB63" s="31"/>
      <c r="BJC63" s="31"/>
      <c r="BJD63" s="31"/>
      <c r="BJE63" s="31"/>
      <c r="BJF63" s="31"/>
      <c r="BJG63" s="31"/>
      <c r="BJH63" s="31"/>
      <c r="BJI63" s="31"/>
      <c r="BJJ63" s="31"/>
      <c r="BJK63" s="31"/>
      <c r="BJL63" s="31"/>
      <c r="BJM63" s="31"/>
      <c r="BJN63" s="31"/>
      <c r="BJO63" s="31"/>
      <c r="BJP63" s="31"/>
      <c r="BJQ63" s="31"/>
      <c r="BJR63" s="31"/>
      <c r="BJS63" s="31"/>
      <c r="BJT63" s="31"/>
      <c r="BJU63" s="31"/>
      <c r="BJV63" s="31"/>
      <c r="BJW63" s="31"/>
      <c r="BJX63" s="31"/>
      <c r="BJY63" s="31"/>
      <c r="BJZ63" s="31"/>
      <c r="BKA63" s="31"/>
      <c r="BKB63" s="31"/>
      <c r="BKC63" s="31"/>
      <c r="BKD63" s="31"/>
      <c r="BKE63" s="31"/>
      <c r="BKF63" s="31"/>
      <c r="BKG63" s="31"/>
      <c r="BKH63" s="31"/>
      <c r="BKI63" s="31"/>
      <c r="BKJ63" s="31"/>
      <c r="BKK63" s="31"/>
      <c r="BKL63" s="31"/>
      <c r="BKM63" s="31"/>
      <c r="BKN63" s="31"/>
      <c r="BKO63" s="31"/>
      <c r="BKP63" s="31"/>
      <c r="BKQ63" s="31"/>
      <c r="BKR63" s="31"/>
      <c r="BKS63" s="31"/>
      <c r="BKT63" s="31"/>
      <c r="BKU63" s="31"/>
      <c r="BKV63" s="31"/>
      <c r="BKW63" s="31"/>
      <c r="BKX63" s="31"/>
      <c r="BKY63" s="31"/>
      <c r="BKZ63" s="31"/>
      <c r="BLA63" s="31"/>
      <c r="BLB63" s="31"/>
      <c r="BLC63" s="31"/>
      <c r="BLD63" s="31"/>
      <c r="BLE63" s="31"/>
      <c r="BLF63" s="31"/>
      <c r="BLG63" s="31"/>
      <c r="BLH63" s="31"/>
      <c r="BLI63" s="31"/>
      <c r="BLJ63" s="31"/>
      <c r="BLK63" s="31"/>
      <c r="BLL63" s="31"/>
      <c r="BLM63" s="31"/>
      <c r="BLN63" s="31"/>
      <c r="BLO63" s="31"/>
      <c r="BLP63" s="31"/>
      <c r="BLQ63" s="31"/>
      <c r="BLR63" s="31"/>
      <c r="BLS63" s="31"/>
      <c r="BLT63" s="31"/>
      <c r="BLU63" s="31"/>
      <c r="BLV63" s="31"/>
      <c r="BLW63" s="31"/>
      <c r="BLX63" s="31"/>
      <c r="BLY63" s="31"/>
      <c r="BLZ63" s="31"/>
      <c r="BMA63" s="31"/>
      <c r="BMB63" s="31"/>
      <c r="BMC63" s="31"/>
      <c r="BMD63" s="31"/>
      <c r="BME63" s="31"/>
      <c r="BMF63" s="31"/>
      <c r="BMG63" s="31"/>
      <c r="BMH63" s="31"/>
      <c r="BMI63" s="31"/>
      <c r="BMJ63" s="31"/>
      <c r="BMK63" s="31"/>
      <c r="BML63" s="31"/>
      <c r="BMM63" s="31"/>
      <c r="BMN63" s="31"/>
      <c r="BMO63" s="31"/>
      <c r="BMP63" s="31"/>
      <c r="BMQ63" s="31"/>
      <c r="BMR63" s="31"/>
      <c r="BMS63" s="31"/>
      <c r="BMT63" s="31"/>
      <c r="BMU63" s="31"/>
      <c r="BMV63" s="31"/>
      <c r="BMW63" s="31"/>
      <c r="BMX63" s="31"/>
      <c r="BMY63" s="31"/>
      <c r="BMZ63" s="31"/>
      <c r="BNA63" s="31"/>
      <c r="BNB63" s="31"/>
      <c r="BNC63" s="31"/>
      <c r="BND63" s="31"/>
      <c r="BNE63" s="31"/>
      <c r="BNF63" s="31"/>
      <c r="BNG63" s="31"/>
      <c r="BNH63" s="31"/>
      <c r="BNI63" s="31"/>
      <c r="BNJ63" s="31"/>
      <c r="BNK63" s="31"/>
      <c r="BNL63" s="31"/>
      <c r="BNM63" s="31"/>
      <c r="BNN63" s="31"/>
      <c r="BNO63" s="31"/>
      <c r="BNP63" s="31"/>
      <c r="BNQ63" s="31"/>
      <c r="BNR63" s="31"/>
      <c r="BNS63" s="31"/>
      <c r="BNT63" s="31"/>
      <c r="BNU63" s="31"/>
      <c r="BNV63" s="31"/>
      <c r="BNW63" s="31"/>
      <c r="BNX63" s="31"/>
      <c r="BNY63" s="31"/>
      <c r="BNZ63" s="31"/>
      <c r="BOA63" s="31"/>
      <c r="BOB63" s="31"/>
      <c r="BOC63" s="31"/>
      <c r="BOD63" s="31"/>
      <c r="BOE63" s="31"/>
      <c r="BOF63" s="31"/>
      <c r="BOG63" s="31"/>
      <c r="BOH63" s="31"/>
      <c r="BOI63" s="31"/>
      <c r="BOJ63" s="31"/>
      <c r="BOK63" s="31"/>
      <c r="BOL63" s="31"/>
      <c r="BOM63" s="31"/>
      <c r="BON63" s="31"/>
      <c r="BOO63" s="31"/>
      <c r="BOP63" s="31"/>
      <c r="BOQ63" s="31"/>
      <c r="BOR63" s="31"/>
      <c r="BOS63" s="31"/>
      <c r="BOT63" s="31"/>
      <c r="BOU63" s="31"/>
      <c r="BOV63" s="31"/>
      <c r="BOW63" s="31"/>
      <c r="BOX63" s="31"/>
      <c r="BOY63" s="31"/>
      <c r="BOZ63" s="31"/>
      <c r="BPA63" s="31"/>
      <c r="BPB63" s="31"/>
      <c r="BPC63" s="31"/>
      <c r="BPD63" s="31"/>
      <c r="BPE63" s="31"/>
      <c r="BPF63" s="31"/>
      <c r="BPG63" s="31"/>
      <c r="BPH63" s="31"/>
      <c r="BPI63" s="31"/>
      <c r="BPJ63" s="31"/>
      <c r="BPK63" s="31"/>
      <c r="BPL63" s="31"/>
      <c r="BPM63" s="31"/>
      <c r="BPN63" s="31"/>
      <c r="BPO63" s="31"/>
      <c r="BPP63" s="31"/>
      <c r="BPQ63" s="31"/>
      <c r="BPR63" s="31"/>
      <c r="BPS63" s="31"/>
      <c r="BPT63" s="31"/>
      <c r="BPU63" s="31"/>
      <c r="BPV63" s="31"/>
      <c r="BPW63" s="31"/>
      <c r="BPX63" s="31"/>
      <c r="BPY63" s="31"/>
      <c r="BPZ63" s="31"/>
      <c r="BQA63" s="31"/>
      <c r="BQB63" s="31"/>
      <c r="BQC63" s="31"/>
      <c r="BQD63" s="31"/>
      <c r="BQE63" s="31"/>
      <c r="BQF63" s="31"/>
      <c r="BQG63" s="31"/>
      <c r="BQH63" s="31"/>
      <c r="BQI63" s="31"/>
      <c r="BQJ63" s="31"/>
      <c r="BQK63" s="31"/>
      <c r="BQL63" s="31"/>
      <c r="BQM63" s="31"/>
      <c r="BQN63" s="31"/>
      <c r="BQO63" s="31"/>
      <c r="BQP63" s="31"/>
      <c r="BQQ63" s="31"/>
      <c r="BQR63" s="31"/>
      <c r="BQS63" s="31"/>
      <c r="BQT63" s="31"/>
      <c r="BQU63" s="31"/>
      <c r="BQV63" s="31"/>
      <c r="BQW63" s="31"/>
      <c r="BQX63" s="31"/>
      <c r="BQY63" s="31"/>
      <c r="BQZ63" s="31"/>
      <c r="BRA63" s="31"/>
      <c r="BRB63" s="31"/>
      <c r="BRC63" s="31"/>
      <c r="BRD63" s="31"/>
      <c r="BRE63" s="31"/>
      <c r="BRF63" s="31"/>
      <c r="BRG63" s="31"/>
      <c r="BRH63" s="31"/>
      <c r="BRI63" s="31"/>
      <c r="BRJ63" s="31"/>
      <c r="BRK63" s="31"/>
      <c r="BRL63" s="31"/>
      <c r="BRM63" s="31"/>
      <c r="BRN63" s="31"/>
      <c r="BRO63" s="31"/>
      <c r="BRP63" s="31"/>
      <c r="BRQ63" s="31"/>
      <c r="BRR63" s="31"/>
      <c r="BRS63" s="31"/>
      <c r="BRT63" s="31"/>
      <c r="BRU63" s="31"/>
      <c r="BRV63" s="31"/>
      <c r="BRW63" s="31"/>
      <c r="BRX63" s="31"/>
      <c r="BRY63" s="31"/>
      <c r="BRZ63" s="31"/>
      <c r="BSA63" s="31"/>
      <c r="BSB63" s="31"/>
      <c r="BSC63" s="31"/>
      <c r="BSD63" s="31"/>
      <c r="BSE63" s="31"/>
      <c r="BSF63" s="31"/>
      <c r="BSG63" s="31"/>
      <c r="BSH63" s="31"/>
      <c r="BSI63" s="31"/>
      <c r="BSJ63" s="31"/>
      <c r="BSK63" s="31"/>
      <c r="BSL63" s="31"/>
      <c r="BSM63" s="31"/>
      <c r="BSN63" s="31"/>
      <c r="BSO63" s="31"/>
      <c r="BSP63" s="31"/>
      <c r="BSQ63" s="31"/>
      <c r="BSR63" s="31"/>
      <c r="BSS63" s="31"/>
      <c r="BST63" s="31"/>
      <c r="BSU63" s="31"/>
      <c r="BSV63" s="31"/>
      <c r="BSW63" s="31"/>
      <c r="BSX63" s="31"/>
      <c r="BSY63" s="31"/>
      <c r="BSZ63" s="31"/>
      <c r="BTA63" s="31"/>
      <c r="BTB63" s="31"/>
      <c r="BTC63" s="31"/>
      <c r="BTD63" s="31"/>
      <c r="BTE63" s="31"/>
      <c r="BTF63" s="31"/>
      <c r="BTG63" s="31"/>
      <c r="BTH63" s="31"/>
      <c r="BTI63" s="31"/>
      <c r="BTJ63" s="31"/>
      <c r="BTK63" s="31"/>
      <c r="BTL63" s="31"/>
      <c r="BTM63" s="31"/>
      <c r="BTN63" s="31"/>
      <c r="BTO63" s="31"/>
      <c r="BTP63" s="31"/>
      <c r="BTQ63" s="31"/>
      <c r="BTR63" s="31"/>
      <c r="BTS63" s="31"/>
      <c r="BTT63" s="31"/>
      <c r="BTU63" s="31"/>
      <c r="BTV63" s="31"/>
      <c r="BTW63" s="31"/>
      <c r="BTX63" s="31"/>
      <c r="BTY63" s="31"/>
      <c r="BTZ63" s="31"/>
      <c r="BUA63" s="31"/>
      <c r="BUB63" s="31"/>
      <c r="BUC63" s="31"/>
      <c r="BUD63" s="31"/>
      <c r="BUE63" s="31"/>
      <c r="BUF63" s="31"/>
      <c r="BUG63" s="31"/>
      <c r="BUH63" s="31"/>
      <c r="BUI63" s="31"/>
      <c r="BUJ63" s="31"/>
      <c r="BUK63" s="31"/>
      <c r="BUL63" s="31"/>
      <c r="BUM63" s="31"/>
      <c r="BUN63" s="31"/>
      <c r="BUO63" s="31"/>
      <c r="BUP63" s="31"/>
      <c r="BUQ63" s="31"/>
      <c r="BUR63" s="31"/>
      <c r="BUS63" s="31"/>
      <c r="BUT63" s="31"/>
      <c r="BUU63" s="31"/>
      <c r="BUV63" s="31"/>
      <c r="BUW63" s="31"/>
      <c r="BUX63" s="31"/>
      <c r="BUY63" s="31"/>
      <c r="BUZ63" s="31"/>
      <c r="BVA63" s="31"/>
      <c r="BVB63" s="31"/>
      <c r="BVC63" s="31"/>
      <c r="BVD63" s="31"/>
      <c r="BVE63" s="31"/>
      <c r="BVF63" s="31"/>
      <c r="BVG63" s="31"/>
      <c r="BVH63" s="31"/>
      <c r="BVI63" s="31"/>
      <c r="BVJ63" s="31"/>
      <c r="BVK63" s="31"/>
      <c r="BVL63" s="31"/>
      <c r="BVM63" s="31"/>
      <c r="BVN63" s="31"/>
      <c r="BVO63" s="31"/>
      <c r="BVP63" s="31"/>
      <c r="BVQ63" s="31"/>
      <c r="BVR63" s="31"/>
      <c r="BVS63" s="31"/>
      <c r="BVT63" s="31"/>
      <c r="BVU63" s="31"/>
      <c r="BVV63" s="31"/>
      <c r="BVW63" s="31"/>
      <c r="BVX63" s="31"/>
      <c r="BVY63" s="31"/>
      <c r="BVZ63" s="31"/>
      <c r="BWA63" s="31"/>
      <c r="BWB63" s="31"/>
      <c r="BWC63" s="31"/>
      <c r="BWD63" s="31"/>
      <c r="BWE63" s="31"/>
      <c r="BWF63" s="31"/>
      <c r="BWG63" s="31"/>
      <c r="BWH63" s="31"/>
      <c r="BWI63" s="31"/>
      <c r="BWJ63" s="31"/>
      <c r="BWK63" s="31"/>
      <c r="BWL63" s="31"/>
      <c r="BWM63" s="31"/>
      <c r="BWN63" s="31"/>
      <c r="BWO63" s="31"/>
      <c r="BWP63" s="31"/>
      <c r="BWQ63" s="31"/>
      <c r="BWR63" s="31"/>
      <c r="BWS63" s="31"/>
      <c r="BWT63" s="31"/>
      <c r="BWU63" s="31"/>
      <c r="BWV63" s="31"/>
      <c r="BWW63" s="31"/>
      <c r="BWX63" s="31"/>
      <c r="BWY63" s="31"/>
      <c r="BWZ63" s="31"/>
      <c r="BXA63" s="31"/>
      <c r="BXB63" s="31"/>
      <c r="BXC63" s="31"/>
      <c r="BXD63" s="31"/>
      <c r="BXE63" s="31"/>
      <c r="BXF63" s="31"/>
      <c r="BXG63" s="31"/>
      <c r="BXH63" s="31"/>
      <c r="BXI63" s="31"/>
      <c r="BXJ63" s="31"/>
      <c r="BXK63" s="31"/>
      <c r="BXL63" s="31"/>
      <c r="BXM63" s="31"/>
      <c r="BXN63" s="31"/>
      <c r="BXO63" s="31"/>
      <c r="BXP63" s="31"/>
      <c r="BXQ63" s="31"/>
      <c r="BXR63" s="31"/>
      <c r="BXS63" s="31"/>
      <c r="BXT63" s="31"/>
      <c r="BXU63" s="31"/>
      <c r="BXV63" s="31"/>
      <c r="BXW63" s="31"/>
      <c r="BXX63" s="31"/>
      <c r="BXY63" s="31"/>
      <c r="BXZ63" s="31"/>
      <c r="BYA63" s="31"/>
      <c r="BYB63" s="31"/>
      <c r="BYC63" s="31"/>
      <c r="BYD63" s="31"/>
      <c r="BYE63" s="31"/>
      <c r="BYF63" s="31"/>
      <c r="BYG63" s="31"/>
      <c r="BYH63" s="31"/>
      <c r="BYI63" s="31"/>
      <c r="BYJ63" s="31"/>
      <c r="BYK63" s="31"/>
      <c r="BYL63" s="31"/>
      <c r="BYM63" s="31"/>
      <c r="BYN63" s="31"/>
      <c r="BYO63" s="31"/>
      <c r="BYP63" s="31"/>
      <c r="BYQ63" s="31"/>
      <c r="BYR63" s="31"/>
      <c r="BYS63" s="31"/>
      <c r="BYT63" s="31"/>
      <c r="BYU63" s="31"/>
      <c r="BYV63" s="31"/>
      <c r="BYW63" s="31"/>
      <c r="BYX63" s="31"/>
      <c r="BYY63" s="31"/>
      <c r="BYZ63" s="31"/>
      <c r="BZA63" s="31"/>
      <c r="BZB63" s="31"/>
      <c r="BZC63" s="31"/>
      <c r="BZD63" s="31"/>
      <c r="BZE63" s="31"/>
      <c r="BZF63" s="31"/>
      <c r="BZG63" s="31"/>
      <c r="BZH63" s="31"/>
      <c r="BZI63" s="31"/>
      <c r="BZJ63" s="31"/>
      <c r="BZK63" s="31"/>
      <c r="BZL63" s="31"/>
      <c r="BZM63" s="31"/>
      <c r="BZN63" s="31"/>
      <c r="BZO63" s="31"/>
      <c r="BZP63" s="31"/>
      <c r="BZQ63" s="31"/>
      <c r="BZR63" s="31"/>
      <c r="BZS63" s="31"/>
      <c r="BZT63" s="31"/>
      <c r="BZU63" s="31"/>
      <c r="BZV63" s="31"/>
      <c r="BZW63" s="31"/>
      <c r="BZX63" s="31"/>
      <c r="BZY63" s="31"/>
      <c r="BZZ63" s="31"/>
      <c r="CAA63" s="31"/>
      <c r="CAB63" s="31"/>
      <c r="CAC63" s="31"/>
      <c r="CAD63" s="31"/>
      <c r="CAE63" s="31"/>
      <c r="CAF63" s="31"/>
      <c r="CAG63" s="31"/>
      <c r="CAH63" s="31"/>
      <c r="CAI63" s="31"/>
      <c r="CAJ63" s="31"/>
      <c r="CAK63" s="31"/>
      <c r="CAL63" s="31"/>
      <c r="CAM63" s="31"/>
      <c r="CAN63" s="31"/>
      <c r="CAO63" s="31"/>
      <c r="CAP63" s="31"/>
      <c r="CAQ63" s="31"/>
      <c r="CAR63" s="31"/>
      <c r="CAS63" s="31"/>
      <c r="CAT63" s="31"/>
      <c r="CAU63" s="31"/>
      <c r="CAV63" s="31"/>
      <c r="CAW63" s="31"/>
      <c r="CAX63" s="31"/>
      <c r="CAY63" s="31"/>
      <c r="CAZ63" s="31"/>
      <c r="CBA63" s="31"/>
      <c r="CBB63" s="31"/>
      <c r="CBC63" s="31"/>
      <c r="CBD63" s="31"/>
      <c r="CBE63" s="31"/>
      <c r="CBF63" s="31"/>
      <c r="CBG63" s="31"/>
      <c r="CBH63" s="31"/>
      <c r="CBI63" s="31"/>
      <c r="CBJ63" s="31"/>
      <c r="CBK63" s="31"/>
      <c r="CBL63" s="31"/>
      <c r="CBM63" s="31"/>
      <c r="CBN63" s="31"/>
      <c r="CBO63" s="31"/>
      <c r="CBP63" s="31"/>
      <c r="CBQ63" s="31"/>
      <c r="CBR63" s="31"/>
      <c r="CBS63" s="31"/>
      <c r="CBT63" s="31"/>
      <c r="CBU63" s="31"/>
      <c r="CBV63" s="31"/>
      <c r="CBW63" s="31"/>
      <c r="CBX63" s="31"/>
      <c r="CBY63" s="31"/>
      <c r="CBZ63" s="31"/>
      <c r="CCA63" s="31"/>
      <c r="CCB63" s="31"/>
      <c r="CCC63" s="31"/>
      <c r="CCD63" s="31"/>
      <c r="CCE63" s="31"/>
      <c r="CCF63" s="31"/>
      <c r="CCG63" s="31"/>
      <c r="CCH63" s="31"/>
      <c r="CCI63" s="31"/>
      <c r="CCJ63" s="31"/>
      <c r="CCK63" s="31"/>
      <c r="CCL63" s="31"/>
      <c r="CCM63" s="31"/>
      <c r="CCN63" s="31"/>
      <c r="CCO63" s="31"/>
      <c r="CCP63" s="31"/>
      <c r="CCQ63" s="31"/>
      <c r="CCR63" s="31"/>
      <c r="CCS63" s="31"/>
      <c r="CCT63" s="31"/>
      <c r="CCU63" s="31"/>
      <c r="CCV63" s="31"/>
      <c r="CCW63" s="31"/>
      <c r="CCX63" s="31"/>
      <c r="CCY63" s="31"/>
      <c r="CCZ63" s="31"/>
      <c r="CDA63" s="31"/>
      <c r="CDB63" s="31"/>
      <c r="CDC63" s="31"/>
      <c r="CDD63" s="31"/>
      <c r="CDE63" s="31"/>
      <c r="CDF63" s="31"/>
      <c r="CDG63" s="31"/>
      <c r="CDH63" s="31"/>
      <c r="CDI63" s="31"/>
      <c r="CDJ63" s="31"/>
      <c r="CDK63" s="31"/>
      <c r="CDL63" s="31"/>
      <c r="CDM63" s="31"/>
      <c r="CDN63" s="31"/>
      <c r="CDO63" s="31"/>
      <c r="CDP63" s="31"/>
      <c r="CDQ63" s="31"/>
      <c r="CDR63" s="31"/>
      <c r="CDS63" s="31"/>
      <c r="CDT63" s="31"/>
      <c r="CDU63" s="31"/>
      <c r="CDV63" s="31"/>
      <c r="CDW63" s="31"/>
      <c r="CDX63" s="31"/>
      <c r="CDY63" s="31"/>
      <c r="CDZ63" s="31"/>
      <c r="CEA63" s="31"/>
      <c r="CEB63" s="31"/>
      <c r="CEC63" s="31"/>
      <c r="CED63" s="31"/>
      <c r="CEE63" s="31"/>
      <c r="CEF63" s="31"/>
      <c r="CEG63" s="31"/>
      <c r="CEH63" s="31"/>
      <c r="CEI63" s="31"/>
      <c r="CEJ63" s="31"/>
      <c r="CEK63" s="31"/>
      <c r="CEL63" s="31"/>
      <c r="CEM63" s="31"/>
      <c r="CEN63" s="31"/>
      <c r="CEO63" s="31"/>
      <c r="CEP63" s="31"/>
      <c r="CEQ63" s="31"/>
      <c r="CER63" s="31"/>
      <c r="CES63" s="31"/>
      <c r="CET63" s="31"/>
      <c r="CEU63" s="31"/>
      <c r="CEV63" s="31"/>
      <c r="CEW63" s="31"/>
      <c r="CEX63" s="31"/>
      <c r="CEY63" s="31"/>
      <c r="CEZ63" s="31"/>
      <c r="CFA63" s="31"/>
      <c r="CFB63" s="31"/>
      <c r="CFC63" s="31"/>
      <c r="CFD63" s="31"/>
      <c r="CFE63" s="31"/>
      <c r="CFF63" s="31"/>
      <c r="CFG63" s="31"/>
      <c r="CFH63" s="31"/>
      <c r="CFI63" s="31"/>
      <c r="CFJ63" s="31"/>
      <c r="CFK63" s="31"/>
      <c r="CFL63" s="31"/>
      <c r="CFM63" s="31"/>
      <c r="CFN63" s="31"/>
      <c r="CFO63" s="31"/>
      <c r="CFP63" s="31"/>
      <c r="CFQ63" s="31"/>
      <c r="CFR63" s="31"/>
      <c r="CFS63" s="31"/>
      <c r="CFT63" s="31"/>
      <c r="CFU63" s="31"/>
      <c r="CFV63" s="31"/>
      <c r="CFW63" s="31"/>
      <c r="CFX63" s="31"/>
      <c r="CFY63" s="31"/>
      <c r="CFZ63" s="31"/>
      <c r="CGA63" s="31"/>
      <c r="CGB63" s="31"/>
      <c r="CGC63" s="31"/>
      <c r="CGD63" s="31"/>
      <c r="CGE63" s="31"/>
      <c r="CGF63" s="31"/>
      <c r="CGG63" s="31"/>
      <c r="CGH63" s="31"/>
      <c r="CGI63" s="31"/>
      <c r="CGJ63" s="31"/>
      <c r="CGK63" s="31"/>
      <c r="CGL63" s="31"/>
      <c r="CGM63" s="31"/>
      <c r="CGN63" s="31"/>
      <c r="CGO63" s="31"/>
      <c r="CGP63" s="31"/>
      <c r="CGQ63" s="31"/>
      <c r="CGR63" s="31"/>
      <c r="CGS63" s="31"/>
      <c r="CGT63" s="31"/>
      <c r="CGU63" s="31"/>
      <c r="CGV63" s="31"/>
      <c r="CGW63" s="31"/>
      <c r="CGX63" s="31"/>
      <c r="CGY63" s="31"/>
      <c r="CGZ63" s="31"/>
      <c r="CHA63" s="31"/>
      <c r="CHB63" s="31"/>
      <c r="CHC63" s="31"/>
      <c r="CHD63" s="31"/>
      <c r="CHE63" s="31"/>
      <c r="CHF63" s="31"/>
      <c r="CHG63" s="31"/>
      <c r="CHH63" s="31"/>
      <c r="CHI63" s="31"/>
      <c r="CHJ63" s="31"/>
      <c r="CHK63" s="31"/>
      <c r="CHL63" s="31"/>
      <c r="CHM63" s="31"/>
      <c r="CHN63" s="31"/>
      <c r="CHO63" s="31"/>
      <c r="CHP63" s="31"/>
      <c r="CHQ63" s="31"/>
      <c r="CHR63" s="31"/>
      <c r="CHS63" s="31"/>
      <c r="CHT63" s="31"/>
      <c r="CHU63" s="31"/>
      <c r="CHV63" s="31"/>
      <c r="CHW63" s="31"/>
      <c r="CHX63" s="31"/>
      <c r="CHY63" s="31"/>
      <c r="CHZ63" s="31"/>
      <c r="CIA63" s="31"/>
      <c r="CIB63" s="31"/>
      <c r="CIC63" s="31"/>
      <c r="CID63" s="31"/>
      <c r="CIE63" s="31"/>
      <c r="CIF63" s="31"/>
      <c r="CIG63" s="31"/>
      <c r="CIH63" s="31"/>
      <c r="CII63" s="31"/>
      <c r="CIJ63" s="31"/>
      <c r="CIK63" s="31"/>
      <c r="CIL63" s="31"/>
      <c r="CIM63" s="31"/>
      <c r="CIN63" s="31"/>
      <c r="CIO63" s="31"/>
      <c r="CIP63" s="31"/>
      <c r="CIQ63" s="31"/>
      <c r="CIR63" s="31"/>
      <c r="CIS63" s="31"/>
      <c r="CIT63" s="31"/>
      <c r="CIU63" s="31"/>
      <c r="CIV63" s="31"/>
      <c r="CIW63" s="31"/>
      <c r="CIX63" s="31"/>
      <c r="CIY63" s="31"/>
      <c r="CIZ63" s="31"/>
      <c r="CJA63" s="31"/>
      <c r="CJB63" s="31"/>
      <c r="CJC63" s="31"/>
      <c r="CJD63" s="31"/>
      <c r="CJE63" s="31"/>
      <c r="CJF63" s="31"/>
      <c r="CJG63" s="31"/>
      <c r="CJH63" s="31"/>
      <c r="CJI63" s="31"/>
      <c r="CJJ63" s="31"/>
      <c r="CJK63" s="31"/>
      <c r="CJL63" s="31"/>
      <c r="CJM63" s="31"/>
      <c r="CJN63" s="31"/>
      <c r="CJO63" s="31"/>
      <c r="CJP63" s="31"/>
      <c r="CJQ63" s="31"/>
      <c r="CJR63" s="31"/>
      <c r="CJS63" s="31"/>
      <c r="CJT63" s="31"/>
      <c r="CJU63" s="31"/>
      <c r="CJV63" s="31"/>
      <c r="CJW63" s="31"/>
      <c r="CJX63" s="31"/>
      <c r="CJY63" s="31"/>
      <c r="CJZ63" s="31"/>
      <c r="CKA63" s="31"/>
      <c r="CKB63" s="31"/>
      <c r="CKC63" s="31"/>
      <c r="CKD63" s="31"/>
      <c r="CKE63" s="31"/>
      <c r="CKF63" s="31"/>
      <c r="CKG63" s="31"/>
      <c r="CKH63" s="31"/>
      <c r="CKI63" s="31"/>
      <c r="CKJ63" s="31"/>
      <c r="CKK63" s="31"/>
      <c r="CKL63" s="31"/>
      <c r="CKM63" s="31"/>
      <c r="CKN63" s="31"/>
      <c r="CKO63" s="31"/>
      <c r="CKP63" s="31"/>
      <c r="CKQ63" s="31"/>
      <c r="CKR63" s="31"/>
      <c r="CKS63" s="31"/>
      <c r="CKT63" s="31"/>
      <c r="CKU63" s="31"/>
      <c r="CKV63" s="31"/>
      <c r="CKW63" s="31"/>
      <c r="CKX63" s="31"/>
      <c r="CKY63" s="31"/>
      <c r="CKZ63" s="31"/>
      <c r="CLA63" s="31"/>
      <c r="CLB63" s="31"/>
      <c r="CLC63" s="31"/>
      <c r="CLD63" s="31"/>
      <c r="CLE63" s="31"/>
      <c r="CLF63" s="31"/>
      <c r="CLG63" s="31"/>
      <c r="CLH63" s="31"/>
      <c r="CLI63" s="31"/>
      <c r="CLJ63" s="31"/>
      <c r="CLK63" s="31"/>
      <c r="CLL63" s="31"/>
      <c r="CLM63" s="31"/>
      <c r="CLN63" s="31"/>
      <c r="CLO63" s="31"/>
      <c r="CLP63" s="31"/>
      <c r="CLQ63" s="31"/>
      <c r="CLR63" s="31"/>
      <c r="CLS63" s="31"/>
      <c r="CLT63" s="31"/>
      <c r="CLU63" s="31"/>
      <c r="CLV63" s="31"/>
      <c r="CLW63" s="31"/>
      <c r="CLX63" s="31"/>
      <c r="CLY63" s="31"/>
      <c r="CLZ63" s="31"/>
      <c r="CMA63" s="31"/>
      <c r="CMB63" s="31"/>
      <c r="CMC63" s="31"/>
      <c r="CMD63" s="31"/>
      <c r="CME63" s="31"/>
      <c r="CMF63" s="31"/>
      <c r="CMG63" s="31"/>
      <c r="CMH63" s="31"/>
      <c r="CMI63" s="31"/>
      <c r="CMJ63" s="31"/>
      <c r="CMK63" s="31"/>
      <c r="CML63" s="31"/>
      <c r="CMM63" s="31"/>
      <c r="CMN63" s="31"/>
      <c r="CMO63" s="31"/>
      <c r="CMP63" s="31"/>
      <c r="CMQ63" s="31"/>
      <c r="CMR63" s="31"/>
      <c r="CMS63" s="31"/>
      <c r="CMT63" s="31"/>
      <c r="CMU63" s="31"/>
      <c r="CMV63" s="31"/>
      <c r="CMW63" s="31"/>
      <c r="CMX63" s="31"/>
      <c r="CMY63" s="31"/>
      <c r="CMZ63" s="31"/>
      <c r="CNA63" s="31"/>
      <c r="CNB63" s="31"/>
      <c r="CNC63" s="31"/>
      <c r="CND63" s="31"/>
      <c r="CNE63" s="31"/>
      <c r="CNF63" s="31"/>
      <c r="CNG63" s="31"/>
      <c r="CNH63" s="31"/>
      <c r="CNI63" s="31"/>
      <c r="CNJ63" s="31"/>
      <c r="CNK63" s="31"/>
      <c r="CNL63" s="31"/>
      <c r="CNM63" s="31"/>
      <c r="CNN63" s="31"/>
      <c r="CNO63" s="31"/>
      <c r="CNP63" s="31"/>
      <c r="CNQ63" s="31"/>
      <c r="CNR63" s="31"/>
      <c r="CNS63" s="31"/>
      <c r="CNT63" s="31"/>
      <c r="CNU63" s="31"/>
      <c r="CNV63" s="31"/>
      <c r="CNW63" s="31"/>
      <c r="CNX63" s="31"/>
      <c r="CNY63" s="31"/>
      <c r="CNZ63" s="31"/>
      <c r="COA63" s="31"/>
      <c r="COB63" s="31"/>
      <c r="COC63" s="31"/>
      <c r="COD63" s="31"/>
      <c r="COE63" s="31"/>
      <c r="COF63" s="31"/>
      <c r="COG63" s="31"/>
      <c r="COH63" s="31"/>
      <c r="COI63" s="31"/>
      <c r="COJ63" s="31"/>
      <c r="COK63" s="31"/>
      <c r="COL63" s="31"/>
      <c r="COM63" s="31"/>
      <c r="CON63" s="31"/>
      <c r="COO63" s="31"/>
      <c r="COP63" s="31"/>
      <c r="COQ63" s="31"/>
      <c r="COR63" s="31"/>
      <c r="COS63" s="31"/>
      <c r="COT63" s="31"/>
      <c r="COU63" s="31"/>
      <c r="COV63" s="31"/>
      <c r="COW63" s="31"/>
      <c r="COX63" s="31"/>
      <c r="COY63" s="31"/>
      <c r="COZ63" s="31"/>
      <c r="CPA63" s="31"/>
      <c r="CPB63" s="31"/>
      <c r="CPC63" s="31"/>
      <c r="CPD63" s="31"/>
      <c r="CPE63" s="31"/>
      <c r="CPF63" s="31"/>
      <c r="CPG63" s="31"/>
      <c r="CPH63" s="31"/>
      <c r="CPI63" s="31"/>
      <c r="CPJ63" s="31"/>
      <c r="CPK63" s="31"/>
      <c r="CPL63" s="31"/>
      <c r="CPM63" s="31"/>
      <c r="CPN63" s="31"/>
      <c r="CPO63" s="31"/>
      <c r="CPP63" s="31"/>
      <c r="CPQ63" s="31"/>
      <c r="CPR63" s="31"/>
      <c r="CPS63" s="31"/>
      <c r="CPT63" s="31"/>
      <c r="CPU63" s="31"/>
      <c r="CPV63" s="31"/>
      <c r="CPW63" s="31"/>
      <c r="CPX63" s="31"/>
      <c r="CPY63" s="31"/>
      <c r="CPZ63" s="31"/>
      <c r="CQA63" s="31"/>
      <c r="CQB63" s="31"/>
      <c r="CQC63" s="31"/>
      <c r="CQD63" s="31"/>
      <c r="CQE63" s="31"/>
      <c r="CQF63" s="31"/>
      <c r="CQG63" s="31"/>
      <c r="CQH63" s="31"/>
      <c r="CQI63" s="31"/>
      <c r="CQJ63" s="31"/>
      <c r="CQK63" s="31"/>
      <c r="CQL63" s="31"/>
      <c r="CQM63" s="31"/>
      <c r="CQN63" s="31"/>
      <c r="CQO63" s="31"/>
      <c r="CQP63" s="31"/>
      <c r="CQQ63" s="31"/>
      <c r="CQR63" s="31"/>
      <c r="CQS63" s="31"/>
      <c r="CQT63" s="31"/>
      <c r="CQU63" s="31"/>
      <c r="CQV63" s="31"/>
      <c r="CQW63" s="31"/>
      <c r="CQX63" s="31"/>
      <c r="CQY63" s="31"/>
      <c r="CQZ63" s="31"/>
      <c r="CRA63" s="31"/>
      <c r="CRB63" s="31"/>
      <c r="CRC63" s="31"/>
      <c r="CRD63" s="31"/>
      <c r="CRE63" s="31"/>
      <c r="CRF63" s="31"/>
      <c r="CRG63" s="31"/>
      <c r="CRH63" s="31"/>
      <c r="CRI63" s="31"/>
      <c r="CRJ63" s="31"/>
      <c r="CRK63" s="31"/>
      <c r="CRL63" s="31"/>
      <c r="CRM63" s="31"/>
      <c r="CRN63" s="31"/>
      <c r="CRO63" s="31"/>
      <c r="CRP63" s="31"/>
      <c r="CRQ63" s="31"/>
      <c r="CRR63" s="31"/>
      <c r="CRS63" s="31"/>
      <c r="CRT63" s="31"/>
      <c r="CRU63" s="31"/>
      <c r="CRV63" s="31"/>
      <c r="CRW63" s="31"/>
      <c r="CRX63" s="31"/>
      <c r="CRY63" s="31"/>
      <c r="CRZ63" s="31"/>
      <c r="CSA63" s="31"/>
      <c r="CSB63" s="31"/>
      <c r="CSC63" s="31"/>
      <c r="CSD63" s="31"/>
      <c r="CSE63" s="31"/>
      <c r="CSF63" s="31"/>
      <c r="CSG63" s="31"/>
      <c r="CSH63" s="31"/>
      <c r="CSI63" s="31"/>
      <c r="CSJ63" s="31"/>
      <c r="CSK63" s="31"/>
      <c r="CSL63" s="31"/>
      <c r="CSM63" s="31"/>
      <c r="CSN63" s="31"/>
      <c r="CSO63" s="31"/>
      <c r="CSP63" s="31"/>
      <c r="CSQ63" s="31"/>
      <c r="CSR63" s="31"/>
      <c r="CSS63" s="31"/>
      <c r="CST63" s="31"/>
      <c r="CSU63" s="31"/>
      <c r="CSV63" s="31"/>
      <c r="CSW63" s="31"/>
      <c r="CSX63" s="31"/>
      <c r="CSY63" s="31"/>
      <c r="CSZ63" s="31"/>
      <c r="CTA63" s="31"/>
      <c r="CTB63" s="31"/>
      <c r="CTC63" s="31"/>
      <c r="CTD63" s="31"/>
      <c r="CTE63" s="31"/>
      <c r="CTF63" s="31"/>
      <c r="CTG63" s="31"/>
      <c r="CTH63" s="31"/>
      <c r="CTI63" s="31"/>
      <c r="CTJ63" s="31"/>
      <c r="CTK63" s="31"/>
      <c r="CTL63" s="31"/>
      <c r="CTM63" s="31"/>
      <c r="CTN63" s="31"/>
      <c r="CTO63" s="31"/>
      <c r="CTP63" s="31"/>
      <c r="CTQ63" s="31"/>
      <c r="CTR63" s="31"/>
      <c r="CTS63" s="31"/>
      <c r="CTT63" s="31"/>
      <c r="CTU63" s="31"/>
      <c r="CTV63" s="31"/>
      <c r="CTW63" s="31"/>
      <c r="CTX63" s="31"/>
      <c r="CTY63" s="31"/>
      <c r="CTZ63" s="31"/>
      <c r="CUA63" s="31"/>
      <c r="CUB63" s="31"/>
      <c r="CUC63" s="31"/>
      <c r="CUD63" s="31"/>
      <c r="CUE63" s="31"/>
      <c r="CUF63" s="31"/>
      <c r="CUG63" s="31"/>
      <c r="CUH63" s="31"/>
      <c r="CUI63" s="31"/>
      <c r="CUJ63" s="31"/>
      <c r="CUK63" s="31"/>
      <c r="CUL63" s="31"/>
      <c r="CUM63" s="31"/>
      <c r="CUN63" s="31"/>
      <c r="CUO63" s="31"/>
      <c r="CUP63" s="31"/>
      <c r="CUQ63" s="31"/>
      <c r="CUR63" s="31"/>
      <c r="CUS63" s="31"/>
      <c r="CUT63" s="31"/>
      <c r="CUU63" s="31"/>
      <c r="CUV63" s="31"/>
      <c r="CUW63" s="31"/>
      <c r="CUX63" s="31"/>
      <c r="CUY63" s="31"/>
      <c r="CUZ63" s="31"/>
      <c r="CVA63" s="31"/>
      <c r="CVB63" s="31"/>
      <c r="CVC63" s="31"/>
      <c r="CVD63" s="31"/>
      <c r="CVE63" s="31"/>
      <c r="CVF63" s="31"/>
      <c r="CVG63" s="31"/>
      <c r="CVH63" s="31"/>
      <c r="CVI63" s="31"/>
      <c r="CVJ63" s="31"/>
      <c r="CVK63" s="31"/>
      <c r="CVL63" s="31"/>
      <c r="CVM63" s="31"/>
      <c r="CVN63" s="31"/>
      <c r="CVO63" s="31"/>
      <c r="CVP63" s="31"/>
      <c r="CVQ63" s="31"/>
      <c r="CVR63" s="31"/>
      <c r="CVS63" s="31"/>
      <c r="CVT63" s="31"/>
      <c r="CVU63" s="31"/>
      <c r="CVV63" s="31"/>
      <c r="CVW63" s="31"/>
      <c r="CVX63" s="31"/>
      <c r="CVY63" s="31"/>
      <c r="CVZ63" s="31"/>
      <c r="CWA63" s="31"/>
      <c r="CWB63" s="31"/>
      <c r="CWC63" s="31"/>
      <c r="CWD63" s="31"/>
      <c r="CWE63" s="31"/>
      <c r="CWF63" s="31"/>
      <c r="CWG63" s="31"/>
      <c r="CWH63" s="31"/>
      <c r="CWI63" s="31"/>
      <c r="CWJ63" s="31"/>
      <c r="CWK63" s="31"/>
      <c r="CWL63" s="31"/>
      <c r="CWM63" s="31"/>
      <c r="CWN63" s="31"/>
      <c r="CWO63" s="31"/>
      <c r="CWP63" s="31"/>
      <c r="CWQ63" s="31"/>
      <c r="CWR63" s="31"/>
      <c r="CWS63" s="31"/>
      <c r="CWT63" s="31"/>
      <c r="CWU63" s="31"/>
      <c r="CWV63" s="31"/>
      <c r="CWW63" s="31"/>
      <c r="CWX63" s="31"/>
      <c r="CWY63" s="31"/>
      <c r="CWZ63" s="31"/>
      <c r="CXA63" s="31"/>
      <c r="CXB63" s="31"/>
      <c r="CXC63" s="31"/>
      <c r="CXD63" s="31"/>
      <c r="CXE63" s="31"/>
      <c r="CXF63" s="31"/>
      <c r="CXG63" s="31"/>
      <c r="CXH63" s="31"/>
      <c r="CXI63" s="31"/>
      <c r="CXJ63" s="31"/>
      <c r="CXK63" s="31"/>
      <c r="CXL63" s="31"/>
      <c r="CXM63" s="31"/>
      <c r="CXN63" s="31"/>
      <c r="CXO63" s="31"/>
      <c r="CXP63" s="31"/>
      <c r="CXQ63" s="31"/>
      <c r="CXR63" s="31"/>
      <c r="CXS63" s="31"/>
      <c r="CXT63" s="31"/>
      <c r="CXU63" s="31"/>
      <c r="CXV63" s="31"/>
      <c r="CXW63" s="31"/>
      <c r="CXX63" s="31"/>
      <c r="CXY63" s="31"/>
      <c r="CXZ63" s="31"/>
      <c r="CYA63" s="31"/>
      <c r="CYB63" s="31"/>
      <c r="CYC63" s="31"/>
      <c r="CYD63" s="31"/>
      <c r="CYE63" s="31"/>
      <c r="CYF63" s="31"/>
      <c r="CYG63" s="31"/>
      <c r="CYH63" s="31"/>
      <c r="CYI63" s="31"/>
      <c r="CYJ63" s="31"/>
      <c r="CYK63" s="31"/>
      <c r="CYL63" s="31"/>
      <c r="CYM63" s="31"/>
      <c r="CYN63" s="31"/>
      <c r="CYO63" s="31"/>
      <c r="CYP63" s="31"/>
      <c r="CYQ63" s="31"/>
      <c r="CYR63" s="31"/>
      <c r="CYS63" s="31"/>
      <c r="CYT63" s="31"/>
      <c r="CYU63" s="31"/>
      <c r="CYV63" s="31"/>
      <c r="CYW63" s="31"/>
      <c r="CYX63" s="31"/>
      <c r="CYY63" s="31"/>
      <c r="CYZ63" s="31"/>
      <c r="CZA63" s="31"/>
      <c r="CZB63" s="31"/>
      <c r="CZC63" s="31"/>
      <c r="CZD63" s="31"/>
      <c r="CZE63" s="31"/>
      <c r="CZF63" s="31"/>
      <c r="CZG63" s="31"/>
      <c r="CZH63" s="31"/>
      <c r="CZI63" s="31"/>
      <c r="CZJ63" s="31"/>
      <c r="CZK63" s="31"/>
      <c r="CZL63" s="31"/>
      <c r="CZM63" s="31"/>
      <c r="CZN63" s="31"/>
      <c r="CZO63" s="31"/>
      <c r="CZP63" s="31"/>
      <c r="CZQ63" s="31"/>
      <c r="CZR63" s="31"/>
      <c r="CZS63" s="31"/>
      <c r="CZT63" s="31"/>
      <c r="CZU63" s="31"/>
      <c r="CZV63" s="31"/>
      <c r="CZW63" s="31"/>
      <c r="CZX63" s="31"/>
      <c r="CZY63" s="31"/>
      <c r="CZZ63" s="31"/>
      <c r="DAA63" s="31"/>
      <c r="DAB63" s="31"/>
      <c r="DAC63" s="31"/>
      <c r="DAD63" s="31"/>
      <c r="DAE63" s="31"/>
      <c r="DAF63" s="31"/>
      <c r="DAG63" s="31"/>
      <c r="DAH63" s="31"/>
      <c r="DAI63" s="31"/>
      <c r="DAJ63" s="31"/>
      <c r="DAK63" s="31"/>
      <c r="DAL63" s="31"/>
      <c r="DAM63" s="31"/>
      <c r="DAN63" s="31"/>
      <c r="DAO63" s="31"/>
      <c r="DAP63" s="31"/>
      <c r="DAQ63" s="31"/>
      <c r="DAR63" s="31"/>
      <c r="DAS63" s="31"/>
      <c r="DAT63" s="31"/>
      <c r="DAU63" s="31"/>
      <c r="DAV63" s="31"/>
      <c r="DAW63" s="31"/>
      <c r="DAX63" s="31"/>
      <c r="DAY63" s="31"/>
      <c r="DAZ63" s="31"/>
      <c r="DBA63" s="31"/>
      <c r="DBB63" s="31"/>
      <c r="DBC63" s="31"/>
      <c r="DBD63" s="31"/>
      <c r="DBE63" s="31"/>
      <c r="DBF63" s="31"/>
      <c r="DBG63" s="31"/>
      <c r="DBH63" s="31"/>
      <c r="DBI63" s="31"/>
      <c r="DBJ63" s="31"/>
      <c r="DBK63" s="31"/>
      <c r="DBL63" s="31"/>
      <c r="DBM63" s="31"/>
      <c r="DBN63" s="31"/>
      <c r="DBO63" s="31"/>
      <c r="DBP63" s="31"/>
      <c r="DBQ63" s="31"/>
      <c r="DBR63" s="31"/>
      <c r="DBS63" s="31"/>
      <c r="DBT63" s="31"/>
      <c r="DBU63" s="31"/>
      <c r="DBV63" s="31"/>
      <c r="DBW63" s="31"/>
      <c r="DBX63" s="31"/>
      <c r="DBY63" s="31"/>
      <c r="DBZ63" s="31"/>
      <c r="DCA63" s="31"/>
      <c r="DCB63" s="31"/>
      <c r="DCC63" s="31"/>
      <c r="DCD63" s="31"/>
      <c r="DCE63" s="31"/>
      <c r="DCF63" s="31"/>
      <c r="DCG63" s="31"/>
      <c r="DCH63" s="31"/>
      <c r="DCI63" s="31"/>
      <c r="DCJ63" s="31"/>
      <c r="DCK63" s="31"/>
      <c r="DCL63" s="31"/>
      <c r="DCM63" s="31"/>
      <c r="DCN63" s="31"/>
      <c r="DCO63" s="31"/>
      <c r="DCP63" s="31"/>
      <c r="DCQ63" s="31"/>
      <c r="DCR63" s="31"/>
      <c r="DCS63" s="31"/>
      <c r="DCT63" s="31"/>
      <c r="DCU63" s="31"/>
      <c r="DCV63" s="31"/>
      <c r="DCW63" s="31"/>
      <c r="DCX63" s="31"/>
      <c r="DCY63" s="31"/>
      <c r="DCZ63" s="31"/>
      <c r="DDA63" s="31"/>
      <c r="DDB63" s="31"/>
      <c r="DDC63" s="31"/>
      <c r="DDD63" s="31"/>
      <c r="DDE63" s="31"/>
      <c r="DDF63" s="31"/>
      <c r="DDG63" s="31"/>
      <c r="DDH63" s="31"/>
      <c r="DDI63" s="31"/>
      <c r="DDJ63" s="31"/>
      <c r="DDK63" s="31"/>
      <c r="DDL63" s="31"/>
      <c r="DDM63" s="31"/>
      <c r="DDN63" s="31"/>
      <c r="DDO63" s="31"/>
      <c r="DDP63" s="31"/>
      <c r="DDQ63" s="31"/>
      <c r="DDR63" s="31"/>
      <c r="DDS63" s="31"/>
      <c r="DDT63" s="31"/>
      <c r="DDU63" s="31"/>
      <c r="DDV63" s="31"/>
      <c r="DDW63" s="31"/>
      <c r="DDX63" s="31"/>
      <c r="DDY63" s="31"/>
      <c r="DDZ63" s="31"/>
      <c r="DEA63" s="31"/>
      <c r="DEB63" s="31"/>
      <c r="DEC63" s="31"/>
      <c r="DED63" s="31"/>
      <c r="DEE63" s="31"/>
      <c r="DEF63" s="31"/>
      <c r="DEG63" s="31"/>
      <c r="DEH63" s="31"/>
      <c r="DEI63" s="31"/>
      <c r="DEJ63" s="31"/>
      <c r="DEK63" s="31"/>
      <c r="DEL63" s="31"/>
      <c r="DEM63" s="31"/>
      <c r="DEN63" s="31"/>
      <c r="DEO63" s="31"/>
      <c r="DEP63" s="31"/>
      <c r="DEQ63" s="31"/>
      <c r="DER63" s="31"/>
      <c r="DES63" s="31"/>
      <c r="DET63" s="31"/>
      <c r="DEU63" s="31"/>
      <c r="DEV63" s="31"/>
      <c r="DEW63" s="31"/>
      <c r="DEX63" s="31"/>
      <c r="DEY63" s="31"/>
      <c r="DEZ63" s="31"/>
      <c r="DFA63" s="31"/>
      <c r="DFB63" s="31"/>
      <c r="DFC63" s="31"/>
      <c r="DFD63" s="31"/>
      <c r="DFE63" s="31"/>
      <c r="DFF63" s="31"/>
      <c r="DFG63" s="31"/>
      <c r="DFH63" s="31"/>
      <c r="DFI63" s="31"/>
      <c r="DFJ63" s="31"/>
      <c r="DFK63" s="31"/>
      <c r="DFL63" s="31"/>
      <c r="DFM63" s="31"/>
      <c r="DFN63" s="31"/>
      <c r="DFO63" s="31"/>
      <c r="DFP63" s="31"/>
      <c r="DFQ63" s="31"/>
      <c r="DFR63" s="31"/>
      <c r="DFS63" s="31"/>
      <c r="DFT63" s="31"/>
      <c r="DFU63" s="31"/>
      <c r="DFV63" s="31"/>
      <c r="DFW63" s="31"/>
      <c r="DFX63" s="31"/>
      <c r="DFY63" s="31"/>
      <c r="DFZ63" s="31"/>
      <c r="DGA63" s="31"/>
      <c r="DGB63" s="31"/>
      <c r="DGC63" s="31"/>
      <c r="DGD63" s="31"/>
      <c r="DGE63" s="31"/>
      <c r="DGF63" s="31"/>
      <c r="DGG63" s="31"/>
      <c r="DGH63" s="31"/>
      <c r="DGI63" s="31"/>
      <c r="DGJ63" s="31"/>
      <c r="DGK63" s="31"/>
      <c r="DGL63" s="31"/>
      <c r="DGM63" s="31"/>
      <c r="DGN63" s="31"/>
      <c r="DGO63" s="31"/>
      <c r="DGP63" s="31"/>
      <c r="DGQ63" s="31"/>
      <c r="DGR63" s="31"/>
      <c r="DGS63" s="31"/>
      <c r="DGT63" s="31"/>
      <c r="DGU63" s="31"/>
      <c r="DGV63" s="31"/>
      <c r="DGW63" s="31"/>
      <c r="DGX63" s="31"/>
      <c r="DGY63" s="31"/>
      <c r="DGZ63" s="31"/>
      <c r="DHA63" s="31"/>
      <c r="DHB63" s="31"/>
      <c r="DHC63" s="31"/>
      <c r="DHD63" s="31"/>
      <c r="DHE63" s="31"/>
      <c r="DHF63" s="31"/>
      <c r="DHG63" s="31"/>
      <c r="DHH63" s="31"/>
      <c r="DHI63" s="31"/>
      <c r="DHJ63" s="31"/>
      <c r="DHK63" s="31"/>
      <c r="DHL63" s="31"/>
      <c r="DHM63" s="31"/>
      <c r="DHN63" s="31"/>
      <c r="DHO63" s="31"/>
      <c r="DHP63" s="31"/>
      <c r="DHQ63" s="31"/>
      <c r="DHR63" s="31"/>
      <c r="DHS63" s="31"/>
      <c r="DHT63" s="31"/>
      <c r="DHU63" s="31"/>
      <c r="DHV63" s="31"/>
      <c r="DHW63" s="31"/>
      <c r="DHX63" s="31"/>
      <c r="DHY63" s="31"/>
      <c r="DHZ63" s="31"/>
      <c r="DIA63" s="31"/>
      <c r="DIB63" s="31"/>
      <c r="DIC63" s="31"/>
      <c r="DID63" s="31"/>
      <c r="DIE63" s="31"/>
      <c r="DIF63" s="31"/>
      <c r="DIG63" s="31"/>
      <c r="DIH63" s="31"/>
      <c r="DII63" s="31"/>
      <c r="DIJ63" s="31"/>
      <c r="DIK63" s="31"/>
      <c r="DIL63" s="31"/>
      <c r="DIM63" s="31"/>
      <c r="DIN63" s="31"/>
      <c r="DIO63" s="31"/>
      <c r="DIP63" s="31"/>
      <c r="DIQ63" s="31"/>
      <c r="DIR63" s="31"/>
      <c r="DIS63" s="31"/>
      <c r="DIT63" s="31"/>
      <c r="DIU63" s="31"/>
      <c r="DIV63" s="31"/>
      <c r="DIW63" s="31"/>
      <c r="DIX63" s="31"/>
      <c r="DIY63" s="31"/>
      <c r="DIZ63" s="31"/>
      <c r="DJA63" s="31"/>
      <c r="DJB63" s="31"/>
      <c r="DJC63" s="31"/>
      <c r="DJD63" s="31"/>
      <c r="DJE63" s="31"/>
      <c r="DJF63" s="31"/>
      <c r="DJG63" s="31"/>
      <c r="DJH63" s="31"/>
      <c r="DJI63" s="31"/>
      <c r="DJJ63" s="31"/>
      <c r="DJK63" s="31"/>
      <c r="DJL63" s="31"/>
      <c r="DJM63" s="31"/>
      <c r="DJN63" s="31"/>
      <c r="DJO63" s="31"/>
      <c r="DJP63" s="31"/>
      <c r="DJQ63" s="31"/>
      <c r="DJR63" s="31"/>
      <c r="DJS63" s="31"/>
      <c r="DJT63" s="31"/>
      <c r="DJU63" s="31"/>
      <c r="DJV63" s="31"/>
      <c r="DJW63" s="31"/>
      <c r="DJX63" s="31"/>
      <c r="DJY63" s="31"/>
      <c r="DJZ63" s="31"/>
      <c r="DKA63" s="31"/>
      <c r="DKB63" s="31"/>
      <c r="DKC63" s="31"/>
      <c r="DKD63" s="31"/>
      <c r="DKE63" s="31"/>
      <c r="DKF63" s="31"/>
      <c r="DKG63" s="31"/>
      <c r="DKH63" s="31"/>
      <c r="DKI63" s="31"/>
      <c r="DKJ63" s="31"/>
      <c r="DKK63" s="31"/>
      <c r="DKL63" s="31"/>
      <c r="DKM63" s="31"/>
      <c r="DKN63" s="31"/>
      <c r="DKO63" s="31"/>
      <c r="DKP63" s="31"/>
      <c r="DKQ63" s="31"/>
      <c r="DKR63" s="31"/>
      <c r="DKS63" s="31"/>
      <c r="DKT63" s="31"/>
      <c r="DKU63" s="31"/>
      <c r="DKV63" s="31"/>
      <c r="DKW63" s="31"/>
      <c r="DKX63" s="31"/>
      <c r="DKY63" s="31"/>
      <c r="DKZ63" s="31"/>
      <c r="DLA63" s="31"/>
      <c r="DLB63" s="31"/>
      <c r="DLC63" s="31"/>
      <c r="DLD63" s="31"/>
      <c r="DLE63" s="31"/>
      <c r="DLF63" s="31"/>
      <c r="DLG63" s="31"/>
      <c r="DLH63" s="31"/>
      <c r="DLI63" s="31"/>
      <c r="DLJ63" s="31"/>
      <c r="DLK63" s="31"/>
      <c r="DLL63" s="31"/>
      <c r="DLM63" s="31"/>
      <c r="DLN63" s="31"/>
      <c r="DLO63" s="31"/>
      <c r="DLP63" s="31"/>
      <c r="DLQ63" s="31"/>
      <c r="DLR63" s="31"/>
      <c r="DLS63" s="31"/>
      <c r="DLT63" s="31"/>
      <c r="DLU63" s="31"/>
      <c r="DLV63" s="31"/>
      <c r="DLW63" s="31"/>
      <c r="DLX63" s="31"/>
      <c r="DLY63" s="31"/>
      <c r="DLZ63" s="31"/>
      <c r="DMA63" s="31"/>
      <c r="DMB63" s="31"/>
      <c r="DMC63" s="31"/>
      <c r="DMD63" s="31"/>
      <c r="DME63" s="31"/>
      <c r="DMF63" s="31"/>
      <c r="DMG63" s="31"/>
      <c r="DMH63" s="31"/>
      <c r="DMI63" s="31"/>
      <c r="DMJ63" s="31"/>
      <c r="DMK63" s="31"/>
      <c r="DML63" s="31"/>
      <c r="DMM63" s="31"/>
      <c r="DMN63" s="31"/>
      <c r="DMO63" s="31"/>
      <c r="DMP63" s="31"/>
      <c r="DMQ63" s="31"/>
      <c r="DMR63" s="31"/>
      <c r="DMS63" s="31"/>
      <c r="DMT63" s="31"/>
      <c r="DMU63" s="31"/>
      <c r="DMV63" s="31"/>
      <c r="DMW63" s="31"/>
      <c r="DMX63" s="31"/>
      <c r="DMY63" s="31"/>
      <c r="DMZ63" s="31"/>
      <c r="DNA63" s="31"/>
      <c r="DNB63" s="31"/>
      <c r="DNC63" s="31"/>
      <c r="DND63" s="31"/>
      <c r="DNE63" s="31"/>
      <c r="DNF63" s="31"/>
      <c r="DNG63" s="31"/>
      <c r="DNH63" s="31"/>
      <c r="DNI63" s="31"/>
      <c r="DNJ63" s="31"/>
      <c r="DNK63" s="31"/>
      <c r="DNL63" s="31"/>
      <c r="DNM63" s="31"/>
      <c r="DNN63" s="31"/>
      <c r="DNO63" s="31"/>
      <c r="DNP63" s="31"/>
      <c r="DNQ63" s="31"/>
      <c r="DNR63" s="31"/>
      <c r="DNS63" s="31"/>
      <c r="DNT63" s="31"/>
      <c r="DNU63" s="31"/>
      <c r="DNV63" s="31"/>
      <c r="DNW63" s="31"/>
      <c r="DNX63" s="31"/>
      <c r="DNY63" s="31"/>
      <c r="DNZ63" s="31"/>
      <c r="DOA63" s="31"/>
      <c r="DOB63" s="31"/>
      <c r="DOC63" s="31"/>
      <c r="DOD63" s="31"/>
      <c r="DOE63" s="31"/>
      <c r="DOF63" s="31"/>
      <c r="DOG63" s="31"/>
      <c r="DOH63" s="31"/>
      <c r="DOI63" s="31"/>
      <c r="DOJ63" s="31"/>
      <c r="DOK63" s="31"/>
      <c r="DOL63" s="31"/>
      <c r="DOM63" s="31"/>
      <c r="DON63" s="31"/>
      <c r="DOO63" s="31"/>
      <c r="DOP63" s="31"/>
      <c r="DOQ63" s="31"/>
      <c r="DOR63" s="31"/>
      <c r="DOS63" s="31"/>
      <c r="DOT63" s="31"/>
      <c r="DOU63" s="31"/>
      <c r="DOV63" s="31"/>
      <c r="DOW63" s="31"/>
      <c r="DOX63" s="31"/>
      <c r="DOY63" s="31"/>
      <c r="DOZ63" s="31"/>
      <c r="DPA63" s="31"/>
      <c r="DPB63" s="31"/>
      <c r="DPC63" s="31"/>
      <c r="DPD63" s="31"/>
      <c r="DPE63" s="31"/>
      <c r="DPF63" s="31"/>
      <c r="DPG63" s="31"/>
      <c r="DPH63" s="31"/>
      <c r="DPI63" s="31"/>
      <c r="DPJ63" s="31"/>
      <c r="DPK63" s="31"/>
      <c r="DPL63" s="31"/>
      <c r="DPM63" s="31"/>
      <c r="DPN63" s="31"/>
      <c r="DPO63" s="31"/>
      <c r="DPP63" s="31"/>
      <c r="DPQ63" s="31"/>
      <c r="DPR63" s="31"/>
      <c r="DPS63" s="31"/>
      <c r="DPT63" s="31"/>
      <c r="DPU63" s="31"/>
      <c r="DPV63" s="31"/>
      <c r="DPW63" s="31"/>
      <c r="DPX63" s="31"/>
      <c r="DPY63" s="31"/>
      <c r="DPZ63" s="31"/>
      <c r="DQA63" s="31"/>
      <c r="DQB63" s="31"/>
      <c r="DQC63" s="31"/>
      <c r="DQD63" s="31"/>
      <c r="DQE63" s="31"/>
      <c r="DQF63" s="31"/>
      <c r="DQG63" s="31"/>
      <c r="DQH63" s="31"/>
      <c r="DQI63" s="31"/>
      <c r="DQJ63" s="31"/>
      <c r="DQK63" s="31"/>
      <c r="DQL63" s="31"/>
      <c r="DQM63" s="31"/>
      <c r="DQN63" s="31"/>
      <c r="DQO63" s="31"/>
      <c r="DQP63" s="31"/>
      <c r="DQQ63" s="31"/>
      <c r="DQR63" s="31"/>
      <c r="DQS63" s="31"/>
      <c r="DQT63" s="31"/>
      <c r="DQU63" s="31"/>
      <c r="DQV63" s="31"/>
      <c r="DQW63" s="31"/>
      <c r="DQX63" s="31"/>
      <c r="DQY63" s="31"/>
      <c r="DQZ63" s="31"/>
      <c r="DRA63" s="31"/>
      <c r="DRB63" s="31"/>
      <c r="DRC63" s="31"/>
      <c r="DRD63" s="31"/>
      <c r="DRE63" s="31"/>
      <c r="DRF63" s="31"/>
      <c r="DRG63" s="31"/>
      <c r="DRH63" s="31"/>
      <c r="DRI63" s="31"/>
      <c r="DRJ63" s="31"/>
      <c r="DRK63" s="31"/>
      <c r="DRL63" s="31"/>
      <c r="DRM63" s="31"/>
      <c r="DRN63" s="31"/>
      <c r="DRO63" s="31"/>
      <c r="DRP63" s="31"/>
      <c r="DRQ63" s="31"/>
      <c r="DRR63" s="31"/>
      <c r="DRS63" s="31"/>
      <c r="DRT63" s="31"/>
      <c r="DRU63" s="31"/>
      <c r="DRV63" s="31"/>
      <c r="DRW63" s="31"/>
      <c r="DRX63" s="31"/>
      <c r="DRY63" s="31"/>
      <c r="DRZ63" s="31"/>
      <c r="DSA63" s="31"/>
      <c r="DSB63" s="31"/>
      <c r="DSC63" s="31"/>
      <c r="DSD63" s="31"/>
      <c r="DSE63" s="31"/>
      <c r="DSF63" s="31"/>
      <c r="DSG63" s="31"/>
      <c r="DSH63" s="31"/>
      <c r="DSI63" s="31"/>
      <c r="DSJ63" s="31"/>
      <c r="DSK63" s="31"/>
      <c r="DSL63" s="31"/>
      <c r="DSM63" s="31"/>
      <c r="DSN63" s="31"/>
      <c r="DSO63" s="31"/>
      <c r="DSP63" s="31"/>
      <c r="DSQ63" s="31"/>
      <c r="DSR63" s="31"/>
      <c r="DSS63" s="31"/>
      <c r="DST63" s="31"/>
      <c r="DSU63" s="31"/>
      <c r="DSV63" s="31"/>
      <c r="DSW63" s="31"/>
      <c r="DSX63" s="31"/>
      <c r="DSY63" s="31"/>
      <c r="DSZ63" s="31"/>
      <c r="DTA63" s="31"/>
      <c r="DTB63" s="31"/>
      <c r="DTC63" s="31"/>
      <c r="DTD63" s="31"/>
      <c r="DTE63" s="31"/>
      <c r="DTF63" s="31"/>
      <c r="DTG63" s="31"/>
      <c r="DTH63" s="31"/>
      <c r="DTI63" s="31"/>
      <c r="DTJ63" s="31"/>
      <c r="DTK63" s="31"/>
      <c r="DTL63" s="31"/>
      <c r="DTM63" s="31"/>
      <c r="DTN63" s="31"/>
      <c r="DTO63" s="31"/>
      <c r="DTP63" s="31"/>
      <c r="DTQ63" s="31"/>
      <c r="DTR63" s="31"/>
      <c r="DTS63" s="31"/>
      <c r="DTT63" s="31"/>
      <c r="DTU63" s="31"/>
      <c r="DTV63" s="31"/>
      <c r="DTW63" s="31"/>
      <c r="DTX63" s="31"/>
      <c r="DTY63" s="31"/>
      <c r="DTZ63" s="31"/>
      <c r="DUA63" s="31"/>
      <c r="DUB63" s="31"/>
      <c r="DUC63" s="31"/>
      <c r="DUD63" s="31"/>
      <c r="DUE63" s="31"/>
      <c r="DUF63" s="31"/>
      <c r="DUG63" s="31"/>
      <c r="DUH63" s="31"/>
      <c r="DUI63" s="31"/>
      <c r="DUJ63" s="31"/>
      <c r="DUK63" s="31"/>
      <c r="DUL63" s="31"/>
      <c r="DUM63" s="31"/>
      <c r="DUN63" s="31"/>
      <c r="DUO63" s="31"/>
      <c r="DUP63" s="31"/>
      <c r="DUQ63" s="31"/>
      <c r="DUR63" s="31"/>
      <c r="DUS63" s="31"/>
      <c r="DUT63" s="31"/>
      <c r="DUU63" s="31"/>
      <c r="DUV63" s="31"/>
      <c r="DUW63" s="31"/>
      <c r="DUX63" s="31"/>
      <c r="DUY63" s="31"/>
      <c r="DUZ63" s="31"/>
      <c r="DVA63" s="31"/>
      <c r="DVB63" s="31"/>
      <c r="DVC63" s="31"/>
      <c r="DVD63" s="31"/>
      <c r="DVE63" s="31"/>
      <c r="DVF63" s="31"/>
      <c r="DVG63" s="31"/>
      <c r="DVH63" s="31"/>
      <c r="DVI63" s="31"/>
      <c r="DVJ63" s="31"/>
      <c r="DVK63" s="31"/>
      <c r="DVL63" s="31"/>
      <c r="DVM63" s="31"/>
      <c r="DVN63" s="31"/>
      <c r="DVO63" s="31"/>
      <c r="DVP63" s="31"/>
      <c r="DVQ63" s="31"/>
      <c r="DVR63" s="31"/>
      <c r="DVS63" s="31"/>
      <c r="DVT63" s="31"/>
      <c r="DVU63" s="31"/>
      <c r="DVV63" s="31"/>
      <c r="DVW63" s="31"/>
      <c r="DVX63" s="31"/>
      <c r="DVY63" s="31"/>
      <c r="DVZ63" s="31"/>
      <c r="DWA63" s="31"/>
      <c r="DWB63" s="31"/>
      <c r="DWC63" s="31"/>
      <c r="DWD63" s="31"/>
      <c r="DWE63" s="31"/>
      <c r="DWF63" s="31"/>
      <c r="DWG63" s="31"/>
      <c r="DWH63" s="31"/>
      <c r="DWI63" s="31"/>
      <c r="DWJ63" s="31"/>
      <c r="DWK63" s="31"/>
      <c r="DWL63" s="31"/>
      <c r="DWM63" s="31"/>
      <c r="DWN63" s="31"/>
      <c r="DWO63" s="31"/>
      <c r="DWP63" s="31"/>
      <c r="DWQ63" s="31"/>
      <c r="DWR63" s="31"/>
      <c r="DWS63" s="31"/>
      <c r="DWT63" s="31"/>
      <c r="DWU63" s="31"/>
      <c r="DWV63" s="31"/>
      <c r="DWW63" s="31"/>
      <c r="DWX63" s="31"/>
      <c r="DWY63" s="31"/>
      <c r="DWZ63" s="31"/>
      <c r="DXA63" s="31"/>
      <c r="DXB63" s="31"/>
      <c r="DXC63" s="31"/>
      <c r="DXD63" s="31"/>
      <c r="DXE63" s="31"/>
      <c r="DXF63" s="31"/>
      <c r="DXG63" s="31"/>
      <c r="DXH63" s="31"/>
      <c r="DXI63" s="31"/>
      <c r="DXJ63" s="31"/>
      <c r="DXK63" s="31"/>
      <c r="DXL63" s="31"/>
      <c r="DXM63" s="31"/>
      <c r="DXN63" s="31"/>
      <c r="DXO63" s="31"/>
      <c r="DXP63" s="31"/>
      <c r="DXQ63" s="31"/>
      <c r="DXR63" s="31"/>
      <c r="DXS63" s="31"/>
      <c r="DXT63" s="31"/>
      <c r="DXU63" s="31"/>
      <c r="DXV63" s="31"/>
      <c r="DXW63" s="31"/>
      <c r="DXX63" s="31"/>
      <c r="DXY63" s="31"/>
      <c r="DXZ63" s="31"/>
      <c r="DYA63" s="31"/>
      <c r="DYB63" s="31"/>
      <c r="DYC63" s="31"/>
      <c r="DYD63" s="31"/>
      <c r="DYE63" s="31"/>
      <c r="DYF63" s="31"/>
      <c r="DYG63" s="31"/>
      <c r="DYH63" s="31"/>
      <c r="DYI63" s="31"/>
      <c r="DYJ63" s="31"/>
      <c r="DYK63" s="31"/>
      <c r="DYL63" s="31"/>
      <c r="DYM63" s="31"/>
      <c r="DYN63" s="31"/>
      <c r="DYO63" s="31"/>
      <c r="DYP63" s="31"/>
      <c r="DYQ63" s="31"/>
      <c r="DYR63" s="31"/>
      <c r="DYS63" s="31"/>
      <c r="DYT63" s="31"/>
      <c r="DYU63" s="31"/>
      <c r="DYV63" s="31"/>
      <c r="DYW63" s="31"/>
      <c r="DYX63" s="31"/>
      <c r="DYY63" s="31"/>
      <c r="DYZ63" s="31"/>
      <c r="DZA63" s="31"/>
      <c r="DZB63" s="31"/>
      <c r="DZC63" s="31"/>
      <c r="DZD63" s="31"/>
      <c r="DZE63" s="31"/>
      <c r="DZF63" s="31"/>
      <c r="DZG63" s="31"/>
      <c r="DZH63" s="31"/>
      <c r="DZI63" s="31"/>
      <c r="DZJ63" s="31"/>
      <c r="DZK63" s="31"/>
      <c r="DZL63" s="31"/>
      <c r="DZM63" s="31"/>
      <c r="DZN63" s="31"/>
      <c r="DZO63" s="31"/>
      <c r="DZP63" s="31"/>
      <c r="DZQ63" s="31"/>
      <c r="DZR63" s="31"/>
      <c r="DZS63" s="31"/>
      <c r="DZT63" s="31"/>
      <c r="DZU63" s="31"/>
      <c r="DZV63" s="31"/>
      <c r="DZW63" s="31"/>
      <c r="DZX63" s="31"/>
      <c r="DZY63" s="31"/>
      <c r="DZZ63" s="31"/>
      <c r="EAA63" s="31"/>
      <c r="EAB63" s="31"/>
      <c r="EAC63" s="31"/>
      <c r="EAD63" s="31"/>
      <c r="EAE63" s="31"/>
      <c r="EAF63" s="31"/>
      <c r="EAG63" s="31"/>
      <c r="EAH63" s="31"/>
      <c r="EAI63" s="31"/>
      <c r="EAJ63" s="31"/>
      <c r="EAK63" s="31"/>
      <c r="EAL63" s="31"/>
      <c r="EAM63" s="31"/>
      <c r="EAN63" s="31"/>
      <c r="EAO63" s="31"/>
      <c r="EAP63" s="31"/>
      <c r="EAQ63" s="31"/>
      <c r="EAR63" s="31"/>
      <c r="EAS63" s="31"/>
      <c r="EAT63" s="31"/>
      <c r="EAU63" s="31"/>
      <c r="EAV63" s="31"/>
      <c r="EAW63" s="31"/>
      <c r="EAX63" s="31"/>
      <c r="EAY63" s="31"/>
      <c r="EAZ63" s="31"/>
      <c r="EBA63" s="31"/>
      <c r="EBB63" s="31"/>
      <c r="EBC63" s="31"/>
      <c r="EBD63" s="31"/>
      <c r="EBE63" s="31"/>
      <c r="EBF63" s="31"/>
      <c r="EBG63" s="31"/>
      <c r="EBH63" s="31"/>
      <c r="EBI63" s="31"/>
      <c r="EBJ63" s="31"/>
      <c r="EBK63" s="31"/>
      <c r="EBL63" s="31"/>
      <c r="EBM63" s="31"/>
      <c r="EBN63" s="31"/>
      <c r="EBO63" s="31"/>
      <c r="EBP63" s="31"/>
      <c r="EBQ63" s="31"/>
      <c r="EBR63" s="31"/>
      <c r="EBS63" s="31"/>
      <c r="EBT63" s="31"/>
      <c r="EBU63" s="31"/>
      <c r="EBV63" s="31"/>
      <c r="EBW63" s="31"/>
      <c r="EBX63" s="31"/>
      <c r="EBY63" s="31"/>
      <c r="EBZ63" s="31"/>
      <c r="ECA63" s="31"/>
      <c r="ECB63" s="31"/>
      <c r="ECC63" s="31"/>
      <c r="ECD63" s="31"/>
      <c r="ECE63" s="31"/>
      <c r="ECF63" s="31"/>
      <c r="ECG63" s="31"/>
      <c r="ECH63" s="31"/>
      <c r="ECI63" s="31"/>
      <c r="ECJ63" s="31"/>
      <c r="ECK63" s="31"/>
      <c r="ECL63" s="31"/>
      <c r="ECM63" s="31"/>
      <c r="ECN63" s="31"/>
      <c r="ECO63" s="31"/>
      <c r="ECP63" s="31"/>
      <c r="ECQ63" s="31"/>
      <c r="ECR63" s="31"/>
      <c r="ECS63" s="31"/>
      <c r="ECT63" s="31"/>
      <c r="ECU63" s="31"/>
      <c r="ECV63" s="31"/>
      <c r="ECW63" s="31"/>
      <c r="ECX63" s="31"/>
      <c r="ECY63" s="31"/>
      <c r="ECZ63" s="31"/>
      <c r="EDA63" s="31"/>
      <c r="EDB63" s="31"/>
      <c r="EDC63" s="31"/>
      <c r="EDD63" s="31"/>
      <c r="EDE63" s="31"/>
      <c r="EDF63" s="31"/>
      <c r="EDG63" s="31"/>
      <c r="EDH63" s="31"/>
      <c r="EDI63" s="31"/>
      <c r="EDJ63" s="31"/>
      <c r="EDK63" s="31"/>
      <c r="EDL63" s="31"/>
      <c r="EDM63" s="31"/>
      <c r="EDN63" s="31"/>
      <c r="EDO63" s="31"/>
      <c r="EDP63" s="31"/>
      <c r="EDQ63" s="31"/>
      <c r="EDR63" s="31"/>
      <c r="EDS63" s="31"/>
      <c r="EDT63" s="31"/>
      <c r="EDU63" s="31"/>
      <c r="EDV63" s="31"/>
      <c r="EDW63" s="31"/>
      <c r="EDX63" s="31"/>
      <c r="EDY63" s="31"/>
      <c r="EDZ63" s="31"/>
      <c r="EEA63" s="31"/>
      <c r="EEB63" s="31"/>
      <c r="EEC63" s="31"/>
      <c r="EED63" s="31"/>
      <c r="EEE63" s="31"/>
      <c r="EEF63" s="31"/>
      <c r="EEG63" s="31"/>
      <c r="EEH63" s="31"/>
      <c r="EEI63" s="31"/>
      <c r="EEJ63" s="31"/>
      <c r="EEK63" s="31"/>
      <c r="EEL63" s="31"/>
      <c r="EEM63" s="31"/>
      <c r="EEN63" s="31"/>
      <c r="EEO63" s="31"/>
      <c r="EEP63" s="31"/>
      <c r="EEQ63" s="31"/>
      <c r="EER63" s="31"/>
      <c r="EES63" s="31"/>
      <c r="EET63" s="31"/>
      <c r="EEU63" s="31"/>
      <c r="EEV63" s="31"/>
      <c r="EEW63" s="31"/>
      <c r="EEX63" s="31"/>
      <c r="EEY63" s="31"/>
      <c r="EEZ63" s="31"/>
      <c r="EFA63" s="31"/>
      <c r="EFB63" s="31"/>
      <c r="EFC63" s="31"/>
      <c r="EFD63" s="31"/>
      <c r="EFE63" s="31"/>
      <c r="EFF63" s="31"/>
      <c r="EFG63" s="31"/>
      <c r="EFH63" s="31"/>
      <c r="EFI63" s="31"/>
      <c r="EFJ63" s="31"/>
      <c r="EFK63" s="31"/>
      <c r="EFL63" s="31"/>
      <c r="EFM63" s="31"/>
      <c r="EFN63" s="31"/>
      <c r="EFO63" s="31"/>
      <c r="EFP63" s="31"/>
      <c r="EFQ63" s="31"/>
      <c r="EFR63" s="31"/>
      <c r="EFS63" s="31"/>
      <c r="EFT63" s="31"/>
      <c r="EFU63" s="31"/>
      <c r="EFV63" s="31"/>
      <c r="EFW63" s="31"/>
      <c r="EFX63" s="31"/>
      <c r="EFY63" s="31"/>
      <c r="EFZ63" s="31"/>
      <c r="EGA63" s="31"/>
      <c r="EGB63" s="31"/>
      <c r="EGC63" s="31"/>
      <c r="EGD63" s="31"/>
      <c r="EGE63" s="31"/>
      <c r="EGF63" s="31"/>
      <c r="EGG63" s="31"/>
      <c r="EGH63" s="31"/>
      <c r="EGI63" s="31"/>
      <c r="EGJ63" s="31"/>
      <c r="EGK63" s="31"/>
      <c r="EGL63" s="31"/>
      <c r="EGM63" s="31"/>
      <c r="EGN63" s="31"/>
      <c r="EGO63" s="31"/>
      <c r="EGP63" s="31"/>
      <c r="EGQ63" s="31"/>
      <c r="EGR63" s="31"/>
      <c r="EGS63" s="31"/>
      <c r="EGT63" s="31"/>
      <c r="EGU63" s="31"/>
      <c r="EGV63" s="31"/>
      <c r="EGW63" s="31"/>
      <c r="EGX63" s="31"/>
      <c r="EGY63" s="31"/>
      <c r="EGZ63" s="31"/>
      <c r="EHA63" s="31"/>
      <c r="EHB63" s="31"/>
      <c r="EHC63" s="31"/>
      <c r="EHD63" s="31"/>
      <c r="EHE63" s="31"/>
      <c r="EHF63" s="31"/>
      <c r="EHG63" s="31"/>
      <c r="EHH63" s="31"/>
      <c r="EHI63" s="31"/>
      <c r="EHJ63" s="31"/>
      <c r="EHK63" s="31"/>
      <c r="EHL63" s="31"/>
      <c r="EHM63" s="31"/>
      <c r="EHN63" s="31"/>
      <c r="EHO63" s="31"/>
      <c r="EHP63" s="31"/>
      <c r="EHQ63" s="31"/>
      <c r="EHR63" s="31"/>
      <c r="EHS63" s="31"/>
      <c r="EHT63" s="31"/>
      <c r="EHU63" s="31"/>
      <c r="EHV63" s="31"/>
      <c r="EHW63" s="31"/>
      <c r="EHX63" s="31"/>
      <c r="EHY63" s="31"/>
      <c r="EHZ63" s="31"/>
      <c r="EIA63" s="31"/>
      <c r="EIB63" s="31"/>
      <c r="EIC63" s="31"/>
      <c r="EID63" s="31"/>
      <c r="EIE63" s="31"/>
      <c r="EIF63" s="31"/>
      <c r="EIG63" s="31"/>
      <c r="EIH63" s="31"/>
      <c r="EII63" s="31"/>
      <c r="EIJ63" s="31"/>
      <c r="EIK63" s="31"/>
      <c r="EIL63" s="31"/>
      <c r="EIM63" s="31"/>
      <c r="EIN63" s="31"/>
      <c r="EIO63" s="31"/>
      <c r="EIP63" s="31"/>
      <c r="EIQ63" s="31"/>
      <c r="EIR63" s="31"/>
      <c r="EIS63" s="31"/>
      <c r="EIT63" s="31"/>
      <c r="EIU63" s="31"/>
      <c r="EIV63" s="31"/>
      <c r="EIW63" s="31"/>
      <c r="EIX63" s="31"/>
      <c r="EIY63" s="31"/>
      <c r="EIZ63" s="31"/>
      <c r="EJA63" s="31"/>
      <c r="EJB63" s="31"/>
      <c r="EJC63" s="31"/>
      <c r="EJD63" s="31"/>
      <c r="EJE63" s="31"/>
      <c r="EJF63" s="31"/>
      <c r="EJG63" s="31"/>
      <c r="EJH63" s="31"/>
      <c r="EJI63" s="31"/>
      <c r="EJJ63" s="31"/>
      <c r="EJK63" s="31"/>
      <c r="EJL63" s="31"/>
      <c r="EJM63" s="31"/>
      <c r="EJN63" s="31"/>
      <c r="EJO63" s="31"/>
      <c r="EJP63" s="31"/>
      <c r="EJQ63" s="31"/>
      <c r="EJR63" s="31"/>
      <c r="EJS63" s="31"/>
      <c r="EJT63" s="31"/>
      <c r="EJU63" s="31"/>
      <c r="EJV63" s="31"/>
      <c r="EJW63" s="31"/>
      <c r="EJX63" s="31"/>
      <c r="EJY63" s="31"/>
      <c r="EJZ63" s="31"/>
      <c r="EKA63" s="31"/>
      <c r="EKB63" s="31"/>
      <c r="EKC63" s="31"/>
      <c r="EKD63" s="31"/>
      <c r="EKE63" s="31"/>
      <c r="EKF63" s="31"/>
      <c r="EKG63" s="31"/>
      <c r="EKH63" s="31"/>
      <c r="EKI63" s="31"/>
      <c r="EKJ63" s="31"/>
      <c r="EKK63" s="31"/>
      <c r="EKL63" s="31"/>
      <c r="EKM63" s="31"/>
      <c r="EKN63" s="31"/>
      <c r="EKO63" s="31"/>
      <c r="EKP63" s="31"/>
      <c r="EKQ63" s="31"/>
      <c r="EKR63" s="31"/>
      <c r="EKS63" s="31"/>
      <c r="EKT63" s="31"/>
      <c r="EKU63" s="31"/>
      <c r="EKV63" s="31"/>
      <c r="EKW63" s="31"/>
      <c r="EKX63" s="31"/>
      <c r="EKY63" s="31"/>
      <c r="EKZ63" s="31"/>
      <c r="ELA63" s="31"/>
      <c r="ELB63" s="31"/>
      <c r="ELC63" s="31"/>
      <c r="ELD63" s="31"/>
      <c r="ELE63" s="31"/>
      <c r="ELF63" s="31"/>
      <c r="ELG63" s="31"/>
      <c r="ELH63" s="31"/>
      <c r="ELI63" s="31"/>
      <c r="ELJ63" s="31"/>
      <c r="ELK63" s="31"/>
      <c r="ELL63" s="31"/>
      <c r="ELM63" s="31"/>
      <c r="ELN63" s="31"/>
      <c r="ELO63" s="31"/>
      <c r="ELP63" s="31"/>
      <c r="ELQ63" s="31"/>
      <c r="ELR63" s="31"/>
      <c r="ELS63" s="31"/>
      <c r="ELT63" s="31"/>
      <c r="ELU63" s="31"/>
      <c r="ELV63" s="31"/>
      <c r="ELW63" s="31"/>
      <c r="ELX63" s="31"/>
      <c r="ELY63" s="31"/>
      <c r="ELZ63" s="31"/>
      <c r="EMA63" s="31"/>
      <c r="EMB63" s="31"/>
      <c r="EMC63" s="31"/>
      <c r="EMD63" s="31"/>
      <c r="EME63" s="31"/>
      <c r="EMF63" s="31"/>
      <c r="EMG63" s="31"/>
      <c r="EMH63" s="31"/>
      <c r="EMI63" s="31"/>
      <c r="EMJ63" s="31"/>
      <c r="EMK63" s="31"/>
      <c r="EML63" s="31"/>
      <c r="EMM63" s="31"/>
      <c r="EMN63" s="31"/>
      <c r="EMO63" s="31"/>
      <c r="EMP63" s="31"/>
      <c r="EMQ63" s="31"/>
      <c r="EMR63" s="31"/>
      <c r="EMS63" s="31"/>
      <c r="EMT63" s="31"/>
      <c r="EMU63" s="31"/>
      <c r="EMV63" s="31"/>
      <c r="EMW63" s="31"/>
      <c r="EMX63" s="31"/>
      <c r="EMY63" s="31"/>
      <c r="EMZ63" s="31"/>
      <c r="ENA63" s="31"/>
      <c r="ENB63" s="31"/>
      <c r="ENC63" s="31"/>
      <c r="END63" s="31"/>
      <c r="ENE63" s="31"/>
      <c r="ENF63" s="31"/>
      <c r="ENG63" s="31"/>
      <c r="ENH63" s="31"/>
      <c r="ENI63" s="31"/>
      <c r="ENJ63" s="31"/>
      <c r="ENK63" s="31"/>
      <c r="ENL63" s="31"/>
      <c r="ENM63" s="31"/>
      <c r="ENN63" s="31"/>
      <c r="ENO63" s="31"/>
      <c r="ENP63" s="31"/>
      <c r="ENQ63" s="31"/>
      <c r="ENR63" s="31"/>
      <c r="ENS63" s="31"/>
      <c r="ENT63" s="31"/>
      <c r="ENU63" s="31"/>
      <c r="ENV63" s="31"/>
      <c r="ENW63" s="31"/>
      <c r="ENX63" s="31"/>
      <c r="ENY63" s="31"/>
      <c r="ENZ63" s="31"/>
      <c r="EOA63" s="31"/>
      <c r="EOB63" s="31"/>
      <c r="EOC63" s="31"/>
      <c r="EOD63" s="31"/>
      <c r="EOE63" s="31"/>
      <c r="EOF63" s="31"/>
      <c r="EOG63" s="31"/>
      <c r="EOH63" s="31"/>
      <c r="EOI63" s="31"/>
      <c r="EOJ63" s="31"/>
      <c r="EOK63" s="31"/>
      <c r="EOL63" s="31"/>
      <c r="EOM63" s="31"/>
      <c r="EON63" s="31"/>
      <c r="EOO63" s="31"/>
      <c r="EOP63" s="31"/>
      <c r="EOQ63" s="31"/>
      <c r="EOR63" s="31"/>
      <c r="EOS63" s="31"/>
      <c r="EOT63" s="31"/>
      <c r="EOU63" s="31"/>
      <c r="EOV63" s="31"/>
      <c r="EOW63" s="31"/>
      <c r="EOX63" s="31"/>
      <c r="EOY63" s="31"/>
      <c r="EOZ63" s="31"/>
      <c r="EPA63" s="31"/>
      <c r="EPB63" s="31"/>
      <c r="EPC63" s="31"/>
      <c r="EPD63" s="31"/>
      <c r="EPE63" s="31"/>
      <c r="EPF63" s="31"/>
      <c r="EPG63" s="31"/>
      <c r="EPH63" s="31"/>
      <c r="EPI63" s="31"/>
      <c r="EPJ63" s="31"/>
      <c r="EPK63" s="31"/>
      <c r="EPL63" s="31"/>
      <c r="EPM63" s="31"/>
      <c r="EPN63" s="31"/>
      <c r="EPO63" s="31"/>
      <c r="EPP63" s="31"/>
      <c r="EPQ63" s="31"/>
      <c r="EPR63" s="31"/>
      <c r="EPS63" s="31"/>
      <c r="EPT63" s="31"/>
      <c r="EPU63" s="31"/>
      <c r="EPV63" s="31"/>
      <c r="EPW63" s="31"/>
      <c r="EPX63" s="31"/>
      <c r="EPY63" s="31"/>
      <c r="EPZ63" s="31"/>
      <c r="EQA63" s="31"/>
      <c r="EQB63" s="31"/>
      <c r="EQC63" s="31"/>
      <c r="EQD63" s="31"/>
      <c r="EQE63" s="31"/>
      <c r="EQF63" s="31"/>
      <c r="EQG63" s="31"/>
      <c r="EQH63" s="31"/>
      <c r="EQI63" s="31"/>
      <c r="EQJ63" s="31"/>
      <c r="EQK63" s="31"/>
      <c r="EQL63" s="31"/>
      <c r="EQM63" s="31"/>
      <c r="EQN63" s="31"/>
      <c r="EQO63" s="31"/>
      <c r="EQP63" s="31"/>
      <c r="EQQ63" s="31"/>
      <c r="EQR63" s="31"/>
      <c r="EQS63" s="31"/>
      <c r="EQT63" s="31"/>
      <c r="EQU63" s="31"/>
      <c r="EQV63" s="31"/>
      <c r="EQW63" s="31"/>
      <c r="EQX63" s="31"/>
      <c r="EQY63" s="31"/>
      <c r="EQZ63" s="31"/>
      <c r="ERA63" s="31"/>
      <c r="ERB63" s="31"/>
      <c r="ERC63" s="31"/>
      <c r="ERD63" s="31"/>
      <c r="ERE63" s="31"/>
      <c r="ERF63" s="31"/>
      <c r="ERG63" s="31"/>
      <c r="ERH63" s="31"/>
      <c r="ERI63" s="31"/>
      <c r="ERJ63" s="31"/>
      <c r="ERK63" s="31"/>
      <c r="ERL63" s="31"/>
      <c r="ERM63" s="31"/>
      <c r="ERN63" s="31"/>
      <c r="ERO63" s="31"/>
      <c r="ERP63" s="31"/>
      <c r="ERQ63" s="31"/>
      <c r="ERR63" s="31"/>
      <c r="ERS63" s="31"/>
      <c r="ERT63" s="31"/>
      <c r="ERU63" s="31"/>
      <c r="ERV63" s="31"/>
      <c r="ERW63" s="31"/>
      <c r="ERX63" s="31"/>
      <c r="ERY63" s="31"/>
      <c r="ERZ63" s="31"/>
      <c r="ESA63" s="31"/>
      <c r="ESB63" s="31"/>
      <c r="ESC63" s="31"/>
      <c r="ESD63" s="31"/>
      <c r="ESE63" s="31"/>
      <c r="ESF63" s="31"/>
      <c r="ESG63" s="31"/>
      <c r="ESH63" s="31"/>
      <c r="ESI63" s="31"/>
      <c r="ESJ63" s="31"/>
      <c r="ESK63" s="31"/>
      <c r="ESL63" s="31"/>
      <c r="ESM63" s="31"/>
      <c r="ESN63" s="31"/>
      <c r="ESO63" s="31"/>
      <c r="ESP63" s="31"/>
      <c r="ESQ63" s="31"/>
      <c r="ESR63" s="31"/>
      <c r="ESS63" s="31"/>
      <c r="EST63" s="31"/>
      <c r="ESU63" s="31"/>
      <c r="ESV63" s="31"/>
      <c r="ESW63" s="31"/>
      <c r="ESX63" s="31"/>
      <c r="ESY63" s="31"/>
      <c r="ESZ63" s="31"/>
      <c r="ETA63" s="31"/>
      <c r="ETB63" s="31"/>
      <c r="ETC63" s="31"/>
      <c r="ETD63" s="31"/>
      <c r="ETE63" s="31"/>
      <c r="ETF63" s="31"/>
      <c r="ETG63" s="31"/>
      <c r="ETH63" s="31"/>
      <c r="ETI63" s="31"/>
      <c r="ETJ63" s="31"/>
      <c r="ETK63" s="31"/>
      <c r="ETL63" s="31"/>
      <c r="ETM63" s="31"/>
      <c r="ETN63" s="31"/>
      <c r="ETO63" s="31"/>
      <c r="ETP63" s="31"/>
      <c r="ETQ63" s="31"/>
      <c r="ETR63" s="31"/>
      <c r="ETS63" s="31"/>
      <c r="ETT63" s="31"/>
      <c r="ETU63" s="31"/>
      <c r="ETV63" s="31"/>
      <c r="ETW63" s="31"/>
      <c r="ETX63" s="31"/>
      <c r="ETY63" s="31"/>
      <c r="ETZ63" s="31"/>
      <c r="EUA63" s="31"/>
      <c r="EUB63" s="31"/>
      <c r="EUC63" s="31"/>
      <c r="EUD63" s="31"/>
      <c r="EUE63" s="31"/>
      <c r="EUF63" s="31"/>
      <c r="EUG63" s="31"/>
      <c r="EUH63" s="31"/>
      <c r="EUI63" s="31"/>
      <c r="EUJ63" s="31"/>
      <c r="EUK63" s="31"/>
      <c r="EUL63" s="31"/>
      <c r="EUM63" s="31"/>
      <c r="EUN63" s="31"/>
      <c r="EUO63" s="31"/>
      <c r="EUP63" s="31"/>
      <c r="EUQ63" s="31"/>
      <c r="EUR63" s="31"/>
      <c r="EUS63" s="31"/>
      <c r="EUT63" s="31"/>
      <c r="EUU63" s="31"/>
      <c r="EUV63" s="31"/>
      <c r="EUW63" s="31"/>
      <c r="EUX63" s="31"/>
      <c r="EUY63" s="31"/>
      <c r="EUZ63" s="31"/>
      <c r="EVA63" s="31"/>
      <c r="EVB63" s="31"/>
      <c r="EVC63" s="31"/>
      <c r="EVD63" s="31"/>
      <c r="EVE63" s="31"/>
      <c r="EVF63" s="31"/>
      <c r="EVG63" s="31"/>
      <c r="EVH63" s="31"/>
      <c r="EVI63" s="31"/>
      <c r="EVJ63" s="31"/>
      <c r="EVK63" s="31"/>
      <c r="EVL63" s="31"/>
      <c r="EVM63" s="31"/>
      <c r="EVN63" s="31"/>
      <c r="EVO63" s="31"/>
      <c r="EVP63" s="31"/>
      <c r="EVQ63" s="31"/>
      <c r="EVR63" s="31"/>
      <c r="EVS63" s="31"/>
      <c r="EVT63" s="31"/>
      <c r="EVU63" s="31"/>
      <c r="EVV63" s="31"/>
      <c r="EVW63" s="31"/>
      <c r="EVX63" s="31"/>
      <c r="EVY63" s="31"/>
      <c r="EVZ63" s="31"/>
      <c r="EWA63" s="31"/>
      <c r="EWB63" s="31"/>
      <c r="EWC63" s="31"/>
      <c r="EWD63" s="31"/>
      <c r="EWE63" s="31"/>
      <c r="EWF63" s="31"/>
      <c r="EWG63" s="31"/>
      <c r="EWH63" s="31"/>
      <c r="EWI63" s="31"/>
      <c r="EWJ63" s="31"/>
      <c r="EWK63" s="31"/>
      <c r="EWL63" s="31"/>
      <c r="EWM63" s="31"/>
      <c r="EWN63" s="31"/>
      <c r="EWO63" s="31"/>
      <c r="EWP63" s="31"/>
      <c r="EWQ63" s="31"/>
      <c r="EWR63" s="31"/>
      <c r="EWS63" s="31"/>
      <c r="EWT63" s="31"/>
      <c r="EWU63" s="31"/>
      <c r="EWV63" s="31"/>
      <c r="EWW63" s="31"/>
      <c r="EWX63" s="31"/>
      <c r="EWY63" s="31"/>
      <c r="EWZ63" s="31"/>
      <c r="EXA63" s="31"/>
      <c r="EXB63" s="31"/>
      <c r="EXC63" s="31"/>
      <c r="EXD63" s="31"/>
      <c r="EXE63" s="31"/>
      <c r="EXF63" s="31"/>
      <c r="EXG63" s="31"/>
      <c r="EXH63" s="31"/>
      <c r="EXI63" s="31"/>
      <c r="EXJ63" s="31"/>
      <c r="EXK63" s="31"/>
      <c r="EXL63" s="31"/>
      <c r="EXM63" s="31"/>
      <c r="EXN63" s="31"/>
      <c r="EXO63" s="31"/>
      <c r="EXP63" s="31"/>
      <c r="EXQ63" s="31"/>
      <c r="EXR63" s="31"/>
      <c r="EXS63" s="31"/>
      <c r="EXT63" s="31"/>
      <c r="EXU63" s="31"/>
      <c r="EXV63" s="31"/>
      <c r="EXW63" s="31"/>
      <c r="EXX63" s="31"/>
      <c r="EXY63" s="31"/>
      <c r="EXZ63" s="31"/>
      <c r="EYA63" s="31"/>
      <c r="EYB63" s="31"/>
      <c r="EYC63" s="31"/>
      <c r="EYD63" s="31"/>
      <c r="EYE63" s="31"/>
      <c r="EYF63" s="31"/>
      <c r="EYG63" s="31"/>
      <c r="EYH63" s="31"/>
      <c r="EYI63" s="31"/>
      <c r="EYJ63" s="31"/>
      <c r="EYK63" s="31"/>
      <c r="EYL63" s="31"/>
      <c r="EYM63" s="31"/>
      <c r="EYN63" s="31"/>
      <c r="EYO63" s="31"/>
      <c r="EYP63" s="31"/>
      <c r="EYQ63" s="31"/>
      <c r="EYR63" s="31"/>
      <c r="EYS63" s="31"/>
      <c r="EYT63" s="31"/>
      <c r="EYU63" s="31"/>
      <c r="EYV63" s="31"/>
      <c r="EYW63" s="31"/>
      <c r="EYX63" s="31"/>
      <c r="EYY63" s="31"/>
      <c r="EYZ63" s="31"/>
      <c r="EZA63" s="31"/>
      <c r="EZB63" s="31"/>
      <c r="EZC63" s="31"/>
      <c r="EZD63" s="31"/>
      <c r="EZE63" s="31"/>
      <c r="EZF63" s="31"/>
      <c r="EZG63" s="31"/>
      <c r="EZH63" s="31"/>
      <c r="EZI63" s="31"/>
      <c r="EZJ63" s="31"/>
      <c r="EZK63" s="31"/>
      <c r="EZL63" s="31"/>
      <c r="EZM63" s="31"/>
      <c r="EZN63" s="31"/>
      <c r="EZO63" s="31"/>
      <c r="EZP63" s="31"/>
      <c r="EZQ63" s="31"/>
      <c r="EZR63" s="31"/>
      <c r="EZS63" s="31"/>
      <c r="EZT63" s="31"/>
      <c r="EZU63" s="31"/>
      <c r="EZV63" s="31"/>
      <c r="EZW63" s="31"/>
      <c r="EZX63" s="31"/>
      <c r="EZY63" s="31"/>
      <c r="EZZ63" s="31"/>
      <c r="FAA63" s="31"/>
      <c r="FAB63" s="31"/>
      <c r="FAC63" s="31"/>
      <c r="FAD63" s="31"/>
      <c r="FAE63" s="31"/>
      <c r="FAF63" s="31"/>
      <c r="FAG63" s="31"/>
      <c r="FAH63" s="31"/>
      <c r="FAI63" s="31"/>
      <c r="FAJ63" s="31"/>
      <c r="FAK63" s="31"/>
      <c r="FAL63" s="31"/>
      <c r="FAM63" s="31"/>
      <c r="FAN63" s="31"/>
      <c r="FAO63" s="31"/>
      <c r="FAP63" s="31"/>
      <c r="FAQ63" s="31"/>
      <c r="FAR63" s="31"/>
      <c r="FAS63" s="31"/>
      <c r="FAT63" s="31"/>
      <c r="FAU63" s="31"/>
      <c r="FAV63" s="31"/>
      <c r="FAW63" s="31"/>
      <c r="FAX63" s="31"/>
      <c r="FAY63" s="31"/>
      <c r="FAZ63" s="31"/>
      <c r="FBA63" s="31"/>
      <c r="FBB63" s="31"/>
      <c r="FBC63" s="31"/>
      <c r="FBD63" s="31"/>
      <c r="FBE63" s="31"/>
      <c r="FBF63" s="31"/>
      <c r="FBG63" s="31"/>
      <c r="FBH63" s="31"/>
      <c r="FBI63" s="31"/>
      <c r="FBJ63" s="31"/>
      <c r="FBK63" s="31"/>
      <c r="FBL63" s="31"/>
      <c r="FBM63" s="31"/>
      <c r="FBN63" s="31"/>
      <c r="FBO63" s="31"/>
      <c r="FBP63" s="31"/>
      <c r="FBQ63" s="31"/>
      <c r="FBR63" s="31"/>
      <c r="FBS63" s="31"/>
      <c r="FBT63" s="31"/>
      <c r="FBU63" s="31"/>
      <c r="FBV63" s="31"/>
      <c r="FBW63" s="31"/>
      <c r="FBX63" s="31"/>
      <c r="FBY63" s="31"/>
      <c r="FBZ63" s="31"/>
      <c r="FCA63" s="31"/>
      <c r="FCB63" s="31"/>
      <c r="FCC63" s="31"/>
      <c r="FCD63" s="31"/>
      <c r="FCE63" s="31"/>
      <c r="FCF63" s="31"/>
      <c r="FCG63" s="31"/>
      <c r="FCH63" s="31"/>
      <c r="FCI63" s="31"/>
      <c r="FCJ63" s="31"/>
      <c r="FCK63" s="31"/>
      <c r="FCL63" s="31"/>
      <c r="FCM63" s="31"/>
      <c r="FCN63" s="31"/>
      <c r="FCO63" s="31"/>
      <c r="FCP63" s="31"/>
      <c r="FCQ63" s="31"/>
      <c r="FCR63" s="31"/>
      <c r="FCS63" s="31"/>
      <c r="FCT63" s="31"/>
      <c r="FCU63" s="31"/>
      <c r="FCV63" s="31"/>
      <c r="FCW63" s="31"/>
      <c r="FCX63" s="31"/>
      <c r="FCY63" s="31"/>
      <c r="FCZ63" s="31"/>
      <c r="FDA63" s="31"/>
      <c r="FDB63" s="31"/>
      <c r="FDC63" s="31"/>
      <c r="FDD63" s="31"/>
      <c r="FDE63" s="31"/>
      <c r="FDF63" s="31"/>
      <c r="FDG63" s="31"/>
      <c r="FDH63" s="31"/>
      <c r="FDI63" s="31"/>
      <c r="FDJ63" s="31"/>
      <c r="FDK63" s="31"/>
      <c r="FDL63" s="31"/>
      <c r="FDM63" s="31"/>
      <c r="FDN63" s="31"/>
      <c r="FDO63" s="31"/>
      <c r="FDP63" s="31"/>
      <c r="FDQ63" s="31"/>
      <c r="FDR63" s="31"/>
      <c r="FDS63" s="31"/>
      <c r="FDT63" s="31"/>
      <c r="FDU63" s="31"/>
      <c r="FDV63" s="31"/>
      <c r="FDW63" s="31"/>
      <c r="FDX63" s="31"/>
      <c r="FDY63" s="31"/>
      <c r="FDZ63" s="31"/>
      <c r="FEA63" s="31"/>
      <c r="FEB63" s="31"/>
      <c r="FEC63" s="31"/>
      <c r="FED63" s="31"/>
      <c r="FEE63" s="31"/>
      <c r="FEF63" s="31"/>
      <c r="FEG63" s="31"/>
      <c r="FEH63" s="31"/>
      <c r="FEI63" s="31"/>
      <c r="FEJ63" s="31"/>
      <c r="FEK63" s="31"/>
      <c r="FEL63" s="31"/>
      <c r="FEM63" s="31"/>
      <c r="FEN63" s="31"/>
      <c r="FEO63" s="31"/>
      <c r="FEP63" s="31"/>
      <c r="FEQ63" s="31"/>
      <c r="FER63" s="31"/>
      <c r="FES63" s="31"/>
      <c r="FET63" s="31"/>
      <c r="FEU63" s="31"/>
      <c r="FEV63" s="31"/>
      <c r="FEW63" s="31"/>
      <c r="FEX63" s="31"/>
      <c r="FEY63" s="31"/>
      <c r="FEZ63" s="31"/>
      <c r="FFA63" s="31"/>
      <c r="FFB63" s="31"/>
      <c r="FFC63" s="31"/>
      <c r="FFD63" s="31"/>
      <c r="FFE63" s="31"/>
      <c r="FFF63" s="31"/>
      <c r="FFG63" s="31"/>
      <c r="FFH63" s="31"/>
      <c r="FFI63" s="31"/>
      <c r="FFJ63" s="31"/>
      <c r="FFK63" s="31"/>
      <c r="FFL63" s="31"/>
      <c r="FFM63" s="31"/>
      <c r="FFN63" s="31"/>
      <c r="FFO63" s="31"/>
      <c r="FFP63" s="31"/>
      <c r="FFQ63" s="31"/>
      <c r="FFR63" s="31"/>
      <c r="FFS63" s="31"/>
      <c r="FFT63" s="31"/>
      <c r="FFU63" s="31"/>
      <c r="FFV63" s="31"/>
      <c r="FFW63" s="31"/>
      <c r="FFX63" s="31"/>
      <c r="FFY63" s="31"/>
      <c r="FFZ63" s="31"/>
      <c r="FGA63" s="31"/>
      <c r="FGB63" s="31"/>
      <c r="FGC63" s="31"/>
      <c r="FGD63" s="31"/>
      <c r="FGE63" s="31"/>
      <c r="FGF63" s="31"/>
      <c r="FGG63" s="31"/>
      <c r="FGH63" s="31"/>
      <c r="FGI63" s="31"/>
      <c r="FGJ63" s="31"/>
      <c r="FGK63" s="31"/>
      <c r="FGL63" s="31"/>
      <c r="FGM63" s="31"/>
      <c r="FGN63" s="31"/>
      <c r="FGO63" s="31"/>
      <c r="FGP63" s="31"/>
      <c r="FGQ63" s="31"/>
      <c r="FGR63" s="31"/>
      <c r="FGS63" s="31"/>
      <c r="FGT63" s="31"/>
      <c r="FGU63" s="31"/>
      <c r="FGV63" s="31"/>
      <c r="FGW63" s="31"/>
      <c r="FGX63" s="31"/>
      <c r="FGY63" s="31"/>
      <c r="FGZ63" s="31"/>
      <c r="FHA63" s="31"/>
      <c r="FHB63" s="31"/>
      <c r="FHC63" s="31"/>
      <c r="FHD63" s="31"/>
      <c r="FHE63" s="31"/>
      <c r="FHF63" s="31"/>
      <c r="FHG63" s="31"/>
      <c r="FHH63" s="31"/>
      <c r="FHI63" s="31"/>
      <c r="FHJ63" s="31"/>
      <c r="FHK63" s="31"/>
      <c r="FHL63" s="31"/>
      <c r="FHM63" s="31"/>
      <c r="FHN63" s="31"/>
      <c r="FHO63" s="31"/>
      <c r="FHP63" s="31"/>
      <c r="FHQ63" s="31"/>
      <c r="FHR63" s="31"/>
      <c r="FHS63" s="31"/>
      <c r="FHT63" s="31"/>
      <c r="FHU63" s="31"/>
      <c r="FHV63" s="31"/>
      <c r="FHW63" s="31"/>
      <c r="FHX63" s="31"/>
      <c r="FHY63" s="31"/>
      <c r="FHZ63" s="31"/>
      <c r="FIA63" s="31"/>
      <c r="FIB63" s="31"/>
      <c r="FIC63" s="31"/>
      <c r="FID63" s="31"/>
      <c r="FIE63" s="31"/>
      <c r="FIF63" s="31"/>
      <c r="FIG63" s="31"/>
      <c r="FIH63" s="31"/>
      <c r="FII63" s="31"/>
      <c r="FIJ63" s="31"/>
      <c r="FIK63" s="31"/>
      <c r="FIL63" s="31"/>
      <c r="FIM63" s="31"/>
      <c r="FIN63" s="31"/>
      <c r="FIO63" s="31"/>
      <c r="FIP63" s="31"/>
      <c r="FIQ63" s="31"/>
      <c r="FIR63" s="31"/>
      <c r="FIS63" s="31"/>
      <c r="FIT63" s="31"/>
      <c r="FIU63" s="31"/>
      <c r="FIV63" s="31"/>
      <c r="FIW63" s="31"/>
      <c r="FIX63" s="31"/>
      <c r="FIY63" s="31"/>
      <c r="FIZ63" s="31"/>
      <c r="FJA63" s="31"/>
      <c r="FJB63" s="31"/>
      <c r="FJC63" s="31"/>
      <c r="FJD63" s="31"/>
      <c r="FJE63" s="31"/>
      <c r="FJF63" s="31"/>
      <c r="FJG63" s="31"/>
      <c r="FJH63" s="31"/>
      <c r="FJI63" s="31"/>
      <c r="FJJ63" s="31"/>
      <c r="FJK63" s="31"/>
      <c r="FJL63" s="31"/>
      <c r="FJM63" s="31"/>
      <c r="FJN63" s="31"/>
      <c r="FJO63" s="31"/>
      <c r="FJP63" s="31"/>
      <c r="FJQ63" s="31"/>
      <c r="FJR63" s="31"/>
      <c r="FJS63" s="31"/>
      <c r="FJT63" s="31"/>
      <c r="FJU63" s="31"/>
      <c r="FJV63" s="31"/>
      <c r="FJW63" s="31"/>
      <c r="FJX63" s="31"/>
      <c r="FJY63" s="31"/>
      <c r="FJZ63" s="31"/>
      <c r="FKA63" s="31"/>
      <c r="FKB63" s="31"/>
      <c r="FKC63" s="31"/>
      <c r="FKD63" s="31"/>
      <c r="FKE63" s="31"/>
      <c r="FKF63" s="31"/>
      <c r="FKG63" s="31"/>
      <c r="FKH63" s="31"/>
      <c r="FKI63" s="31"/>
      <c r="FKJ63" s="31"/>
      <c r="FKK63" s="31"/>
      <c r="FKL63" s="31"/>
      <c r="FKM63" s="31"/>
      <c r="FKN63" s="31"/>
      <c r="FKO63" s="31"/>
      <c r="FKP63" s="31"/>
      <c r="FKQ63" s="31"/>
      <c r="FKR63" s="31"/>
      <c r="FKS63" s="31"/>
      <c r="FKT63" s="31"/>
      <c r="FKU63" s="31"/>
      <c r="FKV63" s="31"/>
      <c r="FKW63" s="31"/>
      <c r="FKX63" s="31"/>
      <c r="FKY63" s="31"/>
      <c r="FKZ63" s="31"/>
      <c r="FLA63" s="31"/>
      <c r="FLB63" s="31"/>
      <c r="FLC63" s="31"/>
      <c r="FLD63" s="31"/>
      <c r="FLE63" s="31"/>
      <c r="FLF63" s="31"/>
      <c r="FLG63" s="31"/>
      <c r="FLH63" s="31"/>
      <c r="FLI63" s="31"/>
      <c r="FLJ63" s="31"/>
      <c r="FLK63" s="31"/>
      <c r="FLL63" s="31"/>
      <c r="FLM63" s="31"/>
      <c r="FLN63" s="31"/>
      <c r="FLO63" s="31"/>
      <c r="FLP63" s="31"/>
      <c r="FLQ63" s="31"/>
      <c r="FLR63" s="31"/>
      <c r="FLS63" s="31"/>
      <c r="FLT63" s="31"/>
      <c r="FLU63" s="31"/>
      <c r="FLV63" s="31"/>
      <c r="FLW63" s="31"/>
      <c r="FLX63" s="31"/>
      <c r="FLY63" s="31"/>
      <c r="FLZ63" s="31"/>
      <c r="FMA63" s="31"/>
      <c r="FMB63" s="31"/>
      <c r="FMC63" s="31"/>
      <c r="FMD63" s="31"/>
      <c r="FME63" s="31"/>
      <c r="FMF63" s="31"/>
      <c r="FMG63" s="31"/>
      <c r="FMH63" s="31"/>
      <c r="FMI63" s="31"/>
      <c r="FMJ63" s="31"/>
      <c r="FMK63" s="31"/>
      <c r="FML63" s="31"/>
      <c r="FMM63" s="31"/>
      <c r="FMN63" s="31"/>
      <c r="FMO63" s="31"/>
      <c r="FMP63" s="31"/>
      <c r="FMQ63" s="31"/>
      <c r="FMR63" s="31"/>
      <c r="FMS63" s="31"/>
      <c r="FMT63" s="31"/>
      <c r="FMU63" s="31"/>
      <c r="FMV63" s="31"/>
      <c r="FMW63" s="31"/>
      <c r="FMX63" s="31"/>
      <c r="FMY63" s="31"/>
      <c r="FMZ63" s="31"/>
      <c r="FNA63" s="31"/>
      <c r="FNB63" s="31"/>
      <c r="FNC63" s="31"/>
      <c r="FND63" s="31"/>
      <c r="FNE63" s="31"/>
      <c r="FNF63" s="31"/>
      <c r="FNG63" s="31"/>
      <c r="FNH63" s="31"/>
      <c r="FNI63" s="31"/>
      <c r="FNJ63" s="31"/>
      <c r="FNK63" s="31"/>
      <c r="FNL63" s="31"/>
      <c r="FNM63" s="31"/>
      <c r="FNN63" s="31"/>
      <c r="FNO63" s="31"/>
      <c r="FNP63" s="31"/>
      <c r="FNQ63" s="31"/>
      <c r="FNR63" s="31"/>
      <c r="FNS63" s="31"/>
      <c r="FNT63" s="31"/>
      <c r="FNU63" s="31"/>
      <c r="FNV63" s="31"/>
      <c r="FNW63" s="31"/>
      <c r="FNX63" s="31"/>
      <c r="FNY63" s="31"/>
      <c r="FNZ63" s="31"/>
      <c r="FOA63" s="31"/>
      <c r="FOB63" s="31"/>
      <c r="FOC63" s="31"/>
      <c r="FOD63" s="31"/>
      <c r="FOE63" s="31"/>
      <c r="FOF63" s="31"/>
      <c r="FOG63" s="31"/>
      <c r="FOH63" s="31"/>
      <c r="FOI63" s="31"/>
      <c r="FOJ63" s="31"/>
      <c r="FOK63" s="31"/>
      <c r="FOL63" s="31"/>
      <c r="FOM63" s="31"/>
      <c r="FON63" s="31"/>
      <c r="FOO63" s="31"/>
      <c r="FOP63" s="31"/>
      <c r="FOQ63" s="31"/>
      <c r="FOR63" s="31"/>
      <c r="FOS63" s="31"/>
      <c r="FOT63" s="31"/>
      <c r="FOU63" s="31"/>
      <c r="FOV63" s="31"/>
      <c r="FOW63" s="31"/>
      <c r="FOX63" s="31"/>
      <c r="FOY63" s="31"/>
      <c r="FOZ63" s="31"/>
      <c r="FPA63" s="31"/>
      <c r="FPB63" s="31"/>
      <c r="FPC63" s="31"/>
      <c r="FPD63" s="31"/>
      <c r="FPE63" s="31"/>
      <c r="FPF63" s="31"/>
      <c r="FPG63" s="31"/>
      <c r="FPH63" s="31"/>
      <c r="FPI63" s="31"/>
      <c r="FPJ63" s="31"/>
      <c r="FPK63" s="31"/>
      <c r="FPL63" s="31"/>
      <c r="FPM63" s="31"/>
      <c r="FPN63" s="31"/>
      <c r="FPO63" s="31"/>
      <c r="FPP63" s="31"/>
      <c r="FPQ63" s="31"/>
      <c r="FPR63" s="31"/>
      <c r="FPS63" s="31"/>
      <c r="FPT63" s="31"/>
      <c r="FPU63" s="31"/>
      <c r="FPV63" s="31"/>
      <c r="FPW63" s="31"/>
      <c r="FPX63" s="31"/>
      <c r="FPY63" s="31"/>
      <c r="FPZ63" s="31"/>
      <c r="FQA63" s="31"/>
      <c r="FQB63" s="31"/>
      <c r="FQC63" s="31"/>
      <c r="FQD63" s="31"/>
      <c r="FQE63" s="31"/>
      <c r="FQF63" s="31"/>
      <c r="FQG63" s="31"/>
      <c r="FQH63" s="31"/>
      <c r="FQI63" s="31"/>
      <c r="FQJ63" s="31"/>
      <c r="FQK63" s="31"/>
      <c r="FQL63" s="31"/>
      <c r="FQM63" s="31"/>
      <c r="FQN63" s="31"/>
      <c r="FQO63" s="31"/>
      <c r="FQP63" s="31"/>
      <c r="FQQ63" s="31"/>
      <c r="FQR63" s="31"/>
      <c r="FQS63" s="31"/>
      <c r="FQT63" s="31"/>
      <c r="FQU63" s="31"/>
      <c r="FQV63" s="31"/>
      <c r="FQW63" s="31"/>
      <c r="FQX63" s="31"/>
      <c r="FQY63" s="31"/>
      <c r="FQZ63" s="31"/>
      <c r="FRA63" s="31"/>
      <c r="FRB63" s="31"/>
      <c r="FRC63" s="31"/>
      <c r="FRD63" s="31"/>
      <c r="FRE63" s="31"/>
      <c r="FRF63" s="31"/>
      <c r="FRG63" s="31"/>
      <c r="FRH63" s="31"/>
      <c r="FRI63" s="31"/>
      <c r="FRJ63" s="31"/>
      <c r="FRK63" s="31"/>
      <c r="FRL63" s="31"/>
      <c r="FRM63" s="31"/>
      <c r="FRN63" s="31"/>
      <c r="FRO63" s="31"/>
      <c r="FRP63" s="31"/>
      <c r="FRQ63" s="31"/>
      <c r="FRR63" s="31"/>
      <c r="FRS63" s="31"/>
      <c r="FRT63" s="31"/>
      <c r="FRU63" s="31"/>
      <c r="FRV63" s="31"/>
      <c r="FRW63" s="31"/>
      <c r="FRX63" s="31"/>
      <c r="FRY63" s="31"/>
      <c r="FRZ63" s="31"/>
      <c r="FSA63" s="31"/>
      <c r="FSB63" s="31"/>
      <c r="FSC63" s="31"/>
      <c r="FSD63" s="31"/>
      <c r="FSE63" s="31"/>
      <c r="FSF63" s="31"/>
      <c r="FSG63" s="31"/>
      <c r="FSH63" s="31"/>
      <c r="FSI63" s="31"/>
      <c r="FSJ63" s="31"/>
      <c r="FSK63" s="31"/>
      <c r="FSL63" s="31"/>
      <c r="FSM63" s="31"/>
      <c r="FSN63" s="31"/>
      <c r="FSO63" s="31"/>
      <c r="FSP63" s="31"/>
      <c r="FSQ63" s="31"/>
      <c r="FSR63" s="31"/>
      <c r="FSS63" s="31"/>
      <c r="FST63" s="31"/>
      <c r="FSU63" s="31"/>
      <c r="FSV63" s="31"/>
      <c r="FSW63" s="31"/>
      <c r="FSX63" s="31"/>
      <c r="FSY63" s="31"/>
      <c r="FSZ63" s="31"/>
      <c r="FTA63" s="31"/>
      <c r="FTB63" s="31"/>
      <c r="FTC63" s="31"/>
      <c r="FTD63" s="31"/>
      <c r="FTE63" s="31"/>
      <c r="FTF63" s="31"/>
      <c r="FTG63" s="31"/>
      <c r="FTH63" s="31"/>
      <c r="FTI63" s="31"/>
      <c r="FTJ63" s="31"/>
      <c r="FTK63" s="31"/>
      <c r="FTL63" s="31"/>
      <c r="FTM63" s="31"/>
      <c r="FTN63" s="31"/>
      <c r="FTO63" s="31"/>
      <c r="FTP63" s="31"/>
      <c r="FTQ63" s="31"/>
      <c r="FTR63" s="31"/>
      <c r="FTS63" s="31"/>
      <c r="FTT63" s="31"/>
      <c r="FTU63" s="31"/>
      <c r="FTV63" s="31"/>
      <c r="FTW63" s="31"/>
      <c r="FTX63" s="31"/>
      <c r="FTY63" s="31"/>
      <c r="FTZ63" s="31"/>
      <c r="FUA63" s="31"/>
      <c r="FUB63" s="31"/>
      <c r="FUC63" s="31"/>
      <c r="FUD63" s="31"/>
      <c r="FUE63" s="31"/>
      <c r="FUF63" s="31"/>
      <c r="FUG63" s="31"/>
      <c r="FUH63" s="31"/>
      <c r="FUI63" s="31"/>
      <c r="FUJ63" s="31"/>
      <c r="FUK63" s="31"/>
      <c r="FUL63" s="31"/>
      <c r="FUM63" s="31"/>
      <c r="FUN63" s="31"/>
      <c r="FUO63" s="31"/>
      <c r="FUP63" s="31"/>
      <c r="FUQ63" s="31"/>
      <c r="FUR63" s="31"/>
      <c r="FUS63" s="31"/>
      <c r="FUT63" s="31"/>
      <c r="FUU63" s="31"/>
      <c r="FUV63" s="31"/>
      <c r="FUW63" s="31"/>
      <c r="FUX63" s="31"/>
      <c r="FUY63" s="31"/>
      <c r="FUZ63" s="31"/>
      <c r="FVA63" s="31"/>
      <c r="FVB63" s="31"/>
      <c r="FVC63" s="31"/>
      <c r="FVD63" s="31"/>
      <c r="FVE63" s="31"/>
      <c r="FVF63" s="31"/>
      <c r="FVG63" s="31"/>
      <c r="FVH63" s="31"/>
      <c r="FVI63" s="31"/>
      <c r="FVJ63" s="31"/>
      <c r="FVK63" s="31"/>
      <c r="FVL63" s="31"/>
      <c r="FVM63" s="31"/>
      <c r="FVN63" s="31"/>
      <c r="FVO63" s="31"/>
      <c r="FVP63" s="31"/>
      <c r="FVQ63" s="31"/>
      <c r="FVR63" s="31"/>
      <c r="FVS63" s="31"/>
      <c r="FVT63" s="31"/>
      <c r="FVU63" s="31"/>
      <c r="FVV63" s="31"/>
      <c r="FVW63" s="31"/>
      <c r="FVX63" s="31"/>
      <c r="FVY63" s="31"/>
      <c r="FVZ63" s="31"/>
      <c r="FWA63" s="31"/>
      <c r="FWB63" s="31"/>
      <c r="FWC63" s="31"/>
      <c r="FWD63" s="31"/>
      <c r="FWE63" s="31"/>
      <c r="FWF63" s="31"/>
      <c r="FWG63" s="31"/>
      <c r="FWH63" s="31"/>
      <c r="FWI63" s="31"/>
      <c r="FWJ63" s="31"/>
      <c r="FWK63" s="31"/>
      <c r="FWL63" s="31"/>
      <c r="FWM63" s="31"/>
      <c r="FWN63" s="31"/>
      <c r="FWO63" s="31"/>
      <c r="FWP63" s="31"/>
      <c r="FWQ63" s="31"/>
      <c r="FWR63" s="31"/>
      <c r="FWS63" s="31"/>
      <c r="FWT63" s="31"/>
      <c r="FWU63" s="31"/>
      <c r="FWV63" s="31"/>
      <c r="FWW63" s="31"/>
      <c r="FWX63" s="31"/>
      <c r="FWY63" s="31"/>
      <c r="FWZ63" s="31"/>
      <c r="FXA63" s="31"/>
      <c r="FXB63" s="31"/>
      <c r="FXC63" s="31"/>
      <c r="FXD63" s="31"/>
      <c r="FXE63" s="31"/>
      <c r="FXF63" s="31"/>
      <c r="FXG63" s="31"/>
      <c r="FXH63" s="31"/>
      <c r="FXI63" s="31"/>
      <c r="FXJ63" s="31"/>
      <c r="FXK63" s="31"/>
      <c r="FXL63" s="31"/>
      <c r="FXM63" s="31"/>
      <c r="FXN63" s="31"/>
      <c r="FXO63" s="31"/>
      <c r="FXP63" s="31"/>
      <c r="FXQ63" s="31"/>
      <c r="FXR63" s="31"/>
      <c r="FXS63" s="31"/>
      <c r="FXT63" s="31"/>
      <c r="FXU63" s="31"/>
      <c r="FXV63" s="31"/>
      <c r="FXW63" s="31"/>
      <c r="FXX63" s="31"/>
      <c r="FXY63" s="31"/>
      <c r="FXZ63" s="31"/>
      <c r="FYA63" s="31"/>
      <c r="FYB63" s="31"/>
      <c r="FYC63" s="31"/>
      <c r="FYD63" s="31"/>
      <c r="FYE63" s="31"/>
      <c r="FYF63" s="31"/>
      <c r="FYG63" s="31"/>
      <c r="FYH63" s="31"/>
      <c r="FYI63" s="31"/>
      <c r="FYJ63" s="31"/>
      <c r="FYK63" s="31"/>
      <c r="FYL63" s="31"/>
      <c r="FYM63" s="31"/>
      <c r="FYN63" s="31"/>
      <c r="FYO63" s="31"/>
      <c r="FYP63" s="31"/>
      <c r="FYQ63" s="31"/>
      <c r="FYR63" s="31"/>
      <c r="FYS63" s="31"/>
      <c r="FYT63" s="31"/>
      <c r="FYU63" s="31"/>
      <c r="FYV63" s="31"/>
      <c r="FYW63" s="31"/>
      <c r="FYX63" s="31"/>
      <c r="FYY63" s="31"/>
      <c r="FYZ63" s="31"/>
      <c r="FZA63" s="31"/>
      <c r="FZB63" s="31"/>
      <c r="FZC63" s="31"/>
      <c r="FZD63" s="31"/>
      <c r="FZE63" s="31"/>
      <c r="FZF63" s="31"/>
      <c r="FZG63" s="31"/>
      <c r="FZH63" s="31"/>
      <c r="FZI63" s="31"/>
      <c r="FZJ63" s="31"/>
      <c r="FZK63" s="31"/>
      <c r="FZL63" s="31"/>
      <c r="FZM63" s="31"/>
      <c r="FZN63" s="31"/>
      <c r="FZO63" s="31"/>
      <c r="FZP63" s="31"/>
      <c r="FZQ63" s="31"/>
      <c r="FZR63" s="31"/>
      <c r="FZS63" s="31"/>
      <c r="FZT63" s="31"/>
      <c r="FZU63" s="31"/>
      <c r="FZV63" s="31"/>
      <c r="FZW63" s="31"/>
      <c r="FZX63" s="31"/>
      <c r="FZY63" s="31"/>
      <c r="FZZ63" s="31"/>
      <c r="GAA63" s="31"/>
      <c r="GAB63" s="31"/>
      <c r="GAC63" s="31"/>
      <c r="GAD63" s="31"/>
      <c r="GAE63" s="31"/>
      <c r="GAF63" s="31"/>
      <c r="GAG63" s="31"/>
      <c r="GAH63" s="31"/>
      <c r="GAI63" s="31"/>
      <c r="GAJ63" s="31"/>
      <c r="GAK63" s="31"/>
      <c r="GAL63" s="31"/>
      <c r="GAM63" s="31"/>
      <c r="GAN63" s="31"/>
      <c r="GAO63" s="31"/>
      <c r="GAP63" s="31"/>
      <c r="GAQ63" s="31"/>
      <c r="GAR63" s="31"/>
      <c r="GAS63" s="31"/>
      <c r="GAT63" s="31"/>
      <c r="GAU63" s="31"/>
      <c r="GAV63" s="31"/>
      <c r="GAW63" s="31"/>
      <c r="GAX63" s="31"/>
      <c r="GAY63" s="31"/>
      <c r="GAZ63" s="31"/>
      <c r="GBA63" s="31"/>
      <c r="GBB63" s="31"/>
      <c r="GBC63" s="31"/>
      <c r="GBD63" s="31"/>
      <c r="GBE63" s="31"/>
      <c r="GBF63" s="31"/>
      <c r="GBG63" s="31"/>
      <c r="GBH63" s="31"/>
      <c r="GBI63" s="31"/>
      <c r="GBJ63" s="31"/>
      <c r="GBK63" s="31"/>
      <c r="GBL63" s="31"/>
      <c r="GBM63" s="31"/>
      <c r="GBN63" s="31"/>
      <c r="GBO63" s="31"/>
      <c r="GBP63" s="31"/>
      <c r="GBQ63" s="31"/>
      <c r="GBR63" s="31"/>
      <c r="GBS63" s="31"/>
      <c r="GBT63" s="31"/>
      <c r="GBU63" s="31"/>
      <c r="GBV63" s="31"/>
      <c r="GBW63" s="31"/>
      <c r="GBX63" s="31"/>
      <c r="GBY63" s="31"/>
      <c r="GBZ63" s="31"/>
      <c r="GCA63" s="31"/>
      <c r="GCB63" s="31"/>
      <c r="GCC63" s="31"/>
      <c r="GCD63" s="31"/>
      <c r="GCE63" s="31"/>
      <c r="GCF63" s="31"/>
      <c r="GCG63" s="31"/>
      <c r="GCH63" s="31"/>
      <c r="GCI63" s="31"/>
      <c r="GCJ63" s="31"/>
      <c r="GCK63" s="31"/>
      <c r="GCL63" s="31"/>
      <c r="GCM63" s="31"/>
      <c r="GCN63" s="31"/>
      <c r="GCO63" s="31"/>
      <c r="GCP63" s="31"/>
      <c r="GCQ63" s="31"/>
      <c r="GCR63" s="31"/>
      <c r="GCS63" s="31"/>
      <c r="GCT63" s="31"/>
      <c r="GCU63" s="31"/>
      <c r="GCV63" s="31"/>
      <c r="GCW63" s="31"/>
      <c r="GCX63" s="31"/>
      <c r="GCY63" s="31"/>
      <c r="GCZ63" s="31"/>
      <c r="GDA63" s="31"/>
      <c r="GDB63" s="31"/>
      <c r="GDC63" s="31"/>
      <c r="GDD63" s="31"/>
      <c r="GDE63" s="31"/>
      <c r="GDF63" s="31"/>
      <c r="GDG63" s="31"/>
      <c r="GDH63" s="31"/>
      <c r="GDI63" s="31"/>
      <c r="GDJ63" s="31"/>
      <c r="GDK63" s="31"/>
      <c r="GDL63" s="31"/>
      <c r="GDM63" s="31"/>
      <c r="GDN63" s="31"/>
      <c r="GDO63" s="31"/>
      <c r="GDP63" s="31"/>
      <c r="GDQ63" s="31"/>
      <c r="GDR63" s="31"/>
      <c r="GDS63" s="31"/>
      <c r="GDT63" s="31"/>
      <c r="GDU63" s="31"/>
      <c r="GDV63" s="31"/>
      <c r="GDW63" s="31"/>
      <c r="GDX63" s="31"/>
      <c r="GDY63" s="31"/>
      <c r="GDZ63" s="31"/>
      <c r="GEA63" s="31"/>
      <c r="GEB63" s="31"/>
      <c r="GEC63" s="31"/>
      <c r="GED63" s="31"/>
      <c r="GEE63" s="31"/>
      <c r="GEF63" s="31"/>
      <c r="GEG63" s="31"/>
      <c r="GEH63" s="31"/>
      <c r="GEI63" s="31"/>
      <c r="GEJ63" s="31"/>
      <c r="GEK63" s="31"/>
      <c r="GEL63" s="31"/>
      <c r="GEM63" s="31"/>
      <c r="GEN63" s="31"/>
      <c r="GEO63" s="31"/>
      <c r="GEP63" s="31"/>
      <c r="GEQ63" s="31"/>
      <c r="GER63" s="31"/>
      <c r="GES63" s="31"/>
      <c r="GET63" s="31"/>
      <c r="GEU63" s="31"/>
      <c r="GEV63" s="31"/>
      <c r="GEW63" s="31"/>
      <c r="GEX63" s="31"/>
      <c r="GEY63" s="31"/>
      <c r="GEZ63" s="31"/>
      <c r="GFA63" s="31"/>
      <c r="GFB63" s="31"/>
      <c r="GFC63" s="31"/>
      <c r="GFD63" s="31"/>
      <c r="GFE63" s="31"/>
      <c r="GFF63" s="31"/>
      <c r="GFG63" s="31"/>
      <c r="GFH63" s="31"/>
      <c r="GFI63" s="31"/>
      <c r="GFJ63" s="31"/>
      <c r="GFK63" s="31"/>
      <c r="GFL63" s="31"/>
      <c r="GFM63" s="31"/>
      <c r="GFN63" s="31"/>
      <c r="GFO63" s="31"/>
      <c r="GFP63" s="31"/>
      <c r="GFQ63" s="31"/>
      <c r="GFR63" s="31"/>
      <c r="GFS63" s="31"/>
      <c r="GFT63" s="31"/>
      <c r="GFU63" s="31"/>
      <c r="GFV63" s="31"/>
      <c r="GFW63" s="31"/>
      <c r="GFX63" s="31"/>
      <c r="GFY63" s="31"/>
      <c r="GFZ63" s="31"/>
      <c r="GGA63" s="31"/>
      <c r="GGB63" s="31"/>
      <c r="GGC63" s="31"/>
      <c r="GGD63" s="31"/>
      <c r="GGE63" s="31"/>
      <c r="GGF63" s="31"/>
      <c r="GGG63" s="31"/>
      <c r="GGH63" s="31"/>
      <c r="GGI63" s="31"/>
      <c r="GGJ63" s="31"/>
      <c r="GGK63" s="31"/>
      <c r="GGL63" s="31"/>
      <c r="GGM63" s="31"/>
      <c r="GGN63" s="31"/>
      <c r="GGO63" s="31"/>
      <c r="GGP63" s="31"/>
      <c r="GGQ63" s="31"/>
      <c r="GGR63" s="31"/>
      <c r="GGS63" s="31"/>
      <c r="GGT63" s="31"/>
      <c r="GGU63" s="31"/>
      <c r="GGV63" s="31"/>
      <c r="GGW63" s="31"/>
      <c r="GGX63" s="31"/>
      <c r="GGY63" s="31"/>
      <c r="GGZ63" s="31"/>
      <c r="GHA63" s="31"/>
      <c r="GHB63" s="31"/>
      <c r="GHC63" s="31"/>
      <c r="GHD63" s="31"/>
      <c r="GHE63" s="31"/>
      <c r="GHF63" s="31"/>
      <c r="GHG63" s="31"/>
      <c r="GHH63" s="31"/>
      <c r="GHI63" s="31"/>
      <c r="GHJ63" s="31"/>
      <c r="GHK63" s="31"/>
      <c r="GHL63" s="31"/>
      <c r="GHM63" s="31"/>
      <c r="GHN63" s="31"/>
      <c r="GHO63" s="31"/>
      <c r="GHP63" s="31"/>
      <c r="GHQ63" s="31"/>
      <c r="GHR63" s="31"/>
      <c r="GHS63" s="31"/>
      <c r="GHT63" s="31"/>
      <c r="GHU63" s="31"/>
      <c r="GHV63" s="31"/>
      <c r="GHW63" s="31"/>
      <c r="GHX63" s="31"/>
      <c r="GHY63" s="31"/>
      <c r="GHZ63" s="31"/>
      <c r="GIA63" s="31"/>
      <c r="GIB63" s="31"/>
      <c r="GIC63" s="31"/>
      <c r="GID63" s="31"/>
      <c r="GIE63" s="31"/>
      <c r="GIF63" s="31"/>
      <c r="GIG63" s="31"/>
      <c r="GIH63" s="31"/>
      <c r="GII63" s="31"/>
      <c r="GIJ63" s="31"/>
      <c r="GIK63" s="31"/>
      <c r="GIL63" s="31"/>
      <c r="GIM63" s="31"/>
      <c r="GIN63" s="31"/>
      <c r="GIO63" s="31"/>
      <c r="GIP63" s="31"/>
      <c r="GIQ63" s="31"/>
      <c r="GIR63" s="31"/>
      <c r="GIS63" s="31"/>
      <c r="GIT63" s="31"/>
      <c r="GIU63" s="31"/>
      <c r="GIV63" s="31"/>
      <c r="GIW63" s="31"/>
      <c r="GIX63" s="31"/>
      <c r="GIY63" s="31"/>
      <c r="GIZ63" s="31"/>
      <c r="GJA63" s="31"/>
      <c r="GJB63" s="31"/>
      <c r="GJC63" s="31"/>
      <c r="GJD63" s="31"/>
      <c r="GJE63" s="31"/>
      <c r="GJF63" s="31"/>
      <c r="GJG63" s="31"/>
      <c r="GJH63" s="31"/>
      <c r="GJI63" s="31"/>
      <c r="GJJ63" s="31"/>
      <c r="GJK63" s="31"/>
      <c r="GJL63" s="31"/>
      <c r="GJM63" s="31"/>
      <c r="GJN63" s="31"/>
      <c r="GJO63" s="31"/>
      <c r="GJP63" s="31"/>
      <c r="GJQ63" s="31"/>
      <c r="GJR63" s="31"/>
      <c r="GJS63" s="31"/>
      <c r="GJT63" s="31"/>
      <c r="GJU63" s="31"/>
      <c r="GJV63" s="31"/>
      <c r="GJW63" s="31"/>
      <c r="GJX63" s="31"/>
      <c r="GJY63" s="31"/>
      <c r="GJZ63" s="31"/>
      <c r="GKA63" s="31"/>
      <c r="GKB63" s="31"/>
      <c r="GKC63" s="31"/>
      <c r="GKD63" s="31"/>
      <c r="GKE63" s="31"/>
      <c r="GKF63" s="31"/>
      <c r="GKG63" s="31"/>
      <c r="GKH63" s="31"/>
      <c r="GKI63" s="31"/>
      <c r="GKJ63" s="31"/>
      <c r="GKK63" s="31"/>
      <c r="GKL63" s="31"/>
      <c r="GKM63" s="31"/>
      <c r="GKN63" s="31"/>
      <c r="GKO63" s="31"/>
      <c r="GKP63" s="31"/>
      <c r="GKQ63" s="31"/>
      <c r="GKR63" s="31"/>
      <c r="GKS63" s="31"/>
      <c r="GKT63" s="31"/>
      <c r="GKU63" s="31"/>
      <c r="GKV63" s="31"/>
      <c r="GKW63" s="31"/>
      <c r="GKX63" s="31"/>
      <c r="GKY63" s="31"/>
      <c r="GKZ63" s="31"/>
      <c r="GLA63" s="31"/>
      <c r="GLB63" s="31"/>
      <c r="GLC63" s="31"/>
      <c r="GLD63" s="31"/>
      <c r="GLE63" s="31"/>
      <c r="GLF63" s="31"/>
      <c r="GLG63" s="31"/>
      <c r="GLH63" s="31"/>
      <c r="GLI63" s="31"/>
      <c r="GLJ63" s="31"/>
      <c r="GLK63" s="31"/>
      <c r="GLL63" s="31"/>
      <c r="GLM63" s="31"/>
      <c r="GLN63" s="31"/>
      <c r="GLO63" s="31"/>
      <c r="GLP63" s="31"/>
      <c r="GLQ63" s="31"/>
      <c r="GLR63" s="31"/>
      <c r="GLS63" s="31"/>
      <c r="GLT63" s="31"/>
      <c r="GLU63" s="31"/>
      <c r="GLV63" s="31"/>
      <c r="GLW63" s="31"/>
      <c r="GLX63" s="31"/>
      <c r="GLY63" s="31"/>
      <c r="GLZ63" s="31"/>
      <c r="GMA63" s="31"/>
      <c r="GMB63" s="31"/>
      <c r="GMC63" s="31"/>
      <c r="GMD63" s="31"/>
      <c r="GME63" s="31"/>
      <c r="GMF63" s="31"/>
      <c r="GMG63" s="31"/>
      <c r="GMH63" s="31"/>
      <c r="GMI63" s="31"/>
      <c r="GMJ63" s="31"/>
      <c r="GMK63" s="31"/>
      <c r="GML63" s="31"/>
      <c r="GMM63" s="31"/>
      <c r="GMN63" s="31"/>
      <c r="GMO63" s="31"/>
      <c r="GMP63" s="31"/>
      <c r="GMQ63" s="31"/>
      <c r="GMR63" s="31"/>
      <c r="GMS63" s="31"/>
      <c r="GMT63" s="31"/>
      <c r="GMU63" s="31"/>
      <c r="GMV63" s="31"/>
      <c r="GMW63" s="31"/>
      <c r="GMX63" s="31"/>
      <c r="GMY63" s="31"/>
      <c r="GMZ63" s="31"/>
      <c r="GNA63" s="31"/>
      <c r="GNB63" s="31"/>
      <c r="GNC63" s="31"/>
      <c r="GND63" s="31"/>
      <c r="GNE63" s="31"/>
      <c r="GNF63" s="31"/>
      <c r="GNG63" s="31"/>
      <c r="GNH63" s="31"/>
      <c r="GNI63" s="31"/>
      <c r="GNJ63" s="31"/>
      <c r="GNK63" s="31"/>
      <c r="GNL63" s="31"/>
      <c r="GNM63" s="31"/>
      <c r="GNN63" s="31"/>
      <c r="GNO63" s="31"/>
      <c r="GNP63" s="31"/>
      <c r="GNQ63" s="31"/>
      <c r="GNR63" s="31"/>
      <c r="GNS63" s="31"/>
      <c r="GNT63" s="31"/>
      <c r="GNU63" s="31"/>
      <c r="GNV63" s="31"/>
      <c r="GNW63" s="31"/>
      <c r="GNX63" s="31"/>
      <c r="GNY63" s="31"/>
      <c r="GNZ63" s="31"/>
      <c r="GOA63" s="31"/>
      <c r="GOB63" s="31"/>
      <c r="GOC63" s="31"/>
      <c r="GOD63" s="31"/>
      <c r="GOE63" s="31"/>
      <c r="GOF63" s="31"/>
      <c r="GOG63" s="31"/>
      <c r="GOH63" s="31"/>
      <c r="GOI63" s="31"/>
      <c r="GOJ63" s="31"/>
      <c r="GOK63" s="31"/>
      <c r="GOL63" s="31"/>
      <c r="GOM63" s="31"/>
      <c r="GON63" s="31"/>
      <c r="GOO63" s="31"/>
      <c r="GOP63" s="31"/>
      <c r="GOQ63" s="31"/>
      <c r="GOR63" s="31"/>
      <c r="GOS63" s="31"/>
      <c r="GOT63" s="31"/>
      <c r="GOU63" s="31"/>
      <c r="GOV63" s="31"/>
      <c r="GOW63" s="31"/>
      <c r="GOX63" s="31"/>
      <c r="GOY63" s="31"/>
      <c r="GOZ63" s="31"/>
      <c r="GPA63" s="31"/>
      <c r="GPB63" s="31"/>
      <c r="GPC63" s="31"/>
      <c r="GPD63" s="31"/>
      <c r="GPE63" s="31"/>
      <c r="GPF63" s="31"/>
      <c r="GPG63" s="31"/>
      <c r="GPH63" s="31"/>
      <c r="GPI63" s="31"/>
      <c r="GPJ63" s="31"/>
      <c r="GPK63" s="31"/>
      <c r="GPL63" s="31"/>
      <c r="GPM63" s="31"/>
      <c r="GPN63" s="31"/>
      <c r="GPO63" s="31"/>
      <c r="GPP63" s="31"/>
      <c r="GPQ63" s="31"/>
      <c r="GPR63" s="31"/>
      <c r="GPS63" s="31"/>
      <c r="GPT63" s="31"/>
      <c r="GPU63" s="31"/>
      <c r="GPV63" s="31"/>
      <c r="GPW63" s="31"/>
      <c r="GPX63" s="31"/>
      <c r="GPY63" s="31"/>
      <c r="GPZ63" s="31"/>
      <c r="GQA63" s="31"/>
      <c r="GQB63" s="31"/>
      <c r="GQC63" s="31"/>
      <c r="GQD63" s="31"/>
      <c r="GQE63" s="31"/>
      <c r="GQF63" s="31"/>
      <c r="GQG63" s="31"/>
      <c r="GQH63" s="31"/>
      <c r="GQI63" s="31"/>
      <c r="GQJ63" s="31"/>
      <c r="GQK63" s="31"/>
      <c r="GQL63" s="31"/>
      <c r="GQM63" s="31"/>
      <c r="GQN63" s="31"/>
      <c r="GQO63" s="31"/>
      <c r="GQP63" s="31"/>
      <c r="GQQ63" s="31"/>
      <c r="GQR63" s="31"/>
      <c r="GQS63" s="31"/>
      <c r="GQT63" s="31"/>
      <c r="GQU63" s="31"/>
      <c r="GQV63" s="31"/>
      <c r="GQW63" s="31"/>
      <c r="GQX63" s="31"/>
      <c r="GQY63" s="31"/>
      <c r="GQZ63" s="31"/>
      <c r="GRA63" s="31"/>
      <c r="GRB63" s="31"/>
      <c r="GRC63" s="31"/>
      <c r="GRD63" s="31"/>
      <c r="GRE63" s="31"/>
      <c r="GRF63" s="31"/>
      <c r="GRG63" s="31"/>
      <c r="GRH63" s="31"/>
      <c r="GRI63" s="31"/>
      <c r="GRJ63" s="31"/>
      <c r="GRK63" s="31"/>
      <c r="GRL63" s="31"/>
      <c r="GRM63" s="31"/>
      <c r="GRN63" s="31"/>
      <c r="GRO63" s="31"/>
      <c r="GRP63" s="31"/>
      <c r="GRQ63" s="31"/>
      <c r="GRR63" s="31"/>
      <c r="GRS63" s="31"/>
      <c r="GRT63" s="31"/>
      <c r="GRU63" s="31"/>
      <c r="GRV63" s="31"/>
      <c r="GRW63" s="31"/>
      <c r="GRX63" s="31"/>
      <c r="GRY63" s="31"/>
      <c r="GRZ63" s="31"/>
      <c r="GSA63" s="31"/>
      <c r="GSB63" s="31"/>
      <c r="GSC63" s="31"/>
      <c r="GSD63" s="31"/>
      <c r="GSE63" s="31"/>
      <c r="GSF63" s="31"/>
      <c r="GSG63" s="31"/>
      <c r="GSH63" s="31"/>
      <c r="GSI63" s="31"/>
      <c r="GSJ63" s="31"/>
      <c r="GSK63" s="31"/>
      <c r="GSL63" s="31"/>
      <c r="GSM63" s="31"/>
      <c r="GSN63" s="31"/>
      <c r="GSO63" s="31"/>
      <c r="GSP63" s="31"/>
      <c r="GSQ63" s="31"/>
      <c r="GSR63" s="31"/>
      <c r="GSS63" s="31"/>
      <c r="GST63" s="31"/>
      <c r="GSU63" s="31"/>
      <c r="GSV63" s="31"/>
      <c r="GSW63" s="31"/>
      <c r="GSX63" s="31"/>
      <c r="GSY63" s="31"/>
      <c r="GSZ63" s="31"/>
      <c r="GTA63" s="31"/>
      <c r="GTB63" s="31"/>
      <c r="GTC63" s="31"/>
      <c r="GTD63" s="31"/>
      <c r="GTE63" s="31"/>
      <c r="GTF63" s="31"/>
      <c r="GTG63" s="31"/>
      <c r="GTH63" s="31"/>
      <c r="GTI63" s="31"/>
      <c r="GTJ63" s="31"/>
      <c r="GTK63" s="31"/>
      <c r="GTL63" s="31"/>
      <c r="GTM63" s="31"/>
      <c r="GTN63" s="31"/>
      <c r="GTO63" s="31"/>
      <c r="GTP63" s="31"/>
      <c r="GTQ63" s="31"/>
      <c r="GTR63" s="31"/>
      <c r="GTS63" s="31"/>
      <c r="GTT63" s="31"/>
      <c r="GTU63" s="31"/>
      <c r="GTV63" s="31"/>
      <c r="GTW63" s="31"/>
      <c r="GTX63" s="31"/>
      <c r="GTY63" s="31"/>
      <c r="GTZ63" s="31"/>
      <c r="GUA63" s="31"/>
      <c r="GUB63" s="31"/>
      <c r="GUC63" s="31"/>
      <c r="GUD63" s="31"/>
      <c r="GUE63" s="31"/>
      <c r="GUF63" s="31"/>
      <c r="GUG63" s="31"/>
      <c r="GUH63" s="31"/>
      <c r="GUI63" s="31"/>
      <c r="GUJ63" s="31"/>
      <c r="GUK63" s="31"/>
      <c r="GUL63" s="31"/>
      <c r="GUM63" s="31"/>
      <c r="GUN63" s="31"/>
      <c r="GUO63" s="31"/>
      <c r="GUP63" s="31"/>
      <c r="GUQ63" s="31"/>
      <c r="GUR63" s="31"/>
      <c r="GUS63" s="31"/>
      <c r="GUT63" s="31"/>
      <c r="GUU63" s="31"/>
      <c r="GUV63" s="31"/>
      <c r="GUW63" s="31"/>
      <c r="GUX63" s="31"/>
      <c r="GUY63" s="31"/>
      <c r="GUZ63" s="31"/>
      <c r="GVA63" s="31"/>
      <c r="GVB63" s="31"/>
      <c r="GVC63" s="31"/>
      <c r="GVD63" s="31"/>
      <c r="GVE63" s="31"/>
      <c r="GVF63" s="31"/>
      <c r="GVG63" s="31"/>
      <c r="GVH63" s="31"/>
      <c r="GVI63" s="31"/>
      <c r="GVJ63" s="31"/>
      <c r="GVK63" s="31"/>
      <c r="GVL63" s="31"/>
      <c r="GVM63" s="31"/>
      <c r="GVN63" s="31"/>
      <c r="GVO63" s="31"/>
      <c r="GVP63" s="31"/>
      <c r="GVQ63" s="31"/>
      <c r="GVR63" s="31"/>
      <c r="GVS63" s="31"/>
      <c r="GVT63" s="31"/>
      <c r="GVU63" s="31"/>
      <c r="GVV63" s="31"/>
      <c r="GVW63" s="31"/>
      <c r="GVX63" s="31"/>
      <c r="GVY63" s="31"/>
      <c r="GVZ63" s="31"/>
      <c r="GWA63" s="31"/>
      <c r="GWB63" s="31"/>
      <c r="GWC63" s="31"/>
      <c r="GWD63" s="31"/>
      <c r="GWE63" s="31"/>
      <c r="GWF63" s="31"/>
      <c r="GWG63" s="31"/>
      <c r="GWH63" s="31"/>
      <c r="GWI63" s="31"/>
      <c r="GWJ63" s="31"/>
      <c r="GWK63" s="31"/>
      <c r="GWL63" s="31"/>
      <c r="GWM63" s="31"/>
      <c r="GWN63" s="31"/>
      <c r="GWO63" s="31"/>
      <c r="GWP63" s="31"/>
      <c r="GWQ63" s="31"/>
      <c r="GWR63" s="31"/>
      <c r="GWS63" s="31"/>
      <c r="GWT63" s="31"/>
      <c r="GWU63" s="31"/>
      <c r="GWV63" s="31"/>
      <c r="GWW63" s="31"/>
      <c r="GWX63" s="31"/>
      <c r="GWY63" s="31"/>
      <c r="GWZ63" s="31"/>
      <c r="GXA63" s="31"/>
      <c r="GXB63" s="31"/>
      <c r="GXC63" s="31"/>
      <c r="GXD63" s="31"/>
      <c r="GXE63" s="31"/>
      <c r="GXF63" s="31"/>
      <c r="GXG63" s="31"/>
      <c r="GXH63" s="31"/>
      <c r="GXI63" s="31"/>
      <c r="GXJ63" s="31"/>
      <c r="GXK63" s="31"/>
      <c r="GXL63" s="31"/>
      <c r="GXM63" s="31"/>
      <c r="GXN63" s="31"/>
      <c r="GXO63" s="31"/>
      <c r="GXP63" s="31"/>
      <c r="GXQ63" s="31"/>
      <c r="GXR63" s="31"/>
      <c r="GXS63" s="31"/>
      <c r="GXT63" s="31"/>
      <c r="GXU63" s="31"/>
      <c r="GXV63" s="31"/>
      <c r="GXW63" s="31"/>
      <c r="GXX63" s="31"/>
      <c r="GXY63" s="31"/>
      <c r="GXZ63" s="31"/>
      <c r="GYA63" s="31"/>
      <c r="GYB63" s="31"/>
      <c r="GYC63" s="31"/>
      <c r="GYD63" s="31"/>
      <c r="GYE63" s="31"/>
      <c r="GYF63" s="31"/>
      <c r="GYG63" s="31"/>
      <c r="GYH63" s="31"/>
      <c r="GYI63" s="31"/>
      <c r="GYJ63" s="31"/>
      <c r="GYK63" s="31"/>
      <c r="GYL63" s="31"/>
      <c r="GYM63" s="31"/>
      <c r="GYN63" s="31"/>
      <c r="GYO63" s="31"/>
      <c r="GYP63" s="31"/>
      <c r="GYQ63" s="31"/>
      <c r="GYR63" s="31"/>
      <c r="GYS63" s="31"/>
      <c r="GYT63" s="31"/>
      <c r="GYU63" s="31"/>
      <c r="GYV63" s="31"/>
      <c r="GYW63" s="31"/>
      <c r="GYX63" s="31"/>
      <c r="GYY63" s="31"/>
      <c r="GYZ63" s="31"/>
      <c r="GZA63" s="31"/>
      <c r="GZB63" s="31"/>
      <c r="GZC63" s="31"/>
      <c r="GZD63" s="31"/>
      <c r="GZE63" s="31"/>
      <c r="GZF63" s="31"/>
      <c r="GZG63" s="31"/>
      <c r="GZH63" s="31"/>
      <c r="GZI63" s="31"/>
      <c r="GZJ63" s="31"/>
      <c r="GZK63" s="31"/>
      <c r="GZL63" s="31"/>
      <c r="GZM63" s="31"/>
      <c r="GZN63" s="31"/>
      <c r="GZO63" s="31"/>
      <c r="GZP63" s="31"/>
      <c r="GZQ63" s="31"/>
      <c r="GZR63" s="31"/>
      <c r="GZS63" s="31"/>
      <c r="GZT63" s="31"/>
      <c r="GZU63" s="31"/>
      <c r="GZV63" s="31"/>
      <c r="GZW63" s="31"/>
      <c r="GZX63" s="31"/>
      <c r="GZY63" s="31"/>
      <c r="GZZ63" s="31"/>
      <c r="HAA63" s="31"/>
      <c r="HAB63" s="31"/>
      <c r="HAC63" s="31"/>
      <c r="HAD63" s="31"/>
      <c r="HAE63" s="31"/>
      <c r="HAF63" s="31"/>
      <c r="HAG63" s="31"/>
      <c r="HAH63" s="31"/>
      <c r="HAI63" s="31"/>
      <c r="HAJ63" s="31"/>
      <c r="HAK63" s="31"/>
      <c r="HAL63" s="31"/>
      <c r="HAM63" s="31"/>
      <c r="HAN63" s="31"/>
      <c r="HAO63" s="31"/>
      <c r="HAP63" s="31"/>
      <c r="HAQ63" s="31"/>
      <c r="HAR63" s="31"/>
      <c r="HAS63" s="31"/>
      <c r="HAT63" s="31"/>
      <c r="HAU63" s="31"/>
      <c r="HAV63" s="31"/>
      <c r="HAW63" s="31"/>
      <c r="HAX63" s="31"/>
      <c r="HAY63" s="31"/>
      <c r="HAZ63" s="31"/>
      <c r="HBA63" s="31"/>
      <c r="HBB63" s="31"/>
      <c r="HBC63" s="31"/>
      <c r="HBD63" s="31"/>
      <c r="HBE63" s="31"/>
      <c r="HBF63" s="31"/>
      <c r="HBG63" s="31"/>
      <c r="HBH63" s="31"/>
      <c r="HBI63" s="31"/>
      <c r="HBJ63" s="31"/>
      <c r="HBK63" s="31"/>
      <c r="HBL63" s="31"/>
      <c r="HBM63" s="31"/>
      <c r="HBN63" s="31"/>
      <c r="HBO63" s="31"/>
      <c r="HBP63" s="31"/>
      <c r="HBQ63" s="31"/>
      <c r="HBR63" s="31"/>
      <c r="HBS63" s="31"/>
      <c r="HBT63" s="31"/>
      <c r="HBU63" s="31"/>
      <c r="HBV63" s="31"/>
      <c r="HBW63" s="31"/>
      <c r="HBX63" s="31"/>
      <c r="HBY63" s="31"/>
      <c r="HBZ63" s="31"/>
      <c r="HCA63" s="31"/>
      <c r="HCB63" s="31"/>
      <c r="HCC63" s="31"/>
      <c r="HCD63" s="31"/>
      <c r="HCE63" s="31"/>
      <c r="HCF63" s="31"/>
      <c r="HCG63" s="31"/>
      <c r="HCH63" s="31"/>
      <c r="HCI63" s="31"/>
      <c r="HCJ63" s="31"/>
      <c r="HCK63" s="31"/>
      <c r="HCL63" s="31"/>
      <c r="HCM63" s="31"/>
      <c r="HCN63" s="31"/>
      <c r="HCO63" s="31"/>
      <c r="HCP63" s="31"/>
      <c r="HCQ63" s="31"/>
      <c r="HCR63" s="31"/>
      <c r="HCS63" s="31"/>
      <c r="HCT63" s="31"/>
      <c r="HCU63" s="31"/>
      <c r="HCV63" s="31"/>
      <c r="HCW63" s="31"/>
      <c r="HCX63" s="31"/>
      <c r="HCY63" s="31"/>
      <c r="HCZ63" s="31"/>
      <c r="HDA63" s="31"/>
      <c r="HDB63" s="31"/>
      <c r="HDC63" s="31"/>
      <c r="HDD63" s="31"/>
      <c r="HDE63" s="31"/>
      <c r="HDF63" s="31"/>
      <c r="HDG63" s="31"/>
      <c r="HDH63" s="31"/>
      <c r="HDI63" s="31"/>
      <c r="HDJ63" s="31"/>
      <c r="HDK63" s="31"/>
      <c r="HDL63" s="31"/>
      <c r="HDM63" s="31"/>
      <c r="HDN63" s="31"/>
      <c r="HDO63" s="31"/>
      <c r="HDP63" s="31"/>
      <c r="HDQ63" s="31"/>
      <c r="HDR63" s="31"/>
      <c r="HDS63" s="31"/>
      <c r="HDT63" s="31"/>
      <c r="HDU63" s="31"/>
      <c r="HDV63" s="31"/>
      <c r="HDW63" s="31"/>
      <c r="HDX63" s="31"/>
      <c r="HDY63" s="31"/>
      <c r="HDZ63" s="31"/>
      <c r="HEA63" s="31"/>
      <c r="HEB63" s="31"/>
      <c r="HEC63" s="31"/>
      <c r="HED63" s="31"/>
      <c r="HEE63" s="31"/>
      <c r="HEF63" s="31"/>
      <c r="HEG63" s="31"/>
      <c r="HEH63" s="31"/>
      <c r="HEI63" s="31"/>
      <c r="HEJ63" s="31"/>
      <c r="HEK63" s="31"/>
      <c r="HEL63" s="31"/>
      <c r="HEM63" s="31"/>
      <c r="HEN63" s="31"/>
      <c r="HEO63" s="31"/>
      <c r="HEP63" s="31"/>
      <c r="HEQ63" s="31"/>
      <c r="HER63" s="31"/>
      <c r="HES63" s="31"/>
      <c r="HET63" s="31"/>
      <c r="HEU63" s="31"/>
      <c r="HEV63" s="31"/>
      <c r="HEW63" s="31"/>
      <c r="HEX63" s="31"/>
      <c r="HEY63" s="31"/>
      <c r="HEZ63" s="31"/>
      <c r="HFA63" s="31"/>
      <c r="HFB63" s="31"/>
      <c r="HFC63" s="31"/>
      <c r="HFD63" s="31"/>
      <c r="HFE63" s="31"/>
      <c r="HFF63" s="31"/>
      <c r="HFG63" s="31"/>
      <c r="HFH63" s="31"/>
      <c r="HFI63" s="31"/>
      <c r="HFJ63" s="31"/>
      <c r="HFK63" s="31"/>
      <c r="HFL63" s="31"/>
      <c r="HFM63" s="31"/>
      <c r="HFN63" s="31"/>
      <c r="HFO63" s="31"/>
      <c r="HFP63" s="31"/>
      <c r="HFQ63" s="31"/>
      <c r="HFR63" s="31"/>
      <c r="HFS63" s="31"/>
      <c r="HFT63" s="31"/>
      <c r="HFU63" s="31"/>
      <c r="HFV63" s="31"/>
      <c r="HFW63" s="31"/>
      <c r="HFX63" s="31"/>
      <c r="HFY63" s="31"/>
      <c r="HFZ63" s="31"/>
      <c r="HGA63" s="31"/>
      <c r="HGB63" s="31"/>
      <c r="HGC63" s="31"/>
      <c r="HGD63" s="31"/>
      <c r="HGE63" s="31"/>
      <c r="HGF63" s="31"/>
      <c r="HGG63" s="31"/>
      <c r="HGH63" s="31"/>
      <c r="HGI63" s="31"/>
      <c r="HGJ63" s="31"/>
      <c r="HGK63" s="31"/>
      <c r="HGL63" s="31"/>
      <c r="HGM63" s="31"/>
      <c r="HGN63" s="31"/>
      <c r="HGO63" s="31"/>
      <c r="HGP63" s="31"/>
      <c r="HGQ63" s="31"/>
      <c r="HGR63" s="31"/>
      <c r="HGS63" s="31"/>
      <c r="HGT63" s="31"/>
      <c r="HGU63" s="31"/>
      <c r="HGV63" s="31"/>
      <c r="HGW63" s="31"/>
      <c r="HGX63" s="31"/>
      <c r="HGY63" s="31"/>
      <c r="HGZ63" s="31"/>
      <c r="HHA63" s="31"/>
      <c r="HHB63" s="31"/>
      <c r="HHC63" s="31"/>
      <c r="HHD63" s="31"/>
      <c r="HHE63" s="31"/>
      <c r="HHF63" s="31"/>
      <c r="HHG63" s="31"/>
      <c r="HHH63" s="31"/>
      <c r="HHI63" s="31"/>
      <c r="HHJ63" s="31"/>
      <c r="HHK63" s="31"/>
      <c r="HHL63" s="31"/>
      <c r="HHM63" s="31"/>
      <c r="HHN63" s="31"/>
      <c r="HHO63" s="31"/>
      <c r="HHP63" s="31"/>
      <c r="HHQ63" s="31"/>
      <c r="HHR63" s="31"/>
      <c r="HHS63" s="31"/>
      <c r="HHT63" s="31"/>
      <c r="HHU63" s="31"/>
      <c r="HHV63" s="31"/>
      <c r="HHW63" s="31"/>
      <c r="HHX63" s="31"/>
      <c r="HHY63" s="31"/>
      <c r="HHZ63" s="31"/>
      <c r="HIA63" s="31"/>
      <c r="HIB63" s="31"/>
      <c r="HIC63" s="31"/>
      <c r="HID63" s="31"/>
      <c r="HIE63" s="31"/>
      <c r="HIF63" s="31"/>
      <c r="HIG63" s="31"/>
      <c r="HIH63" s="31"/>
      <c r="HII63" s="31"/>
      <c r="HIJ63" s="31"/>
      <c r="HIK63" s="31"/>
      <c r="HIL63" s="31"/>
      <c r="HIM63" s="31"/>
      <c r="HIN63" s="31"/>
      <c r="HIO63" s="31"/>
      <c r="HIP63" s="31"/>
      <c r="HIQ63" s="31"/>
      <c r="HIR63" s="31"/>
      <c r="HIS63" s="31"/>
      <c r="HIT63" s="31"/>
      <c r="HIU63" s="31"/>
      <c r="HIV63" s="31"/>
      <c r="HIW63" s="31"/>
      <c r="HIX63" s="31"/>
      <c r="HIY63" s="31"/>
      <c r="HIZ63" s="31"/>
      <c r="HJA63" s="31"/>
      <c r="HJB63" s="31"/>
      <c r="HJC63" s="31"/>
      <c r="HJD63" s="31"/>
      <c r="HJE63" s="31"/>
      <c r="HJF63" s="31"/>
      <c r="HJG63" s="31"/>
      <c r="HJH63" s="31"/>
      <c r="HJI63" s="31"/>
      <c r="HJJ63" s="31"/>
      <c r="HJK63" s="31"/>
      <c r="HJL63" s="31"/>
      <c r="HJM63" s="31"/>
      <c r="HJN63" s="31"/>
      <c r="HJO63" s="31"/>
      <c r="HJP63" s="31"/>
      <c r="HJQ63" s="31"/>
      <c r="HJR63" s="31"/>
      <c r="HJS63" s="31"/>
      <c r="HJT63" s="31"/>
      <c r="HJU63" s="31"/>
      <c r="HJV63" s="31"/>
      <c r="HJW63" s="31"/>
      <c r="HJX63" s="31"/>
      <c r="HJY63" s="31"/>
      <c r="HJZ63" s="31"/>
      <c r="HKA63" s="31"/>
      <c r="HKB63" s="31"/>
      <c r="HKC63" s="31"/>
      <c r="HKD63" s="31"/>
      <c r="HKE63" s="31"/>
      <c r="HKF63" s="31"/>
      <c r="HKG63" s="31"/>
      <c r="HKH63" s="31"/>
      <c r="HKI63" s="31"/>
      <c r="HKJ63" s="31"/>
      <c r="HKK63" s="31"/>
      <c r="HKL63" s="31"/>
      <c r="HKM63" s="31"/>
      <c r="HKN63" s="31"/>
      <c r="HKO63" s="31"/>
      <c r="HKP63" s="31"/>
      <c r="HKQ63" s="31"/>
      <c r="HKR63" s="31"/>
      <c r="HKS63" s="31"/>
      <c r="HKT63" s="31"/>
      <c r="HKU63" s="31"/>
      <c r="HKV63" s="31"/>
      <c r="HKW63" s="31"/>
      <c r="HKX63" s="31"/>
      <c r="HKY63" s="31"/>
      <c r="HKZ63" s="31"/>
      <c r="HLA63" s="31"/>
      <c r="HLB63" s="31"/>
      <c r="HLC63" s="31"/>
      <c r="HLD63" s="31"/>
      <c r="HLE63" s="31"/>
      <c r="HLF63" s="31"/>
      <c r="HLG63" s="31"/>
      <c r="HLH63" s="31"/>
      <c r="HLI63" s="31"/>
      <c r="HLJ63" s="31"/>
      <c r="HLK63" s="31"/>
      <c r="HLL63" s="31"/>
      <c r="HLM63" s="31"/>
      <c r="HLN63" s="31"/>
      <c r="HLO63" s="31"/>
      <c r="HLP63" s="31"/>
      <c r="HLQ63" s="31"/>
      <c r="HLR63" s="31"/>
      <c r="HLS63" s="31"/>
      <c r="HLT63" s="31"/>
      <c r="HLU63" s="31"/>
      <c r="HLV63" s="31"/>
      <c r="HLW63" s="31"/>
      <c r="HLX63" s="31"/>
      <c r="HLY63" s="31"/>
      <c r="HLZ63" s="31"/>
      <c r="HMA63" s="31"/>
      <c r="HMB63" s="31"/>
      <c r="HMC63" s="31"/>
      <c r="HMD63" s="31"/>
      <c r="HME63" s="31"/>
      <c r="HMF63" s="31"/>
      <c r="HMG63" s="31"/>
      <c r="HMH63" s="31"/>
      <c r="HMI63" s="31"/>
      <c r="HMJ63" s="31"/>
      <c r="HMK63" s="31"/>
      <c r="HML63" s="31"/>
      <c r="HMM63" s="31"/>
      <c r="HMN63" s="31"/>
      <c r="HMO63" s="31"/>
      <c r="HMP63" s="31"/>
      <c r="HMQ63" s="31"/>
      <c r="HMR63" s="31"/>
      <c r="HMS63" s="31"/>
      <c r="HMT63" s="31"/>
      <c r="HMU63" s="31"/>
      <c r="HMV63" s="31"/>
      <c r="HMW63" s="31"/>
      <c r="HMX63" s="31"/>
      <c r="HMY63" s="31"/>
      <c r="HMZ63" s="31"/>
      <c r="HNA63" s="31"/>
      <c r="HNB63" s="31"/>
      <c r="HNC63" s="31"/>
      <c r="HND63" s="31"/>
      <c r="HNE63" s="31"/>
      <c r="HNF63" s="31"/>
      <c r="HNG63" s="31"/>
      <c r="HNH63" s="31"/>
      <c r="HNI63" s="31"/>
      <c r="HNJ63" s="31"/>
      <c r="HNK63" s="31"/>
      <c r="HNL63" s="31"/>
      <c r="HNM63" s="31"/>
      <c r="HNN63" s="31"/>
      <c r="HNO63" s="31"/>
      <c r="HNP63" s="31"/>
      <c r="HNQ63" s="31"/>
      <c r="HNR63" s="31"/>
      <c r="HNS63" s="31"/>
      <c r="HNT63" s="31"/>
      <c r="HNU63" s="31"/>
      <c r="HNV63" s="31"/>
      <c r="HNW63" s="31"/>
      <c r="HNX63" s="31"/>
      <c r="HNY63" s="31"/>
      <c r="HNZ63" s="31"/>
      <c r="HOA63" s="31"/>
      <c r="HOB63" s="31"/>
      <c r="HOC63" s="31"/>
      <c r="HOD63" s="31"/>
      <c r="HOE63" s="31"/>
      <c r="HOF63" s="31"/>
      <c r="HOG63" s="31"/>
      <c r="HOH63" s="31"/>
      <c r="HOI63" s="31"/>
      <c r="HOJ63" s="31"/>
      <c r="HOK63" s="31"/>
      <c r="HOL63" s="31"/>
      <c r="HOM63" s="31"/>
      <c r="HON63" s="31"/>
      <c r="HOO63" s="31"/>
      <c r="HOP63" s="31"/>
      <c r="HOQ63" s="31"/>
      <c r="HOR63" s="31"/>
      <c r="HOS63" s="31"/>
      <c r="HOT63" s="31"/>
      <c r="HOU63" s="31"/>
      <c r="HOV63" s="31"/>
      <c r="HOW63" s="31"/>
      <c r="HOX63" s="31"/>
      <c r="HOY63" s="31"/>
      <c r="HOZ63" s="31"/>
      <c r="HPA63" s="31"/>
      <c r="HPB63" s="31"/>
      <c r="HPC63" s="31"/>
      <c r="HPD63" s="31"/>
      <c r="HPE63" s="31"/>
      <c r="HPF63" s="31"/>
      <c r="HPG63" s="31"/>
      <c r="HPH63" s="31"/>
      <c r="HPI63" s="31"/>
      <c r="HPJ63" s="31"/>
      <c r="HPK63" s="31"/>
      <c r="HPL63" s="31"/>
      <c r="HPM63" s="31"/>
      <c r="HPN63" s="31"/>
      <c r="HPO63" s="31"/>
      <c r="HPP63" s="31"/>
      <c r="HPQ63" s="31"/>
      <c r="HPR63" s="31"/>
      <c r="HPS63" s="31"/>
      <c r="HPT63" s="31"/>
      <c r="HPU63" s="31"/>
      <c r="HPV63" s="31"/>
      <c r="HPW63" s="31"/>
      <c r="HPX63" s="31"/>
      <c r="HPY63" s="31"/>
      <c r="HPZ63" s="31"/>
      <c r="HQA63" s="31"/>
      <c r="HQB63" s="31"/>
      <c r="HQC63" s="31"/>
      <c r="HQD63" s="31"/>
      <c r="HQE63" s="31"/>
      <c r="HQF63" s="31"/>
      <c r="HQG63" s="31"/>
      <c r="HQH63" s="31"/>
      <c r="HQI63" s="31"/>
      <c r="HQJ63" s="31"/>
      <c r="HQK63" s="31"/>
      <c r="HQL63" s="31"/>
      <c r="HQM63" s="31"/>
      <c r="HQN63" s="31"/>
      <c r="HQO63" s="31"/>
      <c r="HQP63" s="31"/>
      <c r="HQQ63" s="31"/>
      <c r="HQR63" s="31"/>
      <c r="HQS63" s="31"/>
      <c r="HQT63" s="31"/>
      <c r="HQU63" s="31"/>
      <c r="HQV63" s="31"/>
      <c r="HQW63" s="31"/>
      <c r="HQX63" s="31"/>
      <c r="HQY63" s="31"/>
      <c r="HQZ63" s="31"/>
      <c r="HRA63" s="31"/>
      <c r="HRB63" s="31"/>
      <c r="HRC63" s="31"/>
      <c r="HRD63" s="31"/>
      <c r="HRE63" s="31"/>
      <c r="HRF63" s="31"/>
      <c r="HRG63" s="31"/>
      <c r="HRH63" s="31"/>
      <c r="HRI63" s="31"/>
      <c r="HRJ63" s="31"/>
      <c r="HRK63" s="31"/>
      <c r="HRL63" s="31"/>
      <c r="HRM63" s="31"/>
      <c r="HRN63" s="31"/>
      <c r="HRO63" s="31"/>
      <c r="HRP63" s="31"/>
      <c r="HRQ63" s="31"/>
      <c r="HRR63" s="31"/>
      <c r="HRS63" s="31"/>
      <c r="HRT63" s="31"/>
      <c r="HRU63" s="31"/>
      <c r="HRV63" s="31"/>
      <c r="HRW63" s="31"/>
      <c r="HRX63" s="31"/>
      <c r="HRY63" s="31"/>
      <c r="HRZ63" s="31"/>
      <c r="HSA63" s="31"/>
      <c r="HSB63" s="31"/>
      <c r="HSC63" s="31"/>
      <c r="HSD63" s="31"/>
      <c r="HSE63" s="31"/>
      <c r="HSF63" s="31"/>
      <c r="HSG63" s="31"/>
      <c r="HSH63" s="31"/>
      <c r="HSI63" s="31"/>
      <c r="HSJ63" s="31"/>
      <c r="HSK63" s="31"/>
      <c r="HSL63" s="31"/>
      <c r="HSM63" s="31"/>
      <c r="HSN63" s="31"/>
      <c r="HSO63" s="31"/>
      <c r="HSP63" s="31"/>
      <c r="HSQ63" s="31"/>
      <c r="HSR63" s="31"/>
      <c r="HSS63" s="31"/>
      <c r="HST63" s="31"/>
      <c r="HSU63" s="31"/>
      <c r="HSV63" s="31"/>
      <c r="HSW63" s="31"/>
      <c r="HSX63" s="31"/>
      <c r="HSY63" s="31"/>
      <c r="HSZ63" s="31"/>
      <c r="HTA63" s="31"/>
      <c r="HTB63" s="31"/>
      <c r="HTC63" s="31"/>
      <c r="HTD63" s="31"/>
      <c r="HTE63" s="31"/>
      <c r="HTF63" s="31"/>
      <c r="HTG63" s="31"/>
      <c r="HTH63" s="31"/>
      <c r="HTI63" s="31"/>
      <c r="HTJ63" s="31"/>
      <c r="HTK63" s="31"/>
      <c r="HTL63" s="31"/>
      <c r="HTM63" s="31"/>
      <c r="HTN63" s="31"/>
      <c r="HTO63" s="31"/>
      <c r="HTP63" s="31"/>
      <c r="HTQ63" s="31"/>
      <c r="HTR63" s="31"/>
      <c r="HTS63" s="31"/>
      <c r="HTT63" s="31"/>
      <c r="HTU63" s="31"/>
      <c r="HTV63" s="31"/>
      <c r="HTW63" s="31"/>
      <c r="HTX63" s="31"/>
      <c r="HTY63" s="31"/>
      <c r="HTZ63" s="31"/>
      <c r="HUA63" s="31"/>
      <c r="HUB63" s="31"/>
      <c r="HUC63" s="31"/>
      <c r="HUD63" s="31"/>
      <c r="HUE63" s="31"/>
      <c r="HUF63" s="31"/>
      <c r="HUG63" s="31"/>
      <c r="HUH63" s="31"/>
      <c r="HUI63" s="31"/>
      <c r="HUJ63" s="31"/>
      <c r="HUK63" s="31"/>
      <c r="HUL63" s="31"/>
      <c r="HUM63" s="31"/>
      <c r="HUN63" s="31"/>
      <c r="HUO63" s="31"/>
      <c r="HUP63" s="31"/>
      <c r="HUQ63" s="31"/>
      <c r="HUR63" s="31"/>
      <c r="HUS63" s="31"/>
      <c r="HUT63" s="31"/>
      <c r="HUU63" s="31"/>
      <c r="HUV63" s="31"/>
      <c r="HUW63" s="31"/>
      <c r="HUX63" s="31"/>
      <c r="HUY63" s="31"/>
      <c r="HUZ63" s="31"/>
      <c r="HVA63" s="31"/>
      <c r="HVB63" s="31"/>
      <c r="HVC63" s="31"/>
      <c r="HVD63" s="31"/>
      <c r="HVE63" s="31"/>
      <c r="HVF63" s="31"/>
      <c r="HVG63" s="31"/>
      <c r="HVH63" s="31"/>
      <c r="HVI63" s="31"/>
      <c r="HVJ63" s="31"/>
      <c r="HVK63" s="31"/>
      <c r="HVL63" s="31"/>
      <c r="HVM63" s="31"/>
      <c r="HVN63" s="31"/>
      <c r="HVO63" s="31"/>
      <c r="HVP63" s="31"/>
      <c r="HVQ63" s="31"/>
      <c r="HVR63" s="31"/>
      <c r="HVS63" s="31"/>
      <c r="HVT63" s="31"/>
      <c r="HVU63" s="31"/>
      <c r="HVV63" s="31"/>
      <c r="HVW63" s="31"/>
      <c r="HVX63" s="31"/>
      <c r="HVY63" s="31"/>
      <c r="HVZ63" s="31"/>
      <c r="HWA63" s="31"/>
      <c r="HWB63" s="31"/>
      <c r="HWC63" s="31"/>
      <c r="HWD63" s="31"/>
      <c r="HWE63" s="31"/>
      <c r="HWF63" s="31"/>
      <c r="HWG63" s="31"/>
      <c r="HWH63" s="31"/>
      <c r="HWI63" s="31"/>
      <c r="HWJ63" s="31"/>
      <c r="HWK63" s="31"/>
      <c r="HWL63" s="31"/>
      <c r="HWM63" s="31"/>
      <c r="HWN63" s="31"/>
      <c r="HWO63" s="31"/>
      <c r="HWP63" s="31"/>
      <c r="HWQ63" s="31"/>
      <c r="HWR63" s="31"/>
      <c r="HWS63" s="31"/>
      <c r="HWT63" s="31"/>
      <c r="HWU63" s="31"/>
      <c r="HWV63" s="31"/>
      <c r="HWW63" s="31"/>
      <c r="HWX63" s="31"/>
      <c r="HWY63" s="31"/>
      <c r="HWZ63" s="31"/>
      <c r="HXA63" s="31"/>
      <c r="HXB63" s="31"/>
      <c r="HXC63" s="31"/>
      <c r="HXD63" s="31"/>
      <c r="HXE63" s="31"/>
      <c r="HXF63" s="31"/>
      <c r="HXG63" s="31"/>
      <c r="HXH63" s="31"/>
      <c r="HXI63" s="31"/>
      <c r="HXJ63" s="31"/>
      <c r="HXK63" s="31"/>
      <c r="HXL63" s="31"/>
      <c r="HXM63" s="31"/>
      <c r="HXN63" s="31"/>
      <c r="HXO63" s="31"/>
      <c r="HXP63" s="31"/>
      <c r="HXQ63" s="31"/>
      <c r="HXR63" s="31"/>
      <c r="HXS63" s="31"/>
      <c r="HXT63" s="31"/>
      <c r="HXU63" s="31"/>
      <c r="HXV63" s="31"/>
      <c r="HXW63" s="31"/>
      <c r="HXX63" s="31"/>
      <c r="HXY63" s="31"/>
      <c r="HXZ63" s="31"/>
      <c r="HYA63" s="31"/>
      <c r="HYB63" s="31"/>
      <c r="HYC63" s="31"/>
      <c r="HYD63" s="31"/>
      <c r="HYE63" s="31"/>
      <c r="HYF63" s="31"/>
      <c r="HYG63" s="31"/>
      <c r="HYH63" s="31"/>
      <c r="HYI63" s="31"/>
      <c r="HYJ63" s="31"/>
      <c r="HYK63" s="31"/>
      <c r="HYL63" s="31"/>
      <c r="HYM63" s="31"/>
      <c r="HYN63" s="31"/>
      <c r="HYO63" s="31"/>
      <c r="HYP63" s="31"/>
      <c r="HYQ63" s="31"/>
      <c r="HYR63" s="31"/>
      <c r="HYS63" s="31"/>
      <c r="HYT63" s="31"/>
      <c r="HYU63" s="31"/>
      <c r="HYV63" s="31"/>
      <c r="HYW63" s="31"/>
      <c r="HYX63" s="31"/>
      <c r="HYY63" s="31"/>
      <c r="HYZ63" s="31"/>
      <c r="HZA63" s="31"/>
      <c r="HZB63" s="31"/>
      <c r="HZC63" s="31"/>
      <c r="HZD63" s="31"/>
      <c r="HZE63" s="31"/>
      <c r="HZF63" s="31"/>
      <c r="HZG63" s="31"/>
      <c r="HZH63" s="31"/>
      <c r="HZI63" s="31"/>
      <c r="HZJ63" s="31"/>
      <c r="HZK63" s="31"/>
      <c r="HZL63" s="31"/>
      <c r="HZM63" s="31"/>
      <c r="HZN63" s="31"/>
      <c r="HZO63" s="31"/>
      <c r="HZP63" s="31"/>
      <c r="HZQ63" s="31"/>
      <c r="HZR63" s="31"/>
      <c r="HZS63" s="31"/>
      <c r="HZT63" s="31"/>
      <c r="HZU63" s="31"/>
      <c r="HZV63" s="31"/>
      <c r="HZW63" s="31"/>
      <c r="HZX63" s="31"/>
      <c r="HZY63" s="31"/>
      <c r="HZZ63" s="31"/>
      <c r="IAA63" s="31"/>
      <c r="IAB63" s="31"/>
      <c r="IAC63" s="31"/>
      <c r="IAD63" s="31"/>
      <c r="IAE63" s="31"/>
      <c r="IAF63" s="31"/>
      <c r="IAG63" s="31"/>
      <c r="IAH63" s="31"/>
      <c r="IAI63" s="31"/>
      <c r="IAJ63" s="31"/>
      <c r="IAK63" s="31"/>
      <c r="IAL63" s="31"/>
      <c r="IAM63" s="31"/>
      <c r="IAN63" s="31"/>
      <c r="IAO63" s="31"/>
      <c r="IAP63" s="31"/>
      <c r="IAQ63" s="31"/>
      <c r="IAR63" s="31"/>
      <c r="IAS63" s="31"/>
      <c r="IAT63" s="31"/>
      <c r="IAU63" s="31"/>
      <c r="IAV63" s="31"/>
      <c r="IAW63" s="31"/>
      <c r="IAX63" s="31"/>
      <c r="IAY63" s="31"/>
      <c r="IAZ63" s="31"/>
      <c r="IBA63" s="31"/>
      <c r="IBB63" s="31"/>
      <c r="IBC63" s="31"/>
      <c r="IBD63" s="31"/>
      <c r="IBE63" s="31"/>
      <c r="IBF63" s="31"/>
      <c r="IBG63" s="31"/>
      <c r="IBH63" s="31"/>
      <c r="IBI63" s="31"/>
      <c r="IBJ63" s="31"/>
      <c r="IBK63" s="31"/>
      <c r="IBL63" s="31"/>
      <c r="IBM63" s="31"/>
      <c r="IBN63" s="31"/>
      <c r="IBO63" s="31"/>
      <c r="IBP63" s="31"/>
      <c r="IBQ63" s="31"/>
      <c r="IBR63" s="31"/>
      <c r="IBS63" s="31"/>
      <c r="IBT63" s="31"/>
      <c r="IBU63" s="31"/>
      <c r="IBV63" s="31"/>
      <c r="IBW63" s="31"/>
      <c r="IBX63" s="31"/>
      <c r="IBY63" s="31"/>
      <c r="IBZ63" s="31"/>
      <c r="ICA63" s="31"/>
      <c r="ICB63" s="31"/>
      <c r="ICC63" s="31"/>
      <c r="ICD63" s="31"/>
      <c r="ICE63" s="31"/>
      <c r="ICF63" s="31"/>
      <c r="ICG63" s="31"/>
      <c r="ICH63" s="31"/>
      <c r="ICI63" s="31"/>
      <c r="ICJ63" s="31"/>
      <c r="ICK63" s="31"/>
      <c r="ICL63" s="31"/>
      <c r="ICM63" s="31"/>
      <c r="ICN63" s="31"/>
      <c r="ICO63" s="31"/>
      <c r="ICP63" s="31"/>
      <c r="ICQ63" s="31"/>
      <c r="ICR63" s="31"/>
      <c r="ICS63" s="31"/>
      <c r="ICT63" s="31"/>
      <c r="ICU63" s="31"/>
      <c r="ICV63" s="31"/>
      <c r="ICW63" s="31"/>
      <c r="ICX63" s="31"/>
      <c r="ICY63" s="31"/>
      <c r="ICZ63" s="31"/>
      <c r="IDA63" s="31"/>
      <c r="IDB63" s="31"/>
      <c r="IDC63" s="31"/>
      <c r="IDD63" s="31"/>
      <c r="IDE63" s="31"/>
      <c r="IDF63" s="31"/>
      <c r="IDG63" s="31"/>
      <c r="IDH63" s="31"/>
      <c r="IDI63" s="31"/>
      <c r="IDJ63" s="31"/>
      <c r="IDK63" s="31"/>
      <c r="IDL63" s="31"/>
      <c r="IDM63" s="31"/>
      <c r="IDN63" s="31"/>
      <c r="IDO63" s="31"/>
      <c r="IDP63" s="31"/>
      <c r="IDQ63" s="31"/>
      <c r="IDR63" s="31"/>
      <c r="IDS63" s="31"/>
      <c r="IDT63" s="31"/>
      <c r="IDU63" s="31"/>
      <c r="IDV63" s="31"/>
      <c r="IDW63" s="31"/>
      <c r="IDX63" s="31"/>
      <c r="IDY63" s="31"/>
      <c r="IDZ63" s="31"/>
      <c r="IEA63" s="31"/>
      <c r="IEB63" s="31"/>
      <c r="IEC63" s="31"/>
      <c r="IED63" s="31"/>
      <c r="IEE63" s="31"/>
      <c r="IEF63" s="31"/>
      <c r="IEG63" s="31"/>
      <c r="IEH63" s="31"/>
      <c r="IEI63" s="31"/>
      <c r="IEJ63" s="31"/>
      <c r="IEK63" s="31"/>
      <c r="IEL63" s="31"/>
      <c r="IEM63" s="31"/>
      <c r="IEN63" s="31"/>
      <c r="IEO63" s="31"/>
      <c r="IEP63" s="31"/>
      <c r="IEQ63" s="31"/>
      <c r="IER63" s="31"/>
      <c r="IES63" s="31"/>
      <c r="IET63" s="31"/>
      <c r="IEU63" s="31"/>
      <c r="IEV63" s="31"/>
      <c r="IEW63" s="31"/>
      <c r="IEX63" s="31"/>
      <c r="IEY63" s="31"/>
      <c r="IEZ63" s="31"/>
      <c r="IFA63" s="31"/>
      <c r="IFB63" s="31"/>
      <c r="IFC63" s="31"/>
      <c r="IFD63" s="31"/>
      <c r="IFE63" s="31"/>
      <c r="IFF63" s="31"/>
      <c r="IFG63" s="31"/>
      <c r="IFH63" s="31"/>
      <c r="IFI63" s="31"/>
      <c r="IFJ63" s="31"/>
      <c r="IFK63" s="31"/>
      <c r="IFL63" s="31"/>
      <c r="IFM63" s="31"/>
      <c r="IFN63" s="31"/>
      <c r="IFO63" s="31"/>
      <c r="IFP63" s="31"/>
      <c r="IFQ63" s="31"/>
      <c r="IFR63" s="31"/>
      <c r="IFS63" s="31"/>
      <c r="IFT63" s="31"/>
      <c r="IFU63" s="31"/>
      <c r="IFV63" s="31"/>
      <c r="IFW63" s="31"/>
      <c r="IFX63" s="31"/>
      <c r="IFY63" s="31"/>
      <c r="IFZ63" s="31"/>
      <c r="IGA63" s="31"/>
      <c r="IGB63" s="31"/>
      <c r="IGC63" s="31"/>
      <c r="IGD63" s="31"/>
      <c r="IGE63" s="31"/>
      <c r="IGF63" s="31"/>
      <c r="IGG63" s="31"/>
      <c r="IGH63" s="31"/>
      <c r="IGI63" s="31"/>
      <c r="IGJ63" s="31"/>
      <c r="IGK63" s="31"/>
      <c r="IGL63" s="31"/>
      <c r="IGM63" s="31"/>
      <c r="IGN63" s="31"/>
      <c r="IGO63" s="31"/>
      <c r="IGP63" s="31"/>
      <c r="IGQ63" s="31"/>
      <c r="IGR63" s="31"/>
      <c r="IGS63" s="31"/>
      <c r="IGT63" s="31"/>
      <c r="IGU63" s="31"/>
      <c r="IGV63" s="31"/>
      <c r="IGW63" s="31"/>
      <c r="IGX63" s="31"/>
      <c r="IGY63" s="31"/>
      <c r="IGZ63" s="31"/>
      <c r="IHA63" s="31"/>
      <c r="IHB63" s="31"/>
      <c r="IHC63" s="31"/>
      <c r="IHD63" s="31"/>
      <c r="IHE63" s="31"/>
      <c r="IHF63" s="31"/>
      <c r="IHG63" s="31"/>
      <c r="IHH63" s="31"/>
      <c r="IHI63" s="31"/>
      <c r="IHJ63" s="31"/>
      <c r="IHK63" s="31"/>
      <c r="IHL63" s="31"/>
      <c r="IHM63" s="31"/>
      <c r="IHN63" s="31"/>
      <c r="IHO63" s="31"/>
      <c r="IHP63" s="31"/>
      <c r="IHQ63" s="31"/>
      <c r="IHR63" s="31"/>
      <c r="IHS63" s="31"/>
      <c r="IHT63" s="31"/>
      <c r="IHU63" s="31"/>
      <c r="IHV63" s="31"/>
      <c r="IHW63" s="31"/>
      <c r="IHX63" s="31"/>
      <c r="IHY63" s="31"/>
      <c r="IHZ63" s="31"/>
      <c r="IIA63" s="31"/>
      <c r="IIB63" s="31"/>
      <c r="IIC63" s="31"/>
      <c r="IID63" s="31"/>
      <c r="IIE63" s="31"/>
      <c r="IIF63" s="31"/>
      <c r="IIG63" s="31"/>
      <c r="IIH63" s="31"/>
      <c r="III63" s="31"/>
      <c r="IIJ63" s="31"/>
      <c r="IIK63" s="31"/>
      <c r="IIL63" s="31"/>
      <c r="IIM63" s="31"/>
      <c r="IIN63" s="31"/>
      <c r="IIO63" s="31"/>
      <c r="IIP63" s="31"/>
      <c r="IIQ63" s="31"/>
      <c r="IIR63" s="31"/>
      <c r="IIS63" s="31"/>
      <c r="IIT63" s="31"/>
      <c r="IIU63" s="31"/>
      <c r="IIV63" s="31"/>
      <c r="IIW63" s="31"/>
      <c r="IIX63" s="31"/>
      <c r="IIY63" s="31"/>
      <c r="IIZ63" s="31"/>
      <c r="IJA63" s="31"/>
      <c r="IJB63" s="31"/>
      <c r="IJC63" s="31"/>
      <c r="IJD63" s="31"/>
      <c r="IJE63" s="31"/>
      <c r="IJF63" s="31"/>
      <c r="IJG63" s="31"/>
      <c r="IJH63" s="31"/>
      <c r="IJI63" s="31"/>
      <c r="IJJ63" s="31"/>
      <c r="IJK63" s="31"/>
      <c r="IJL63" s="31"/>
      <c r="IJM63" s="31"/>
      <c r="IJN63" s="31"/>
      <c r="IJO63" s="31"/>
      <c r="IJP63" s="31"/>
      <c r="IJQ63" s="31"/>
      <c r="IJR63" s="31"/>
      <c r="IJS63" s="31"/>
      <c r="IJT63" s="31"/>
      <c r="IJU63" s="31"/>
      <c r="IJV63" s="31"/>
      <c r="IJW63" s="31"/>
      <c r="IJX63" s="31"/>
      <c r="IJY63" s="31"/>
      <c r="IJZ63" s="31"/>
      <c r="IKA63" s="31"/>
      <c r="IKB63" s="31"/>
      <c r="IKC63" s="31"/>
      <c r="IKD63" s="31"/>
      <c r="IKE63" s="31"/>
      <c r="IKF63" s="31"/>
      <c r="IKG63" s="31"/>
      <c r="IKH63" s="31"/>
      <c r="IKI63" s="31"/>
      <c r="IKJ63" s="31"/>
      <c r="IKK63" s="31"/>
      <c r="IKL63" s="31"/>
      <c r="IKM63" s="31"/>
      <c r="IKN63" s="31"/>
      <c r="IKO63" s="31"/>
      <c r="IKP63" s="31"/>
      <c r="IKQ63" s="31"/>
      <c r="IKR63" s="31"/>
      <c r="IKS63" s="31"/>
      <c r="IKT63" s="31"/>
      <c r="IKU63" s="31"/>
      <c r="IKV63" s="31"/>
      <c r="IKW63" s="31"/>
      <c r="IKX63" s="31"/>
      <c r="IKY63" s="31"/>
      <c r="IKZ63" s="31"/>
      <c r="ILA63" s="31"/>
      <c r="ILB63" s="31"/>
      <c r="ILC63" s="31"/>
      <c r="ILD63" s="31"/>
      <c r="ILE63" s="31"/>
      <c r="ILF63" s="31"/>
      <c r="ILG63" s="31"/>
      <c r="ILH63" s="31"/>
      <c r="ILI63" s="31"/>
      <c r="ILJ63" s="31"/>
      <c r="ILK63" s="31"/>
      <c r="ILL63" s="31"/>
      <c r="ILM63" s="31"/>
      <c r="ILN63" s="31"/>
      <c r="ILO63" s="31"/>
      <c r="ILP63" s="31"/>
      <c r="ILQ63" s="31"/>
      <c r="ILR63" s="31"/>
      <c r="ILS63" s="31"/>
      <c r="ILT63" s="31"/>
      <c r="ILU63" s="31"/>
      <c r="ILV63" s="31"/>
      <c r="ILW63" s="31"/>
      <c r="ILX63" s="31"/>
      <c r="ILY63" s="31"/>
      <c r="ILZ63" s="31"/>
      <c r="IMA63" s="31"/>
      <c r="IMB63" s="31"/>
      <c r="IMC63" s="31"/>
      <c r="IMD63" s="31"/>
      <c r="IME63" s="31"/>
      <c r="IMF63" s="31"/>
      <c r="IMG63" s="31"/>
      <c r="IMH63" s="31"/>
      <c r="IMI63" s="31"/>
      <c r="IMJ63" s="31"/>
      <c r="IMK63" s="31"/>
      <c r="IML63" s="31"/>
      <c r="IMM63" s="31"/>
      <c r="IMN63" s="31"/>
      <c r="IMO63" s="31"/>
      <c r="IMP63" s="31"/>
      <c r="IMQ63" s="31"/>
      <c r="IMR63" s="31"/>
      <c r="IMS63" s="31"/>
      <c r="IMT63" s="31"/>
      <c r="IMU63" s="31"/>
      <c r="IMV63" s="31"/>
      <c r="IMW63" s="31"/>
      <c r="IMX63" s="31"/>
      <c r="IMY63" s="31"/>
      <c r="IMZ63" s="31"/>
      <c r="INA63" s="31"/>
      <c r="INB63" s="31"/>
      <c r="INC63" s="31"/>
      <c r="IND63" s="31"/>
      <c r="INE63" s="31"/>
      <c r="INF63" s="31"/>
      <c r="ING63" s="31"/>
      <c r="INH63" s="31"/>
      <c r="INI63" s="31"/>
      <c r="INJ63" s="31"/>
      <c r="INK63" s="31"/>
      <c r="INL63" s="31"/>
      <c r="INM63" s="31"/>
      <c r="INN63" s="31"/>
      <c r="INO63" s="31"/>
      <c r="INP63" s="31"/>
      <c r="INQ63" s="31"/>
      <c r="INR63" s="31"/>
      <c r="INS63" s="31"/>
      <c r="INT63" s="31"/>
      <c r="INU63" s="31"/>
      <c r="INV63" s="31"/>
      <c r="INW63" s="31"/>
      <c r="INX63" s="31"/>
      <c r="INY63" s="31"/>
      <c r="INZ63" s="31"/>
      <c r="IOA63" s="31"/>
      <c r="IOB63" s="31"/>
      <c r="IOC63" s="31"/>
      <c r="IOD63" s="31"/>
      <c r="IOE63" s="31"/>
      <c r="IOF63" s="31"/>
      <c r="IOG63" s="31"/>
      <c r="IOH63" s="31"/>
      <c r="IOI63" s="31"/>
      <c r="IOJ63" s="31"/>
      <c r="IOK63" s="31"/>
      <c r="IOL63" s="31"/>
      <c r="IOM63" s="31"/>
      <c r="ION63" s="31"/>
      <c r="IOO63" s="31"/>
      <c r="IOP63" s="31"/>
      <c r="IOQ63" s="31"/>
      <c r="IOR63" s="31"/>
      <c r="IOS63" s="31"/>
      <c r="IOT63" s="31"/>
      <c r="IOU63" s="31"/>
      <c r="IOV63" s="31"/>
      <c r="IOW63" s="31"/>
      <c r="IOX63" s="31"/>
      <c r="IOY63" s="31"/>
      <c r="IOZ63" s="31"/>
      <c r="IPA63" s="31"/>
      <c r="IPB63" s="31"/>
      <c r="IPC63" s="31"/>
      <c r="IPD63" s="31"/>
      <c r="IPE63" s="31"/>
      <c r="IPF63" s="31"/>
      <c r="IPG63" s="31"/>
      <c r="IPH63" s="31"/>
      <c r="IPI63" s="31"/>
      <c r="IPJ63" s="31"/>
      <c r="IPK63" s="31"/>
      <c r="IPL63" s="31"/>
      <c r="IPM63" s="31"/>
      <c r="IPN63" s="31"/>
      <c r="IPO63" s="31"/>
      <c r="IPP63" s="31"/>
      <c r="IPQ63" s="31"/>
      <c r="IPR63" s="31"/>
      <c r="IPS63" s="31"/>
      <c r="IPT63" s="31"/>
      <c r="IPU63" s="31"/>
      <c r="IPV63" s="31"/>
      <c r="IPW63" s="31"/>
      <c r="IPX63" s="31"/>
      <c r="IPY63" s="31"/>
      <c r="IPZ63" s="31"/>
      <c r="IQA63" s="31"/>
      <c r="IQB63" s="31"/>
      <c r="IQC63" s="31"/>
      <c r="IQD63" s="31"/>
      <c r="IQE63" s="31"/>
      <c r="IQF63" s="31"/>
      <c r="IQG63" s="31"/>
      <c r="IQH63" s="31"/>
      <c r="IQI63" s="31"/>
      <c r="IQJ63" s="31"/>
      <c r="IQK63" s="31"/>
      <c r="IQL63" s="31"/>
      <c r="IQM63" s="31"/>
      <c r="IQN63" s="31"/>
      <c r="IQO63" s="31"/>
      <c r="IQP63" s="31"/>
      <c r="IQQ63" s="31"/>
      <c r="IQR63" s="31"/>
      <c r="IQS63" s="31"/>
      <c r="IQT63" s="31"/>
      <c r="IQU63" s="31"/>
      <c r="IQV63" s="31"/>
      <c r="IQW63" s="31"/>
      <c r="IQX63" s="31"/>
      <c r="IQY63" s="31"/>
      <c r="IQZ63" s="31"/>
      <c r="IRA63" s="31"/>
      <c r="IRB63" s="31"/>
      <c r="IRC63" s="31"/>
      <c r="IRD63" s="31"/>
      <c r="IRE63" s="31"/>
      <c r="IRF63" s="31"/>
      <c r="IRG63" s="31"/>
      <c r="IRH63" s="31"/>
      <c r="IRI63" s="31"/>
      <c r="IRJ63" s="31"/>
      <c r="IRK63" s="31"/>
      <c r="IRL63" s="31"/>
      <c r="IRM63" s="31"/>
      <c r="IRN63" s="31"/>
      <c r="IRO63" s="31"/>
      <c r="IRP63" s="31"/>
      <c r="IRQ63" s="31"/>
      <c r="IRR63" s="31"/>
      <c r="IRS63" s="31"/>
      <c r="IRT63" s="31"/>
      <c r="IRU63" s="31"/>
      <c r="IRV63" s="31"/>
      <c r="IRW63" s="31"/>
      <c r="IRX63" s="31"/>
      <c r="IRY63" s="31"/>
      <c r="IRZ63" s="31"/>
      <c r="ISA63" s="31"/>
      <c r="ISB63" s="31"/>
      <c r="ISC63" s="31"/>
      <c r="ISD63" s="31"/>
      <c r="ISE63" s="31"/>
      <c r="ISF63" s="31"/>
      <c r="ISG63" s="31"/>
      <c r="ISH63" s="31"/>
      <c r="ISI63" s="31"/>
      <c r="ISJ63" s="31"/>
      <c r="ISK63" s="31"/>
      <c r="ISL63" s="31"/>
      <c r="ISM63" s="31"/>
      <c r="ISN63" s="31"/>
      <c r="ISO63" s="31"/>
      <c r="ISP63" s="31"/>
      <c r="ISQ63" s="31"/>
      <c r="ISR63" s="31"/>
      <c r="ISS63" s="31"/>
      <c r="IST63" s="31"/>
      <c r="ISU63" s="31"/>
      <c r="ISV63" s="31"/>
      <c r="ISW63" s="31"/>
      <c r="ISX63" s="31"/>
      <c r="ISY63" s="31"/>
      <c r="ISZ63" s="31"/>
      <c r="ITA63" s="31"/>
      <c r="ITB63" s="31"/>
      <c r="ITC63" s="31"/>
      <c r="ITD63" s="31"/>
      <c r="ITE63" s="31"/>
      <c r="ITF63" s="31"/>
      <c r="ITG63" s="31"/>
      <c r="ITH63" s="31"/>
      <c r="ITI63" s="31"/>
      <c r="ITJ63" s="31"/>
      <c r="ITK63" s="31"/>
      <c r="ITL63" s="31"/>
      <c r="ITM63" s="31"/>
      <c r="ITN63" s="31"/>
      <c r="ITO63" s="31"/>
      <c r="ITP63" s="31"/>
      <c r="ITQ63" s="31"/>
      <c r="ITR63" s="31"/>
      <c r="ITS63" s="31"/>
      <c r="ITT63" s="31"/>
      <c r="ITU63" s="31"/>
      <c r="ITV63" s="31"/>
      <c r="ITW63" s="31"/>
      <c r="ITX63" s="31"/>
      <c r="ITY63" s="31"/>
      <c r="ITZ63" s="31"/>
      <c r="IUA63" s="31"/>
      <c r="IUB63" s="31"/>
      <c r="IUC63" s="31"/>
      <c r="IUD63" s="31"/>
      <c r="IUE63" s="31"/>
      <c r="IUF63" s="31"/>
      <c r="IUG63" s="31"/>
      <c r="IUH63" s="31"/>
      <c r="IUI63" s="31"/>
      <c r="IUJ63" s="31"/>
      <c r="IUK63" s="31"/>
      <c r="IUL63" s="31"/>
      <c r="IUM63" s="31"/>
      <c r="IUN63" s="31"/>
      <c r="IUO63" s="31"/>
      <c r="IUP63" s="31"/>
      <c r="IUQ63" s="31"/>
      <c r="IUR63" s="31"/>
      <c r="IUS63" s="31"/>
      <c r="IUT63" s="31"/>
      <c r="IUU63" s="31"/>
      <c r="IUV63" s="31"/>
      <c r="IUW63" s="31"/>
      <c r="IUX63" s="31"/>
      <c r="IUY63" s="31"/>
      <c r="IUZ63" s="31"/>
      <c r="IVA63" s="31"/>
      <c r="IVB63" s="31"/>
      <c r="IVC63" s="31"/>
      <c r="IVD63" s="31"/>
      <c r="IVE63" s="31"/>
      <c r="IVF63" s="31"/>
      <c r="IVG63" s="31"/>
      <c r="IVH63" s="31"/>
      <c r="IVI63" s="31"/>
      <c r="IVJ63" s="31"/>
      <c r="IVK63" s="31"/>
      <c r="IVL63" s="31"/>
      <c r="IVM63" s="31"/>
      <c r="IVN63" s="31"/>
      <c r="IVO63" s="31"/>
      <c r="IVP63" s="31"/>
      <c r="IVQ63" s="31"/>
      <c r="IVR63" s="31"/>
      <c r="IVS63" s="31"/>
      <c r="IVT63" s="31"/>
      <c r="IVU63" s="31"/>
      <c r="IVV63" s="31"/>
      <c r="IVW63" s="31"/>
      <c r="IVX63" s="31"/>
      <c r="IVY63" s="31"/>
      <c r="IVZ63" s="31"/>
      <c r="IWA63" s="31"/>
      <c r="IWB63" s="31"/>
      <c r="IWC63" s="31"/>
      <c r="IWD63" s="31"/>
      <c r="IWE63" s="31"/>
      <c r="IWF63" s="31"/>
      <c r="IWG63" s="31"/>
      <c r="IWH63" s="31"/>
      <c r="IWI63" s="31"/>
      <c r="IWJ63" s="31"/>
      <c r="IWK63" s="31"/>
      <c r="IWL63" s="31"/>
      <c r="IWM63" s="31"/>
      <c r="IWN63" s="31"/>
      <c r="IWO63" s="31"/>
      <c r="IWP63" s="31"/>
      <c r="IWQ63" s="31"/>
      <c r="IWR63" s="31"/>
      <c r="IWS63" s="31"/>
      <c r="IWT63" s="31"/>
      <c r="IWU63" s="31"/>
      <c r="IWV63" s="31"/>
      <c r="IWW63" s="31"/>
      <c r="IWX63" s="31"/>
      <c r="IWY63" s="31"/>
      <c r="IWZ63" s="31"/>
      <c r="IXA63" s="31"/>
      <c r="IXB63" s="31"/>
      <c r="IXC63" s="31"/>
      <c r="IXD63" s="31"/>
      <c r="IXE63" s="31"/>
      <c r="IXF63" s="31"/>
      <c r="IXG63" s="31"/>
      <c r="IXH63" s="31"/>
      <c r="IXI63" s="31"/>
      <c r="IXJ63" s="31"/>
      <c r="IXK63" s="31"/>
      <c r="IXL63" s="31"/>
      <c r="IXM63" s="31"/>
      <c r="IXN63" s="31"/>
      <c r="IXO63" s="31"/>
      <c r="IXP63" s="31"/>
      <c r="IXQ63" s="31"/>
      <c r="IXR63" s="31"/>
      <c r="IXS63" s="31"/>
      <c r="IXT63" s="31"/>
      <c r="IXU63" s="31"/>
      <c r="IXV63" s="31"/>
      <c r="IXW63" s="31"/>
      <c r="IXX63" s="31"/>
      <c r="IXY63" s="31"/>
      <c r="IXZ63" s="31"/>
      <c r="IYA63" s="31"/>
      <c r="IYB63" s="31"/>
      <c r="IYC63" s="31"/>
      <c r="IYD63" s="31"/>
      <c r="IYE63" s="31"/>
      <c r="IYF63" s="31"/>
      <c r="IYG63" s="31"/>
      <c r="IYH63" s="31"/>
      <c r="IYI63" s="31"/>
      <c r="IYJ63" s="31"/>
      <c r="IYK63" s="31"/>
      <c r="IYL63" s="31"/>
      <c r="IYM63" s="31"/>
      <c r="IYN63" s="31"/>
      <c r="IYO63" s="31"/>
      <c r="IYP63" s="31"/>
      <c r="IYQ63" s="31"/>
      <c r="IYR63" s="31"/>
      <c r="IYS63" s="31"/>
      <c r="IYT63" s="31"/>
      <c r="IYU63" s="31"/>
      <c r="IYV63" s="31"/>
      <c r="IYW63" s="31"/>
      <c r="IYX63" s="31"/>
      <c r="IYY63" s="31"/>
      <c r="IYZ63" s="31"/>
      <c r="IZA63" s="31"/>
      <c r="IZB63" s="31"/>
      <c r="IZC63" s="31"/>
      <c r="IZD63" s="31"/>
      <c r="IZE63" s="31"/>
      <c r="IZF63" s="31"/>
      <c r="IZG63" s="31"/>
      <c r="IZH63" s="31"/>
      <c r="IZI63" s="31"/>
      <c r="IZJ63" s="31"/>
      <c r="IZK63" s="31"/>
      <c r="IZL63" s="31"/>
      <c r="IZM63" s="31"/>
      <c r="IZN63" s="31"/>
      <c r="IZO63" s="31"/>
      <c r="IZP63" s="31"/>
      <c r="IZQ63" s="31"/>
      <c r="IZR63" s="31"/>
      <c r="IZS63" s="31"/>
      <c r="IZT63" s="31"/>
      <c r="IZU63" s="31"/>
      <c r="IZV63" s="31"/>
      <c r="IZW63" s="31"/>
      <c r="IZX63" s="31"/>
      <c r="IZY63" s="31"/>
      <c r="IZZ63" s="31"/>
      <c r="JAA63" s="31"/>
      <c r="JAB63" s="31"/>
      <c r="JAC63" s="31"/>
      <c r="JAD63" s="31"/>
      <c r="JAE63" s="31"/>
      <c r="JAF63" s="31"/>
      <c r="JAG63" s="31"/>
      <c r="JAH63" s="31"/>
      <c r="JAI63" s="31"/>
      <c r="JAJ63" s="31"/>
      <c r="JAK63" s="31"/>
      <c r="JAL63" s="31"/>
      <c r="JAM63" s="31"/>
      <c r="JAN63" s="31"/>
      <c r="JAO63" s="31"/>
      <c r="JAP63" s="31"/>
      <c r="JAQ63" s="31"/>
      <c r="JAR63" s="31"/>
      <c r="JAS63" s="31"/>
      <c r="JAT63" s="31"/>
      <c r="JAU63" s="31"/>
      <c r="JAV63" s="31"/>
      <c r="JAW63" s="31"/>
      <c r="JAX63" s="31"/>
      <c r="JAY63" s="31"/>
      <c r="JAZ63" s="31"/>
      <c r="JBA63" s="31"/>
      <c r="JBB63" s="31"/>
      <c r="JBC63" s="31"/>
      <c r="JBD63" s="31"/>
      <c r="JBE63" s="31"/>
      <c r="JBF63" s="31"/>
      <c r="JBG63" s="31"/>
      <c r="JBH63" s="31"/>
      <c r="JBI63" s="31"/>
      <c r="JBJ63" s="31"/>
      <c r="JBK63" s="31"/>
      <c r="JBL63" s="31"/>
      <c r="JBM63" s="31"/>
      <c r="JBN63" s="31"/>
      <c r="JBO63" s="31"/>
      <c r="JBP63" s="31"/>
      <c r="JBQ63" s="31"/>
      <c r="JBR63" s="31"/>
      <c r="JBS63" s="31"/>
      <c r="JBT63" s="31"/>
      <c r="JBU63" s="31"/>
      <c r="JBV63" s="31"/>
      <c r="JBW63" s="31"/>
      <c r="JBX63" s="31"/>
      <c r="JBY63" s="31"/>
      <c r="JBZ63" s="31"/>
      <c r="JCA63" s="31"/>
      <c r="JCB63" s="31"/>
      <c r="JCC63" s="31"/>
      <c r="JCD63" s="31"/>
      <c r="JCE63" s="31"/>
      <c r="JCF63" s="31"/>
      <c r="JCG63" s="31"/>
      <c r="JCH63" s="31"/>
      <c r="JCI63" s="31"/>
      <c r="JCJ63" s="31"/>
      <c r="JCK63" s="31"/>
      <c r="JCL63" s="31"/>
      <c r="JCM63" s="31"/>
      <c r="JCN63" s="31"/>
      <c r="JCO63" s="31"/>
      <c r="JCP63" s="31"/>
      <c r="JCQ63" s="31"/>
      <c r="JCR63" s="31"/>
      <c r="JCS63" s="31"/>
      <c r="JCT63" s="31"/>
      <c r="JCU63" s="31"/>
      <c r="JCV63" s="31"/>
      <c r="JCW63" s="31"/>
      <c r="JCX63" s="31"/>
      <c r="JCY63" s="31"/>
      <c r="JCZ63" s="31"/>
      <c r="JDA63" s="31"/>
      <c r="JDB63" s="31"/>
      <c r="JDC63" s="31"/>
      <c r="JDD63" s="31"/>
      <c r="JDE63" s="31"/>
      <c r="JDF63" s="31"/>
      <c r="JDG63" s="31"/>
      <c r="JDH63" s="31"/>
      <c r="JDI63" s="31"/>
      <c r="JDJ63" s="31"/>
      <c r="JDK63" s="31"/>
      <c r="JDL63" s="31"/>
      <c r="JDM63" s="31"/>
      <c r="JDN63" s="31"/>
      <c r="JDO63" s="31"/>
      <c r="JDP63" s="31"/>
      <c r="JDQ63" s="31"/>
      <c r="JDR63" s="31"/>
      <c r="JDS63" s="31"/>
      <c r="JDT63" s="31"/>
      <c r="JDU63" s="31"/>
      <c r="JDV63" s="31"/>
      <c r="JDW63" s="31"/>
      <c r="JDX63" s="31"/>
      <c r="JDY63" s="31"/>
      <c r="JDZ63" s="31"/>
      <c r="JEA63" s="31"/>
      <c r="JEB63" s="31"/>
      <c r="JEC63" s="31"/>
      <c r="JED63" s="31"/>
      <c r="JEE63" s="31"/>
      <c r="JEF63" s="31"/>
      <c r="JEG63" s="31"/>
      <c r="JEH63" s="31"/>
      <c r="JEI63" s="31"/>
      <c r="JEJ63" s="31"/>
      <c r="JEK63" s="31"/>
      <c r="JEL63" s="31"/>
      <c r="JEM63" s="31"/>
      <c r="JEN63" s="31"/>
      <c r="JEO63" s="31"/>
      <c r="JEP63" s="31"/>
      <c r="JEQ63" s="31"/>
      <c r="JER63" s="31"/>
      <c r="JES63" s="31"/>
      <c r="JET63" s="31"/>
      <c r="JEU63" s="31"/>
      <c r="JEV63" s="31"/>
      <c r="JEW63" s="31"/>
      <c r="JEX63" s="31"/>
      <c r="JEY63" s="31"/>
      <c r="JEZ63" s="31"/>
      <c r="JFA63" s="31"/>
      <c r="JFB63" s="31"/>
      <c r="JFC63" s="31"/>
      <c r="JFD63" s="31"/>
      <c r="JFE63" s="31"/>
      <c r="JFF63" s="31"/>
      <c r="JFG63" s="31"/>
      <c r="JFH63" s="31"/>
      <c r="JFI63" s="31"/>
      <c r="JFJ63" s="31"/>
      <c r="JFK63" s="31"/>
      <c r="JFL63" s="31"/>
      <c r="JFM63" s="31"/>
      <c r="JFN63" s="31"/>
      <c r="JFO63" s="31"/>
      <c r="JFP63" s="31"/>
      <c r="JFQ63" s="31"/>
      <c r="JFR63" s="31"/>
      <c r="JFS63" s="31"/>
      <c r="JFT63" s="31"/>
      <c r="JFU63" s="31"/>
      <c r="JFV63" s="31"/>
      <c r="JFW63" s="31"/>
      <c r="JFX63" s="31"/>
      <c r="JFY63" s="31"/>
      <c r="JFZ63" s="31"/>
      <c r="JGA63" s="31"/>
      <c r="JGB63" s="31"/>
      <c r="JGC63" s="31"/>
      <c r="JGD63" s="31"/>
      <c r="JGE63" s="31"/>
      <c r="JGF63" s="31"/>
      <c r="JGG63" s="31"/>
      <c r="JGH63" s="31"/>
      <c r="JGI63" s="31"/>
      <c r="JGJ63" s="31"/>
      <c r="JGK63" s="31"/>
      <c r="JGL63" s="31"/>
      <c r="JGM63" s="31"/>
      <c r="JGN63" s="31"/>
      <c r="JGO63" s="31"/>
      <c r="JGP63" s="31"/>
      <c r="JGQ63" s="31"/>
      <c r="JGR63" s="31"/>
      <c r="JGS63" s="31"/>
      <c r="JGT63" s="31"/>
      <c r="JGU63" s="31"/>
      <c r="JGV63" s="31"/>
      <c r="JGW63" s="31"/>
      <c r="JGX63" s="31"/>
      <c r="JGY63" s="31"/>
      <c r="JGZ63" s="31"/>
      <c r="JHA63" s="31"/>
      <c r="JHB63" s="31"/>
      <c r="JHC63" s="31"/>
      <c r="JHD63" s="31"/>
      <c r="JHE63" s="31"/>
      <c r="JHF63" s="31"/>
      <c r="JHG63" s="31"/>
      <c r="JHH63" s="31"/>
      <c r="JHI63" s="31"/>
      <c r="JHJ63" s="31"/>
      <c r="JHK63" s="31"/>
      <c r="JHL63" s="31"/>
      <c r="JHM63" s="31"/>
      <c r="JHN63" s="31"/>
      <c r="JHO63" s="31"/>
      <c r="JHP63" s="31"/>
      <c r="JHQ63" s="31"/>
      <c r="JHR63" s="31"/>
      <c r="JHS63" s="31"/>
      <c r="JHT63" s="31"/>
      <c r="JHU63" s="31"/>
      <c r="JHV63" s="31"/>
      <c r="JHW63" s="31"/>
      <c r="JHX63" s="31"/>
      <c r="JHY63" s="31"/>
      <c r="JHZ63" s="31"/>
      <c r="JIA63" s="31"/>
      <c r="JIB63" s="31"/>
      <c r="JIC63" s="31"/>
      <c r="JID63" s="31"/>
      <c r="JIE63" s="31"/>
      <c r="JIF63" s="31"/>
      <c r="JIG63" s="31"/>
      <c r="JIH63" s="31"/>
      <c r="JII63" s="31"/>
      <c r="JIJ63" s="31"/>
      <c r="JIK63" s="31"/>
      <c r="JIL63" s="31"/>
      <c r="JIM63" s="31"/>
      <c r="JIN63" s="31"/>
      <c r="JIO63" s="31"/>
      <c r="JIP63" s="31"/>
      <c r="JIQ63" s="31"/>
      <c r="JIR63" s="31"/>
      <c r="JIS63" s="31"/>
      <c r="JIT63" s="31"/>
      <c r="JIU63" s="31"/>
      <c r="JIV63" s="31"/>
      <c r="JIW63" s="31"/>
      <c r="JIX63" s="31"/>
      <c r="JIY63" s="31"/>
      <c r="JIZ63" s="31"/>
      <c r="JJA63" s="31"/>
      <c r="JJB63" s="31"/>
      <c r="JJC63" s="31"/>
      <c r="JJD63" s="31"/>
      <c r="JJE63" s="31"/>
      <c r="JJF63" s="31"/>
      <c r="JJG63" s="31"/>
      <c r="JJH63" s="31"/>
      <c r="JJI63" s="31"/>
      <c r="JJJ63" s="31"/>
      <c r="JJK63" s="31"/>
      <c r="JJL63" s="31"/>
      <c r="JJM63" s="31"/>
      <c r="JJN63" s="31"/>
      <c r="JJO63" s="31"/>
      <c r="JJP63" s="31"/>
      <c r="JJQ63" s="31"/>
      <c r="JJR63" s="31"/>
      <c r="JJS63" s="31"/>
      <c r="JJT63" s="31"/>
      <c r="JJU63" s="31"/>
      <c r="JJV63" s="31"/>
      <c r="JJW63" s="31"/>
      <c r="JJX63" s="31"/>
      <c r="JJY63" s="31"/>
      <c r="JJZ63" s="31"/>
      <c r="JKA63" s="31"/>
      <c r="JKB63" s="31"/>
      <c r="JKC63" s="31"/>
      <c r="JKD63" s="31"/>
      <c r="JKE63" s="31"/>
      <c r="JKF63" s="31"/>
      <c r="JKG63" s="31"/>
      <c r="JKH63" s="31"/>
      <c r="JKI63" s="31"/>
      <c r="JKJ63" s="31"/>
      <c r="JKK63" s="31"/>
      <c r="JKL63" s="31"/>
      <c r="JKM63" s="31"/>
      <c r="JKN63" s="31"/>
      <c r="JKO63" s="31"/>
      <c r="JKP63" s="31"/>
      <c r="JKQ63" s="31"/>
      <c r="JKR63" s="31"/>
      <c r="JKS63" s="31"/>
      <c r="JKT63" s="31"/>
      <c r="JKU63" s="31"/>
      <c r="JKV63" s="31"/>
      <c r="JKW63" s="31"/>
      <c r="JKX63" s="31"/>
      <c r="JKY63" s="31"/>
      <c r="JKZ63" s="31"/>
      <c r="JLA63" s="31"/>
      <c r="JLB63" s="31"/>
      <c r="JLC63" s="31"/>
      <c r="JLD63" s="31"/>
      <c r="JLE63" s="31"/>
      <c r="JLF63" s="31"/>
      <c r="JLG63" s="31"/>
      <c r="JLH63" s="31"/>
      <c r="JLI63" s="31"/>
      <c r="JLJ63" s="31"/>
      <c r="JLK63" s="31"/>
      <c r="JLL63" s="31"/>
      <c r="JLM63" s="31"/>
      <c r="JLN63" s="31"/>
      <c r="JLO63" s="31"/>
      <c r="JLP63" s="31"/>
      <c r="JLQ63" s="31"/>
      <c r="JLR63" s="31"/>
      <c r="JLS63" s="31"/>
      <c r="JLT63" s="31"/>
      <c r="JLU63" s="31"/>
      <c r="JLV63" s="31"/>
      <c r="JLW63" s="31"/>
      <c r="JLX63" s="31"/>
      <c r="JLY63" s="31"/>
      <c r="JLZ63" s="31"/>
      <c r="JMA63" s="31"/>
      <c r="JMB63" s="31"/>
      <c r="JMC63" s="31"/>
      <c r="JMD63" s="31"/>
      <c r="JME63" s="31"/>
      <c r="JMF63" s="31"/>
      <c r="JMG63" s="31"/>
      <c r="JMH63" s="31"/>
      <c r="JMI63" s="31"/>
      <c r="JMJ63" s="31"/>
      <c r="JMK63" s="31"/>
      <c r="JML63" s="31"/>
      <c r="JMM63" s="31"/>
      <c r="JMN63" s="31"/>
      <c r="JMO63" s="31"/>
      <c r="JMP63" s="31"/>
      <c r="JMQ63" s="31"/>
      <c r="JMR63" s="31"/>
      <c r="JMS63" s="31"/>
      <c r="JMT63" s="31"/>
      <c r="JMU63" s="31"/>
      <c r="JMV63" s="31"/>
      <c r="JMW63" s="31"/>
      <c r="JMX63" s="31"/>
      <c r="JMY63" s="31"/>
      <c r="JMZ63" s="31"/>
      <c r="JNA63" s="31"/>
      <c r="JNB63" s="31"/>
      <c r="JNC63" s="31"/>
      <c r="JND63" s="31"/>
      <c r="JNE63" s="31"/>
      <c r="JNF63" s="31"/>
      <c r="JNG63" s="31"/>
      <c r="JNH63" s="31"/>
      <c r="JNI63" s="31"/>
      <c r="JNJ63" s="31"/>
      <c r="JNK63" s="31"/>
      <c r="JNL63" s="31"/>
      <c r="JNM63" s="31"/>
      <c r="JNN63" s="31"/>
      <c r="JNO63" s="31"/>
      <c r="JNP63" s="31"/>
      <c r="JNQ63" s="31"/>
      <c r="JNR63" s="31"/>
      <c r="JNS63" s="31"/>
      <c r="JNT63" s="31"/>
      <c r="JNU63" s="31"/>
      <c r="JNV63" s="31"/>
      <c r="JNW63" s="31"/>
      <c r="JNX63" s="31"/>
      <c r="JNY63" s="31"/>
      <c r="JNZ63" s="31"/>
      <c r="JOA63" s="31"/>
      <c r="JOB63" s="31"/>
      <c r="JOC63" s="31"/>
      <c r="JOD63" s="31"/>
      <c r="JOE63" s="31"/>
      <c r="JOF63" s="31"/>
      <c r="JOG63" s="31"/>
      <c r="JOH63" s="31"/>
      <c r="JOI63" s="31"/>
      <c r="JOJ63" s="31"/>
      <c r="JOK63" s="31"/>
      <c r="JOL63" s="31"/>
      <c r="JOM63" s="31"/>
      <c r="JON63" s="31"/>
      <c r="JOO63" s="31"/>
      <c r="JOP63" s="31"/>
      <c r="JOQ63" s="31"/>
      <c r="JOR63" s="31"/>
      <c r="JOS63" s="31"/>
      <c r="JOT63" s="31"/>
      <c r="JOU63" s="31"/>
      <c r="JOV63" s="31"/>
      <c r="JOW63" s="31"/>
      <c r="JOX63" s="31"/>
      <c r="JOY63" s="31"/>
      <c r="JOZ63" s="31"/>
      <c r="JPA63" s="31"/>
      <c r="JPB63" s="31"/>
      <c r="JPC63" s="31"/>
      <c r="JPD63" s="31"/>
      <c r="JPE63" s="31"/>
      <c r="JPF63" s="31"/>
      <c r="JPG63" s="31"/>
      <c r="JPH63" s="31"/>
      <c r="JPI63" s="31"/>
      <c r="JPJ63" s="31"/>
      <c r="JPK63" s="31"/>
      <c r="JPL63" s="31"/>
      <c r="JPM63" s="31"/>
      <c r="JPN63" s="31"/>
      <c r="JPO63" s="31"/>
      <c r="JPP63" s="31"/>
      <c r="JPQ63" s="31"/>
      <c r="JPR63" s="31"/>
      <c r="JPS63" s="31"/>
      <c r="JPT63" s="31"/>
      <c r="JPU63" s="31"/>
      <c r="JPV63" s="31"/>
      <c r="JPW63" s="31"/>
      <c r="JPX63" s="31"/>
      <c r="JPY63" s="31"/>
      <c r="JPZ63" s="31"/>
      <c r="JQA63" s="31"/>
      <c r="JQB63" s="31"/>
      <c r="JQC63" s="31"/>
      <c r="JQD63" s="31"/>
      <c r="JQE63" s="31"/>
      <c r="JQF63" s="31"/>
      <c r="JQG63" s="31"/>
      <c r="JQH63" s="31"/>
      <c r="JQI63" s="31"/>
      <c r="JQJ63" s="31"/>
      <c r="JQK63" s="31"/>
      <c r="JQL63" s="31"/>
      <c r="JQM63" s="31"/>
      <c r="JQN63" s="31"/>
      <c r="JQO63" s="31"/>
      <c r="JQP63" s="31"/>
      <c r="JQQ63" s="31"/>
      <c r="JQR63" s="31"/>
      <c r="JQS63" s="31"/>
      <c r="JQT63" s="31"/>
      <c r="JQU63" s="31"/>
      <c r="JQV63" s="31"/>
      <c r="JQW63" s="31"/>
      <c r="JQX63" s="31"/>
      <c r="JQY63" s="31"/>
      <c r="JQZ63" s="31"/>
      <c r="JRA63" s="31"/>
      <c r="JRB63" s="31"/>
      <c r="JRC63" s="31"/>
      <c r="JRD63" s="31"/>
      <c r="JRE63" s="31"/>
      <c r="JRF63" s="31"/>
      <c r="JRG63" s="31"/>
      <c r="JRH63" s="31"/>
      <c r="JRI63" s="31"/>
      <c r="JRJ63" s="31"/>
      <c r="JRK63" s="31"/>
      <c r="JRL63" s="31"/>
      <c r="JRM63" s="31"/>
      <c r="JRN63" s="31"/>
      <c r="JRO63" s="31"/>
      <c r="JRP63" s="31"/>
      <c r="JRQ63" s="31"/>
      <c r="JRR63" s="31"/>
      <c r="JRS63" s="31"/>
      <c r="JRT63" s="31"/>
      <c r="JRU63" s="31"/>
      <c r="JRV63" s="31"/>
      <c r="JRW63" s="31"/>
      <c r="JRX63" s="31"/>
      <c r="JRY63" s="31"/>
      <c r="JRZ63" s="31"/>
      <c r="JSA63" s="31"/>
      <c r="JSB63" s="31"/>
      <c r="JSC63" s="31"/>
      <c r="JSD63" s="31"/>
      <c r="JSE63" s="31"/>
      <c r="JSF63" s="31"/>
      <c r="JSG63" s="31"/>
      <c r="JSH63" s="31"/>
      <c r="JSI63" s="31"/>
      <c r="JSJ63" s="31"/>
      <c r="JSK63" s="31"/>
      <c r="JSL63" s="31"/>
      <c r="JSM63" s="31"/>
      <c r="JSN63" s="31"/>
      <c r="JSO63" s="31"/>
      <c r="JSP63" s="31"/>
      <c r="JSQ63" s="31"/>
      <c r="JSR63" s="31"/>
      <c r="JSS63" s="31"/>
      <c r="JST63" s="31"/>
      <c r="JSU63" s="31"/>
      <c r="JSV63" s="31"/>
      <c r="JSW63" s="31"/>
      <c r="JSX63" s="31"/>
      <c r="JSY63" s="31"/>
      <c r="JSZ63" s="31"/>
      <c r="JTA63" s="31"/>
      <c r="JTB63" s="31"/>
      <c r="JTC63" s="31"/>
      <c r="JTD63" s="31"/>
      <c r="JTE63" s="31"/>
      <c r="JTF63" s="31"/>
      <c r="JTG63" s="31"/>
      <c r="JTH63" s="31"/>
      <c r="JTI63" s="31"/>
      <c r="JTJ63" s="31"/>
      <c r="JTK63" s="31"/>
      <c r="JTL63" s="31"/>
      <c r="JTM63" s="31"/>
      <c r="JTN63" s="31"/>
      <c r="JTO63" s="31"/>
      <c r="JTP63" s="31"/>
      <c r="JTQ63" s="31"/>
      <c r="JTR63" s="31"/>
      <c r="JTS63" s="31"/>
      <c r="JTT63" s="31"/>
      <c r="JTU63" s="31"/>
      <c r="JTV63" s="31"/>
      <c r="JTW63" s="31"/>
      <c r="JTX63" s="31"/>
      <c r="JTY63" s="31"/>
      <c r="JTZ63" s="31"/>
      <c r="JUA63" s="31"/>
      <c r="JUB63" s="31"/>
      <c r="JUC63" s="31"/>
      <c r="JUD63" s="31"/>
      <c r="JUE63" s="31"/>
      <c r="JUF63" s="31"/>
      <c r="JUG63" s="31"/>
      <c r="JUH63" s="31"/>
      <c r="JUI63" s="31"/>
      <c r="JUJ63" s="31"/>
      <c r="JUK63" s="31"/>
      <c r="JUL63" s="31"/>
      <c r="JUM63" s="31"/>
      <c r="JUN63" s="31"/>
      <c r="JUO63" s="31"/>
      <c r="JUP63" s="31"/>
      <c r="JUQ63" s="31"/>
      <c r="JUR63" s="31"/>
      <c r="JUS63" s="31"/>
      <c r="JUT63" s="31"/>
      <c r="JUU63" s="31"/>
      <c r="JUV63" s="31"/>
      <c r="JUW63" s="31"/>
      <c r="JUX63" s="31"/>
      <c r="JUY63" s="31"/>
      <c r="JUZ63" s="31"/>
      <c r="JVA63" s="31"/>
      <c r="JVB63" s="31"/>
      <c r="JVC63" s="31"/>
      <c r="JVD63" s="31"/>
      <c r="JVE63" s="31"/>
      <c r="JVF63" s="31"/>
      <c r="JVG63" s="31"/>
      <c r="JVH63" s="31"/>
      <c r="JVI63" s="31"/>
      <c r="JVJ63" s="31"/>
      <c r="JVK63" s="31"/>
      <c r="JVL63" s="31"/>
      <c r="JVM63" s="31"/>
      <c r="JVN63" s="31"/>
      <c r="JVO63" s="31"/>
      <c r="JVP63" s="31"/>
      <c r="JVQ63" s="31"/>
      <c r="JVR63" s="31"/>
      <c r="JVS63" s="31"/>
      <c r="JVT63" s="31"/>
      <c r="JVU63" s="31"/>
      <c r="JVV63" s="31"/>
      <c r="JVW63" s="31"/>
      <c r="JVX63" s="31"/>
      <c r="JVY63" s="31"/>
      <c r="JVZ63" s="31"/>
      <c r="JWA63" s="31"/>
      <c r="JWB63" s="31"/>
      <c r="JWC63" s="31"/>
      <c r="JWD63" s="31"/>
      <c r="JWE63" s="31"/>
      <c r="JWF63" s="31"/>
      <c r="JWG63" s="31"/>
      <c r="JWH63" s="31"/>
      <c r="JWI63" s="31"/>
      <c r="JWJ63" s="31"/>
      <c r="JWK63" s="31"/>
      <c r="JWL63" s="31"/>
      <c r="JWM63" s="31"/>
      <c r="JWN63" s="31"/>
      <c r="JWO63" s="31"/>
      <c r="JWP63" s="31"/>
      <c r="JWQ63" s="31"/>
      <c r="JWR63" s="31"/>
      <c r="JWS63" s="31"/>
      <c r="JWT63" s="31"/>
      <c r="JWU63" s="31"/>
      <c r="JWV63" s="31"/>
      <c r="JWW63" s="31"/>
      <c r="JWX63" s="31"/>
      <c r="JWY63" s="31"/>
      <c r="JWZ63" s="31"/>
      <c r="JXA63" s="31"/>
      <c r="JXB63" s="31"/>
      <c r="JXC63" s="31"/>
      <c r="JXD63" s="31"/>
      <c r="JXE63" s="31"/>
      <c r="JXF63" s="31"/>
      <c r="JXG63" s="31"/>
      <c r="JXH63" s="31"/>
      <c r="JXI63" s="31"/>
      <c r="JXJ63" s="31"/>
      <c r="JXK63" s="31"/>
      <c r="JXL63" s="31"/>
      <c r="JXM63" s="31"/>
      <c r="JXN63" s="31"/>
      <c r="JXO63" s="31"/>
      <c r="JXP63" s="31"/>
      <c r="JXQ63" s="31"/>
      <c r="JXR63" s="31"/>
      <c r="JXS63" s="31"/>
      <c r="JXT63" s="31"/>
      <c r="JXU63" s="31"/>
      <c r="JXV63" s="31"/>
      <c r="JXW63" s="31"/>
      <c r="JXX63" s="31"/>
      <c r="JXY63" s="31"/>
      <c r="JXZ63" s="31"/>
      <c r="JYA63" s="31"/>
      <c r="JYB63" s="31"/>
      <c r="JYC63" s="31"/>
      <c r="JYD63" s="31"/>
      <c r="JYE63" s="31"/>
      <c r="JYF63" s="31"/>
      <c r="JYG63" s="31"/>
      <c r="JYH63" s="31"/>
      <c r="JYI63" s="31"/>
      <c r="JYJ63" s="31"/>
      <c r="JYK63" s="31"/>
      <c r="JYL63" s="31"/>
      <c r="JYM63" s="31"/>
      <c r="JYN63" s="31"/>
      <c r="JYO63" s="31"/>
      <c r="JYP63" s="31"/>
      <c r="JYQ63" s="31"/>
      <c r="JYR63" s="31"/>
      <c r="JYS63" s="31"/>
      <c r="JYT63" s="31"/>
      <c r="JYU63" s="31"/>
      <c r="JYV63" s="31"/>
      <c r="JYW63" s="31"/>
      <c r="JYX63" s="31"/>
      <c r="JYY63" s="31"/>
      <c r="JYZ63" s="31"/>
      <c r="JZA63" s="31"/>
      <c r="JZB63" s="31"/>
      <c r="JZC63" s="31"/>
      <c r="JZD63" s="31"/>
      <c r="JZE63" s="31"/>
      <c r="JZF63" s="31"/>
      <c r="JZG63" s="31"/>
      <c r="JZH63" s="31"/>
      <c r="JZI63" s="31"/>
      <c r="JZJ63" s="31"/>
      <c r="JZK63" s="31"/>
      <c r="JZL63" s="31"/>
      <c r="JZM63" s="31"/>
      <c r="JZN63" s="31"/>
      <c r="JZO63" s="31"/>
      <c r="JZP63" s="31"/>
      <c r="JZQ63" s="31"/>
      <c r="JZR63" s="31"/>
      <c r="JZS63" s="31"/>
      <c r="JZT63" s="31"/>
      <c r="JZU63" s="31"/>
      <c r="JZV63" s="31"/>
      <c r="JZW63" s="31"/>
      <c r="JZX63" s="31"/>
      <c r="JZY63" s="31"/>
      <c r="JZZ63" s="31"/>
      <c r="KAA63" s="31"/>
      <c r="KAB63" s="31"/>
      <c r="KAC63" s="31"/>
      <c r="KAD63" s="31"/>
      <c r="KAE63" s="31"/>
      <c r="KAF63" s="31"/>
      <c r="KAG63" s="31"/>
      <c r="KAH63" s="31"/>
      <c r="KAI63" s="31"/>
      <c r="KAJ63" s="31"/>
      <c r="KAK63" s="31"/>
      <c r="KAL63" s="31"/>
      <c r="KAM63" s="31"/>
      <c r="KAN63" s="31"/>
      <c r="KAO63" s="31"/>
      <c r="KAP63" s="31"/>
      <c r="KAQ63" s="31"/>
      <c r="KAR63" s="31"/>
      <c r="KAS63" s="31"/>
      <c r="KAT63" s="31"/>
      <c r="KAU63" s="31"/>
      <c r="KAV63" s="31"/>
      <c r="KAW63" s="31"/>
      <c r="KAX63" s="31"/>
      <c r="KAY63" s="31"/>
      <c r="KAZ63" s="31"/>
      <c r="KBA63" s="31"/>
      <c r="KBB63" s="31"/>
      <c r="KBC63" s="31"/>
      <c r="KBD63" s="31"/>
      <c r="KBE63" s="31"/>
      <c r="KBF63" s="31"/>
      <c r="KBG63" s="31"/>
      <c r="KBH63" s="31"/>
      <c r="KBI63" s="31"/>
      <c r="KBJ63" s="31"/>
      <c r="KBK63" s="31"/>
      <c r="KBL63" s="31"/>
      <c r="KBM63" s="31"/>
      <c r="KBN63" s="31"/>
      <c r="KBO63" s="31"/>
      <c r="KBP63" s="31"/>
      <c r="KBQ63" s="31"/>
      <c r="KBR63" s="31"/>
      <c r="KBS63" s="31"/>
      <c r="KBT63" s="31"/>
      <c r="KBU63" s="31"/>
      <c r="KBV63" s="31"/>
      <c r="KBW63" s="31"/>
      <c r="KBX63" s="31"/>
      <c r="KBY63" s="31"/>
      <c r="KBZ63" s="31"/>
      <c r="KCA63" s="31"/>
      <c r="KCB63" s="31"/>
      <c r="KCC63" s="31"/>
      <c r="KCD63" s="31"/>
      <c r="KCE63" s="31"/>
      <c r="KCF63" s="31"/>
      <c r="KCG63" s="31"/>
      <c r="KCH63" s="31"/>
      <c r="KCI63" s="31"/>
      <c r="KCJ63" s="31"/>
      <c r="KCK63" s="31"/>
      <c r="KCL63" s="31"/>
      <c r="KCM63" s="31"/>
      <c r="KCN63" s="31"/>
      <c r="KCO63" s="31"/>
      <c r="KCP63" s="31"/>
      <c r="KCQ63" s="31"/>
      <c r="KCR63" s="31"/>
      <c r="KCS63" s="31"/>
      <c r="KCT63" s="31"/>
      <c r="KCU63" s="31"/>
      <c r="KCV63" s="31"/>
      <c r="KCW63" s="31"/>
      <c r="KCX63" s="31"/>
      <c r="KCY63" s="31"/>
      <c r="KCZ63" s="31"/>
      <c r="KDA63" s="31"/>
      <c r="KDB63" s="31"/>
      <c r="KDC63" s="31"/>
      <c r="KDD63" s="31"/>
      <c r="KDE63" s="31"/>
      <c r="KDF63" s="31"/>
      <c r="KDG63" s="31"/>
      <c r="KDH63" s="31"/>
      <c r="KDI63" s="31"/>
      <c r="KDJ63" s="31"/>
      <c r="KDK63" s="31"/>
      <c r="KDL63" s="31"/>
      <c r="KDM63" s="31"/>
      <c r="KDN63" s="31"/>
      <c r="KDO63" s="31"/>
      <c r="KDP63" s="31"/>
      <c r="KDQ63" s="31"/>
      <c r="KDR63" s="31"/>
      <c r="KDS63" s="31"/>
      <c r="KDT63" s="31"/>
      <c r="KDU63" s="31"/>
      <c r="KDV63" s="31"/>
      <c r="KDW63" s="31"/>
      <c r="KDX63" s="31"/>
      <c r="KDY63" s="31"/>
      <c r="KDZ63" s="31"/>
      <c r="KEA63" s="31"/>
      <c r="KEB63" s="31"/>
      <c r="KEC63" s="31"/>
      <c r="KED63" s="31"/>
      <c r="KEE63" s="31"/>
      <c r="KEF63" s="31"/>
      <c r="KEG63" s="31"/>
      <c r="KEH63" s="31"/>
      <c r="KEI63" s="31"/>
      <c r="KEJ63" s="31"/>
      <c r="KEK63" s="31"/>
      <c r="KEL63" s="31"/>
      <c r="KEM63" s="31"/>
      <c r="KEN63" s="31"/>
      <c r="KEO63" s="31"/>
      <c r="KEP63" s="31"/>
      <c r="KEQ63" s="31"/>
      <c r="KER63" s="31"/>
      <c r="KES63" s="31"/>
      <c r="KET63" s="31"/>
      <c r="KEU63" s="31"/>
      <c r="KEV63" s="31"/>
      <c r="KEW63" s="31"/>
      <c r="KEX63" s="31"/>
      <c r="KEY63" s="31"/>
      <c r="KEZ63" s="31"/>
      <c r="KFA63" s="31"/>
      <c r="KFB63" s="31"/>
      <c r="KFC63" s="31"/>
      <c r="KFD63" s="31"/>
      <c r="KFE63" s="31"/>
      <c r="KFF63" s="31"/>
      <c r="KFG63" s="31"/>
      <c r="KFH63" s="31"/>
      <c r="KFI63" s="31"/>
      <c r="KFJ63" s="31"/>
      <c r="KFK63" s="31"/>
      <c r="KFL63" s="31"/>
      <c r="KFM63" s="31"/>
      <c r="KFN63" s="31"/>
      <c r="KFO63" s="31"/>
      <c r="KFP63" s="31"/>
      <c r="KFQ63" s="31"/>
      <c r="KFR63" s="31"/>
      <c r="KFS63" s="31"/>
      <c r="KFT63" s="31"/>
      <c r="KFU63" s="31"/>
      <c r="KFV63" s="31"/>
      <c r="KFW63" s="31"/>
      <c r="KFX63" s="31"/>
      <c r="KFY63" s="31"/>
      <c r="KFZ63" s="31"/>
      <c r="KGA63" s="31"/>
      <c r="KGB63" s="31"/>
      <c r="KGC63" s="31"/>
      <c r="KGD63" s="31"/>
      <c r="KGE63" s="31"/>
      <c r="KGF63" s="31"/>
      <c r="KGG63" s="31"/>
      <c r="KGH63" s="31"/>
      <c r="KGI63" s="31"/>
      <c r="KGJ63" s="31"/>
      <c r="KGK63" s="31"/>
      <c r="KGL63" s="31"/>
      <c r="KGM63" s="31"/>
      <c r="KGN63" s="31"/>
      <c r="KGO63" s="31"/>
      <c r="KGP63" s="31"/>
      <c r="KGQ63" s="31"/>
      <c r="KGR63" s="31"/>
      <c r="KGS63" s="31"/>
      <c r="KGT63" s="31"/>
      <c r="KGU63" s="31"/>
      <c r="KGV63" s="31"/>
      <c r="KGW63" s="31"/>
      <c r="KGX63" s="31"/>
      <c r="KGY63" s="31"/>
      <c r="KGZ63" s="31"/>
      <c r="KHA63" s="31"/>
      <c r="KHB63" s="31"/>
      <c r="KHC63" s="31"/>
      <c r="KHD63" s="31"/>
      <c r="KHE63" s="31"/>
      <c r="KHF63" s="31"/>
      <c r="KHG63" s="31"/>
      <c r="KHH63" s="31"/>
      <c r="KHI63" s="31"/>
      <c r="KHJ63" s="31"/>
      <c r="KHK63" s="31"/>
      <c r="KHL63" s="31"/>
      <c r="KHM63" s="31"/>
      <c r="KHN63" s="31"/>
      <c r="KHO63" s="31"/>
      <c r="KHP63" s="31"/>
      <c r="KHQ63" s="31"/>
      <c r="KHR63" s="31"/>
      <c r="KHS63" s="31"/>
      <c r="KHT63" s="31"/>
      <c r="KHU63" s="31"/>
      <c r="KHV63" s="31"/>
      <c r="KHW63" s="31"/>
      <c r="KHX63" s="31"/>
      <c r="KHY63" s="31"/>
      <c r="KHZ63" s="31"/>
      <c r="KIA63" s="31"/>
      <c r="KIB63" s="31"/>
      <c r="KIC63" s="31"/>
      <c r="KID63" s="31"/>
      <c r="KIE63" s="31"/>
      <c r="KIF63" s="31"/>
      <c r="KIG63" s="31"/>
      <c r="KIH63" s="31"/>
      <c r="KII63" s="31"/>
      <c r="KIJ63" s="31"/>
      <c r="KIK63" s="31"/>
      <c r="KIL63" s="31"/>
      <c r="KIM63" s="31"/>
      <c r="KIN63" s="31"/>
      <c r="KIO63" s="31"/>
      <c r="KIP63" s="31"/>
      <c r="KIQ63" s="31"/>
      <c r="KIR63" s="31"/>
      <c r="KIS63" s="31"/>
      <c r="KIT63" s="31"/>
      <c r="KIU63" s="31"/>
      <c r="KIV63" s="31"/>
      <c r="KIW63" s="31"/>
      <c r="KIX63" s="31"/>
      <c r="KIY63" s="31"/>
      <c r="KIZ63" s="31"/>
      <c r="KJA63" s="31"/>
      <c r="KJB63" s="31"/>
      <c r="KJC63" s="31"/>
      <c r="KJD63" s="31"/>
      <c r="KJE63" s="31"/>
      <c r="KJF63" s="31"/>
      <c r="KJG63" s="31"/>
      <c r="KJH63" s="31"/>
      <c r="KJI63" s="31"/>
      <c r="KJJ63" s="31"/>
      <c r="KJK63" s="31"/>
      <c r="KJL63" s="31"/>
      <c r="KJM63" s="31"/>
      <c r="KJN63" s="31"/>
      <c r="KJO63" s="31"/>
      <c r="KJP63" s="31"/>
      <c r="KJQ63" s="31"/>
      <c r="KJR63" s="31"/>
      <c r="KJS63" s="31"/>
      <c r="KJT63" s="31"/>
      <c r="KJU63" s="31"/>
      <c r="KJV63" s="31"/>
      <c r="KJW63" s="31"/>
      <c r="KJX63" s="31"/>
      <c r="KJY63" s="31"/>
      <c r="KJZ63" s="31"/>
      <c r="KKA63" s="31"/>
      <c r="KKB63" s="31"/>
      <c r="KKC63" s="31"/>
      <c r="KKD63" s="31"/>
      <c r="KKE63" s="31"/>
      <c r="KKF63" s="31"/>
      <c r="KKG63" s="31"/>
      <c r="KKH63" s="31"/>
      <c r="KKI63" s="31"/>
      <c r="KKJ63" s="31"/>
      <c r="KKK63" s="31"/>
      <c r="KKL63" s="31"/>
      <c r="KKM63" s="31"/>
      <c r="KKN63" s="31"/>
      <c r="KKO63" s="31"/>
      <c r="KKP63" s="31"/>
      <c r="KKQ63" s="31"/>
      <c r="KKR63" s="31"/>
      <c r="KKS63" s="31"/>
      <c r="KKT63" s="31"/>
      <c r="KKU63" s="31"/>
      <c r="KKV63" s="31"/>
      <c r="KKW63" s="31"/>
      <c r="KKX63" s="31"/>
      <c r="KKY63" s="31"/>
      <c r="KKZ63" s="31"/>
      <c r="KLA63" s="31"/>
      <c r="KLB63" s="31"/>
      <c r="KLC63" s="31"/>
      <c r="KLD63" s="31"/>
      <c r="KLE63" s="31"/>
      <c r="KLF63" s="31"/>
      <c r="KLG63" s="31"/>
      <c r="KLH63" s="31"/>
      <c r="KLI63" s="31"/>
      <c r="KLJ63" s="31"/>
      <c r="KLK63" s="31"/>
      <c r="KLL63" s="31"/>
      <c r="KLM63" s="31"/>
      <c r="KLN63" s="31"/>
      <c r="KLO63" s="31"/>
      <c r="KLP63" s="31"/>
      <c r="KLQ63" s="31"/>
      <c r="KLR63" s="31"/>
      <c r="KLS63" s="31"/>
      <c r="KLT63" s="31"/>
      <c r="KLU63" s="31"/>
      <c r="KLV63" s="31"/>
      <c r="KLW63" s="31"/>
      <c r="KLX63" s="31"/>
      <c r="KLY63" s="31"/>
      <c r="KLZ63" s="31"/>
      <c r="KMA63" s="31"/>
      <c r="KMB63" s="31"/>
      <c r="KMC63" s="31"/>
      <c r="KMD63" s="31"/>
      <c r="KME63" s="31"/>
      <c r="KMF63" s="31"/>
      <c r="KMG63" s="31"/>
      <c r="KMH63" s="31"/>
      <c r="KMI63" s="31"/>
      <c r="KMJ63" s="31"/>
      <c r="KMK63" s="31"/>
      <c r="KML63" s="31"/>
      <c r="KMM63" s="31"/>
      <c r="KMN63" s="31"/>
      <c r="KMO63" s="31"/>
      <c r="KMP63" s="31"/>
      <c r="KMQ63" s="31"/>
      <c r="KMR63" s="31"/>
      <c r="KMS63" s="31"/>
      <c r="KMT63" s="31"/>
      <c r="KMU63" s="31"/>
      <c r="KMV63" s="31"/>
      <c r="KMW63" s="31"/>
      <c r="KMX63" s="31"/>
      <c r="KMY63" s="31"/>
      <c r="KMZ63" s="31"/>
      <c r="KNA63" s="31"/>
      <c r="KNB63" s="31"/>
      <c r="KNC63" s="31"/>
      <c r="KND63" s="31"/>
      <c r="KNE63" s="31"/>
      <c r="KNF63" s="31"/>
      <c r="KNG63" s="31"/>
      <c r="KNH63" s="31"/>
      <c r="KNI63" s="31"/>
      <c r="KNJ63" s="31"/>
      <c r="KNK63" s="31"/>
      <c r="KNL63" s="31"/>
      <c r="KNM63" s="31"/>
      <c r="KNN63" s="31"/>
      <c r="KNO63" s="31"/>
      <c r="KNP63" s="31"/>
      <c r="KNQ63" s="31"/>
      <c r="KNR63" s="31"/>
      <c r="KNS63" s="31"/>
      <c r="KNT63" s="31"/>
      <c r="KNU63" s="31"/>
      <c r="KNV63" s="31"/>
      <c r="KNW63" s="31"/>
      <c r="KNX63" s="31"/>
      <c r="KNY63" s="31"/>
      <c r="KNZ63" s="31"/>
      <c r="KOA63" s="31"/>
      <c r="KOB63" s="31"/>
      <c r="KOC63" s="31"/>
      <c r="KOD63" s="31"/>
      <c r="KOE63" s="31"/>
      <c r="KOF63" s="31"/>
      <c r="KOG63" s="31"/>
      <c r="KOH63" s="31"/>
      <c r="KOI63" s="31"/>
      <c r="KOJ63" s="31"/>
      <c r="KOK63" s="31"/>
      <c r="KOL63" s="31"/>
      <c r="KOM63" s="31"/>
      <c r="KON63" s="31"/>
      <c r="KOO63" s="31"/>
      <c r="KOP63" s="31"/>
      <c r="KOQ63" s="31"/>
      <c r="KOR63" s="31"/>
      <c r="KOS63" s="31"/>
      <c r="KOT63" s="31"/>
      <c r="KOU63" s="31"/>
      <c r="KOV63" s="31"/>
      <c r="KOW63" s="31"/>
      <c r="KOX63" s="31"/>
      <c r="KOY63" s="31"/>
      <c r="KOZ63" s="31"/>
      <c r="KPA63" s="31"/>
      <c r="KPB63" s="31"/>
      <c r="KPC63" s="31"/>
      <c r="KPD63" s="31"/>
      <c r="KPE63" s="31"/>
      <c r="KPF63" s="31"/>
      <c r="KPG63" s="31"/>
      <c r="KPH63" s="31"/>
      <c r="KPI63" s="31"/>
      <c r="KPJ63" s="31"/>
      <c r="KPK63" s="31"/>
      <c r="KPL63" s="31"/>
      <c r="KPM63" s="31"/>
      <c r="KPN63" s="31"/>
      <c r="KPO63" s="31"/>
      <c r="KPP63" s="31"/>
      <c r="KPQ63" s="31"/>
      <c r="KPR63" s="31"/>
      <c r="KPS63" s="31"/>
      <c r="KPT63" s="31"/>
      <c r="KPU63" s="31"/>
      <c r="KPV63" s="31"/>
      <c r="KPW63" s="31"/>
      <c r="KPX63" s="31"/>
      <c r="KPY63" s="31"/>
      <c r="KPZ63" s="31"/>
      <c r="KQA63" s="31"/>
      <c r="KQB63" s="31"/>
      <c r="KQC63" s="31"/>
      <c r="KQD63" s="31"/>
      <c r="KQE63" s="31"/>
      <c r="KQF63" s="31"/>
      <c r="KQG63" s="31"/>
      <c r="KQH63" s="31"/>
      <c r="KQI63" s="31"/>
      <c r="KQJ63" s="31"/>
      <c r="KQK63" s="31"/>
      <c r="KQL63" s="31"/>
      <c r="KQM63" s="31"/>
      <c r="KQN63" s="31"/>
      <c r="KQO63" s="31"/>
      <c r="KQP63" s="31"/>
      <c r="KQQ63" s="31"/>
      <c r="KQR63" s="31"/>
      <c r="KQS63" s="31"/>
      <c r="KQT63" s="31"/>
      <c r="KQU63" s="31"/>
      <c r="KQV63" s="31"/>
      <c r="KQW63" s="31"/>
      <c r="KQX63" s="31"/>
      <c r="KQY63" s="31"/>
      <c r="KQZ63" s="31"/>
      <c r="KRA63" s="31"/>
      <c r="KRB63" s="31"/>
      <c r="KRC63" s="31"/>
      <c r="KRD63" s="31"/>
      <c r="KRE63" s="31"/>
      <c r="KRF63" s="31"/>
      <c r="KRG63" s="31"/>
      <c r="KRH63" s="31"/>
      <c r="KRI63" s="31"/>
      <c r="KRJ63" s="31"/>
      <c r="KRK63" s="31"/>
      <c r="KRL63" s="31"/>
      <c r="KRM63" s="31"/>
      <c r="KRN63" s="31"/>
      <c r="KRO63" s="31"/>
      <c r="KRP63" s="31"/>
      <c r="KRQ63" s="31"/>
      <c r="KRR63" s="31"/>
      <c r="KRS63" s="31"/>
      <c r="KRT63" s="31"/>
      <c r="KRU63" s="31"/>
      <c r="KRV63" s="31"/>
      <c r="KRW63" s="31"/>
      <c r="KRX63" s="31"/>
      <c r="KRY63" s="31"/>
      <c r="KRZ63" s="31"/>
      <c r="KSA63" s="31"/>
      <c r="KSB63" s="31"/>
      <c r="KSC63" s="31"/>
      <c r="KSD63" s="31"/>
      <c r="KSE63" s="31"/>
      <c r="KSF63" s="31"/>
      <c r="KSG63" s="31"/>
      <c r="KSH63" s="31"/>
      <c r="KSI63" s="31"/>
      <c r="KSJ63" s="31"/>
      <c r="KSK63" s="31"/>
      <c r="KSL63" s="31"/>
      <c r="KSM63" s="31"/>
      <c r="KSN63" s="31"/>
      <c r="KSO63" s="31"/>
      <c r="KSP63" s="31"/>
      <c r="KSQ63" s="31"/>
      <c r="KSR63" s="31"/>
      <c r="KSS63" s="31"/>
      <c r="KST63" s="31"/>
      <c r="KSU63" s="31"/>
      <c r="KSV63" s="31"/>
      <c r="KSW63" s="31"/>
      <c r="KSX63" s="31"/>
      <c r="KSY63" s="31"/>
      <c r="KSZ63" s="31"/>
      <c r="KTA63" s="31"/>
      <c r="KTB63" s="31"/>
      <c r="KTC63" s="31"/>
      <c r="KTD63" s="31"/>
      <c r="KTE63" s="31"/>
      <c r="KTF63" s="31"/>
      <c r="KTG63" s="31"/>
      <c r="KTH63" s="31"/>
      <c r="KTI63" s="31"/>
      <c r="KTJ63" s="31"/>
      <c r="KTK63" s="31"/>
      <c r="KTL63" s="31"/>
      <c r="KTM63" s="31"/>
      <c r="KTN63" s="31"/>
      <c r="KTO63" s="31"/>
      <c r="KTP63" s="31"/>
      <c r="KTQ63" s="31"/>
      <c r="KTR63" s="31"/>
      <c r="KTS63" s="31"/>
      <c r="KTT63" s="31"/>
      <c r="KTU63" s="31"/>
      <c r="KTV63" s="31"/>
      <c r="KTW63" s="31"/>
      <c r="KTX63" s="31"/>
      <c r="KTY63" s="31"/>
      <c r="KTZ63" s="31"/>
      <c r="KUA63" s="31"/>
      <c r="KUB63" s="31"/>
      <c r="KUC63" s="31"/>
      <c r="KUD63" s="31"/>
      <c r="KUE63" s="31"/>
      <c r="KUF63" s="31"/>
      <c r="KUG63" s="31"/>
      <c r="KUH63" s="31"/>
      <c r="KUI63" s="31"/>
      <c r="KUJ63" s="31"/>
      <c r="KUK63" s="31"/>
      <c r="KUL63" s="31"/>
      <c r="KUM63" s="31"/>
      <c r="KUN63" s="31"/>
      <c r="KUO63" s="31"/>
      <c r="KUP63" s="31"/>
      <c r="KUQ63" s="31"/>
      <c r="KUR63" s="31"/>
      <c r="KUS63" s="31"/>
      <c r="KUT63" s="31"/>
      <c r="KUU63" s="31"/>
      <c r="KUV63" s="31"/>
      <c r="KUW63" s="31"/>
      <c r="KUX63" s="31"/>
      <c r="KUY63" s="31"/>
      <c r="KUZ63" s="31"/>
      <c r="KVA63" s="31"/>
      <c r="KVB63" s="31"/>
      <c r="KVC63" s="31"/>
      <c r="KVD63" s="31"/>
      <c r="KVE63" s="31"/>
      <c r="KVF63" s="31"/>
      <c r="KVG63" s="31"/>
      <c r="KVH63" s="31"/>
      <c r="KVI63" s="31"/>
      <c r="KVJ63" s="31"/>
      <c r="KVK63" s="31"/>
      <c r="KVL63" s="31"/>
      <c r="KVM63" s="31"/>
      <c r="KVN63" s="31"/>
      <c r="KVO63" s="31"/>
      <c r="KVP63" s="31"/>
      <c r="KVQ63" s="31"/>
      <c r="KVR63" s="31"/>
      <c r="KVS63" s="31"/>
      <c r="KVT63" s="31"/>
      <c r="KVU63" s="31"/>
      <c r="KVV63" s="31"/>
      <c r="KVW63" s="31"/>
      <c r="KVX63" s="31"/>
      <c r="KVY63" s="31"/>
      <c r="KVZ63" s="31"/>
      <c r="KWA63" s="31"/>
      <c r="KWB63" s="31"/>
      <c r="KWC63" s="31"/>
      <c r="KWD63" s="31"/>
      <c r="KWE63" s="31"/>
      <c r="KWF63" s="31"/>
      <c r="KWG63" s="31"/>
      <c r="KWH63" s="31"/>
      <c r="KWI63" s="31"/>
      <c r="KWJ63" s="31"/>
      <c r="KWK63" s="31"/>
      <c r="KWL63" s="31"/>
      <c r="KWM63" s="31"/>
      <c r="KWN63" s="31"/>
      <c r="KWO63" s="31"/>
      <c r="KWP63" s="31"/>
      <c r="KWQ63" s="31"/>
      <c r="KWR63" s="31"/>
      <c r="KWS63" s="31"/>
      <c r="KWT63" s="31"/>
      <c r="KWU63" s="31"/>
      <c r="KWV63" s="31"/>
      <c r="KWW63" s="31"/>
      <c r="KWX63" s="31"/>
      <c r="KWY63" s="31"/>
      <c r="KWZ63" s="31"/>
      <c r="KXA63" s="31"/>
      <c r="KXB63" s="31"/>
      <c r="KXC63" s="31"/>
      <c r="KXD63" s="31"/>
      <c r="KXE63" s="31"/>
      <c r="KXF63" s="31"/>
      <c r="KXG63" s="31"/>
      <c r="KXH63" s="31"/>
      <c r="KXI63" s="31"/>
      <c r="KXJ63" s="31"/>
      <c r="KXK63" s="31"/>
      <c r="KXL63" s="31"/>
      <c r="KXM63" s="31"/>
      <c r="KXN63" s="31"/>
      <c r="KXO63" s="31"/>
      <c r="KXP63" s="31"/>
      <c r="KXQ63" s="31"/>
      <c r="KXR63" s="31"/>
      <c r="KXS63" s="31"/>
      <c r="KXT63" s="31"/>
      <c r="KXU63" s="31"/>
      <c r="KXV63" s="31"/>
      <c r="KXW63" s="31"/>
      <c r="KXX63" s="31"/>
      <c r="KXY63" s="31"/>
      <c r="KXZ63" s="31"/>
      <c r="KYA63" s="31"/>
      <c r="KYB63" s="31"/>
      <c r="KYC63" s="31"/>
      <c r="KYD63" s="31"/>
      <c r="KYE63" s="31"/>
      <c r="KYF63" s="31"/>
      <c r="KYG63" s="31"/>
      <c r="KYH63" s="31"/>
      <c r="KYI63" s="31"/>
      <c r="KYJ63" s="31"/>
      <c r="KYK63" s="31"/>
      <c r="KYL63" s="31"/>
      <c r="KYM63" s="31"/>
      <c r="KYN63" s="31"/>
      <c r="KYO63" s="31"/>
      <c r="KYP63" s="31"/>
      <c r="KYQ63" s="31"/>
      <c r="KYR63" s="31"/>
      <c r="KYS63" s="31"/>
      <c r="KYT63" s="31"/>
      <c r="KYU63" s="31"/>
      <c r="KYV63" s="31"/>
      <c r="KYW63" s="31"/>
      <c r="KYX63" s="31"/>
      <c r="KYY63" s="31"/>
      <c r="KYZ63" s="31"/>
      <c r="KZA63" s="31"/>
      <c r="KZB63" s="31"/>
      <c r="KZC63" s="31"/>
      <c r="KZD63" s="31"/>
      <c r="KZE63" s="31"/>
      <c r="KZF63" s="31"/>
      <c r="KZG63" s="31"/>
      <c r="KZH63" s="31"/>
      <c r="KZI63" s="31"/>
      <c r="KZJ63" s="31"/>
      <c r="KZK63" s="31"/>
      <c r="KZL63" s="31"/>
      <c r="KZM63" s="31"/>
      <c r="KZN63" s="31"/>
      <c r="KZO63" s="31"/>
      <c r="KZP63" s="31"/>
      <c r="KZQ63" s="31"/>
      <c r="KZR63" s="31"/>
      <c r="KZS63" s="31"/>
      <c r="KZT63" s="31"/>
      <c r="KZU63" s="31"/>
      <c r="KZV63" s="31"/>
      <c r="KZW63" s="31"/>
      <c r="KZX63" s="31"/>
      <c r="KZY63" s="31"/>
      <c r="KZZ63" s="31"/>
      <c r="LAA63" s="31"/>
      <c r="LAB63" s="31"/>
      <c r="LAC63" s="31"/>
      <c r="LAD63" s="31"/>
      <c r="LAE63" s="31"/>
      <c r="LAF63" s="31"/>
      <c r="LAG63" s="31"/>
      <c r="LAH63" s="31"/>
      <c r="LAI63" s="31"/>
      <c r="LAJ63" s="31"/>
      <c r="LAK63" s="31"/>
      <c r="LAL63" s="31"/>
      <c r="LAM63" s="31"/>
      <c r="LAN63" s="31"/>
      <c r="LAO63" s="31"/>
      <c r="LAP63" s="31"/>
      <c r="LAQ63" s="31"/>
      <c r="LAR63" s="31"/>
      <c r="LAS63" s="31"/>
      <c r="LAT63" s="31"/>
      <c r="LAU63" s="31"/>
      <c r="LAV63" s="31"/>
      <c r="LAW63" s="31"/>
      <c r="LAX63" s="31"/>
      <c r="LAY63" s="31"/>
      <c r="LAZ63" s="31"/>
      <c r="LBA63" s="31"/>
      <c r="LBB63" s="31"/>
      <c r="LBC63" s="31"/>
      <c r="LBD63" s="31"/>
      <c r="LBE63" s="31"/>
      <c r="LBF63" s="31"/>
      <c r="LBG63" s="31"/>
      <c r="LBH63" s="31"/>
      <c r="LBI63" s="31"/>
      <c r="LBJ63" s="31"/>
      <c r="LBK63" s="31"/>
      <c r="LBL63" s="31"/>
      <c r="LBM63" s="31"/>
      <c r="LBN63" s="31"/>
      <c r="LBO63" s="31"/>
      <c r="LBP63" s="31"/>
      <c r="LBQ63" s="31"/>
      <c r="LBR63" s="31"/>
      <c r="LBS63" s="31"/>
      <c r="LBT63" s="31"/>
      <c r="LBU63" s="31"/>
      <c r="LBV63" s="31"/>
      <c r="LBW63" s="31"/>
      <c r="LBX63" s="31"/>
      <c r="LBY63" s="31"/>
      <c r="LBZ63" s="31"/>
      <c r="LCA63" s="31"/>
      <c r="LCB63" s="31"/>
      <c r="LCC63" s="31"/>
      <c r="LCD63" s="31"/>
      <c r="LCE63" s="31"/>
      <c r="LCF63" s="31"/>
      <c r="LCG63" s="31"/>
      <c r="LCH63" s="31"/>
      <c r="LCI63" s="31"/>
      <c r="LCJ63" s="31"/>
      <c r="LCK63" s="31"/>
      <c r="LCL63" s="31"/>
      <c r="LCM63" s="31"/>
      <c r="LCN63" s="31"/>
      <c r="LCO63" s="31"/>
      <c r="LCP63" s="31"/>
      <c r="LCQ63" s="31"/>
      <c r="LCR63" s="31"/>
      <c r="LCS63" s="31"/>
      <c r="LCT63" s="31"/>
      <c r="LCU63" s="31"/>
      <c r="LCV63" s="31"/>
      <c r="LCW63" s="31"/>
      <c r="LCX63" s="31"/>
      <c r="LCY63" s="31"/>
      <c r="LCZ63" s="31"/>
      <c r="LDA63" s="31"/>
      <c r="LDB63" s="31"/>
      <c r="LDC63" s="31"/>
      <c r="LDD63" s="31"/>
      <c r="LDE63" s="31"/>
      <c r="LDF63" s="31"/>
      <c r="LDG63" s="31"/>
      <c r="LDH63" s="31"/>
      <c r="LDI63" s="31"/>
      <c r="LDJ63" s="31"/>
      <c r="LDK63" s="31"/>
      <c r="LDL63" s="31"/>
      <c r="LDM63" s="31"/>
      <c r="LDN63" s="31"/>
      <c r="LDO63" s="31"/>
      <c r="LDP63" s="31"/>
      <c r="LDQ63" s="31"/>
      <c r="LDR63" s="31"/>
      <c r="LDS63" s="31"/>
      <c r="LDT63" s="31"/>
      <c r="LDU63" s="31"/>
      <c r="LDV63" s="31"/>
      <c r="LDW63" s="31"/>
      <c r="LDX63" s="31"/>
      <c r="LDY63" s="31"/>
      <c r="LDZ63" s="31"/>
      <c r="LEA63" s="31"/>
      <c r="LEB63" s="31"/>
      <c r="LEC63" s="31"/>
      <c r="LED63" s="31"/>
      <c r="LEE63" s="31"/>
      <c r="LEF63" s="31"/>
      <c r="LEG63" s="31"/>
      <c r="LEH63" s="31"/>
      <c r="LEI63" s="31"/>
      <c r="LEJ63" s="31"/>
      <c r="LEK63" s="31"/>
      <c r="LEL63" s="31"/>
      <c r="LEM63" s="31"/>
      <c r="LEN63" s="31"/>
      <c r="LEO63" s="31"/>
      <c r="LEP63" s="31"/>
      <c r="LEQ63" s="31"/>
      <c r="LER63" s="31"/>
      <c r="LES63" s="31"/>
      <c r="LET63" s="31"/>
      <c r="LEU63" s="31"/>
      <c r="LEV63" s="31"/>
      <c r="LEW63" s="31"/>
      <c r="LEX63" s="31"/>
      <c r="LEY63" s="31"/>
      <c r="LEZ63" s="31"/>
      <c r="LFA63" s="31"/>
      <c r="LFB63" s="31"/>
      <c r="LFC63" s="31"/>
      <c r="LFD63" s="31"/>
      <c r="LFE63" s="31"/>
      <c r="LFF63" s="31"/>
      <c r="LFG63" s="31"/>
      <c r="LFH63" s="31"/>
      <c r="LFI63" s="31"/>
      <c r="LFJ63" s="31"/>
      <c r="LFK63" s="31"/>
      <c r="LFL63" s="31"/>
      <c r="LFM63" s="31"/>
      <c r="LFN63" s="31"/>
      <c r="LFO63" s="31"/>
      <c r="LFP63" s="31"/>
      <c r="LFQ63" s="31"/>
      <c r="LFR63" s="31"/>
      <c r="LFS63" s="31"/>
      <c r="LFT63" s="31"/>
      <c r="LFU63" s="31"/>
      <c r="LFV63" s="31"/>
      <c r="LFW63" s="31"/>
      <c r="LFX63" s="31"/>
      <c r="LFY63" s="31"/>
      <c r="LFZ63" s="31"/>
      <c r="LGA63" s="31"/>
      <c r="LGB63" s="31"/>
      <c r="LGC63" s="31"/>
      <c r="LGD63" s="31"/>
      <c r="LGE63" s="31"/>
      <c r="LGF63" s="31"/>
      <c r="LGG63" s="31"/>
      <c r="LGH63" s="31"/>
      <c r="LGI63" s="31"/>
      <c r="LGJ63" s="31"/>
      <c r="LGK63" s="31"/>
      <c r="LGL63" s="31"/>
      <c r="LGM63" s="31"/>
      <c r="LGN63" s="31"/>
      <c r="LGO63" s="31"/>
      <c r="LGP63" s="31"/>
      <c r="LGQ63" s="31"/>
      <c r="LGR63" s="31"/>
      <c r="LGS63" s="31"/>
      <c r="LGT63" s="31"/>
      <c r="LGU63" s="31"/>
      <c r="LGV63" s="31"/>
      <c r="LGW63" s="31"/>
      <c r="LGX63" s="31"/>
      <c r="LGY63" s="31"/>
      <c r="LGZ63" s="31"/>
      <c r="LHA63" s="31"/>
      <c r="LHB63" s="31"/>
      <c r="LHC63" s="31"/>
      <c r="LHD63" s="31"/>
      <c r="LHE63" s="31"/>
      <c r="LHF63" s="31"/>
      <c r="LHG63" s="31"/>
      <c r="LHH63" s="31"/>
      <c r="LHI63" s="31"/>
      <c r="LHJ63" s="31"/>
      <c r="LHK63" s="31"/>
      <c r="LHL63" s="31"/>
      <c r="LHM63" s="31"/>
      <c r="LHN63" s="31"/>
      <c r="LHO63" s="31"/>
      <c r="LHP63" s="31"/>
      <c r="LHQ63" s="31"/>
      <c r="LHR63" s="31"/>
      <c r="LHS63" s="31"/>
      <c r="LHT63" s="31"/>
      <c r="LHU63" s="31"/>
      <c r="LHV63" s="31"/>
      <c r="LHW63" s="31"/>
      <c r="LHX63" s="31"/>
      <c r="LHY63" s="31"/>
      <c r="LHZ63" s="31"/>
      <c r="LIA63" s="31"/>
      <c r="LIB63" s="31"/>
      <c r="LIC63" s="31"/>
      <c r="LID63" s="31"/>
      <c r="LIE63" s="31"/>
      <c r="LIF63" s="31"/>
      <c r="LIG63" s="31"/>
      <c r="LIH63" s="31"/>
      <c r="LII63" s="31"/>
      <c r="LIJ63" s="31"/>
      <c r="LIK63" s="31"/>
      <c r="LIL63" s="31"/>
      <c r="LIM63" s="31"/>
      <c r="LIN63" s="31"/>
      <c r="LIO63" s="31"/>
      <c r="LIP63" s="31"/>
      <c r="LIQ63" s="31"/>
      <c r="LIR63" s="31"/>
      <c r="LIS63" s="31"/>
      <c r="LIT63" s="31"/>
      <c r="LIU63" s="31"/>
      <c r="LIV63" s="31"/>
      <c r="LIW63" s="31"/>
      <c r="LIX63" s="31"/>
      <c r="LIY63" s="31"/>
      <c r="LIZ63" s="31"/>
      <c r="LJA63" s="31"/>
      <c r="LJB63" s="31"/>
      <c r="LJC63" s="31"/>
      <c r="LJD63" s="31"/>
      <c r="LJE63" s="31"/>
      <c r="LJF63" s="31"/>
      <c r="LJG63" s="31"/>
      <c r="LJH63" s="31"/>
      <c r="LJI63" s="31"/>
      <c r="LJJ63" s="31"/>
      <c r="LJK63" s="31"/>
      <c r="LJL63" s="31"/>
      <c r="LJM63" s="31"/>
      <c r="LJN63" s="31"/>
      <c r="LJO63" s="31"/>
      <c r="LJP63" s="31"/>
      <c r="LJQ63" s="31"/>
      <c r="LJR63" s="31"/>
      <c r="LJS63" s="31"/>
      <c r="LJT63" s="31"/>
      <c r="LJU63" s="31"/>
      <c r="LJV63" s="31"/>
      <c r="LJW63" s="31"/>
      <c r="LJX63" s="31"/>
      <c r="LJY63" s="31"/>
      <c r="LJZ63" s="31"/>
      <c r="LKA63" s="31"/>
      <c r="LKB63" s="31"/>
      <c r="LKC63" s="31"/>
      <c r="LKD63" s="31"/>
      <c r="LKE63" s="31"/>
      <c r="LKF63" s="31"/>
      <c r="LKG63" s="31"/>
      <c r="LKH63" s="31"/>
      <c r="LKI63" s="31"/>
      <c r="LKJ63" s="31"/>
      <c r="LKK63" s="31"/>
      <c r="LKL63" s="31"/>
      <c r="LKM63" s="31"/>
      <c r="LKN63" s="31"/>
      <c r="LKO63" s="31"/>
      <c r="LKP63" s="31"/>
      <c r="LKQ63" s="31"/>
      <c r="LKR63" s="31"/>
      <c r="LKS63" s="31"/>
      <c r="LKT63" s="31"/>
      <c r="LKU63" s="31"/>
      <c r="LKV63" s="31"/>
      <c r="LKW63" s="31"/>
      <c r="LKX63" s="31"/>
      <c r="LKY63" s="31"/>
      <c r="LKZ63" s="31"/>
      <c r="LLA63" s="31"/>
      <c r="LLB63" s="31"/>
      <c r="LLC63" s="31"/>
      <c r="LLD63" s="31"/>
      <c r="LLE63" s="31"/>
      <c r="LLF63" s="31"/>
      <c r="LLG63" s="31"/>
      <c r="LLH63" s="31"/>
      <c r="LLI63" s="31"/>
      <c r="LLJ63" s="31"/>
      <c r="LLK63" s="31"/>
      <c r="LLL63" s="31"/>
      <c r="LLM63" s="31"/>
      <c r="LLN63" s="31"/>
      <c r="LLO63" s="31"/>
      <c r="LLP63" s="31"/>
      <c r="LLQ63" s="31"/>
      <c r="LLR63" s="31"/>
      <c r="LLS63" s="31"/>
      <c r="LLT63" s="31"/>
      <c r="LLU63" s="31"/>
      <c r="LLV63" s="31"/>
      <c r="LLW63" s="31"/>
      <c r="LLX63" s="31"/>
      <c r="LLY63" s="31"/>
      <c r="LLZ63" s="31"/>
      <c r="LMA63" s="31"/>
      <c r="LMB63" s="31"/>
      <c r="LMC63" s="31"/>
      <c r="LMD63" s="31"/>
      <c r="LME63" s="31"/>
      <c r="LMF63" s="31"/>
      <c r="LMG63" s="31"/>
      <c r="LMH63" s="31"/>
      <c r="LMI63" s="31"/>
      <c r="LMJ63" s="31"/>
      <c r="LMK63" s="31"/>
      <c r="LML63" s="31"/>
      <c r="LMM63" s="31"/>
      <c r="LMN63" s="31"/>
      <c r="LMO63" s="31"/>
      <c r="LMP63" s="31"/>
      <c r="LMQ63" s="31"/>
      <c r="LMR63" s="31"/>
      <c r="LMS63" s="31"/>
      <c r="LMT63" s="31"/>
      <c r="LMU63" s="31"/>
      <c r="LMV63" s="31"/>
      <c r="LMW63" s="31"/>
      <c r="LMX63" s="31"/>
      <c r="LMY63" s="31"/>
      <c r="LMZ63" s="31"/>
      <c r="LNA63" s="31"/>
      <c r="LNB63" s="31"/>
      <c r="LNC63" s="31"/>
      <c r="LND63" s="31"/>
      <c r="LNE63" s="31"/>
      <c r="LNF63" s="31"/>
      <c r="LNG63" s="31"/>
      <c r="LNH63" s="31"/>
      <c r="LNI63" s="31"/>
      <c r="LNJ63" s="31"/>
      <c r="LNK63" s="31"/>
      <c r="LNL63" s="31"/>
      <c r="LNM63" s="31"/>
      <c r="LNN63" s="31"/>
      <c r="LNO63" s="31"/>
      <c r="LNP63" s="31"/>
      <c r="LNQ63" s="31"/>
      <c r="LNR63" s="31"/>
      <c r="LNS63" s="31"/>
      <c r="LNT63" s="31"/>
      <c r="LNU63" s="31"/>
      <c r="LNV63" s="31"/>
      <c r="LNW63" s="31"/>
      <c r="LNX63" s="31"/>
      <c r="LNY63" s="31"/>
      <c r="LNZ63" s="31"/>
      <c r="LOA63" s="31"/>
      <c r="LOB63" s="31"/>
      <c r="LOC63" s="31"/>
      <c r="LOD63" s="31"/>
      <c r="LOE63" s="31"/>
      <c r="LOF63" s="31"/>
      <c r="LOG63" s="31"/>
      <c r="LOH63" s="31"/>
      <c r="LOI63" s="31"/>
      <c r="LOJ63" s="31"/>
      <c r="LOK63" s="31"/>
      <c r="LOL63" s="31"/>
      <c r="LOM63" s="31"/>
      <c r="LON63" s="31"/>
      <c r="LOO63" s="31"/>
      <c r="LOP63" s="31"/>
      <c r="LOQ63" s="31"/>
      <c r="LOR63" s="31"/>
      <c r="LOS63" s="31"/>
      <c r="LOT63" s="31"/>
      <c r="LOU63" s="31"/>
      <c r="LOV63" s="31"/>
      <c r="LOW63" s="31"/>
      <c r="LOX63" s="31"/>
      <c r="LOY63" s="31"/>
      <c r="LOZ63" s="31"/>
      <c r="LPA63" s="31"/>
      <c r="LPB63" s="31"/>
      <c r="LPC63" s="31"/>
      <c r="LPD63" s="31"/>
      <c r="LPE63" s="31"/>
      <c r="LPF63" s="31"/>
      <c r="LPG63" s="31"/>
      <c r="LPH63" s="31"/>
      <c r="LPI63" s="31"/>
      <c r="LPJ63" s="31"/>
      <c r="LPK63" s="31"/>
      <c r="LPL63" s="31"/>
      <c r="LPM63" s="31"/>
      <c r="LPN63" s="31"/>
      <c r="LPO63" s="31"/>
      <c r="LPP63" s="31"/>
      <c r="LPQ63" s="31"/>
      <c r="LPR63" s="31"/>
      <c r="LPS63" s="31"/>
      <c r="LPT63" s="31"/>
      <c r="LPU63" s="31"/>
      <c r="LPV63" s="31"/>
      <c r="LPW63" s="31"/>
      <c r="LPX63" s="31"/>
      <c r="LPY63" s="31"/>
      <c r="LPZ63" s="31"/>
      <c r="LQA63" s="31"/>
      <c r="LQB63" s="31"/>
      <c r="LQC63" s="31"/>
      <c r="LQD63" s="31"/>
      <c r="LQE63" s="31"/>
      <c r="LQF63" s="31"/>
      <c r="LQG63" s="31"/>
      <c r="LQH63" s="31"/>
      <c r="LQI63" s="31"/>
      <c r="LQJ63" s="31"/>
      <c r="LQK63" s="31"/>
      <c r="LQL63" s="31"/>
      <c r="LQM63" s="31"/>
      <c r="LQN63" s="31"/>
      <c r="LQO63" s="31"/>
      <c r="LQP63" s="31"/>
      <c r="LQQ63" s="31"/>
      <c r="LQR63" s="31"/>
      <c r="LQS63" s="31"/>
      <c r="LQT63" s="31"/>
      <c r="LQU63" s="31"/>
      <c r="LQV63" s="31"/>
      <c r="LQW63" s="31"/>
      <c r="LQX63" s="31"/>
      <c r="LQY63" s="31"/>
      <c r="LQZ63" s="31"/>
      <c r="LRA63" s="31"/>
      <c r="LRB63" s="31"/>
      <c r="LRC63" s="31"/>
      <c r="LRD63" s="31"/>
      <c r="LRE63" s="31"/>
      <c r="LRF63" s="31"/>
      <c r="LRG63" s="31"/>
      <c r="LRH63" s="31"/>
      <c r="LRI63" s="31"/>
      <c r="LRJ63" s="31"/>
      <c r="LRK63" s="31"/>
      <c r="LRL63" s="31"/>
      <c r="LRM63" s="31"/>
      <c r="LRN63" s="31"/>
      <c r="LRO63" s="31"/>
      <c r="LRP63" s="31"/>
      <c r="LRQ63" s="31"/>
      <c r="LRR63" s="31"/>
      <c r="LRS63" s="31"/>
      <c r="LRT63" s="31"/>
      <c r="LRU63" s="31"/>
      <c r="LRV63" s="31"/>
      <c r="LRW63" s="31"/>
      <c r="LRX63" s="31"/>
      <c r="LRY63" s="31"/>
      <c r="LRZ63" s="31"/>
      <c r="LSA63" s="31"/>
      <c r="LSB63" s="31"/>
      <c r="LSC63" s="31"/>
      <c r="LSD63" s="31"/>
      <c r="LSE63" s="31"/>
      <c r="LSF63" s="31"/>
      <c r="LSG63" s="31"/>
      <c r="LSH63" s="31"/>
      <c r="LSI63" s="31"/>
      <c r="LSJ63" s="31"/>
      <c r="LSK63" s="31"/>
      <c r="LSL63" s="31"/>
      <c r="LSM63" s="31"/>
      <c r="LSN63" s="31"/>
      <c r="LSO63" s="31"/>
      <c r="LSP63" s="31"/>
      <c r="LSQ63" s="31"/>
      <c r="LSR63" s="31"/>
      <c r="LSS63" s="31"/>
      <c r="LST63" s="31"/>
      <c r="LSU63" s="31"/>
      <c r="LSV63" s="31"/>
      <c r="LSW63" s="31"/>
      <c r="LSX63" s="31"/>
      <c r="LSY63" s="31"/>
      <c r="LSZ63" s="31"/>
      <c r="LTA63" s="31"/>
      <c r="LTB63" s="31"/>
      <c r="LTC63" s="31"/>
      <c r="LTD63" s="31"/>
      <c r="LTE63" s="31"/>
      <c r="LTF63" s="31"/>
      <c r="LTG63" s="31"/>
      <c r="LTH63" s="31"/>
      <c r="LTI63" s="31"/>
      <c r="LTJ63" s="31"/>
      <c r="LTK63" s="31"/>
      <c r="LTL63" s="31"/>
      <c r="LTM63" s="31"/>
      <c r="LTN63" s="31"/>
      <c r="LTO63" s="31"/>
      <c r="LTP63" s="31"/>
      <c r="LTQ63" s="31"/>
      <c r="LTR63" s="31"/>
      <c r="LTS63" s="31"/>
      <c r="LTT63" s="31"/>
      <c r="LTU63" s="31"/>
      <c r="LTV63" s="31"/>
      <c r="LTW63" s="31"/>
      <c r="LTX63" s="31"/>
      <c r="LTY63" s="31"/>
      <c r="LTZ63" s="31"/>
      <c r="LUA63" s="31"/>
      <c r="LUB63" s="31"/>
      <c r="LUC63" s="31"/>
      <c r="LUD63" s="31"/>
      <c r="LUE63" s="31"/>
      <c r="LUF63" s="31"/>
      <c r="LUG63" s="31"/>
      <c r="LUH63" s="31"/>
      <c r="LUI63" s="31"/>
      <c r="LUJ63" s="31"/>
      <c r="LUK63" s="31"/>
      <c r="LUL63" s="31"/>
      <c r="LUM63" s="31"/>
      <c r="LUN63" s="31"/>
      <c r="LUO63" s="31"/>
      <c r="LUP63" s="31"/>
      <c r="LUQ63" s="31"/>
      <c r="LUR63" s="31"/>
      <c r="LUS63" s="31"/>
      <c r="LUT63" s="31"/>
      <c r="LUU63" s="31"/>
      <c r="LUV63" s="31"/>
      <c r="LUW63" s="31"/>
      <c r="LUX63" s="31"/>
      <c r="LUY63" s="31"/>
      <c r="LUZ63" s="31"/>
      <c r="LVA63" s="31"/>
      <c r="LVB63" s="31"/>
      <c r="LVC63" s="31"/>
      <c r="LVD63" s="31"/>
      <c r="LVE63" s="31"/>
      <c r="LVF63" s="31"/>
      <c r="LVG63" s="31"/>
      <c r="LVH63" s="31"/>
      <c r="LVI63" s="31"/>
      <c r="LVJ63" s="31"/>
      <c r="LVK63" s="31"/>
      <c r="LVL63" s="31"/>
      <c r="LVM63" s="31"/>
      <c r="LVN63" s="31"/>
      <c r="LVO63" s="31"/>
      <c r="LVP63" s="31"/>
      <c r="LVQ63" s="31"/>
      <c r="LVR63" s="31"/>
      <c r="LVS63" s="31"/>
      <c r="LVT63" s="31"/>
      <c r="LVU63" s="31"/>
      <c r="LVV63" s="31"/>
      <c r="LVW63" s="31"/>
      <c r="LVX63" s="31"/>
      <c r="LVY63" s="31"/>
      <c r="LVZ63" s="31"/>
      <c r="LWA63" s="31"/>
      <c r="LWB63" s="31"/>
      <c r="LWC63" s="31"/>
      <c r="LWD63" s="31"/>
      <c r="LWE63" s="31"/>
      <c r="LWF63" s="31"/>
      <c r="LWG63" s="31"/>
      <c r="LWH63" s="31"/>
      <c r="LWI63" s="31"/>
      <c r="LWJ63" s="31"/>
      <c r="LWK63" s="31"/>
      <c r="LWL63" s="31"/>
      <c r="LWM63" s="31"/>
      <c r="LWN63" s="31"/>
      <c r="LWO63" s="31"/>
      <c r="LWP63" s="31"/>
      <c r="LWQ63" s="31"/>
      <c r="LWR63" s="31"/>
      <c r="LWS63" s="31"/>
      <c r="LWT63" s="31"/>
      <c r="LWU63" s="31"/>
      <c r="LWV63" s="31"/>
      <c r="LWW63" s="31"/>
      <c r="LWX63" s="31"/>
      <c r="LWY63" s="31"/>
      <c r="LWZ63" s="31"/>
      <c r="LXA63" s="31"/>
      <c r="LXB63" s="31"/>
      <c r="LXC63" s="31"/>
      <c r="LXD63" s="31"/>
      <c r="LXE63" s="31"/>
      <c r="LXF63" s="31"/>
      <c r="LXG63" s="31"/>
      <c r="LXH63" s="31"/>
      <c r="LXI63" s="31"/>
      <c r="LXJ63" s="31"/>
      <c r="LXK63" s="31"/>
      <c r="LXL63" s="31"/>
      <c r="LXM63" s="31"/>
      <c r="LXN63" s="31"/>
      <c r="LXO63" s="31"/>
      <c r="LXP63" s="31"/>
      <c r="LXQ63" s="31"/>
      <c r="LXR63" s="31"/>
      <c r="LXS63" s="31"/>
      <c r="LXT63" s="31"/>
      <c r="LXU63" s="31"/>
      <c r="LXV63" s="31"/>
      <c r="LXW63" s="31"/>
      <c r="LXX63" s="31"/>
      <c r="LXY63" s="31"/>
      <c r="LXZ63" s="31"/>
      <c r="LYA63" s="31"/>
      <c r="LYB63" s="31"/>
      <c r="LYC63" s="31"/>
      <c r="LYD63" s="31"/>
      <c r="LYE63" s="31"/>
      <c r="LYF63" s="31"/>
      <c r="LYG63" s="31"/>
      <c r="LYH63" s="31"/>
      <c r="LYI63" s="31"/>
      <c r="LYJ63" s="31"/>
      <c r="LYK63" s="31"/>
      <c r="LYL63" s="31"/>
      <c r="LYM63" s="31"/>
      <c r="LYN63" s="31"/>
      <c r="LYO63" s="31"/>
      <c r="LYP63" s="31"/>
      <c r="LYQ63" s="31"/>
      <c r="LYR63" s="31"/>
      <c r="LYS63" s="31"/>
      <c r="LYT63" s="31"/>
      <c r="LYU63" s="31"/>
      <c r="LYV63" s="31"/>
      <c r="LYW63" s="31"/>
      <c r="LYX63" s="31"/>
      <c r="LYY63" s="31"/>
      <c r="LYZ63" s="31"/>
      <c r="LZA63" s="31"/>
      <c r="LZB63" s="31"/>
      <c r="LZC63" s="31"/>
      <c r="LZD63" s="31"/>
      <c r="LZE63" s="31"/>
      <c r="LZF63" s="31"/>
      <c r="LZG63" s="31"/>
      <c r="LZH63" s="31"/>
      <c r="LZI63" s="31"/>
      <c r="LZJ63" s="31"/>
      <c r="LZK63" s="31"/>
      <c r="LZL63" s="31"/>
      <c r="LZM63" s="31"/>
      <c r="LZN63" s="31"/>
      <c r="LZO63" s="31"/>
      <c r="LZP63" s="31"/>
      <c r="LZQ63" s="31"/>
      <c r="LZR63" s="31"/>
      <c r="LZS63" s="31"/>
      <c r="LZT63" s="31"/>
      <c r="LZU63" s="31"/>
      <c r="LZV63" s="31"/>
      <c r="LZW63" s="31"/>
      <c r="LZX63" s="31"/>
      <c r="LZY63" s="31"/>
      <c r="LZZ63" s="31"/>
      <c r="MAA63" s="31"/>
      <c r="MAB63" s="31"/>
      <c r="MAC63" s="31"/>
      <c r="MAD63" s="31"/>
      <c r="MAE63" s="31"/>
      <c r="MAF63" s="31"/>
      <c r="MAG63" s="31"/>
      <c r="MAH63" s="31"/>
      <c r="MAI63" s="31"/>
      <c r="MAJ63" s="31"/>
      <c r="MAK63" s="31"/>
      <c r="MAL63" s="31"/>
      <c r="MAM63" s="31"/>
      <c r="MAN63" s="31"/>
      <c r="MAO63" s="31"/>
      <c r="MAP63" s="31"/>
      <c r="MAQ63" s="31"/>
      <c r="MAR63" s="31"/>
      <c r="MAS63" s="31"/>
      <c r="MAT63" s="31"/>
      <c r="MAU63" s="31"/>
      <c r="MAV63" s="31"/>
      <c r="MAW63" s="31"/>
      <c r="MAX63" s="31"/>
      <c r="MAY63" s="31"/>
      <c r="MAZ63" s="31"/>
      <c r="MBA63" s="31"/>
      <c r="MBB63" s="31"/>
      <c r="MBC63" s="31"/>
      <c r="MBD63" s="31"/>
      <c r="MBE63" s="31"/>
      <c r="MBF63" s="31"/>
      <c r="MBG63" s="31"/>
      <c r="MBH63" s="31"/>
      <c r="MBI63" s="31"/>
      <c r="MBJ63" s="31"/>
      <c r="MBK63" s="31"/>
      <c r="MBL63" s="31"/>
      <c r="MBM63" s="31"/>
      <c r="MBN63" s="31"/>
      <c r="MBO63" s="31"/>
      <c r="MBP63" s="31"/>
      <c r="MBQ63" s="31"/>
      <c r="MBR63" s="31"/>
      <c r="MBS63" s="31"/>
      <c r="MBT63" s="31"/>
      <c r="MBU63" s="31"/>
      <c r="MBV63" s="31"/>
      <c r="MBW63" s="31"/>
      <c r="MBX63" s="31"/>
      <c r="MBY63" s="31"/>
      <c r="MBZ63" s="31"/>
      <c r="MCA63" s="31"/>
      <c r="MCB63" s="31"/>
      <c r="MCC63" s="31"/>
      <c r="MCD63" s="31"/>
      <c r="MCE63" s="31"/>
      <c r="MCF63" s="31"/>
      <c r="MCG63" s="31"/>
      <c r="MCH63" s="31"/>
      <c r="MCI63" s="31"/>
      <c r="MCJ63" s="31"/>
      <c r="MCK63" s="31"/>
      <c r="MCL63" s="31"/>
      <c r="MCM63" s="31"/>
      <c r="MCN63" s="31"/>
      <c r="MCO63" s="31"/>
      <c r="MCP63" s="31"/>
      <c r="MCQ63" s="31"/>
      <c r="MCR63" s="31"/>
      <c r="MCS63" s="31"/>
      <c r="MCT63" s="31"/>
      <c r="MCU63" s="31"/>
      <c r="MCV63" s="31"/>
      <c r="MCW63" s="31"/>
      <c r="MCX63" s="31"/>
      <c r="MCY63" s="31"/>
      <c r="MCZ63" s="31"/>
      <c r="MDA63" s="31"/>
      <c r="MDB63" s="31"/>
      <c r="MDC63" s="31"/>
      <c r="MDD63" s="31"/>
      <c r="MDE63" s="31"/>
      <c r="MDF63" s="31"/>
      <c r="MDG63" s="31"/>
      <c r="MDH63" s="31"/>
      <c r="MDI63" s="31"/>
      <c r="MDJ63" s="31"/>
      <c r="MDK63" s="31"/>
      <c r="MDL63" s="31"/>
      <c r="MDM63" s="31"/>
      <c r="MDN63" s="31"/>
      <c r="MDO63" s="31"/>
      <c r="MDP63" s="31"/>
      <c r="MDQ63" s="31"/>
      <c r="MDR63" s="31"/>
      <c r="MDS63" s="31"/>
      <c r="MDT63" s="31"/>
      <c r="MDU63" s="31"/>
      <c r="MDV63" s="31"/>
      <c r="MDW63" s="31"/>
      <c r="MDX63" s="31"/>
      <c r="MDY63" s="31"/>
      <c r="MDZ63" s="31"/>
      <c r="MEA63" s="31"/>
      <c r="MEB63" s="31"/>
      <c r="MEC63" s="31"/>
      <c r="MED63" s="31"/>
      <c r="MEE63" s="31"/>
      <c r="MEF63" s="31"/>
      <c r="MEG63" s="31"/>
      <c r="MEH63" s="31"/>
      <c r="MEI63" s="31"/>
      <c r="MEJ63" s="31"/>
      <c r="MEK63" s="31"/>
      <c r="MEL63" s="31"/>
      <c r="MEM63" s="31"/>
      <c r="MEN63" s="31"/>
      <c r="MEO63" s="31"/>
      <c r="MEP63" s="31"/>
      <c r="MEQ63" s="31"/>
      <c r="MER63" s="31"/>
      <c r="MES63" s="31"/>
      <c r="MET63" s="31"/>
      <c r="MEU63" s="31"/>
      <c r="MEV63" s="31"/>
      <c r="MEW63" s="31"/>
      <c r="MEX63" s="31"/>
      <c r="MEY63" s="31"/>
      <c r="MEZ63" s="31"/>
      <c r="MFA63" s="31"/>
      <c r="MFB63" s="31"/>
      <c r="MFC63" s="31"/>
      <c r="MFD63" s="31"/>
      <c r="MFE63" s="31"/>
      <c r="MFF63" s="31"/>
      <c r="MFG63" s="31"/>
      <c r="MFH63" s="31"/>
      <c r="MFI63" s="31"/>
      <c r="MFJ63" s="31"/>
      <c r="MFK63" s="31"/>
      <c r="MFL63" s="31"/>
      <c r="MFM63" s="31"/>
      <c r="MFN63" s="31"/>
      <c r="MFO63" s="31"/>
      <c r="MFP63" s="31"/>
      <c r="MFQ63" s="31"/>
      <c r="MFR63" s="31"/>
      <c r="MFS63" s="31"/>
      <c r="MFT63" s="31"/>
      <c r="MFU63" s="31"/>
      <c r="MFV63" s="31"/>
      <c r="MFW63" s="31"/>
      <c r="MFX63" s="31"/>
      <c r="MFY63" s="31"/>
      <c r="MFZ63" s="31"/>
      <c r="MGA63" s="31"/>
      <c r="MGB63" s="31"/>
      <c r="MGC63" s="31"/>
      <c r="MGD63" s="31"/>
      <c r="MGE63" s="31"/>
      <c r="MGF63" s="31"/>
      <c r="MGG63" s="31"/>
      <c r="MGH63" s="31"/>
      <c r="MGI63" s="31"/>
      <c r="MGJ63" s="31"/>
      <c r="MGK63" s="31"/>
      <c r="MGL63" s="31"/>
      <c r="MGM63" s="31"/>
      <c r="MGN63" s="31"/>
      <c r="MGO63" s="31"/>
      <c r="MGP63" s="31"/>
      <c r="MGQ63" s="31"/>
      <c r="MGR63" s="31"/>
      <c r="MGS63" s="31"/>
      <c r="MGT63" s="31"/>
      <c r="MGU63" s="31"/>
      <c r="MGV63" s="31"/>
      <c r="MGW63" s="31"/>
      <c r="MGX63" s="31"/>
      <c r="MGY63" s="31"/>
      <c r="MGZ63" s="31"/>
      <c r="MHA63" s="31"/>
      <c r="MHB63" s="31"/>
      <c r="MHC63" s="31"/>
      <c r="MHD63" s="31"/>
      <c r="MHE63" s="31"/>
      <c r="MHF63" s="31"/>
      <c r="MHG63" s="31"/>
      <c r="MHH63" s="31"/>
      <c r="MHI63" s="31"/>
      <c r="MHJ63" s="31"/>
      <c r="MHK63" s="31"/>
      <c r="MHL63" s="31"/>
      <c r="MHM63" s="31"/>
      <c r="MHN63" s="31"/>
      <c r="MHO63" s="31"/>
      <c r="MHP63" s="31"/>
      <c r="MHQ63" s="31"/>
      <c r="MHR63" s="31"/>
      <c r="MHS63" s="31"/>
      <c r="MHT63" s="31"/>
      <c r="MHU63" s="31"/>
      <c r="MHV63" s="31"/>
      <c r="MHW63" s="31"/>
      <c r="MHX63" s="31"/>
      <c r="MHY63" s="31"/>
      <c r="MHZ63" s="31"/>
      <c r="MIA63" s="31"/>
      <c r="MIB63" s="31"/>
      <c r="MIC63" s="31"/>
      <c r="MID63" s="31"/>
      <c r="MIE63" s="31"/>
      <c r="MIF63" s="31"/>
      <c r="MIG63" s="31"/>
      <c r="MIH63" s="31"/>
      <c r="MII63" s="31"/>
      <c r="MIJ63" s="31"/>
      <c r="MIK63" s="31"/>
      <c r="MIL63" s="31"/>
      <c r="MIM63" s="31"/>
      <c r="MIN63" s="31"/>
      <c r="MIO63" s="31"/>
      <c r="MIP63" s="31"/>
      <c r="MIQ63" s="31"/>
      <c r="MIR63" s="31"/>
      <c r="MIS63" s="31"/>
      <c r="MIT63" s="31"/>
      <c r="MIU63" s="31"/>
      <c r="MIV63" s="31"/>
      <c r="MIW63" s="31"/>
      <c r="MIX63" s="31"/>
      <c r="MIY63" s="31"/>
      <c r="MIZ63" s="31"/>
      <c r="MJA63" s="31"/>
      <c r="MJB63" s="31"/>
      <c r="MJC63" s="31"/>
      <c r="MJD63" s="31"/>
      <c r="MJE63" s="31"/>
      <c r="MJF63" s="31"/>
      <c r="MJG63" s="31"/>
      <c r="MJH63" s="31"/>
      <c r="MJI63" s="31"/>
      <c r="MJJ63" s="31"/>
      <c r="MJK63" s="31"/>
      <c r="MJL63" s="31"/>
      <c r="MJM63" s="31"/>
      <c r="MJN63" s="31"/>
      <c r="MJO63" s="31"/>
      <c r="MJP63" s="31"/>
      <c r="MJQ63" s="31"/>
      <c r="MJR63" s="31"/>
      <c r="MJS63" s="31"/>
      <c r="MJT63" s="31"/>
      <c r="MJU63" s="31"/>
      <c r="MJV63" s="31"/>
      <c r="MJW63" s="31"/>
      <c r="MJX63" s="31"/>
      <c r="MJY63" s="31"/>
      <c r="MJZ63" s="31"/>
      <c r="MKA63" s="31"/>
      <c r="MKB63" s="31"/>
      <c r="MKC63" s="31"/>
      <c r="MKD63" s="31"/>
      <c r="MKE63" s="31"/>
      <c r="MKF63" s="31"/>
      <c r="MKG63" s="31"/>
      <c r="MKH63" s="31"/>
      <c r="MKI63" s="31"/>
      <c r="MKJ63" s="31"/>
      <c r="MKK63" s="31"/>
      <c r="MKL63" s="31"/>
      <c r="MKM63" s="31"/>
      <c r="MKN63" s="31"/>
      <c r="MKO63" s="31"/>
      <c r="MKP63" s="31"/>
      <c r="MKQ63" s="31"/>
      <c r="MKR63" s="31"/>
      <c r="MKS63" s="31"/>
      <c r="MKT63" s="31"/>
      <c r="MKU63" s="31"/>
      <c r="MKV63" s="31"/>
      <c r="MKW63" s="31"/>
      <c r="MKX63" s="31"/>
      <c r="MKY63" s="31"/>
      <c r="MKZ63" s="31"/>
      <c r="MLA63" s="31"/>
      <c r="MLB63" s="31"/>
      <c r="MLC63" s="31"/>
      <c r="MLD63" s="31"/>
      <c r="MLE63" s="31"/>
      <c r="MLF63" s="31"/>
      <c r="MLG63" s="31"/>
      <c r="MLH63" s="31"/>
      <c r="MLI63" s="31"/>
      <c r="MLJ63" s="31"/>
      <c r="MLK63" s="31"/>
      <c r="MLL63" s="31"/>
      <c r="MLM63" s="31"/>
      <c r="MLN63" s="31"/>
      <c r="MLO63" s="31"/>
      <c r="MLP63" s="31"/>
      <c r="MLQ63" s="31"/>
      <c r="MLR63" s="31"/>
      <c r="MLS63" s="31"/>
      <c r="MLT63" s="31"/>
      <c r="MLU63" s="31"/>
      <c r="MLV63" s="31"/>
      <c r="MLW63" s="31"/>
      <c r="MLX63" s="31"/>
      <c r="MLY63" s="31"/>
      <c r="MLZ63" s="31"/>
      <c r="MMA63" s="31"/>
      <c r="MMB63" s="31"/>
      <c r="MMC63" s="31"/>
      <c r="MMD63" s="31"/>
      <c r="MME63" s="31"/>
      <c r="MMF63" s="31"/>
      <c r="MMG63" s="31"/>
      <c r="MMH63" s="31"/>
      <c r="MMI63" s="31"/>
      <c r="MMJ63" s="31"/>
      <c r="MMK63" s="31"/>
      <c r="MML63" s="31"/>
      <c r="MMM63" s="31"/>
      <c r="MMN63" s="31"/>
      <c r="MMO63" s="31"/>
      <c r="MMP63" s="31"/>
      <c r="MMQ63" s="31"/>
      <c r="MMR63" s="31"/>
      <c r="MMS63" s="31"/>
      <c r="MMT63" s="31"/>
      <c r="MMU63" s="31"/>
      <c r="MMV63" s="31"/>
      <c r="MMW63" s="31"/>
      <c r="MMX63" s="31"/>
      <c r="MMY63" s="31"/>
      <c r="MMZ63" s="31"/>
      <c r="MNA63" s="31"/>
      <c r="MNB63" s="31"/>
      <c r="MNC63" s="31"/>
      <c r="MND63" s="31"/>
      <c r="MNE63" s="31"/>
      <c r="MNF63" s="31"/>
      <c r="MNG63" s="31"/>
      <c r="MNH63" s="31"/>
      <c r="MNI63" s="31"/>
      <c r="MNJ63" s="31"/>
      <c r="MNK63" s="31"/>
      <c r="MNL63" s="31"/>
      <c r="MNM63" s="31"/>
      <c r="MNN63" s="31"/>
      <c r="MNO63" s="31"/>
      <c r="MNP63" s="31"/>
      <c r="MNQ63" s="31"/>
      <c r="MNR63" s="31"/>
      <c r="MNS63" s="31"/>
      <c r="MNT63" s="31"/>
      <c r="MNU63" s="31"/>
      <c r="MNV63" s="31"/>
      <c r="MNW63" s="31"/>
      <c r="MNX63" s="31"/>
      <c r="MNY63" s="31"/>
      <c r="MNZ63" s="31"/>
      <c r="MOA63" s="31"/>
      <c r="MOB63" s="31"/>
      <c r="MOC63" s="31"/>
      <c r="MOD63" s="31"/>
      <c r="MOE63" s="31"/>
      <c r="MOF63" s="31"/>
      <c r="MOG63" s="31"/>
      <c r="MOH63" s="31"/>
      <c r="MOI63" s="31"/>
      <c r="MOJ63" s="31"/>
      <c r="MOK63" s="31"/>
      <c r="MOL63" s="31"/>
      <c r="MOM63" s="31"/>
      <c r="MON63" s="31"/>
      <c r="MOO63" s="31"/>
      <c r="MOP63" s="31"/>
      <c r="MOQ63" s="31"/>
      <c r="MOR63" s="31"/>
      <c r="MOS63" s="31"/>
      <c r="MOT63" s="31"/>
      <c r="MOU63" s="31"/>
      <c r="MOV63" s="31"/>
      <c r="MOW63" s="31"/>
      <c r="MOX63" s="31"/>
      <c r="MOY63" s="31"/>
      <c r="MOZ63" s="31"/>
      <c r="MPA63" s="31"/>
      <c r="MPB63" s="31"/>
      <c r="MPC63" s="31"/>
      <c r="MPD63" s="31"/>
      <c r="MPE63" s="31"/>
      <c r="MPF63" s="31"/>
      <c r="MPG63" s="31"/>
      <c r="MPH63" s="31"/>
      <c r="MPI63" s="31"/>
      <c r="MPJ63" s="31"/>
      <c r="MPK63" s="31"/>
      <c r="MPL63" s="31"/>
      <c r="MPM63" s="31"/>
      <c r="MPN63" s="31"/>
      <c r="MPO63" s="31"/>
      <c r="MPP63" s="31"/>
      <c r="MPQ63" s="31"/>
      <c r="MPR63" s="31"/>
      <c r="MPS63" s="31"/>
      <c r="MPT63" s="31"/>
      <c r="MPU63" s="31"/>
      <c r="MPV63" s="31"/>
      <c r="MPW63" s="31"/>
      <c r="MPX63" s="31"/>
      <c r="MPY63" s="31"/>
      <c r="MPZ63" s="31"/>
      <c r="MQA63" s="31"/>
      <c r="MQB63" s="31"/>
      <c r="MQC63" s="31"/>
      <c r="MQD63" s="31"/>
      <c r="MQE63" s="31"/>
      <c r="MQF63" s="31"/>
      <c r="MQG63" s="31"/>
      <c r="MQH63" s="31"/>
      <c r="MQI63" s="31"/>
      <c r="MQJ63" s="31"/>
      <c r="MQK63" s="31"/>
      <c r="MQL63" s="31"/>
      <c r="MQM63" s="31"/>
      <c r="MQN63" s="31"/>
      <c r="MQO63" s="31"/>
      <c r="MQP63" s="31"/>
      <c r="MQQ63" s="31"/>
      <c r="MQR63" s="31"/>
      <c r="MQS63" s="31"/>
      <c r="MQT63" s="31"/>
      <c r="MQU63" s="31"/>
      <c r="MQV63" s="31"/>
      <c r="MQW63" s="31"/>
      <c r="MQX63" s="31"/>
      <c r="MQY63" s="31"/>
      <c r="MQZ63" s="31"/>
      <c r="MRA63" s="31"/>
      <c r="MRB63" s="31"/>
      <c r="MRC63" s="31"/>
      <c r="MRD63" s="31"/>
      <c r="MRE63" s="31"/>
      <c r="MRF63" s="31"/>
      <c r="MRG63" s="31"/>
      <c r="MRH63" s="31"/>
      <c r="MRI63" s="31"/>
      <c r="MRJ63" s="31"/>
      <c r="MRK63" s="31"/>
      <c r="MRL63" s="31"/>
      <c r="MRM63" s="31"/>
      <c r="MRN63" s="31"/>
      <c r="MRO63" s="31"/>
      <c r="MRP63" s="31"/>
      <c r="MRQ63" s="31"/>
      <c r="MRR63" s="31"/>
      <c r="MRS63" s="31"/>
      <c r="MRT63" s="31"/>
      <c r="MRU63" s="31"/>
      <c r="MRV63" s="31"/>
      <c r="MRW63" s="31"/>
      <c r="MRX63" s="31"/>
      <c r="MRY63" s="31"/>
      <c r="MRZ63" s="31"/>
      <c r="MSA63" s="31"/>
      <c r="MSB63" s="31"/>
      <c r="MSC63" s="31"/>
      <c r="MSD63" s="31"/>
      <c r="MSE63" s="31"/>
      <c r="MSF63" s="31"/>
      <c r="MSG63" s="31"/>
      <c r="MSH63" s="31"/>
      <c r="MSI63" s="31"/>
      <c r="MSJ63" s="31"/>
      <c r="MSK63" s="31"/>
      <c r="MSL63" s="31"/>
      <c r="MSM63" s="31"/>
      <c r="MSN63" s="31"/>
      <c r="MSO63" s="31"/>
      <c r="MSP63" s="31"/>
      <c r="MSQ63" s="31"/>
      <c r="MSR63" s="31"/>
      <c r="MSS63" s="31"/>
      <c r="MST63" s="31"/>
      <c r="MSU63" s="31"/>
      <c r="MSV63" s="31"/>
      <c r="MSW63" s="31"/>
      <c r="MSX63" s="31"/>
      <c r="MSY63" s="31"/>
      <c r="MSZ63" s="31"/>
      <c r="MTA63" s="31"/>
      <c r="MTB63" s="31"/>
      <c r="MTC63" s="31"/>
      <c r="MTD63" s="31"/>
      <c r="MTE63" s="31"/>
      <c r="MTF63" s="31"/>
      <c r="MTG63" s="31"/>
      <c r="MTH63" s="31"/>
      <c r="MTI63" s="31"/>
      <c r="MTJ63" s="31"/>
      <c r="MTK63" s="31"/>
      <c r="MTL63" s="31"/>
      <c r="MTM63" s="31"/>
      <c r="MTN63" s="31"/>
      <c r="MTO63" s="31"/>
      <c r="MTP63" s="31"/>
      <c r="MTQ63" s="31"/>
      <c r="MTR63" s="31"/>
      <c r="MTS63" s="31"/>
      <c r="MTT63" s="31"/>
      <c r="MTU63" s="31"/>
      <c r="MTV63" s="31"/>
      <c r="MTW63" s="31"/>
      <c r="MTX63" s="31"/>
      <c r="MTY63" s="31"/>
      <c r="MTZ63" s="31"/>
      <c r="MUA63" s="31"/>
      <c r="MUB63" s="31"/>
      <c r="MUC63" s="31"/>
      <c r="MUD63" s="31"/>
      <c r="MUE63" s="31"/>
      <c r="MUF63" s="31"/>
      <c r="MUG63" s="31"/>
      <c r="MUH63" s="31"/>
      <c r="MUI63" s="31"/>
      <c r="MUJ63" s="31"/>
      <c r="MUK63" s="31"/>
      <c r="MUL63" s="31"/>
      <c r="MUM63" s="31"/>
      <c r="MUN63" s="31"/>
      <c r="MUO63" s="31"/>
      <c r="MUP63" s="31"/>
      <c r="MUQ63" s="31"/>
      <c r="MUR63" s="31"/>
      <c r="MUS63" s="31"/>
      <c r="MUT63" s="31"/>
      <c r="MUU63" s="31"/>
      <c r="MUV63" s="31"/>
      <c r="MUW63" s="31"/>
      <c r="MUX63" s="31"/>
      <c r="MUY63" s="31"/>
      <c r="MUZ63" s="31"/>
      <c r="MVA63" s="31"/>
      <c r="MVB63" s="31"/>
      <c r="MVC63" s="31"/>
      <c r="MVD63" s="31"/>
      <c r="MVE63" s="31"/>
      <c r="MVF63" s="31"/>
      <c r="MVG63" s="31"/>
      <c r="MVH63" s="31"/>
      <c r="MVI63" s="31"/>
      <c r="MVJ63" s="31"/>
      <c r="MVK63" s="31"/>
      <c r="MVL63" s="31"/>
      <c r="MVM63" s="31"/>
      <c r="MVN63" s="31"/>
      <c r="MVO63" s="31"/>
      <c r="MVP63" s="31"/>
      <c r="MVQ63" s="31"/>
      <c r="MVR63" s="31"/>
      <c r="MVS63" s="31"/>
      <c r="MVT63" s="31"/>
      <c r="MVU63" s="31"/>
      <c r="MVV63" s="31"/>
      <c r="MVW63" s="31"/>
      <c r="MVX63" s="31"/>
      <c r="MVY63" s="31"/>
      <c r="MVZ63" s="31"/>
      <c r="MWA63" s="31"/>
      <c r="MWB63" s="31"/>
      <c r="MWC63" s="31"/>
      <c r="MWD63" s="31"/>
      <c r="MWE63" s="31"/>
      <c r="MWF63" s="31"/>
      <c r="MWG63" s="31"/>
      <c r="MWH63" s="31"/>
      <c r="MWI63" s="31"/>
      <c r="MWJ63" s="31"/>
      <c r="MWK63" s="31"/>
      <c r="MWL63" s="31"/>
      <c r="MWM63" s="31"/>
      <c r="MWN63" s="31"/>
      <c r="MWO63" s="31"/>
      <c r="MWP63" s="31"/>
      <c r="MWQ63" s="31"/>
      <c r="MWR63" s="31"/>
      <c r="MWS63" s="31"/>
      <c r="MWT63" s="31"/>
      <c r="MWU63" s="31"/>
      <c r="MWV63" s="31"/>
      <c r="MWW63" s="31"/>
      <c r="MWX63" s="31"/>
      <c r="MWY63" s="31"/>
      <c r="MWZ63" s="31"/>
      <c r="MXA63" s="31"/>
      <c r="MXB63" s="31"/>
      <c r="MXC63" s="31"/>
      <c r="MXD63" s="31"/>
      <c r="MXE63" s="31"/>
      <c r="MXF63" s="31"/>
      <c r="MXG63" s="31"/>
      <c r="MXH63" s="31"/>
      <c r="MXI63" s="31"/>
      <c r="MXJ63" s="31"/>
      <c r="MXK63" s="31"/>
      <c r="MXL63" s="31"/>
      <c r="MXM63" s="31"/>
      <c r="MXN63" s="31"/>
      <c r="MXO63" s="31"/>
      <c r="MXP63" s="31"/>
      <c r="MXQ63" s="31"/>
      <c r="MXR63" s="31"/>
      <c r="MXS63" s="31"/>
      <c r="MXT63" s="31"/>
      <c r="MXU63" s="31"/>
      <c r="MXV63" s="31"/>
      <c r="MXW63" s="31"/>
      <c r="MXX63" s="31"/>
      <c r="MXY63" s="31"/>
      <c r="MXZ63" s="31"/>
      <c r="MYA63" s="31"/>
      <c r="MYB63" s="31"/>
      <c r="MYC63" s="31"/>
      <c r="MYD63" s="31"/>
      <c r="MYE63" s="31"/>
      <c r="MYF63" s="31"/>
      <c r="MYG63" s="31"/>
      <c r="MYH63" s="31"/>
      <c r="MYI63" s="31"/>
      <c r="MYJ63" s="31"/>
      <c r="MYK63" s="31"/>
      <c r="MYL63" s="31"/>
      <c r="MYM63" s="31"/>
      <c r="MYN63" s="31"/>
      <c r="MYO63" s="31"/>
      <c r="MYP63" s="31"/>
      <c r="MYQ63" s="31"/>
      <c r="MYR63" s="31"/>
      <c r="MYS63" s="31"/>
      <c r="MYT63" s="31"/>
      <c r="MYU63" s="31"/>
      <c r="MYV63" s="31"/>
      <c r="MYW63" s="31"/>
      <c r="MYX63" s="31"/>
      <c r="MYY63" s="31"/>
      <c r="MYZ63" s="31"/>
      <c r="MZA63" s="31"/>
      <c r="MZB63" s="31"/>
      <c r="MZC63" s="31"/>
      <c r="MZD63" s="31"/>
      <c r="MZE63" s="31"/>
      <c r="MZF63" s="31"/>
      <c r="MZG63" s="31"/>
      <c r="MZH63" s="31"/>
      <c r="MZI63" s="31"/>
      <c r="MZJ63" s="31"/>
      <c r="MZK63" s="31"/>
      <c r="MZL63" s="31"/>
      <c r="MZM63" s="31"/>
      <c r="MZN63" s="31"/>
      <c r="MZO63" s="31"/>
      <c r="MZP63" s="31"/>
      <c r="MZQ63" s="31"/>
      <c r="MZR63" s="31"/>
      <c r="MZS63" s="31"/>
      <c r="MZT63" s="31"/>
      <c r="MZU63" s="31"/>
      <c r="MZV63" s="31"/>
      <c r="MZW63" s="31"/>
      <c r="MZX63" s="31"/>
      <c r="MZY63" s="31"/>
      <c r="MZZ63" s="31"/>
      <c r="NAA63" s="31"/>
      <c r="NAB63" s="31"/>
      <c r="NAC63" s="31"/>
      <c r="NAD63" s="31"/>
      <c r="NAE63" s="31"/>
      <c r="NAF63" s="31"/>
      <c r="NAG63" s="31"/>
      <c r="NAH63" s="31"/>
      <c r="NAI63" s="31"/>
      <c r="NAJ63" s="31"/>
      <c r="NAK63" s="31"/>
      <c r="NAL63" s="31"/>
      <c r="NAM63" s="31"/>
      <c r="NAN63" s="31"/>
      <c r="NAO63" s="31"/>
      <c r="NAP63" s="31"/>
      <c r="NAQ63" s="31"/>
      <c r="NAR63" s="31"/>
      <c r="NAS63" s="31"/>
      <c r="NAT63" s="31"/>
      <c r="NAU63" s="31"/>
      <c r="NAV63" s="31"/>
      <c r="NAW63" s="31"/>
      <c r="NAX63" s="31"/>
      <c r="NAY63" s="31"/>
      <c r="NAZ63" s="31"/>
      <c r="NBA63" s="31"/>
      <c r="NBB63" s="31"/>
      <c r="NBC63" s="31"/>
      <c r="NBD63" s="31"/>
      <c r="NBE63" s="31"/>
      <c r="NBF63" s="31"/>
      <c r="NBG63" s="31"/>
      <c r="NBH63" s="31"/>
      <c r="NBI63" s="31"/>
      <c r="NBJ63" s="31"/>
      <c r="NBK63" s="31"/>
      <c r="NBL63" s="31"/>
      <c r="NBM63" s="31"/>
      <c r="NBN63" s="31"/>
      <c r="NBO63" s="31"/>
      <c r="NBP63" s="31"/>
      <c r="NBQ63" s="31"/>
      <c r="NBR63" s="31"/>
      <c r="NBS63" s="31"/>
      <c r="NBT63" s="31"/>
      <c r="NBU63" s="31"/>
      <c r="NBV63" s="31"/>
      <c r="NBW63" s="31"/>
      <c r="NBX63" s="31"/>
      <c r="NBY63" s="31"/>
      <c r="NBZ63" s="31"/>
      <c r="NCA63" s="31"/>
      <c r="NCB63" s="31"/>
      <c r="NCC63" s="31"/>
      <c r="NCD63" s="31"/>
      <c r="NCE63" s="31"/>
      <c r="NCF63" s="31"/>
      <c r="NCG63" s="31"/>
      <c r="NCH63" s="31"/>
      <c r="NCI63" s="31"/>
      <c r="NCJ63" s="31"/>
      <c r="NCK63" s="31"/>
      <c r="NCL63" s="31"/>
      <c r="NCM63" s="31"/>
      <c r="NCN63" s="31"/>
      <c r="NCO63" s="31"/>
      <c r="NCP63" s="31"/>
      <c r="NCQ63" s="31"/>
      <c r="NCR63" s="31"/>
      <c r="NCS63" s="31"/>
      <c r="NCT63" s="31"/>
      <c r="NCU63" s="31"/>
      <c r="NCV63" s="31"/>
      <c r="NCW63" s="31"/>
      <c r="NCX63" s="31"/>
      <c r="NCY63" s="31"/>
      <c r="NCZ63" s="31"/>
      <c r="NDA63" s="31"/>
      <c r="NDB63" s="31"/>
      <c r="NDC63" s="31"/>
      <c r="NDD63" s="31"/>
      <c r="NDE63" s="31"/>
      <c r="NDF63" s="31"/>
      <c r="NDG63" s="31"/>
      <c r="NDH63" s="31"/>
      <c r="NDI63" s="31"/>
      <c r="NDJ63" s="31"/>
      <c r="NDK63" s="31"/>
      <c r="NDL63" s="31"/>
      <c r="NDM63" s="31"/>
      <c r="NDN63" s="31"/>
      <c r="NDO63" s="31"/>
      <c r="NDP63" s="31"/>
      <c r="NDQ63" s="31"/>
      <c r="NDR63" s="31"/>
      <c r="NDS63" s="31"/>
      <c r="NDT63" s="31"/>
      <c r="NDU63" s="31"/>
      <c r="NDV63" s="31"/>
      <c r="NDW63" s="31"/>
      <c r="NDX63" s="31"/>
      <c r="NDY63" s="31"/>
      <c r="NDZ63" s="31"/>
      <c r="NEA63" s="31"/>
      <c r="NEB63" s="31"/>
      <c r="NEC63" s="31"/>
      <c r="NED63" s="31"/>
      <c r="NEE63" s="31"/>
      <c r="NEF63" s="31"/>
      <c r="NEG63" s="31"/>
      <c r="NEH63" s="31"/>
      <c r="NEI63" s="31"/>
      <c r="NEJ63" s="31"/>
      <c r="NEK63" s="31"/>
      <c r="NEL63" s="31"/>
      <c r="NEM63" s="31"/>
      <c r="NEN63" s="31"/>
      <c r="NEO63" s="31"/>
      <c r="NEP63" s="31"/>
      <c r="NEQ63" s="31"/>
      <c r="NER63" s="31"/>
      <c r="NES63" s="31"/>
      <c r="NET63" s="31"/>
      <c r="NEU63" s="31"/>
      <c r="NEV63" s="31"/>
      <c r="NEW63" s="31"/>
      <c r="NEX63" s="31"/>
      <c r="NEY63" s="31"/>
      <c r="NEZ63" s="31"/>
      <c r="NFA63" s="31"/>
      <c r="NFB63" s="31"/>
      <c r="NFC63" s="31"/>
      <c r="NFD63" s="31"/>
      <c r="NFE63" s="31"/>
      <c r="NFF63" s="31"/>
      <c r="NFG63" s="31"/>
      <c r="NFH63" s="31"/>
      <c r="NFI63" s="31"/>
      <c r="NFJ63" s="31"/>
      <c r="NFK63" s="31"/>
      <c r="NFL63" s="31"/>
      <c r="NFM63" s="31"/>
      <c r="NFN63" s="31"/>
      <c r="NFO63" s="31"/>
      <c r="NFP63" s="31"/>
      <c r="NFQ63" s="31"/>
      <c r="NFR63" s="31"/>
      <c r="NFS63" s="31"/>
      <c r="NFT63" s="31"/>
      <c r="NFU63" s="31"/>
      <c r="NFV63" s="31"/>
      <c r="NFW63" s="31"/>
      <c r="NFX63" s="31"/>
      <c r="NFY63" s="31"/>
      <c r="NFZ63" s="31"/>
      <c r="NGA63" s="31"/>
      <c r="NGB63" s="31"/>
      <c r="NGC63" s="31"/>
      <c r="NGD63" s="31"/>
      <c r="NGE63" s="31"/>
      <c r="NGF63" s="31"/>
      <c r="NGG63" s="31"/>
      <c r="NGH63" s="31"/>
      <c r="NGI63" s="31"/>
      <c r="NGJ63" s="31"/>
      <c r="NGK63" s="31"/>
      <c r="NGL63" s="31"/>
      <c r="NGM63" s="31"/>
      <c r="NGN63" s="31"/>
      <c r="NGO63" s="31"/>
      <c r="NGP63" s="31"/>
      <c r="NGQ63" s="31"/>
      <c r="NGR63" s="31"/>
      <c r="NGS63" s="31"/>
      <c r="NGT63" s="31"/>
      <c r="NGU63" s="31"/>
      <c r="NGV63" s="31"/>
      <c r="NGW63" s="31"/>
      <c r="NGX63" s="31"/>
      <c r="NGY63" s="31"/>
      <c r="NGZ63" s="31"/>
      <c r="NHA63" s="31"/>
      <c r="NHB63" s="31"/>
      <c r="NHC63" s="31"/>
      <c r="NHD63" s="31"/>
      <c r="NHE63" s="31"/>
      <c r="NHF63" s="31"/>
      <c r="NHG63" s="31"/>
      <c r="NHH63" s="31"/>
      <c r="NHI63" s="31"/>
      <c r="NHJ63" s="31"/>
      <c r="NHK63" s="31"/>
      <c r="NHL63" s="31"/>
      <c r="NHM63" s="31"/>
      <c r="NHN63" s="31"/>
      <c r="NHO63" s="31"/>
      <c r="NHP63" s="31"/>
      <c r="NHQ63" s="31"/>
      <c r="NHR63" s="31"/>
      <c r="NHS63" s="31"/>
      <c r="NHT63" s="31"/>
      <c r="NHU63" s="31"/>
      <c r="NHV63" s="31"/>
      <c r="NHW63" s="31"/>
      <c r="NHX63" s="31"/>
      <c r="NHY63" s="31"/>
      <c r="NHZ63" s="31"/>
      <c r="NIA63" s="31"/>
      <c r="NIB63" s="31"/>
      <c r="NIC63" s="31"/>
      <c r="NID63" s="31"/>
      <c r="NIE63" s="31"/>
      <c r="NIF63" s="31"/>
      <c r="NIG63" s="31"/>
      <c r="NIH63" s="31"/>
      <c r="NII63" s="31"/>
      <c r="NIJ63" s="31"/>
      <c r="NIK63" s="31"/>
      <c r="NIL63" s="31"/>
      <c r="NIM63" s="31"/>
      <c r="NIN63" s="31"/>
      <c r="NIO63" s="31"/>
      <c r="NIP63" s="31"/>
      <c r="NIQ63" s="31"/>
      <c r="NIR63" s="31"/>
      <c r="NIS63" s="31"/>
      <c r="NIT63" s="31"/>
      <c r="NIU63" s="31"/>
      <c r="NIV63" s="31"/>
      <c r="NIW63" s="31"/>
      <c r="NIX63" s="31"/>
      <c r="NIY63" s="31"/>
      <c r="NIZ63" s="31"/>
      <c r="NJA63" s="31"/>
      <c r="NJB63" s="31"/>
      <c r="NJC63" s="31"/>
      <c r="NJD63" s="31"/>
      <c r="NJE63" s="31"/>
      <c r="NJF63" s="31"/>
      <c r="NJG63" s="31"/>
      <c r="NJH63" s="31"/>
      <c r="NJI63" s="31"/>
      <c r="NJJ63" s="31"/>
      <c r="NJK63" s="31"/>
      <c r="NJL63" s="31"/>
      <c r="NJM63" s="31"/>
      <c r="NJN63" s="31"/>
      <c r="NJO63" s="31"/>
      <c r="NJP63" s="31"/>
      <c r="NJQ63" s="31"/>
      <c r="NJR63" s="31"/>
      <c r="NJS63" s="31"/>
      <c r="NJT63" s="31"/>
      <c r="NJU63" s="31"/>
      <c r="NJV63" s="31"/>
      <c r="NJW63" s="31"/>
      <c r="NJX63" s="31"/>
      <c r="NJY63" s="31"/>
      <c r="NJZ63" s="31"/>
      <c r="NKA63" s="31"/>
      <c r="NKB63" s="31"/>
      <c r="NKC63" s="31"/>
      <c r="NKD63" s="31"/>
      <c r="NKE63" s="31"/>
      <c r="NKF63" s="31"/>
      <c r="NKG63" s="31"/>
      <c r="NKH63" s="31"/>
      <c r="NKI63" s="31"/>
      <c r="NKJ63" s="31"/>
      <c r="NKK63" s="31"/>
      <c r="NKL63" s="31"/>
      <c r="NKM63" s="31"/>
      <c r="NKN63" s="31"/>
      <c r="NKO63" s="31"/>
      <c r="NKP63" s="31"/>
      <c r="NKQ63" s="31"/>
      <c r="NKR63" s="31"/>
      <c r="NKS63" s="31"/>
      <c r="NKT63" s="31"/>
      <c r="NKU63" s="31"/>
      <c r="NKV63" s="31"/>
      <c r="NKW63" s="31"/>
      <c r="NKX63" s="31"/>
      <c r="NKY63" s="31"/>
      <c r="NKZ63" s="31"/>
      <c r="NLA63" s="31"/>
      <c r="NLB63" s="31"/>
      <c r="NLC63" s="31"/>
      <c r="NLD63" s="31"/>
      <c r="NLE63" s="31"/>
      <c r="NLF63" s="31"/>
      <c r="NLG63" s="31"/>
      <c r="NLH63" s="31"/>
      <c r="NLI63" s="31"/>
      <c r="NLJ63" s="31"/>
      <c r="NLK63" s="31"/>
      <c r="NLL63" s="31"/>
      <c r="NLM63" s="31"/>
      <c r="NLN63" s="31"/>
      <c r="NLO63" s="31"/>
      <c r="NLP63" s="31"/>
      <c r="NLQ63" s="31"/>
      <c r="NLR63" s="31"/>
      <c r="NLS63" s="31"/>
      <c r="NLT63" s="31"/>
      <c r="NLU63" s="31"/>
      <c r="NLV63" s="31"/>
      <c r="NLW63" s="31"/>
      <c r="NLX63" s="31"/>
      <c r="NLY63" s="31"/>
      <c r="NLZ63" s="31"/>
      <c r="NMA63" s="31"/>
      <c r="NMB63" s="31"/>
      <c r="NMC63" s="31"/>
      <c r="NMD63" s="31"/>
      <c r="NME63" s="31"/>
      <c r="NMF63" s="31"/>
      <c r="NMG63" s="31"/>
      <c r="NMH63" s="31"/>
      <c r="NMI63" s="31"/>
      <c r="NMJ63" s="31"/>
      <c r="NMK63" s="31"/>
      <c r="NML63" s="31"/>
      <c r="NMM63" s="31"/>
      <c r="NMN63" s="31"/>
      <c r="NMO63" s="31"/>
      <c r="NMP63" s="31"/>
      <c r="NMQ63" s="31"/>
      <c r="NMR63" s="31"/>
      <c r="NMS63" s="31"/>
      <c r="NMT63" s="31"/>
      <c r="NMU63" s="31"/>
      <c r="NMV63" s="31"/>
      <c r="NMW63" s="31"/>
      <c r="NMX63" s="31"/>
      <c r="NMY63" s="31"/>
      <c r="NMZ63" s="31"/>
      <c r="NNA63" s="31"/>
      <c r="NNB63" s="31"/>
      <c r="NNC63" s="31"/>
      <c r="NND63" s="31"/>
      <c r="NNE63" s="31"/>
      <c r="NNF63" s="31"/>
      <c r="NNG63" s="31"/>
      <c r="NNH63" s="31"/>
      <c r="NNI63" s="31"/>
      <c r="NNJ63" s="31"/>
      <c r="NNK63" s="31"/>
      <c r="NNL63" s="31"/>
      <c r="NNM63" s="31"/>
      <c r="NNN63" s="31"/>
      <c r="NNO63" s="31"/>
      <c r="NNP63" s="31"/>
      <c r="NNQ63" s="31"/>
      <c r="NNR63" s="31"/>
      <c r="NNS63" s="31"/>
      <c r="NNT63" s="31"/>
      <c r="NNU63" s="31"/>
      <c r="NNV63" s="31"/>
      <c r="NNW63" s="31"/>
      <c r="NNX63" s="31"/>
      <c r="NNY63" s="31"/>
      <c r="NNZ63" s="31"/>
      <c r="NOA63" s="31"/>
      <c r="NOB63" s="31"/>
      <c r="NOC63" s="31"/>
      <c r="NOD63" s="31"/>
      <c r="NOE63" s="31"/>
      <c r="NOF63" s="31"/>
      <c r="NOG63" s="31"/>
      <c r="NOH63" s="31"/>
      <c r="NOI63" s="31"/>
      <c r="NOJ63" s="31"/>
      <c r="NOK63" s="31"/>
      <c r="NOL63" s="31"/>
      <c r="NOM63" s="31"/>
      <c r="NON63" s="31"/>
      <c r="NOO63" s="31"/>
      <c r="NOP63" s="31"/>
      <c r="NOQ63" s="31"/>
      <c r="NOR63" s="31"/>
      <c r="NOS63" s="31"/>
      <c r="NOT63" s="31"/>
      <c r="NOU63" s="31"/>
      <c r="NOV63" s="31"/>
      <c r="NOW63" s="31"/>
      <c r="NOX63" s="31"/>
      <c r="NOY63" s="31"/>
      <c r="NOZ63" s="31"/>
      <c r="NPA63" s="31"/>
      <c r="NPB63" s="31"/>
      <c r="NPC63" s="31"/>
      <c r="NPD63" s="31"/>
      <c r="NPE63" s="31"/>
      <c r="NPF63" s="31"/>
      <c r="NPG63" s="31"/>
      <c r="NPH63" s="31"/>
      <c r="NPI63" s="31"/>
      <c r="NPJ63" s="31"/>
      <c r="NPK63" s="31"/>
      <c r="NPL63" s="31"/>
      <c r="NPM63" s="31"/>
      <c r="NPN63" s="31"/>
      <c r="NPO63" s="31"/>
      <c r="NPP63" s="31"/>
      <c r="NPQ63" s="31"/>
      <c r="NPR63" s="31"/>
      <c r="NPS63" s="31"/>
      <c r="NPT63" s="31"/>
      <c r="NPU63" s="31"/>
      <c r="NPV63" s="31"/>
      <c r="NPW63" s="31"/>
      <c r="NPX63" s="31"/>
      <c r="NPY63" s="31"/>
      <c r="NPZ63" s="31"/>
      <c r="NQA63" s="31"/>
      <c r="NQB63" s="31"/>
      <c r="NQC63" s="31"/>
      <c r="NQD63" s="31"/>
      <c r="NQE63" s="31"/>
      <c r="NQF63" s="31"/>
      <c r="NQG63" s="31"/>
      <c r="NQH63" s="31"/>
      <c r="NQI63" s="31"/>
      <c r="NQJ63" s="31"/>
      <c r="NQK63" s="31"/>
      <c r="NQL63" s="31"/>
      <c r="NQM63" s="31"/>
      <c r="NQN63" s="31"/>
      <c r="NQO63" s="31"/>
      <c r="NQP63" s="31"/>
      <c r="NQQ63" s="31"/>
      <c r="NQR63" s="31"/>
      <c r="NQS63" s="31"/>
      <c r="NQT63" s="31"/>
      <c r="NQU63" s="31"/>
      <c r="NQV63" s="31"/>
      <c r="NQW63" s="31"/>
      <c r="NQX63" s="31"/>
      <c r="NQY63" s="31"/>
      <c r="NQZ63" s="31"/>
      <c r="NRA63" s="31"/>
      <c r="NRB63" s="31"/>
      <c r="NRC63" s="31"/>
      <c r="NRD63" s="31"/>
      <c r="NRE63" s="31"/>
      <c r="NRF63" s="31"/>
      <c r="NRG63" s="31"/>
      <c r="NRH63" s="31"/>
      <c r="NRI63" s="31"/>
      <c r="NRJ63" s="31"/>
      <c r="NRK63" s="31"/>
      <c r="NRL63" s="31"/>
      <c r="NRM63" s="31"/>
      <c r="NRN63" s="31"/>
      <c r="NRO63" s="31"/>
      <c r="NRP63" s="31"/>
      <c r="NRQ63" s="31"/>
      <c r="NRR63" s="31"/>
      <c r="NRS63" s="31"/>
      <c r="NRT63" s="31"/>
      <c r="NRU63" s="31"/>
      <c r="NRV63" s="31"/>
      <c r="NRW63" s="31"/>
      <c r="NRX63" s="31"/>
      <c r="NRY63" s="31"/>
      <c r="NRZ63" s="31"/>
      <c r="NSA63" s="31"/>
      <c r="NSB63" s="31"/>
      <c r="NSC63" s="31"/>
      <c r="NSD63" s="31"/>
      <c r="NSE63" s="31"/>
      <c r="NSF63" s="31"/>
      <c r="NSG63" s="31"/>
      <c r="NSH63" s="31"/>
      <c r="NSI63" s="31"/>
      <c r="NSJ63" s="31"/>
      <c r="NSK63" s="31"/>
      <c r="NSL63" s="31"/>
      <c r="NSM63" s="31"/>
      <c r="NSN63" s="31"/>
      <c r="NSO63" s="31"/>
      <c r="NSP63" s="31"/>
      <c r="NSQ63" s="31"/>
      <c r="NSR63" s="31"/>
      <c r="NSS63" s="31"/>
      <c r="NST63" s="31"/>
      <c r="NSU63" s="31"/>
      <c r="NSV63" s="31"/>
      <c r="NSW63" s="31"/>
      <c r="NSX63" s="31"/>
      <c r="NSY63" s="31"/>
      <c r="NSZ63" s="31"/>
      <c r="NTA63" s="31"/>
      <c r="NTB63" s="31"/>
      <c r="NTC63" s="31"/>
      <c r="NTD63" s="31"/>
      <c r="NTE63" s="31"/>
      <c r="NTF63" s="31"/>
      <c r="NTG63" s="31"/>
      <c r="NTH63" s="31"/>
      <c r="NTI63" s="31"/>
      <c r="NTJ63" s="31"/>
      <c r="NTK63" s="31"/>
      <c r="NTL63" s="31"/>
      <c r="NTM63" s="31"/>
      <c r="NTN63" s="31"/>
      <c r="NTO63" s="31"/>
      <c r="NTP63" s="31"/>
      <c r="NTQ63" s="31"/>
      <c r="NTR63" s="31"/>
      <c r="NTS63" s="31"/>
      <c r="NTT63" s="31"/>
      <c r="NTU63" s="31"/>
      <c r="NTV63" s="31"/>
      <c r="NTW63" s="31"/>
      <c r="NTX63" s="31"/>
      <c r="NTY63" s="31"/>
      <c r="NTZ63" s="31"/>
      <c r="NUA63" s="31"/>
      <c r="NUB63" s="31"/>
      <c r="NUC63" s="31"/>
      <c r="NUD63" s="31"/>
      <c r="NUE63" s="31"/>
      <c r="NUF63" s="31"/>
      <c r="NUG63" s="31"/>
      <c r="NUH63" s="31"/>
      <c r="NUI63" s="31"/>
      <c r="NUJ63" s="31"/>
      <c r="NUK63" s="31"/>
      <c r="NUL63" s="31"/>
      <c r="NUM63" s="31"/>
      <c r="NUN63" s="31"/>
      <c r="NUO63" s="31"/>
      <c r="NUP63" s="31"/>
      <c r="NUQ63" s="31"/>
      <c r="NUR63" s="31"/>
      <c r="NUS63" s="31"/>
      <c r="NUT63" s="31"/>
      <c r="NUU63" s="31"/>
      <c r="NUV63" s="31"/>
      <c r="NUW63" s="31"/>
      <c r="NUX63" s="31"/>
      <c r="NUY63" s="31"/>
      <c r="NUZ63" s="31"/>
      <c r="NVA63" s="31"/>
      <c r="NVB63" s="31"/>
      <c r="NVC63" s="31"/>
      <c r="NVD63" s="31"/>
      <c r="NVE63" s="31"/>
      <c r="NVF63" s="31"/>
      <c r="NVG63" s="31"/>
      <c r="NVH63" s="31"/>
      <c r="NVI63" s="31"/>
      <c r="NVJ63" s="31"/>
      <c r="NVK63" s="31"/>
      <c r="NVL63" s="31"/>
      <c r="NVM63" s="31"/>
      <c r="NVN63" s="31"/>
      <c r="NVO63" s="31"/>
      <c r="NVP63" s="31"/>
      <c r="NVQ63" s="31"/>
      <c r="NVR63" s="31"/>
      <c r="NVS63" s="31"/>
      <c r="NVT63" s="31"/>
      <c r="NVU63" s="31"/>
      <c r="NVV63" s="31"/>
      <c r="NVW63" s="31"/>
      <c r="NVX63" s="31"/>
      <c r="NVY63" s="31"/>
      <c r="NVZ63" s="31"/>
      <c r="NWA63" s="31"/>
      <c r="NWB63" s="31"/>
      <c r="NWC63" s="31"/>
      <c r="NWD63" s="31"/>
      <c r="NWE63" s="31"/>
      <c r="NWF63" s="31"/>
      <c r="NWG63" s="31"/>
      <c r="NWH63" s="31"/>
      <c r="NWI63" s="31"/>
      <c r="NWJ63" s="31"/>
      <c r="NWK63" s="31"/>
      <c r="NWL63" s="31"/>
      <c r="NWM63" s="31"/>
      <c r="NWN63" s="31"/>
      <c r="NWO63" s="31"/>
      <c r="NWP63" s="31"/>
      <c r="NWQ63" s="31"/>
      <c r="NWR63" s="31"/>
      <c r="NWS63" s="31"/>
      <c r="NWT63" s="31"/>
      <c r="NWU63" s="31"/>
      <c r="NWV63" s="31"/>
      <c r="NWW63" s="31"/>
      <c r="NWX63" s="31"/>
      <c r="NWY63" s="31"/>
      <c r="NWZ63" s="31"/>
      <c r="NXA63" s="31"/>
      <c r="NXB63" s="31"/>
      <c r="NXC63" s="31"/>
      <c r="NXD63" s="31"/>
      <c r="NXE63" s="31"/>
      <c r="NXF63" s="31"/>
      <c r="NXG63" s="31"/>
      <c r="NXH63" s="31"/>
      <c r="NXI63" s="31"/>
      <c r="NXJ63" s="31"/>
      <c r="NXK63" s="31"/>
      <c r="NXL63" s="31"/>
      <c r="NXM63" s="31"/>
      <c r="NXN63" s="31"/>
      <c r="NXO63" s="31"/>
      <c r="NXP63" s="31"/>
      <c r="NXQ63" s="31"/>
      <c r="NXR63" s="31"/>
      <c r="NXS63" s="31"/>
      <c r="NXT63" s="31"/>
      <c r="NXU63" s="31"/>
      <c r="NXV63" s="31"/>
      <c r="NXW63" s="31"/>
      <c r="NXX63" s="31"/>
      <c r="NXY63" s="31"/>
      <c r="NXZ63" s="31"/>
      <c r="NYA63" s="31"/>
      <c r="NYB63" s="31"/>
      <c r="NYC63" s="31"/>
      <c r="NYD63" s="31"/>
      <c r="NYE63" s="31"/>
      <c r="NYF63" s="31"/>
      <c r="NYG63" s="31"/>
      <c r="NYH63" s="31"/>
      <c r="NYI63" s="31"/>
      <c r="NYJ63" s="31"/>
      <c r="NYK63" s="31"/>
      <c r="NYL63" s="31"/>
      <c r="NYM63" s="31"/>
      <c r="NYN63" s="31"/>
      <c r="NYO63" s="31"/>
      <c r="NYP63" s="31"/>
      <c r="NYQ63" s="31"/>
      <c r="NYR63" s="31"/>
      <c r="NYS63" s="31"/>
      <c r="NYT63" s="31"/>
      <c r="NYU63" s="31"/>
      <c r="NYV63" s="31"/>
      <c r="NYW63" s="31"/>
      <c r="NYX63" s="31"/>
      <c r="NYY63" s="31"/>
      <c r="NYZ63" s="31"/>
      <c r="NZA63" s="31"/>
      <c r="NZB63" s="31"/>
      <c r="NZC63" s="31"/>
      <c r="NZD63" s="31"/>
      <c r="NZE63" s="31"/>
      <c r="NZF63" s="31"/>
      <c r="NZG63" s="31"/>
      <c r="NZH63" s="31"/>
      <c r="NZI63" s="31"/>
      <c r="NZJ63" s="31"/>
      <c r="NZK63" s="31"/>
      <c r="NZL63" s="31"/>
      <c r="NZM63" s="31"/>
      <c r="NZN63" s="31"/>
      <c r="NZO63" s="31"/>
      <c r="NZP63" s="31"/>
      <c r="NZQ63" s="31"/>
      <c r="NZR63" s="31"/>
      <c r="NZS63" s="31"/>
      <c r="NZT63" s="31"/>
      <c r="NZU63" s="31"/>
      <c r="NZV63" s="31"/>
      <c r="NZW63" s="31"/>
      <c r="NZX63" s="31"/>
      <c r="NZY63" s="31"/>
      <c r="NZZ63" s="31"/>
      <c r="OAA63" s="31"/>
      <c r="OAB63" s="31"/>
      <c r="OAC63" s="31"/>
      <c r="OAD63" s="31"/>
      <c r="OAE63" s="31"/>
      <c r="OAF63" s="31"/>
      <c r="OAG63" s="31"/>
      <c r="OAH63" s="31"/>
      <c r="OAI63" s="31"/>
      <c r="OAJ63" s="31"/>
      <c r="OAK63" s="31"/>
      <c r="OAL63" s="31"/>
      <c r="OAM63" s="31"/>
      <c r="OAN63" s="31"/>
      <c r="OAO63" s="31"/>
      <c r="OAP63" s="31"/>
      <c r="OAQ63" s="31"/>
      <c r="OAR63" s="31"/>
      <c r="OAS63" s="31"/>
      <c r="OAT63" s="31"/>
      <c r="OAU63" s="31"/>
      <c r="OAV63" s="31"/>
      <c r="OAW63" s="31"/>
      <c r="OAX63" s="31"/>
      <c r="OAY63" s="31"/>
      <c r="OAZ63" s="31"/>
      <c r="OBA63" s="31"/>
      <c r="OBB63" s="31"/>
      <c r="OBC63" s="31"/>
      <c r="OBD63" s="31"/>
      <c r="OBE63" s="31"/>
      <c r="OBF63" s="31"/>
      <c r="OBG63" s="31"/>
      <c r="OBH63" s="31"/>
      <c r="OBI63" s="31"/>
      <c r="OBJ63" s="31"/>
      <c r="OBK63" s="31"/>
      <c r="OBL63" s="31"/>
      <c r="OBM63" s="31"/>
      <c r="OBN63" s="31"/>
      <c r="OBO63" s="31"/>
      <c r="OBP63" s="31"/>
      <c r="OBQ63" s="31"/>
      <c r="OBR63" s="31"/>
      <c r="OBS63" s="31"/>
      <c r="OBT63" s="31"/>
      <c r="OBU63" s="31"/>
      <c r="OBV63" s="31"/>
      <c r="OBW63" s="31"/>
      <c r="OBX63" s="31"/>
      <c r="OBY63" s="31"/>
      <c r="OBZ63" s="31"/>
      <c r="OCA63" s="31"/>
      <c r="OCB63" s="31"/>
      <c r="OCC63" s="31"/>
      <c r="OCD63" s="31"/>
      <c r="OCE63" s="31"/>
      <c r="OCF63" s="31"/>
      <c r="OCG63" s="31"/>
      <c r="OCH63" s="31"/>
      <c r="OCI63" s="31"/>
      <c r="OCJ63" s="31"/>
      <c r="OCK63" s="31"/>
      <c r="OCL63" s="31"/>
      <c r="OCM63" s="31"/>
      <c r="OCN63" s="31"/>
      <c r="OCO63" s="31"/>
      <c r="OCP63" s="31"/>
      <c r="OCQ63" s="31"/>
      <c r="OCR63" s="31"/>
      <c r="OCS63" s="31"/>
      <c r="OCT63" s="31"/>
      <c r="OCU63" s="31"/>
      <c r="OCV63" s="31"/>
      <c r="OCW63" s="31"/>
      <c r="OCX63" s="31"/>
      <c r="OCY63" s="31"/>
      <c r="OCZ63" s="31"/>
      <c r="ODA63" s="31"/>
      <c r="ODB63" s="31"/>
      <c r="ODC63" s="31"/>
      <c r="ODD63" s="31"/>
      <c r="ODE63" s="31"/>
      <c r="ODF63" s="31"/>
      <c r="ODG63" s="31"/>
      <c r="ODH63" s="31"/>
      <c r="ODI63" s="31"/>
      <c r="ODJ63" s="31"/>
      <c r="ODK63" s="31"/>
      <c r="ODL63" s="31"/>
      <c r="ODM63" s="31"/>
      <c r="ODN63" s="31"/>
      <c r="ODO63" s="31"/>
      <c r="ODP63" s="31"/>
      <c r="ODQ63" s="31"/>
      <c r="ODR63" s="31"/>
      <c r="ODS63" s="31"/>
      <c r="ODT63" s="31"/>
      <c r="ODU63" s="31"/>
      <c r="ODV63" s="31"/>
      <c r="ODW63" s="31"/>
      <c r="ODX63" s="31"/>
      <c r="ODY63" s="31"/>
      <c r="ODZ63" s="31"/>
      <c r="OEA63" s="31"/>
      <c r="OEB63" s="31"/>
      <c r="OEC63" s="31"/>
      <c r="OED63" s="31"/>
      <c r="OEE63" s="31"/>
      <c r="OEF63" s="31"/>
      <c r="OEG63" s="31"/>
      <c r="OEH63" s="31"/>
      <c r="OEI63" s="31"/>
      <c r="OEJ63" s="31"/>
      <c r="OEK63" s="31"/>
      <c r="OEL63" s="31"/>
      <c r="OEM63" s="31"/>
      <c r="OEN63" s="31"/>
      <c r="OEO63" s="31"/>
      <c r="OEP63" s="31"/>
      <c r="OEQ63" s="31"/>
      <c r="OER63" s="31"/>
      <c r="OES63" s="31"/>
      <c r="OET63" s="31"/>
      <c r="OEU63" s="31"/>
      <c r="OEV63" s="31"/>
      <c r="OEW63" s="31"/>
      <c r="OEX63" s="31"/>
      <c r="OEY63" s="31"/>
      <c r="OEZ63" s="31"/>
      <c r="OFA63" s="31"/>
      <c r="OFB63" s="31"/>
      <c r="OFC63" s="31"/>
      <c r="OFD63" s="31"/>
      <c r="OFE63" s="31"/>
      <c r="OFF63" s="31"/>
      <c r="OFG63" s="31"/>
      <c r="OFH63" s="31"/>
      <c r="OFI63" s="31"/>
      <c r="OFJ63" s="31"/>
      <c r="OFK63" s="31"/>
      <c r="OFL63" s="31"/>
      <c r="OFM63" s="31"/>
      <c r="OFN63" s="31"/>
      <c r="OFO63" s="31"/>
      <c r="OFP63" s="31"/>
      <c r="OFQ63" s="31"/>
      <c r="OFR63" s="31"/>
      <c r="OFS63" s="31"/>
      <c r="OFT63" s="31"/>
      <c r="OFU63" s="31"/>
      <c r="OFV63" s="31"/>
      <c r="OFW63" s="31"/>
      <c r="OFX63" s="31"/>
      <c r="OFY63" s="31"/>
      <c r="OFZ63" s="31"/>
      <c r="OGA63" s="31"/>
      <c r="OGB63" s="31"/>
      <c r="OGC63" s="31"/>
      <c r="OGD63" s="31"/>
      <c r="OGE63" s="31"/>
      <c r="OGF63" s="31"/>
      <c r="OGG63" s="31"/>
      <c r="OGH63" s="31"/>
      <c r="OGI63" s="31"/>
      <c r="OGJ63" s="31"/>
      <c r="OGK63" s="31"/>
      <c r="OGL63" s="31"/>
      <c r="OGM63" s="31"/>
      <c r="OGN63" s="31"/>
      <c r="OGO63" s="31"/>
      <c r="OGP63" s="31"/>
      <c r="OGQ63" s="31"/>
      <c r="OGR63" s="31"/>
      <c r="OGS63" s="31"/>
      <c r="OGT63" s="31"/>
      <c r="OGU63" s="31"/>
      <c r="OGV63" s="31"/>
      <c r="OGW63" s="31"/>
      <c r="OGX63" s="31"/>
      <c r="OGY63" s="31"/>
      <c r="OGZ63" s="31"/>
      <c r="OHA63" s="31"/>
      <c r="OHB63" s="31"/>
      <c r="OHC63" s="31"/>
      <c r="OHD63" s="31"/>
      <c r="OHE63" s="31"/>
      <c r="OHF63" s="31"/>
      <c r="OHG63" s="31"/>
      <c r="OHH63" s="31"/>
      <c r="OHI63" s="31"/>
      <c r="OHJ63" s="31"/>
      <c r="OHK63" s="31"/>
      <c r="OHL63" s="31"/>
      <c r="OHM63" s="31"/>
      <c r="OHN63" s="31"/>
      <c r="OHO63" s="31"/>
      <c r="OHP63" s="31"/>
      <c r="OHQ63" s="31"/>
      <c r="OHR63" s="31"/>
      <c r="OHS63" s="31"/>
      <c r="OHT63" s="31"/>
      <c r="OHU63" s="31"/>
      <c r="OHV63" s="31"/>
      <c r="OHW63" s="31"/>
      <c r="OHX63" s="31"/>
      <c r="OHY63" s="31"/>
      <c r="OHZ63" s="31"/>
      <c r="OIA63" s="31"/>
      <c r="OIB63" s="31"/>
      <c r="OIC63" s="31"/>
      <c r="OID63" s="31"/>
      <c r="OIE63" s="31"/>
      <c r="OIF63" s="31"/>
      <c r="OIG63" s="31"/>
      <c r="OIH63" s="31"/>
      <c r="OII63" s="31"/>
      <c r="OIJ63" s="31"/>
      <c r="OIK63" s="31"/>
      <c r="OIL63" s="31"/>
      <c r="OIM63" s="31"/>
      <c r="OIN63" s="31"/>
      <c r="OIO63" s="31"/>
      <c r="OIP63" s="31"/>
      <c r="OIQ63" s="31"/>
      <c r="OIR63" s="31"/>
      <c r="OIS63" s="31"/>
      <c r="OIT63" s="31"/>
      <c r="OIU63" s="31"/>
      <c r="OIV63" s="31"/>
      <c r="OIW63" s="31"/>
      <c r="OIX63" s="31"/>
      <c r="OIY63" s="31"/>
      <c r="OIZ63" s="31"/>
      <c r="OJA63" s="31"/>
      <c r="OJB63" s="31"/>
      <c r="OJC63" s="31"/>
      <c r="OJD63" s="31"/>
      <c r="OJE63" s="31"/>
      <c r="OJF63" s="31"/>
      <c r="OJG63" s="31"/>
      <c r="OJH63" s="31"/>
      <c r="OJI63" s="31"/>
      <c r="OJJ63" s="31"/>
      <c r="OJK63" s="31"/>
      <c r="OJL63" s="31"/>
      <c r="OJM63" s="31"/>
      <c r="OJN63" s="31"/>
      <c r="OJO63" s="31"/>
      <c r="OJP63" s="31"/>
      <c r="OJQ63" s="31"/>
      <c r="OJR63" s="31"/>
      <c r="OJS63" s="31"/>
      <c r="OJT63" s="31"/>
      <c r="OJU63" s="31"/>
      <c r="OJV63" s="31"/>
      <c r="OJW63" s="31"/>
      <c r="OJX63" s="31"/>
      <c r="OJY63" s="31"/>
      <c r="OJZ63" s="31"/>
      <c r="OKA63" s="31"/>
      <c r="OKB63" s="31"/>
      <c r="OKC63" s="31"/>
      <c r="OKD63" s="31"/>
      <c r="OKE63" s="31"/>
      <c r="OKF63" s="31"/>
      <c r="OKG63" s="31"/>
      <c r="OKH63" s="31"/>
      <c r="OKI63" s="31"/>
      <c r="OKJ63" s="31"/>
      <c r="OKK63" s="31"/>
      <c r="OKL63" s="31"/>
      <c r="OKM63" s="31"/>
      <c r="OKN63" s="31"/>
      <c r="OKO63" s="31"/>
      <c r="OKP63" s="31"/>
      <c r="OKQ63" s="31"/>
      <c r="OKR63" s="31"/>
      <c r="OKS63" s="31"/>
      <c r="OKT63" s="31"/>
      <c r="OKU63" s="31"/>
      <c r="OKV63" s="31"/>
      <c r="OKW63" s="31"/>
      <c r="OKX63" s="31"/>
      <c r="OKY63" s="31"/>
      <c r="OKZ63" s="31"/>
      <c r="OLA63" s="31"/>
      <c r="OLB63" s="31"/>
      <c r="OLC63" s="31"/>
      <c r="OLD63" s="31"/>
      <c r="OLE63" s="31"/>
      <c r="OLF63" s="31"/>
      <c r="OLG63" s="31"/>
      <c r="OLH63" s="31"/>
      <c r="OLI63" s="31"/>
      <c r="OLJ63" s="31"/>
      <c r="OLK63" s="31"/>
      <c r="OLL63" s="31"/>
      <c r="OLM63" s="31"/>
      <c r="OLN63" s="31"/>
      <c r="OLO63" s="31"/>
      <c r="OLP63" s="31"/>
      <c r="OLQ63" s="31"/>
      <c r="OLR63" s="31"/>
      <c r="OLS63" s="31"/>
      <c r="OLT63" s="31"/>
      <c r="OLU63" s="31"/>
      <c r="OLV63" s="31"/>
      <c r="OLW63" s="31"/>
      <c r="OLX63" s="31"/>
      <c r="OLY63" s="31"/>
      <c r="OLZ63" s="31"/>
      <c r="OMA63" s="31"/>
      <c r="OMB63" s="31"/>
      <c r="OMC63" s="31"/>
      <c r="OMD63" s="31"/>
      <c r="OME63" s="31"/>
      <c r="OMF63" s="31"/>
      <c r="OMG63" s="31"/>
      <c r="OMH63" s="31"/>
      <c r="OMI63" s="31"/>
      <c r="OMJ63" s="31"/>
      <c r="OMK63" s="31"/>
      <c r="OML63" s="31"/>
      <c r="OMM63" s="31"/>
      <c r="OMN63" s="31"/>
      <c r="OMO63" s="31"/>
      <c r="OMP63" s="31"/>
      <c r="OMQ63" s="31"/>
      <c r="OMR63" s="31"/>
      <c r="OMS63" s="31"/>
      <c r="OMT63" s="31"/>
      <c r="OMU63" s="31"/>
      <c r="OMV63" s="31"/>
      <c r="OMW63" s="31"/>
      <c r="OMX63" s="31"/>
      <c r="OMY63" s="31"/>
      <c r="OMZ63" s="31"/>
      <c r="ONA63" s="31"/>
      <c r="ONB63" s="31"/>
      <c r="ONC63" s="31"/>
      <c r="OND63" s="31"/>
      <c r="ONE63" s="31"/>
      <c r="ONF63" s="31"/>
      <c r="ONG63" s="31"/>
      <c r="ONH63" s="31"/>
      <c r="ONI63" s="31"/>
      <c r="ONJ63" s="31"/>
      <c r="ONK63" s="31"/>
      <c r="ONL63" s="31"/>
      <c r="ONM63" s="31"/>
      <c r="ONN63" s="31"/>
      <c r="ONO63" s="31"/>
      <c r="ONP63" s="31"/>
      <c r="ONQ63" s="31"/>
      <c r="ONR63" s="31"/>
      <c r="ONS63" s="31"/>
      <c r="ONT63" s="31"/>
      <c r="ONU63" s="31"/>
      <c r="ONV63" s="31"/>
      <c r="ONW63" s="31"/>
      <c r="ONX63" s="31"/>
      <c r="ONY63" s="31"/>
      <c r="ONZ63" s="31"/>
      <c r="OOA63" s="31"/>
      <c r="OOB63" s="31"/>
      <c r="OOC63" s="31"/>
      <c r="OOD63" s="31"/>
      <c r="OOE63" s="31"/>
      <c r="OOF63" s="31"/>
      <c r="OOG63" s="31"/>
      <c r="OOH63" s="31"/>
      <c r="OOI63" s="31"/>
      <c r="OOJ63" s="31"/>
      <c r="OOK63" s="31"/>
      <c r="OOL63" s="31"/>
      <c r="OOM63" s="31"/>
      <c r="OON63" s="31"/>
      <c r="OOO63" s="31"/>
      <c r="OOP63" s="31"/>
      <c r="OOQ63" s="31"/>
      <c r="OOR63" s="31"/>
      <c r="OOS63" s="31"/>
      <c r="OOT63" s="31"/>
      <c r="OOU63" s="31"/>
      <c r="OOV63" s="31"/>
      <c r="OOW63" s="31"/>
      <c r="OOX63" s="31"/>
      <c r="OOY63" s="31"/>
      <c r="OOZ63" s="31"/>
      <c r="OPA63" s="31"/>
      <c r="OPB63" s="31"/>
      <c r="OPC63" s="31"/>
      <c r="OPD63" s="31"/>
      <c r="OPE63" s="31"/>
      <c r="OPF63" s="31"/>
      <c r="OPG63" s="31"/>
      <c r="OPH63" s="31"/>
      <c r="OPI63" s="31"/>
      <c r="OPJ63" s="31"/>
      <c r="OPK63" s="31"/>
      <c r="OPL63" s="31"/>
      <c r="OPM63" s="31"/>
      <c r="OPN63" s="31"/>
      <c r="OPO63" s="31"/>
      <c r="OPP63" s="31"/>
      <c r="OPQ63" s="31"/>
      <c r="OPR63" s="31"/>
      <c r="OPS63" s="31"/>
      <c r="OPT63" s="31"/>
      <c r="OPU63" s="31"/>
      <c r="OPV63" s="31"/>
      <c r="OPW63" s="31"/>
      <c r="OPX63" s="31"/>
      <c r="OPY63" s="31"/>
      <c r="OPZ63" s="31"/>
      <c r="OQA63" s="31"/>
      <c r="OQB63" s="31"/>
      <c r="OQC63" s="31"/>
      <c r="OQD63" s="31"/>
      <c r="OQE63" s="31"/>
      <c r="OQF63" s="31"/>
      <c r="OQG63" s="31"/>
      <c r="OQH63" s="31"/>
      <c r="OQI63" s="31"/>
      <c r="OQJ63" s="31"/>
      <c r="OQK63" s="31"/>
      <c r="OQL63" s="31"/>
      <c r="OQM63" s="31"/>
      <c r="OQN63" s="31"/>
      <c r="OQO63" s="31"/>
      <c r="OQP63" s="31"/>
      <c r="OQQ63" s="31"/>
      <c r="OQR63" s="31"/>
      <c r="OQS63" s="31"/>
      <c r="OQT63" s="31"/>
      <c r="OQU63" s="31"/>
      <c r="OQV63" s="31"/>
      <c r="OQW63" s="31"/>
      <c r="OQX63" s="31"/>
      <c r="OQY63" s="31"/>
      <c r="OQZ63" s="31"/>
      <c r="ORA63" s="31"/>
      <c r="ORB63" s="31"/>
      <c r="ORC63" s="31"/>
      <c r="ORD63" s="31"/>
      <c r="ORE63" s="31"/>
      <c r="ORF63" s="31"/>
      <c r="ORG63" s="31"/>
      <c r="ORH63" s="31"/>
      <c r="ORI63" s="31"/>
      <c r="ORJ63" s="31"/>
      <c r="ORK63" s="31"/>
      <c r="ORL63" s="31"/>
      <c r="ORM63" s="31"/>
      <c r="ORN63" s="31"/>
      <c r="ORO63" s="31"/>
      <c r="ORP63" s="31"/>
      <c r="ORQ63" s="31"/>
      <c r="ORR63" s="31"/>
      <c r="ORS63" s="31"/>
      <c r="ORT63" s="31"/>
      <c r="ORU63" s="31"/>
      <c r="ORV63" s="31"/>
      <c r="ORW63" s="31"/>
      <c r="ORX63" s="31"/>
      <c r="ORY63" s="31"/>
      <c r="ORZ63" s="31"/>
      <c r="OSA63" s="31"/>
      <c r="OSB63" s="31"/>
      <c r="OSC63" s="31"/>
      <c r="OSD63" s="31"/>
      <c r="OSE63" s="31"/>
      <c r="OSF63" s="31"/>
      <c r="OSG63" s="31"/>
      <c r="OSH63" s="31"/>
      <c r="OSI63" s="31"/>
      <c r="OSJ63" s="31"/>
      <c r="OSK63" s="31"/>
      <c r="OSL63" s="31"/>
      <c r="OSM63" s="31"/>
      <c r="OSN63" s="31"/>
      <c r="OSO63" s="31"/>
      <c r="OSP63" s="31"/>
      <c r="OSQ63" s="31"/>
      <c r="OSR63" s="31"/>
      <c r="OSS63" s="31"/>
      <c r="OST63" s="31"/>
      <c r="OSU63" s="31"/>
      <c r="OSV63" s="31"/>
      <c r="OSW63" s="31"/>
      <c r="OSX63" s="31"/>
      <c r="OSY63" s="31"/>
      <c r="OSZ63" s="31"/>
      <c r="OTA63" s="31"/>
      <c r="OTB63" s="31"/>
      <c r="OTC63" s="31"/>
      <c r="OTD63" s="31"/>
      <c r="OTE63" s="31"/>
      <c r="OTF63" s="31"/>
      <c r="OTG63" s="31"/>
      <c r="OTH63" s="31"/>
      <c r="OTI63" s="31"/>
      <c r="OTJ63" s="31"/>
      <c r="OTK63" s="31"/>
      <c r="OTL63" s="31"/>
      <c r="OTM63" s="31"/>
      <c r="OTN63" s="31"/>
      <c r="OTO63" s="31"/>
      <c r="OTP63" s="31"/>
      <c r="OTQ63" s="31"/>
      <c r="OTR63" s="31"/>
      <c r="OTS63" s="31"/>
      <c r="OTT63" s="31"/>
      <c r="OTU63" s="31"/>
      <c r="OTV63" s="31"/>
      <c r="OTW63" s="31"/>
      <c r="OTX63" s="31"/>
      <c r="OTY63" s="31"/>
      <c r="OTZ63" s="31"/>
      <c r="OUA63" s="31"/>
      <c r="OUB63" s="31"/>
      <c r="OUC63" s="31"/>
      <c r="OUD63" s="31"/>
      <c r="OUE63" s="31"/>
      <c r="OUF63" s="31"/>
      <c r="OUG63" s="31"/>
      <c r="OUH63" s="31"/>
      <c r="OUI63" s="31"/>
      <c r="OUJ63" s="31"/>
      <c r="OUK63" s="31"/>
      <c r="OUL63" s="31"/>
      <c r="OUM63" s="31"/>
      <c r="OUN63" s="31"/>
      <c r="OUO63" s="31"/>
      <c r="OUP63" s="31"/>
      <c r="OUQ63" s="31"/>
      <c r="OUR63" s="31"/>
      <c r="OUS63" s="31"/>
      <c r="OUT63" s="31"/>
      <c r="OUU63" s="31"/>
      <c r="OUV63" s="31"/>
      <c r="OUW63" s="31"/>
      <c r="OUX63" s="31"/>
      <c r="OUY63" s="31"/>
      <c r="OUZ63" s="31"/>
      <c r="OVA63" s="31"/>
      <c r="OVB63" s="31"/>
      <c r="OVC63" s="31"/>
      <c r="OVD63" s="31"/>
      <c r="OVE63" s="31"/>
      <c r="OVF63" s="31"/>
      <c r="OVG63" s="31"/>
      <c r="OVH63" s="31"/>
      <c r="OVI63" s="31"/>
      <c r="OVJ63" s="31"/>
      <c r="OVK63" s="31"/>
      <c r="OVL63" s="31"/>
      <c r="OVM63" s="31"/>
      <c r="OVN63" s="31"/>
      <c r="OVO63" s="31"/>
      <c r="OVP63" s="31"/>
      <c r="OVQ63" s="31"/>
      <c r="OVR63" s="31"/>
      <c r="OVS63" s="31"/>
      <c r="OVT63" s="31"/>
      <c r="OVU63" s="31"/>
      <c r="OVV63" s="31"/>
      <c r="OVW63" s="31"/>
      <c r="OVX63" s="31"/>
      <c r="OVY63" s="31"/>
      <c r="OVZ63" s="31"/>
      <c r="OWA63" s="31"/>
      <c r="OWB63" s="31"/>
      <c r="OWC63" s="31"/>
      <c r="OWD63" s="31"/>
      <c r="OWE63" s="31"/>
      <c r="OWF63" s="31"/>
      <c r="OWG63" s="31"/>
      <c r="OWH63" s="31"/>
      <c r="OWI63" s="31"/>
      <c r="OWJ63" s="31"/>
      <c r="OWK63" s="31"/>
      <c r="OWL63" s="31"/>
      <c r="OWM63" s="31"/>
      <c r="OWN63" s="31"/>
      <c r="OWO63" s="31"/>
      <c r="OWP63" s="31"/>
      <c r="OWQ63" s="31"/>
      <c r="OWR63" s="31"/>
      <c r="OWS63" s="31"/>
      <c r="OWT63" s="31"/>
      <c r="OWU63" s="31"/>
      <c r="OWV63" s="31"/>
      <c r="OWW63" s="31"/>
      <c r="OWX63" s="31"/>
      <c r="OWY63" s="31"/>
      <c r="OWZ63" s="31"/>
      <c r="OXA63" s="31"/>
      <c r="OXB63" s="31"/>
      <c r="OXC63" s="31"/>
      <c r="OXD63" s="31"/>
      <c r="OXE63" s="31"/>
      <c r="OXF63" s="31"/>
      <c r="OXG63" s="31"/>
      <c r="OXH63" s="31"/>
      <c r="OXI63" s="31"/>
      <c r="OXJ63" s="31"/>
      <c r="OXK63" s="31"/>
      <c r="OXL63" s="31"/>
      <c r="OXM63" s="31"/>
      <c r="OXN63" s="31"/>
      <c r="OXO63" s="31"/>
      <c r="OXP63" s="31"/>
      <c r="OXQ63" s="31"/>
      <c r="OXR63" s="31"/>
      <c r="OXS63" s="31"/>
      <c r="OXT63" s="31"/>
      <c r="OXU63" s="31"/>
      <c r="OXV63" s="31"/>
      <c r="OXW63" s="31"/>
      <c r="OXX63" s="31"/>
      <c r="OXY63" s="31"/>
      <c r="OXZ63" s="31"/>
      <c r="OYA63" s="31"/>
      <c r="OYB63" s="31"/>
      <c r="OYC63" s="31"/>
      <c r="OYD63" s="31"/>
      <c r="OYE63" s="31"/>
      <c r="OYF63" s="31"/>
      <c r="OYG63" s="31"/>
      <c r="OYH63" s="31"/>
      <c r="OYI63" s="31"/>
      <c r="OYJ63" s="31"/>
      <c r="OYK63" s="31"/>
      <c r="OYL63" s="31"/>
      <c r="OYM63" s="31"/>
      <c r="OYN63" s="31"/>
      <c r="OYO63" s="31"/>
      <c r="OYP63" s="31"/>
      <c r="OYQ63" s="31"/>
      <c r="OYR63" s="31"/>
      <c r="OYS63" s="31"/>
      <c r="OYT63" s="31"/>
      <c r="OYU63" s="31"/>
      <c r="OYV63" s="31"/>
      <c r="OYW63" s="31"/>
      <c r="OYX63" s="31"/>
      <c r="OYY63" s="31"/>
      <c r="OYZ63" s="31"/>
      <c r="OZA63" s="31"/>
      <c r="OZB63" s="31"/>
      <c r="OZC63" s="31"/>
      <c r="OZD63" s="31"/>
      <c r="OZE63" s="31"/>
      <c r="OZF63" s="31"/>
      <c r="OZG63" s="31"/>
      <c r="OZH63" s="31"/>
      <c r="OZI63" s="31"/>
      <c r="OZJ63" s="31"/>
      <c r="OZK63" s="31"/>
      <c r="OZL63" s="31"/>
      <c r="OZM63" s="31"/>
      <c r="OZN63" s="31"/>
      <c r="OZO63" s="31"/>
      <c r="OZP63" s="31"/>
      <c r="OZQ63" s="31"/>
      <c r="OZR63" s="31"/>
      <c r="OZS63" s="31"/>
      <c r="OZT63" s="31"/>
      <c r="OZU63" s="31"/>
      <c r="OZV63" s="31"/>
      <c r="OZW63" s="31"/>
      <c r="OZX63" s="31"/>
      <c r="OZY63" s="31"/>
      <c r="OZZ63" s="31"/>
      <c r="PAA63" s="31"/>
      <c r="PAB63" s="31"/>
      <c r="PAC63" s="31"/>
      <c r="PAD63" s="31"/>
      <c r="PAE63" s="31"/>
      <c r="PAF63" s="31"/>
      <c r="PAG63" s="31"/>
      <c r="PAH63" s="31"/>
      <c r="PAI63" s="31"/>
      <c r="PAJ63" s="31"/>
      <c r="PAK63" s="31"/>
      <c r="PAL63" s="31"/>
      <c r="PAM63" s="31"/>
      <c r="PAN63" s="31"/>
      <c r="PAO63" s="31"/>
      <c r="PAP63" s="31"/>
      <c r="PAQ63" s="31"/>
      <c r="PAR63" s="31"/>
      <c r="PAS63" s="31"/>
      <c r="PAT63" s="31"/>
      <c r="PAU63" s="31"/>
      <c r="PAV63" s="31"/>
      <c r="PAW63" s="31"/>
      <c r="PAX63" s="31"/>
      <c r="PAY63" s="31"/>
      <c r="PAZ63" s="31"/>
      <c r="PBA63" s="31"/>
      <c r="PBB63" s="31"/>
      <c r="PBC63" s="31"/>
      <c r="PBD63" s="31"/>
      <c r="PBE63" s="31"/>
      <c r="PBF63" s="31"/>
      <c r="PBG63" s="31"/>
      <c r="PBH63" s="31"/>
      <c r="PBI63" s="31"/>
      <c r="PBJ63" s="31"/>
      <c r="PBK63" s="31"/>
      <c r="PBL63" s="31"/>
      <c r="PBM63" s="31"/>
      <c r="PBN63" s="31"/>
      <c r="PBO63" s="31"/>
      <c r="PBP63" s="31"/>
      <c r="PBQ63" s="31"/>
      <c r="PBR63" s="31"/>
      <c r="PBS63" s="31"/>
      <c r="PBT63" s="31"/>
      <c r="PBU63" s="31"/>
      <c r="PBV63" s="31"/>
      <c r="PBW63" s="31"/>
      <c r="PBX63" s="31"/>
      <c r="PBY63" s="31"/>
      <c r="PBZ63" s="31"/>
      <c r="PCA63" s="31"/>
      <c r="PCB63" s="31"/>
      <c r="PCC63" s="31"/>
      <c r="PCD63" s="31"/>
      <c r="PCE63" s="31"/>
      <c r="PCF63" s="31"/>
      <c r="PCG63" s="31"/>
      <c r="PCH63" s="31"/>
      <c r="PCI63" s="31"/>
      <c r="PCJ63" s="31"/>
      <c r="PCK63" s="31"/>
      <c r="PCL63" s="31"/>
      <c r="PCM63" s="31"/>
      <c r="PCN63" s="31"/>
      <c r="PCO63" s="31"/>
      <c r="PCP63" s="31"/>
      <c r="PCQ63" s="31"/>
      <c r="PCR63" s="31"/>
      <c r="PCS63" s="31"/>
      <c r="PCT63" s="31"/>
      <c r="PCU63" s="31"/>
      <c r="PCV63" s="31"/>
      <c r="PCW63" s="31"/>
      <c r="PCX63" s="31"/>
      <c r="PCY63" s="31"/>
      <c r="PCZ63" s="31"/>
      <c r="PDA63" s="31"/>
      <c r="PDB63" s="31"/>
      <c r="PDC63" s="31"/>
      <c r="PDD63" s="31"/>
      <c r="PDE63" s="31"/>
      <c r="PDF63" s="31"/>
      <c r="PDG63" s="31"/>
      <c r="PDH63" s="31"/>
      <c r="PDI63" s="31"/>
      <c r="PDJ63" s="31"/>
      <c r="PDK63" s="31"/>
      <c r="PDL63" s="31"/>
      <c r="PDM63" s="31"/>
      <c r="PDN63" s="31"/>
      <c r="PDO63" s="31"/>
      <c r="PDP63" s="31"/>
      <c r="PDQ63" s="31"/>
      <c r="PDR63" s="31"/>
      <c r="PDS63" s="31"/>
      <c r="PDT63" s="31"/>
      <c r="PDU63" s="31"/>
      <c r="PDV63" s="31"/>
      <c r="PDW63" s="31"/>
      <c r="PDX63" s="31"/>
      <c r="PDY63" s="31"/>
      <c r="PDZ63" s="31"/>
      <c r="PEA63" s="31"/>
      <c r="PEB63" s="31"/>
      <c r="PEC63" s="31"/>
      <c r="PED63" s="31"/>
      <c r="PEE63" s="31"/>
      <c r="PEF63" s="31"/>
      <c r="PEG63" s="31"/>
      <c r="PEH63" s="31"/>
      <c r="PEI63" s="31"/>
      <c r="PEJ63" s="31"/>
      <c r="PEK63" s="31"/>
      <c r="PEL63" s="31"/>
      <c r="PEM63" s="31"/>
      <c r="PEN63" s="31"/>
      <c r="PEO63" s="31"/>
      <c r="PEP63" s="31"/>
      <c r="PEQ63" s="31"/>
      <c r="PER63" s="31"/>
      <c r="PES63" s="31"/>
      <c r="PET63" s="31"/>
      <c r="PEU63" s="31"/>
      <c r="PEV63" s="31"/>
      <c r="PEW63" s="31"/>
      <c r="PEX63" s="31"/>
      <c r="PEY63" s="31"/>
      <c r="PEZ63" s="31"/>
      <c r="PFA63" s="31"/>
      <c r="PFB63" s="31"/>
      <c r="PFC63" s="31"/>
      <c r="PFD63" s="31"/>
      <c r="PFE63" s="31"/>
      <c r="PFF63" s="31"/>
      <c r="PFG63" s="31"/>
      <c r="PFH63" s="31"/>
      <c r="PFI63" s="31"/>
      <c r="PFJ63" s="31"/>
      <c r="PFK63" s="31"/>
      <c r="PFL63" s="31"/>
      <c r="PFM63" s="31"/>
      <c r="PFN63" s="31"/>
      <c r="PFO63" s="31"/>
      <c r="PFP63" s="31"/>
      <c r="PFQ63" s="31"/>
      <c r="PFR63" s="31"/>
      <c r="PFS63" s="31"/>
      <c r="PFT63" s="31"/>
      <c r="PFU63" s="31"/>
      <c r="PFV63" s="31"/>
      <c r="PFW63" s="31"/>
      <c r="PFX63" s="31"/>
      <c r="PFY63" s="31"/>
      <c r="PFZ63" s="31"/>
      <c r="PGA63" s="31"/>
      <c r="PGB63" s="31"/>
      <c r="PGC63" s="31"/>
      <c r="PGD63" s="31"/>
      <c r="PGE63" s="31"/>
      <c r="PGF63" s="31"/>
      <c r="PGG63" s="31"/>
      <c r="PGH63" s="31"/>
      <c r="PGI63" s="31"/>
      <c r="PGJ63" s="31"/>
      <c r="PGK63" s="31"/>
      <c r="PGL63" s="31"/>
      <c r="PGM63" s="31"/>
      <c r="PGN63" s="31"/>
      <c r="PGO63" s="31"/>
      <c r="PGP63" s="31"/>
      <c r="PGQ63" s="31"/>
      <c r="PGR63" s="31"/>
      <c r="PGS63" s="31"/>
      <c r="PGT63" s="31"/>
      <c r="PGU63" s="31"/>
      <c r="PGV63" s="31"/>
      <c r="PGW63" s="31"/>
      <c r="PGX63" s="31"/>
      <c r="PGY63" s="31"/>
      <c r="PGZ63" s="31"/>
      <c r="PHA63" s="31"/>
      <c r="PHB63" s="31"/>
      <c r="PHC63" s="31"/>
      <c r="PHD63" s="31"/>
      <c r="PHE63" s="31"/>
      <c r="PHF63" s="31"/>
      <c r="PHG63" s="31"/>
      <c r="PHH63" s="31"/>
      <c r="PHI63" s="31"/>
      <c r="PHJ63" s="31"/>
      <c r="PHK63" s="31"/>
      <c r="PHL63" s="31"/>
      <c r="PHM63" s="31"/>
      <c r="PHN63" s="31"/>
      <c r="PHO63" s="31"/>
      <c r="PHP63" s="31"/>
      <c r="PHQ63" s="31"/>
      <c r="PHR63" s="31"/>
      <c r="PHS63" s="31"/>
      <c r="PHT63" s="31"/>
      <c r="PHU63" s="31"/>
      <c r="PHV63" s="31"/>
      <c r="PHW63" s="31"/>
      <c r="PHX63" s="31"/>
      <c r="PHY63" s="31"/>
      <c r="PHZ63" s="31"/>
      <c r="PIA63" s="31"/>
      <c r="PIB63" s="31"/>
      <c r="PIC63" s="31"/>
      <c r="PID63" s="31"/>
      <c r="PIE63" s="31"/>
      <c r="PIF63" s="31"/>
      <c r="PIG63" s="31"/>
      <c r="PIH63" s="31"/>
      <c r="PII63" s="31"/>
      <c r="PIJ63" s="31"/>
      <c r="PIK63" s="31"/>
      <c r="PIL63" s="31"/>
      <c r="PIM63" s="31"/>
      <c r="PIN63" s="31"/>
      <c r="PIO63" s="31"/>
      <c r="PIP63" s="31"/>
      <c r="PIQ63" s="31"/>
      <c r="PIR63" s="31"/>
      <c r="PIS63" s="31"/>
      <c r="PIT63" s="31"/>
      <c r="PIU63" s="31"/>
      <c r="PIV63" s="31"/>
      <c r="PIW63" s="31"/>
      <c r="PIX63" s="31"/>
      <c r="PIY63" s="31"/>
      <c r="PIZ63" s="31"/>
      <c r="PJA63" s="31"/>
      <c r="PJB63" s="31"/>
      <c r="PJC63" s="31"/>
      <c r="PJD63" s="31"/>
      <c r="PJE63" s="31"/>
      <c r="PJF63" s="31"/>
      <c r="PJG63" s="31"/>
      <c r="PJH63" s="31"/>
      <c r="PJI63" s="31"/>
      <c r="PJJ63" s="31"/>
      <c r="PJK63" s="31"/>
      <c r="PJL63" s="31"/>
      <c r="PJM63" s="31"/>
      <c r="PJN63" s="31"/>
      <c r="PJO63" s="31"/>
      <c r="PJP63" s="31"/>
      <c r="PJQ63" s="31"/>
      <c r="PJR63" s="31"/>
      <c r="PJS63" s="31"/>
      <c r="PJT63" s="31"/>
      <c r="PJU63" s="31"/>
      <c r="PJV63" s="31"/>
      <c r="PJW63" s="31"/>
      <c r="PJX63" s="31"/>
      <c r="PJY63" s="31"/>
      <c r="PJZ63" s="31"/>
      <c r="PKA63" s="31"/>
      <c r="PKB63" s="31"/>
      <c r="PKC63" s="31"/>
      <c r="PKD63" s="31"/>
      <c r="PKE63" s="31"/>
      <c r="PKF63" s="31"/>
      <c r="PKG63" s="31"/>
      <c r="PKH63" s="31"/>
      <c r="PKI63" s="31"/>
      <c r="PKJ63" s="31"/>
      <c r="PKK63" s="31"/>
      <c r="PKL63" s="31"/>
      <c r="PKM63" s="31"/>
      <c r="PKN63" s="31"/>
      <c r="PKO63" s="31"/>
      <c r="PKP63" s="31"/>
      <c r="PKQ63" s="31"/>
      <c r="PKR63" s="31"/>
      <c r="PKS63" s="31"/>
      <c r="PKT63" s="31"/>
      <c r="PKU63" s="31"/>
      <c r="PKV63" s="31"/>
      <c r="PKW63" s="31"/>
      <c r="PKX63" s="31"/>
      <c r="PKY63" s="31"/>
      <c r="PKZ63" s="31"/>
      <c r="PLA63" s="31"/>
      <c r="PLB63" s="31"/>
      <c r="PLC63" s="31"/>
      <c r="PLD63" s="31"/>
      <c r="PLE63" s="31"/>
      <c r="PLF63" s="31"/>
      <c r="PLG63" s="31"/>
      <c r="PLH63" s="31"/>
      <c r="PLI63" s="31"/>
      <c r="PLJ63" s="31"/>
      <c r="PLK63" s="31"/>
      <c r="PLL63" s="31"/>
      <c r="PLM63" s="31"/>
      <c r="PLN63" s="31"/>
      <c r="PLO63" s="31"/>
      <c r="PLP63" s="31"/>
      <c r="PLQ63" s="31"/>
      <c r="PLR63" s="31"/>
      <c r="PLS63" s="31"/>
      <c r="PLT63" s="31"/>
      <c r="PLU63" s="31"/>
      <c r="PLV63" s="31"/>
      <c r="PLW63" s="31"/>
      <c r="PLX63" s="31"/>
      <c r="PLY63" s="31"/>
      <c r="PLZ63" s="31"/>
      <c r="PMA63" s="31"/>
      <c r="PMB63" s="31"/>
      <c r="PMC63" s="31"/>
      <c r="PMD63" s="31"/>
      <c r="PME63" s="31"/>
      <c r="PMF63" s="31"/>
      <c r="PMG63" s="31"/>
      <c r="PMH63" s="31"/>
      <c r="PMI63" s="31"/>
      <c r="PMJ63" s="31"/>
      <c r="PMK63" s="31"/>
      <c r="PML63" s="31"/>
      <c r="PMM63" s="31"/>
      <c r="PMN63" s="31"/>
      <c r="PMO63" s="31"/>
      <c r="PMP63" s="31"/>
      <c r="PMQ63" s="31"/>
      <c r="PMR63" s="31"/>
      <c r="PMS63" s="31"/>
      <c r="PMT63" s="31"/>
      <c r="PMU63" s="31"/>
      <c r="PMV63" s="31"/>
      <c r="PMW63" s="31"/>
      <c r="PMX63" s="31"/>
      <c r="PMY63" s="31"/>
      <c r="PMZ63" s="31"/>
      <c r="PNA63" s="31"/>
      <c r="PNB63" s="31"/>
      <c r="PNC63" s="31"/>
      <c r="PND63" s="31"/>
      <c r="PNE63" s="31"/>
      <c r="PNF63" s="31"/>
      <c r="PNG63" s="31"/>
      <c r="PNH63" s="31"/>
      <c r="PNI63" s="31"/>
      <c r="PNJ63" s="31"/>
      <c r="PNK63" s="31"/>
      <c r="PNL63" s="31"/>
      <c r="PNM63" s="31"/>
      <c r="PNN63" s="31"/>
      <c r="PNO63" s="31"/>
      <c r="PNP63" s="31"/>
      <c r="PNQ63" s="31"/>
      <c r="PNR63" s="31"/>
      <c r="PNS63" s="31"/>
      <c r="PNT63" s="31"/>
      <c r="PNU63" s="31"/>
      <c r="PNV63" s="31"/>
      <c r="PNW63" s="31"/>
      <c r="PNX63" s="31"/>
      <c r="PNY63" s="31"/>
      <c r="PNZ63" s="31"/>
      <c r="POA63" s="31"/>
      <c r="POB63" s="31"/>
      <c r="POC63" s="31"/>
      <c r="POD63" s="31"/>
      <c r="POE63" s="31"/>
      <c r="POF63" s="31"/>
      <c r="POG63" s="31"/>
      <c r="POH63" s="31"/>
      <c r="POI63" s="31"/>
      <c r="POJ63" s="31"/>
      <c r="POK63" s="31"/>
      <c r="POL63" s="31"/>
      <c r="POM63" s="31"/>
      <c r="PON63" s="31"/>
      <c r="POO63" s="31"/>
      <c r="POP63" s="31"/>
      <c r="POQ63" s="31"/>
      <c r="POR63" s="31"/>
      <c r="POS63" s="31"/>
      <c r="POT63" s="31"/>
      <c r="POU63" s="31"/>
      <c r="POV63" s="31"/>
      <c r="POW63" s="31"/>
      <c r="POX63" s="31"/>
      <c r="POY63" s="31"/>
      <c r="POZ63" s="31"/>
      <c r="PPA63" s="31"/>
      <c r="PPB63" s="31"/>
      <c r="PPC63" s="31"/>
      <c r="PPD63" s="31"/>
      <c r="PPE63" s="31"/>
      <c r="PPF63" s="31"/>
      <c r="PPG63" s="31"/>
      <c r="PPH63" s="31"/>
      <c r="PPI63" s="31"/>
      <c r="PPJ63" s="31"/>
      <c r="PPK63" s="31"/>
      <c r="PPL63" s="31"/>
      <c r="PPM63" s="31"/>
      <c r="PPN63" s="31"/>
      <c r="PPO63" s="31"/>
      <c r="PPP63" s="31"/>
      <c r="PPQ63" s="31"/>
      <c r="PPR63" s="31"/>
      <c r="PPS63" s="31"/>
      <c r="PPT63" s="31"/>
      <c r="PPU63" s="31"/>
      <c r="PPV63" s="31"/>
      <c r="PPW63" s="31"/>
      <c r="PPX63" s="31"/>
      <c r="PPY63" s="31"/>
      <c r="PPZ63" s="31"/>
      <c r="PQA63" s="31"/>
      <c r="PQB63" s="31"/>
      <c r="PQC63" s="31"/>
      <c r="PQD63" s="31"/>
      <c r="PQE63" s="31"/>
      <c r="PQF63" s="31"/>
      <c r="PQG63" s="31"/>
      <c r="PQH63" s="31"/>
      <c r="PQI63" s="31"/>
      <c r="PQJ63" s="31"/>
      <c r="PQK63" s="31"/>
      <c r="PQL63" s="31"/>
      <c r="PQM63" s="31"/>
      <c r="PQN63" s="31"/>
      <c r="PQO63" s="31"/>
      <c r="PQP63" s="31"/>
      <c r="PQQ63" s="31"/>
      <c r="PQR63" s="31"/>
      <c r="PQS63" s="31"/>
      <c r="PQT63" s="31"/>
      <c r="PQU63" s="31"/>
      <c r="PQV63" s="31"/>
      <c r="PQW63" s="31"/>
      <c r="PQX63" s="31"/>
      <c r="PQY63" s="31"/>
      <c r="PQZ63" s="31"/>
      <c r="PRA63" s="31"/>
      <c r="PRB63" s="31"/>
      <c r="PRC63" s="31"/>
      <c r="PRD63" s="31"/>
      <c r="PRE63" s="31"/>
      <c r="PRF63" s="31"/>
      <c r="PRG63" s="31"/>
      <c r="PRH63" s="31"/>
      <c r="PRI63" s="31"/>
      <c r="PRJ63" s="31"/>
      <c r="PRK63" s="31"/>
      <c r="PRL63" s="31"/>
      <c r="PRM63" s="31"/>
      <c r="PRN63" s="31"/>
      <c r="PRO63" s="31"/>
      <c r="PRP63" s="31"/>
      <c r="PRQ63" s="31"/>
      <c r="PRR63" s="31"/>
      <c r="PRS63" s="31"/>
      <c r="PRT63" s="31"/>
      <c r="PRU63" s="31"/>
      <c r="PRV63" s="31"/>
      <c r="PRW63" s="31"/>
      <c r="PRX63" s="31"/>
      <c r="PRY63" s="31"/>
      <c r="PRZ63" s="31"/>
      <c r="PSA63" s="31"/>
      <c r="PSB63" s="31"/>
      <c r="PSC63" s="31"/>
      <c r="PSD63" s="31"/>
      <c r="PSE63" s="31"/>
      <c r="PSF63" s="31"/>
      <c r="PSG63" s="31"/>
      <c r="PSH63" s="31"/>
      <c r="PSI63" s="31"/>
      <c r="PSJ63" s="31"/>
      <c r="PSK63" s="31"/>
      <c r="PSL63" s="31"/>
      <c r="PSM63" s="31"/>
      <c r="PSN63" s="31"/>
      <c r="PSO63" s="31"/>
      <c r="PSP63" s="31"/>
      <c r="PSQ63" s="31"/>
      <c r="PSR63" s="31"/>
      <c r="PSS63" s="31"/>
      <c r="PST63" s="31"/>
      <c r="PSU63" s="31"/>
      <c r="PSV63" s="31"/>
      <c r="PSW63" s="31"/>
      <c r="PSX63" s="31"/>
      <c r="PSY63" s="31"/>
      <c r="PSZ63" s="31"/>
      <c r="PTA63" s="31"/>
      <c r="PTB63" s="31"/>
      <c r="PTC63" s="31"/>
      <c r="PTD63" s="31"/>
      <c r="PTE63" s="31"/>
      <c r="PTF63" s="31"/>
      <c r="PTG63" s="31"/>
      <c r="PTH63" s="31"/>
      <c r="PTI63" s="31"/>
      <c r="PTJ63" s="31"/>
      <c r="PTK63" s="31"/>
      <c r="PTL63" s="31"/>
      <c r="PTM63" s="31"/>
      <c r="PTN63" s="31"/>
      <c r="PTO63" s="31"/>
      <c r="PTP63" s="31"/>
      <c r="PTQ63" s="31"/>
      <c r="PTR63" s="31"/>
      <c r="PTS63" s="31"/>
      <c r="PTT63" s="31"/>
      <c r="PTU63" s="31"/>
      <c r="PTV63" s="31"/>
      <c r="PTW63" s="31"/>
      <c r="PTX63" s="31"/>
      <c r="PTY63" s="31"/>
      <c r="PTZ63" s="31"/>
      <c r="PUA63" s="31"/>
      <c r="PUB63" s="31"/>
      <c r="PUC63" s="31"/>
      <c r="PUD63" s="31"/>
      <c r="PUE63" s="31"/>
      <c r="PUF63" s="31"/>
      <c r="PUG63" s="31"/>
      <c r="PUH63" s="31"/>
      <c r="PUI63" s="31"/>
      <c r="PUJ63" s="31"/>
      <c r="PUK63" s="31"/>
      <c r="PUL63" s="31"/>
      <c r="PUM63" s="31"/>
      <c r="PUN63" s="31"/>
      <c r="PUO63" s="31"/>
      <c r="PUP63" s="31"/>
      <c r="PUQ63" s="31"/>
      <c r="PUR63" s="31"/>
      <c r="PUS63" s="31"/>
      <c r="PUT63" s="31"/>
      <c r="PUU63" s="31"/>
      <c r="PUV63" s="31"/>
      <c r="PUW63" s="31"/>
      <c r="PUX63" s="31"/>
      <c r="PUY63" s="31"/>
      <c r="PUZ63" s="31"/>
      <c r="PVA63" s="31"/>
      <c r="PVB63" s="31"/>
      <c r="PVC63" s="31"/>
      <c r="PVD63" s="31"/>
      <c r="PVE63" s="31"/>
      <c r="PVF63" s="31"/>
      <c r="PVG63" s="31"/>
      <c r="PVH63" s="31"/>
      <c r="PVI63" s="31"/>
      <c r="PVJ63" s="31"/>
      <c r="PVK63" s="31"/>
      <c r="PVL63" s="31"/>
      <c r="PVM63" s="31"/>
      <c r="PVN63" s="31"/>
      <c r="PVO63" s="31"/>
      <c r="PVP63" s="31"/>
      <c r="PVQ63" s="31"/>
      <c r="PVR63" s="31"/>
      <c r="PVS63" s="31"/>
      <c r="PVT63" s="31"/>
      <c r="PVU63" s="31"/>
      <c r="PVV63" s="31"/>
      <c r="PVW63" s="31"/>
      <c r="PVX63" s="31"/>
      <c r="PVY63" s="31"/>
      <c r="PVZ63" s="31"/>
      <c r="PWA63" s="31"/>
      <c r="PWB63" s="31"/>
      <c r="PWC63" s="31"/>
      <c r="PWD63" s="31"/>
      <c r="PWE63" s="31"/>
      <c r="PWF63" s="31"/>
      <c r="PWG63" s="31"/>
      <c r="PWH63" s="31"/>
      <c r="PWI63" s="31"/>
      <c r="PWJ63" s="31"/>
      <c r="PWK63" s="31"/>
      <c r="PWL63" s="31"/>
      <c r="PWM63" s="31"/>
      <c r="PWN63" s="31"/>
      <c r="PWO63" s="31"/>
      <c r="PWP63" s="31"/>
      <c r="PWQ63" s="31"/>
      <c r="PWR63" s="31"/>
      <c r="PWS63" s="31"/>
      <c r="PWT63" s="31"/>
      <c r="PWU63" s="31"/>
      <c r="PWV63" s="31"/>
      <c r="PWW63" s="31"/>
      <c r="PWX63" s="31"/>
      <c r="PWY63" s="31"/>
      <c r="PWZ63" s="31"/>
      <c r="PXA63" s="31"/>
      <c r="PXB63" s="31"/>
      <c r="PXC63" s="31"/>
      <c r="PXD63" s="31"/>
      <c r="PXE63" s="31"/>
      <c r="PXF63" s="31"/>
      <c r="PXG63" s="31"/>
      <c r="PXH63" s="31"/>
      <c r="PXI63" s="31"/>
      <c r="PXJ63" s="31"/>
      <c r="PXK63" s="31"/>
      <c r="PXL63" s="31"/>
      <c r="PXM63" s="31"/>
      <c r="PXN63" s="31"/>
      <c r="PXO63" s="31"/>
      <c r="PXP63" s="31"/>
      <c r="PXQ63" s="31"/>
      <c r="PXR63" s="31"/>
      <c r="PXS63" s="31"/>
      <c r="PXT63" s="31"/>
      <c r="PXU63" s="31"/>
      <c r="PXV63" s="31"/>
      <c r="PXW63" s="31"/>
      <c r="PXX63" s="31"/>
      <c r="PXY63" s="31"/>
      <c r="PXZ63" s="31"/>
      <c r="PYA63" s="31"/>
      <c r="PYB63" s="31"/>
      <c r="PYC63" s="31"/>
      <c r="PYD63" s="31"/>
      <c r="PYE63" s="31"/>
      <c r="PYF63" s="31"/>
      <c r="PYG63" s="31"/>
      <c r="PYH63" s="31"/>
      <c r="PYI63" s="31"/>
      <c r="PYJ63" s="31"/>
      <c r="PYK63" s="31"/>
      <c r="PYL63" s="31"/>
      <c r="PYM63" s="31"/>
      <c r="PYN63" s="31"/>
      <c r="PYO63" s="31"/>
      <c r="PYP63" s="31"/>
      <c r="PYQ63" s="31"/>
      <c r="PYR63" s="31"/>
      <c r="PYS63" s="31"/>
      <c r="PYT63" s="31"/>
      <c r="PYU63" s="31"/>
      <c r="PYV63" s="31"/>
      <c r="PYW63" s="31"/>
      <c r="PYX63" s="31"/>
      <c r="PYY63" s="31"/>
      <c r="PYZ63" s="31"/>
      <c r="PZA63" s="31"/>
      <c r="PZB63" s="31"/>
      <c r="PZC63" s="31"/>
      <c r="PZD63" s="31"/>
      <c r="PZE63" s="31"/>
      <c r="PZF63" s="31"/>
      <c r="PZG63" s="31"/>
      <c r="PZH63" s="31"/>
      <c r="PZI63" s="31"/>
      <c r="PZJ63" s="31"/>
      <c r="PZK63" s="31"/>
      <c r="PZL63" s="31"/>
      <c r="PZM63" s="31"/>
      <c r="PZN63" s="31"/>
      <c r="PZO63" s="31"/>
      <c r="PZP63" s="31"/>
      <c r="PZQ63" s="31"/>
      <c r="PZR63" s="31"/>
      <c r="PZS63" s="31"/>
      <c r="PZT63" s="31"/>
      <c r="PZU63" s="31"/>
      <c r="PZV63" s="31"/>
      <c r="PZW63" s="31"/>
      <c r="PZX63" s="31"/>
      <c r="PZY63" s="31"/>
      <c r="PZZ63" s="31"/>
      <c r="QAA63" s="31"/>
      <c r="QAB63" s="31"/>
      <c r="QAC63" s="31"/>
      <c r="QAD63" s="31"/>
      <c r="QAE63" s="31"/>
      <c r="QAF63" s="31"/>
      <c r="QAG63" s="31"/>
      <c r="QAH63" s="31"/>
      <c r="QAI63" s="31"/>
      <c r="QAJ63" s="31"/>
      <c r="QAK63" s="31"/>
      <c r="QAL63" s="31"/>
      <c r="QAM63" s="31"/>
      <c r="QAN63" s="31"/>
      <c r="QAO63" s="31"/>
      <c r="QAP63" s="31"/>
      <c r="QAQ63" s="31"/>
      <c r="QAR63" s="31"/>
      <c r="QAS63" s="31"/>
      <c r="QAT63" s="31"/>
      <c r="QAU63" s="31"/>
      <c r="QAV63" s="31"/>
      <c r="QAW63" s="31"/>
      <c r="QAX63" s="31"/>
      <c r="QAY63" s="31"/>
      <c r="QAZ63" s="31"/>
      <c r="QBA63" s="31"/>
      <c r="QBB63" s="31"/>
      <c r="QBC63" s="31"/>
      <c r="QBD63" s="31"/>
      <c r="QBE63" s="31"/>
      <c r="QBF63" s="31"/>
      <c r="QBG63" s="31"/>
      <c r="QBH63" s="31"/>
      <c r="QBI63" s="31"/>
      <c r="QBJ63" s="31"/>
      <c r="QBK63" s="31"/>
      <c r="QBL63" s="31"/>
      <c r="QBM63" s="31"/>
      <c r="QBN63" s="31"/>
      <c r="QBO63" s="31"/>
      <c r="QBP63" s="31"/>
      <c r="QBQ63" s="31"/>
      <c r="QBR63" s="31"/>
      <c r="QBS63" s="31"/>
      <c r="QBT63" s="31"/>
      <c r="QBU63" s="31"/>
      <c r="QBV63" s="31"/>
      <c r="QBW63" s="31"/>
      <c r="QBX63" s="31"/>
      <c r="QBY63" s="31"/>
      <c r="QBZ63" s="31"/>
      <c r="QCA63" s="31"/>
      <c r="QCB63" s="31"/>
      <c r="QCC63" s="31"/>
      <c r="QCD63" s="31"/>
      <c r="QCE63" s="31"/>
      <c r="QCF63" s="31"/>
      <c r="QCG63" s="31"/>
      <c r="QCH63" s="31"/>
      <c r="QCI63" s="31"/>
      <c r="QCJ63" s="31"/>
      <c r="QCK63" s="31"/>
      <c r="QCL63" s="31"/>
      <c r="QCM63" s="31"/>
      <c r="QCN63" s="31"/>
      <c r="QCO63" s="31"/>
      <c r="QCP63" s="31"/>
      <c r="QCQ63" s="31"/>
      <c r="QCR63" s="31"/>
      <c r="QCS63" s="31"/>
      <c r="QCT63" s="31"/>
      <c r="QCU63" s="31"/>
      <c r="QCV63" s="31"/>
      <c r="QCW63" s="31"/>
      <c r="QCX63" s="31"/>
      <c r="QCY63" s="31"/>
      <c r="QCZ63" s="31"/>
      <c r="QDA63" s="31"/>
      <c r="QDB63" s="31"/>
      <c r="QDC63" s="31"/>
      <c r="QDD63" s="31"/>
      <c r="QDE63" s="31"/>
      <c r="QDF63" s="31"/>
      <c r="QDG63" s="31"/>
      <c r="QDH63" s="31"/>
      <c r="QDI63" s="31"/>
      <c r="QDJ63" s="31"/>
      <c r="QDK63" s="31"/>
      <c r="QDL63" s="31"/>
      <c r="QDM63" s="31"/>
      <c r="QDN63" s="31"/>
      <c r="QDO63" s="31"/>
      <c r="QDP63" s="31"/>
      <c r="QDQ63" s="31"/>
      <c r="QDR63" s="31"/>
      <c r="QDS63" s="31"/>
      <c r="QDT63" s="31"/>
      <c r="QDU63" s="31"/>
      <c r="QDV63" s="31"/>
      <c r="QDW63" s="31"/>
      <c r="QDX63" s="31"/>
      <c r="QDY63" s="31"/>
      <c r="QDZ63" s="31"/>
      <c r="QEA63" s="31"/>
      <c r="QEB63" s="31"/>
      <c r="QEC63" s="31"/>
      <c r="QED63" s="31"/>
      <c r="QEE63" s="31"/>
      <c r="QEF63" s="31"/>
      <c r="QEG63" s="31"/>
      <c r="QEH63" s="31"/>
      <c r="QEI63" s="31"/>
      <c r="QEJ63" s="31"/>
      <c r="QEK63" s="31"/>
      <c r="QEL63" s="31"/>
      <c r="QEM63" s="31"/>
      <c r="QEN63" s="31"/>
      <c r="QEO63" s="31"/>
      <c r="QEP63" s="31"/>
      <c r="QEQ63" s="31"/>
      <c r="QER63" s="31"/>
      <c r="QES63" s="31"/>
      <c r="QET63" s="31"/>
      <c r="QEU63" s="31"/>
      <c r="QEV63" s="31"/>
      <c r="QEW63" s="31"/>
      <c r="QEX63" s="31"/>
      <c r="QEY63" s="31"/>
      <c r="QEZ63" s="31"/>
      <c r="QFA63" s="31"/>
      <c r="QFB63" s="31"/>
      <c r="QFC63" s="31"/>
      <c r="QFD63" s="31"/>
      <c r="QFE63" s="31"/>
      <c r="QFF63" s="31"/>
      <c r="QFG63" s="31"/>
      <c r="QFH63" s="31"/>
      <c r="QFI63" s="31"/>
      <c r="QFJ63" s="31"/>
      <c r="QFK63" s="31"/>
      <c r="QFL63" s="31"/>
      <c r="QFM63" s="31"/>
      <c r="QFN63" s="31"/>
      <c r="QFO63" s="31"/>
      <c r="QFP63" s="31"/>
      <c r="QFQ63" s="31"/>
      <c r="QFR63" s="31"/>
      <c r="QFS63" s="31"/>
      <c r="QFT63" s="31"/>
      <c r="QFU63" s="31"/>
      <c r="QFV63" s="31"/>
      <c r="QFW63" s="31"/>
      <c r="QFX63" s="31"/>
      <c r="QFY63" s="31"/>
      <c r="QFZ63" s="31"/>
      <c r="QGA63" s="31"/>
      <c r="QGB63" s="31"/>
      <c r="QGC63" s="31"/>
      <c r="QGD63" s="31"/>
      <c r="QGE63" s="31"/>
      <c r="QGF63" s="31"/>
      <c r="QGG63" s="31"/>
      <c r="QGH63" s="31"/>
      <c r="QGI63" s="31"/>
      <c r="QGJ63" s="31"/>
      <c r="QGK63" s="31"/>
      <c r="QGL63" s="31"/>
      <c r="QGM63" s="31"/>
      <c r="QGN63" s="31"/>
      <c r="QGO63" s="31"/>
      <c r="QGP63" s="31"/>
      <c r="QGQ63" s="31"/>
      <c r="QGR63" s="31"/>
      <c r="QGS63" s="31"/>
      <c r="QGT63" s="31"/>
      <c r="QGU63" s="31"/>
      <c r="QGV63" s="31"/>
      <c r="QGW63" s="31"/>
      <c r="QGX63" s="31"/>
      <c r="QGY63" s="31"/>
      <c r="QGZ63" s="31"/>
      <c r="QHA63" s="31"/>
      <c r="QHB63" s="31"/>
      <c r="QHC63" s="31"/>
      <c r="QHD63" s="31"/>
      <c r="QHE63" s="31"/>
      <c r="QHF63" s="31"/>
      <c r="QHG63" s="31"/>
      <c r="QHH63" s="31"/>
      <c r="QHI63" s="31"/>
      <c r="QHJ63" s="31"/>
      <c r="QHK63" s="31"/>
      <c r="QHL63" s="31"/>
      <c r="QHM63" s="31"/>
      <c r="QHN63" s="31"/>
      <c r="QHO63" s="31"/>
      <c r="QHP63" s="31"/>
      <c r="QHQ63" s="31"/>
      <c r="QHR63" s="31"/>
      <c r="QHS63" s="31"/>
      <c r="QHT63" s="31"/>
      <c r="QHU63" s="31"/>
      <c r="QHV63" s="31"/>
      <c r="QHW63" s="31"/>
      <c r="QHX63" s="31"/>
      <c r="QHY63" s="31"/>
      <c r="QHZ63" s="31"/>
      <c r="QIA63" s="31"/>
      <c r="QIB63" s="31"/>
      <c r="QIC63" s="31"/>
      <c r="QID63" s="31"/>
      <c r="QIE63" s="31"/>
      <c r="QIF63" s="31"/>
      <c r="QIG63" s="31"/>
      <c r="QIH63" s="31"/>
      <c r="QII63" s="31"/>
      <c r="QIJ63" s="31"/>
      <c r="QIK63" s="31"/>
      <c r="QIL63" s="31"/>
      <c r="QIM63" s="31"/>
      <c r="QIN63" s="31"/>
      <c r="QIO63" s="31"/>
      <c r="QIP63" s="31"/>
      <c r="QIQ63" s="31"/>
      <c r="QIR63" s="31"/>
      <c r="QIS63" s="31"/>
      <c r="QIT63" s="31"/>
      <c r="QIU63" s="31"/>
      <c r="QIV63" s="31"/>
      <c r="QIW63" s="31"/>
      <c r="QIX63" s="31"/>
      <c r="QIY63" s="31"/>
      <c r="QIZ63" s="31"/>
      <c r="QJA63" s="31"/>
      <c r="QJB63" s="31"/>
      <c r="QJC63" s="31"/>
      <c r="QJD63" s="31"/>
      <c r="QJE63" s="31"/>
      <c r="QJF63" s="31"/>
      <c r="QJG63" s="31"/>
      <c r="QJH63" s="31"/>
      <c r="QJI63" s="31"/>
      <c r="QJJ63" s="31"/>
      <c r="QJK63" s="31"/>
      <c r="QJL63" s="31"/>
      <c r="QJM63" s="31"/>
      <c r="QJN63" s="31"/>
      <c r="QJO63" s="31"/>
      <c r="QJP63" s="31"/>
      <c r="QJQ63" s="31"/>
      <c r="QJR63" s="31"/>
      <c r="QJS63" s="31"/>
      <c r="QJT63" s="31"/>
      <c r="QJU63" s="31"/>
      <c r="QJV63" s="31"/>
      <c r="QJW63" s="31"/>
      <c r="QJX63" s="31"/>
      <c r="QJY63" s="31"/>
      <c r="QJZ63" s="31"/>
      <c r="QKA63" s="31"/>
      <c r="QKB63" s="31"/>
      <c r="QKC63" s="31"/>
      <c r="QKD63" s="31"/>
      <c r="QKE63" s="31"/>
      <c r="QKF63" s="31"/>
      <c r="QKG63" s="31"/>
      <c r="QKH63" s="31"/>
      <c r="QKI63" s="31"/>
      <c r="QKJ63" s="31"/>
      <c r="QKK63" s="31"/>
      <c r="QKL63" s="31"/>
      <c r="QKM63" s="31"/>
      <c r="QKN63" s="31"/>
      <c r="QKO63" s="31"/>
      <c r="QKP63" s="31"/>
      <c r="QKQ63" s="31"/>
      <c r="QKR63" s="31"/>
      <c r="QKS63" s="31"/>
      <c r="QKT63" s="31"/>
      <c r="QKU63" s="31"/>
      <c r="QKV63" s="31"/>
      <c r="QKW63" s="31"/>
      <c r="QKX63" s="31"/>
      <c r="QKY63" s="31"/>
      <c r="QKZ63" s="31"/>
      <c r="QLA63" s="31"/>
      <c r="QLB63" s="31"/>
      <c r="QLC63" s="31"/>
      <c r="QLD63" s="31"/>
      <c r="QLE63" s="31"/>
      <c r="QLF63" s="31"/>
      <c r="QLG63" s="31"/>
      <c r="QLH63" s="31"/>
      <c r="QLI63" s="31"/>
      <c r="QLJ63" s="31"/>
      <c r="QLK63" s="31"/>
      <c r="QLL63" s="31"/>
      <c r="QLM63" s="31"/>
      <c r="QLN63" s="31"/>
      <c r="QLO63" s="31"/>
      <c r="QLP63" s="31"/>
      <c r="QLQ63" s="31"/>
      <c r="QLR63" s="31"/>
      <c r="QLS63" s="31"/>
      <c r="QLT63" s="31"/>
      <c r="QLU63" s="31"/>
      <c r="QLV63" s="31"/>
      <c r="QLW63" s="31"/>
      <c r="QLX63" s="31"/>
      <c r="QLY63" s="31"/>
      <c r="QLZ63" s="31"/>
      <c r="QMA63" s="31"/>
      <c r="QMB63" s="31"/>
      <c r="QMC63" s="31"/>
      <c r="QMD63" s="31"/>
      <c r="QME63" s="31"/>
      <c r="QMF63" s="31"/>
      <c r="QMG63" s="31"/>
      <c r="QMH63" s="31"/>
      <c r="QMI63" s="31"/>
      <c r="QMJ63" s="31"/>
      <c r="QMK63" s="31"/>
      <c r="QML63" s="31"/>
      <c r="QMM63" s="31"/>
      <c r="QMN63" s="31"/>
      <c r="QMO63" s="31"/>
      <c r="QMP63" s="31"/>
      <c r="QMQ63" s="31"/>
      <c r="QMR63" s="31"/>
      <c r="QMS63" s="31"/>
      <c r="QMT63" s="31"/>
      <c r="QMU63" s="31"/>
      <c r="QMV63" s="31"/>
      <c r="QMW63" s="31"/>
      <c r="QMX63" s="31"/>
      <c r="QMY63" s="31"/>
      <c r="QMZ63" s="31"/>
      <c r="QNA63" s="31"/>
      <c r="QNB63" s="31"/>
      <c r="QNC63" s="31"/>
      <c r="QND63" s="31"/>
      <c r="QNE63" s="31"/>
      <c r="QNF63" s="31"/>
      <c r="QNG63" s="31"/>
      <c r="QNH63" s="31"/>
      <c r="QNI63" s="31"/>
      <c r="QNJ63" s="31"/>
      <c r="QNK63" s="31"/>
      <c r="QNL63" s="31"/>
      <c r="QNM63" s="31"/>
      <c r="QNN63" s="31"/>
      <c r="QNO63" s="31"/>
      <c r="QNP63" s="31"/>
      <c r="QNQ63" s="31"/>
      <c r="QNR63" s="31"/>
      <c r="QNS63" s="31"/>
      <c r="QNT63" s="31"/>
      <c r="QNU63" s="31"/>
      <c r="QNV63" s="31"/>
      <c r="QNW63" s="31"/>
      <c r="QNX63" s="31"/>
      <c r="QNY63" s="31"/>
      <c r="QNZ63" s="31"/>
      <c r="QOA63" s="31"/>
      <c r="QOB63" s="31"/>
      <c r="QOC63" s="31"/>
      <c r="QOD63" s="31"/>
      <c r="QOE63" s="31"/>
      <c r="QOF63" s="31"/>
      <c r="QOG63" s="31"/>
      <c r="QOH63" s="31"/>
      <c r="QOI63" s="31"/>
      <c r="QOJ63" s="31"/>
      <c r="QOK63" s="31"/>
      <c r="QOL63" s="31"/>
      <c r="QOM63" s="31"/>
      <c r="QON63" s="31"/>
      <c r="QOO63" s="31"/>
      <c r="QOP63" s="31"/>
      <c r="QOQ63" s="31"/>
      <c r="QOR63" s="31"/>
      <c r="QOS63" s="31"/>
      <c r="QOT63" s="31"/>
      <c r="QOU63" s="31"/>
      <c r="QOV63" s="31"/>
      <c r="QOW63" s="31"/>
      <c r="QOX63" s="31"/>
      <c r="QOY63" s="31"/>
      <c r="QOZ63" s="31"/>
      <c r="QPA63" s="31"/>
      <c r="QPB63" s="31"/>
      <c r="QPC63" s="31"/>
      <c r="QPD63" s="31"/>
      <c r="QPE63" s="31"/>
      <c r="QPF63" s="31"/>
      <c r="QPG63" s="31"/>
      <c r="QPH63" s="31"/>
      <c r="QPI63" s="31"/>
      <c r="QPJ63" s="31"/>
      <c r="QPK63" s="31"/>
      <c r="QPL63" s="31"/>
      <c r="QPM63" s="31"/>
      <c r="QPN63" s="31"/>
      <c r="QPO63" s="31"/>
      <c r="QPP63" s="31"/>
      <c r="QPQ63" s="31"/>
      <c r="QPR63" s="31"/>
      <c r="QPS63" s="31"/>
      <c r="QPT63" s="31"/>
      <c r="QPU63" s="31"/>
      <c r="QPV63" s="31"/>
      <c r="QPW63" s="31"/>
      <c r="QPX63" s="31"/>
      <c r="QPY63" s="31"/>
      <c r="QPZ63" s="31"/>
      <c r="QQA63" s="31"/>
      <c r="QQB63" s="31"/>
      <c r="QQC63" s="31"/>
      <c r="QQD63" s="31"/>
      <c r="QQE63" s="31"/>
      <c r="QQF63" s="31"/>
      <c r="QQG63" s="31"/>
      <c r="QQH63" s="31"/>
      <c r="QQI63" s="31"/>
      <c r="QQJ63" s="31"/>
      <c r="QQK63" s="31"/>
      <c r="QQL63" s="31"/>
      <c r="QQM63" s="31"/>
      <c r="QQN63" s="31"/>
      <c r="QQO63" s="31"/>
      <c r="QQP63" s="31"/>
      <c r="QQQ63" s="31"/>
      <c r="QQR63" s="31"/>
      <c r="QQS63" s="31"/>
      <c r="QQT63" s="31"/>
      <c r="QQU63" s="31"/>
      <c r="QQV63" s="31"/>
      <c r="QQW63" s="31"/>
      <c r="QQX63" s="31"/>
      <c r="QQY63" s="31"/>
      <c r="QQZ63" s="31"/>
      <c r="QRA63" s="31"/>
      <c r="QRB63" s="31"/>
      <c r="QRC63" s="31"/>
      <c r="QRD63" s="31"/>
      <c r="QRE63" s="31"/>
      <c r="QRF63" s="31"/>
      <c r="QRG63" s="31"/>
      <c r="QRH63" s="31"/>
      <c r="QRI63" s="31"/>
      <c r="QRJ63" s="31"/>
      <c r="QRK63" s="31"/>
      <c r="QRL63" s="31"/>
      <c r="QRM63" s="31"/>
      <c r="QRN63" s="31"/>
      <c r="QRO63" s="31"/>
      <c r="QRP63" s="31"/>
      <c r="QRQ63" s="31"/>
      <c r="QRR63" s="31"/>
      <c r="QRS63" s="31"/>
      <c r="QRT63" s="31"/>
      <c r="QRU63" s="31"/>
      <c r="QRV63" s="31"/>
      <c r="QRW63" s="31"/>
      <c r="QRX63" s="31"/>
      <c r="QRY63" s="31"/>
      <c r="QRZ63" s="31"/>
      <c r="QSA63" s="31"/>
      <c r="QSB63" s="31"/>
      <c r="QSC63" s="31"/>
      <c r="QSD63" s="31"/>
      <c r="QSE63" s="31"/>
      <c r="QSF63" s="31"/>
      <c r="QSG63" s="31"/>
      <c r="QSH63" s="31"/>
      <c r="QSI63" s="31"/>
      <c r="QSJ63" s="31"/>
      <c r="QSK63" s="31"/>
      <c r="QSL63" s="31"/>
      <c r="QSM63" s="31"/>
      <c r="QSN63" s="31"/>
      <c r="QSO63" s="31"/>
      <c r="QSP63" s="31"/>
      <c r="QSQ63" s="31"/>
      <c r="QSR63" s="31"/>
      <c r="QSS63" s="31"/>
      <c r="QST63" s="31"/>
      <c r="QSU63" s="31"/>
      <c r="QSV63" s="31"/>
      <c r="QSW63" s="31"/>
      <c r="QSX63" s="31"/>
      <c r="QSY63" s="31"/>
      <c r="QSZ63" s="31"/>
      <c r="QTA63" s="31"/>
      <c r="QTB63" s="31"/>
      <c r="QTC63" s="31"/>
      <c r="QTD63" s="31"/>
      <c r="QTE63" s="31"/>
      <c r="QTF63" s="31"/>
      <c r="QTG63" s="31"/>
      <c r="QTH63" s="31"/>
      <c r="QTI63" s="31"/>
      <c r="QTJ63" s="31"/>
      <c r="QTK63" s="31"/>
      <c r="QTL63" s="31"/>
      <c r="QTM63" s="31"/>
      <c r="QTN63" s="31"/>
      <c r="QTO63" s="31"/>
      <c r="QTP63" s="31"/>
      <c r="QTQ63" s="31"/>
      <c r="QTR63" s="31"/>
      <c r="QTS63" s="31"/>
      <c r="QTT63" s="31"/>
      <c r="QTU63" s="31"/>
      <c r="QTV63" s="31"/>
      <c r="QTW63" s="31"/>
      <c r="QTX63" s="31"/>
      <c r="QTY63" s="31"/>
      <c r="QTZ63" s="31"/>
      <c r="QUA63" s="31"/>
      <c r="QUB63" s="31"/>
      <c r="QUC63" s="31"/>
      <c r="QUD63" s="31"/>
      <c r="QUE63" s="31"/>
      <c r="QUF63" s="31"/>
      <c r="QUG63" s="31"/>
      <c r="QUH63" s="31"/>
      <c r="QUI63" s="31"/>
      <c r="QUJ63" s="31"/>
      <c r="QUK63" s="31"/>
      <c r="QUL63" s="31"/>
      <c r="QUM63" s="31"/>
      <c r="QUN63" s="31"/>
      <c r="QUO63" s="31"/>
      <c r="QUP63" s="31"/>
      <c r="QUQ63" s="31"/>
      <c r="QUR63" s="31"/>
      <c r="QUS63" s="31"/>
      <c r="QUT63" s="31"/>
      <c r="QUU63" s="31"/>
      <c r="QUV63" s="31"/>
      <c r="QUW63" s="31"/>
      <c r="QUX63" s="31"/>
      <c r="QUY63" s="31"/>
      <c r="QUZ63" s="31"/>
      <c r="QVA63" s="31"/>
      <c r="QVB63" s="31"/>
      <c r="QVC63" s="31"/>
      <c r="QVD63" s="31"/>
      <c r="QVE63" s="31"/>
      <c r="QVF63" s="31"/>
      <c r="QVG63" s="31"/>
      <c r="QVH63" s="31"/>
      <c r="QVI63" s="31"/>
      <c r="QVJ63" s="31"/>
      <c r="QVK63" s="31"/>
      <c r="QVL63" s="31"/>
      <c r="QVM63" s="31"/>
      <c r="QVN63" s="31"/>
      <c r="QVO63" s="31"/>
      <c r="QVP63" s="31"/>
      <c r="QVQ63" s="31"/>
      <c r="QVR63" s="31"/>
      <c r="QVS63" s="31"/>
      <c r="QVT63" s="31"/>
      <c r="QVU63" s="31"/>
      <c r="QVV63" s="31"/>
      <c r="QVW63" s="31"/>
      <c r="QVX63" s="31"/>
      <c r="QVY63" s="31"/>
      <c r="QVZ63" s="31"/>
      <c r="QWA63" s="31"/>
      <c r="QWB63" s="31"/>
      <c r="QWC63" s="31"/>
      <c r="QWD63" s="31"/>
      <c r="QWE63" s="31"/>
      <c r="QWF63" s="31"/>
      <c r="QWG63" s="31"/>
      <c r="QWH63" s="31"/>
      <c r="QWI63" s="31"/>
      <c r="QWJ63" s="31"/>
      <c r="QWK63" s="31"/>
      <c r="QWL63" s="31"/>
      <c r="QWM63" s="31"/>
      <c r="QWN63" s="31"/>
      <c r="QWO63" s="31"/>
      <c r="QWP63" s="31"/>
      <c r="QWQ63" s="31"/>
      <c r="QWR63" s="31"/>
      <c r="QWS63" s="31"/>
      <c r="QWT63" s="31"/>
      <c r="QWU63" s="31"/>
      <c r="QWV63" s="31"/>
      <c r="QWW63" s="31"/>
      <c r="QWX63" s="31"/>
      <c r="QWY63" s="31"/>
      <c r="QWZ63" s="31"/>
      <c r="QXA63" s="31"/>
      <c r="QXB63" s="31"/>
      <c r="QXC63" s="31"/>
      <c r="QXD63" s="31"/>
      <c r="QXE63" s="31"/>
      <c r="QXF63" s="31"/>
      <c r="QXG63" s="31"/>
      <c r="QXH63" s="31"/>
      <c r="QXI63" s="31"/>
      <c r="QXJ63" s="31"/>
      <c r="QXK63" s="31"/>
      <c r="QXL63" s="31"/>
      <c r="QXM63" s="31"/>
      <c r="QXN63" s="31"/>
      <c r="QXO63" s="31"/>
      <c r="QXP63" s="31"/>
      <c r="QXQ63" s="31"/>
      <c r="QXR63" s="31"/>
      <c r="QXS63" s="31"/>
      <c r="QXT63" s="31"/>
      <c r="QXU63" s="31"/>
      <c r="QXV63" s="31"/>
      <c r="QXW63" s="31"/>
      <c r="QXX63" s="31"/>
      <c r="QXY63" s="31"/>
      <c r="QXZ63" s="31"/>
      <c r="QYA63" s="31"/>
      <c r="QYB63" s="31"/>
      <c r="QYC63" s="31"/>
      <c r="QYD63" s="31"/>
      <c r="QYE63" s="31"/>
      <c r="QYF63" s="31"/>
      <c r="QYG63" s="31"/>
      <c r="QYH63" s="31"/>
      <c r="QYI63" s="31"/>
      <c r="QYJ63" s="31"/>
      <c r="QYK63" s="31"/>
      <c r="QYL63" s="31"/>
      <c r="QYM63" s="31"/>
      <c r="QYN63" s="31"/>
      <c r="QYO63" s="31"/>
      <c r="QYP63" s="31"/>
      <c r="QYQ63" s="31"/>
      <c r="QYR63" s="31"/>
      <c r="QYS63" s="31"/>
      <c r="QYT63" s="31"/>
      <c r="QYU63" s="31"/>
      <c r="QYV63" s="31"/>
      <c r="QYW63" s="31"/>
      <c r="QYX63" s="31"/>
      <c r="QYY63" s="31"/>
      <c r="QYZ63" s="31"/>
      <c r="QZA63" s="31"/>
      <c r="QZB63" s="31"/>
      <c r="QZC63" s="31"/>
      <c r="QZD63" s="31"/>
      <c r="QZE63" s="31"/>
      <c r="QZF63" s="31"/>
      <c r="QZG63" s="31"/>
      <c r="QZH63" s="31"/>
      <c r="QZI63" s="31"/>
      <c r="QZJ63" s="31"/>
      <c r="QZK63" s="31"/>
      <c r="QZL63" s="31"/>
      <c r="QZM63" s="31"/>
      <c r="QZN63" s="31"/>
      <c r="QZO63" s="31"/>
      <c r="QZP63" s="31"/>
      <c r="QZQ63" s="31"/>
      <c r="QZR63" s="31"/>
      <c r="QZS63" s="31"/>
      <c r="QZT63" s="31"/>
      <c r="QZU63" s="31"/>
      <c r="QZV63" s="31"/>
      <c r="QZW63" s="31"/>
      <c r="QZX63" s="31"/>
      <c r="QZY63" s="31"/>
      <c r="QZZ63" s="31"/>
      <c r="RAA63" s="31"/>
      <c r="RAB63" s="31"/>
      <c r="RAC63" s="31"/>
      <c r="RAD63" s="31"/>
      <c r="RAE63" s="31"/>
      <c r="RAF63" s="31"/>
      <c r="RAG63" s="31"/>
      <c r="RAH63" s="31"/>
      <c r="RAI63" s="31"/>
      <c r="RAJ63" s="31"/>
      <c r="RAK63" s="31"/>
      <c r="RAL63" s="31"/>
      <c r="RAM63" s="31"/>
      <c r="RAN63" s="31"/>
      <c r="RAO63" s="31"/>
      <c r="RAP63" s="31"/>
      <c r="RAQ63" s="31"/>
      <c r="RAR63" s="31"/>
      <c r="RAS63" s="31"/>
      <c r="RAT63" s="31"/>
      <c r="RAU63" s="31"/>
      <c r="RAV63" s="31"/>
      <c r="RAW63" s="31"/>
      <c r="RAX63" s="31"/>
      <c r="RAY63" s="31"/>
      <c r="RAZ63" s="31"/>
      <c r="RBA63" s="31"/>
      <c r="RBB63" s="31"/>
      <c r="RBC63" s="31"/>
      <c r="RBD63" s="31"/>
      <c r="RBE63" s="31"/>
      <c r="RBF63" s="31"/>
      <c r="RBG63" s="31"/>
      <c r="RBH63" s="31"/>
      <c r="RBI63" s="31"/>
      <c r="RBJ63" s="31"/>
      <c r="RBK63" s="31"/>
      <c r="RBL63" s="31"/>
      <c r="RBM63" s="31"/>
      <c r="RBN63" s="31"/>
      <c r="RBO63" s="31"/>
      <c r="RBP63" s="31"/>
      <c r="RBQ63" s="31"/>
      <c r="RBR63" s="31"/>
      <c r="RBS63" s="31"/>
      <c r="RBT63" s="31"/>
      <c r="RBU63" s="31"/>
      <c r="RBV63" s="31"/>
      <c r="RBW63" s="31"/>
      <c r="RBX63" s="31"/>
      <c r="RBY63" s="31"/>
      <c r="RBZ63" s="31"/>
      <c r="RCA63" s="31"/>
      <c r="RCB63" s="31"/>
      <c r="RCC63" s="31"/>
      <c r="RCD63" s="31"/>
      <c r="RCE63" s="31"/>
      <c r="RCF63" s="31"/>
      <c r="RCG63" s="31"/>
      <c r="RCH63" s="31"/>
      <c r="RCI63" s="31"/>
      <c r="RCJ63" s="31"/>
      <c r="RCK63" s="31"/>
      <c r="RCL63" s="31"/>
      <c r="RCM63" s="31"/>
      <c r="RCN63" s="31"/>
      <c r="RCO63" s="31"/>
      <c r="RCP63" s="31"/>
      <c r="RCQ63" s="31"/>
      <c r="RCR63" s="31"/>
      <c r="RCS63" s="31"/>
      <c r="RCT63" s="31"/>
      <c r="RCU63" s="31"/>
      <c r="RCV63" s="31"/>
      <c r="RCW63" s="31"/>
      <c r="RCX63" s="31"/>
      <c r="RCY63" s="31"/>
      <c r="RCZ63" s="31"/>
      <c r="RDA63" s="31"/>
      <c r="RDB63" s="31"/>
      <c r="RDC63" s="31"/>
      <c r="RDD63" s="31"/>
      <c r="RDE63" s="31"/>
      <c r="RDF63" s="31"/>
      <c r="RDG63" s="31"/>
      <c r="RDH63" s="31"/>
      <c r="RDI63" s="31"/>
      <c r="RDJ63" s="31"/>
      <c r="RDK63" s="31"/>
      <c r="RDL63" s="31"/>
      <c r="RDM63" s="31"/>
      <c r="RDN63" s="31"/>
      <c r="RDO63" s="31"/>
      <c r="RDP63" s="31"/>
      <c r="RDQ63" s="31"/>
      <c r="RDR63" s="31"/>
      <c r="RDS63" s="31"/>
      <c r="RDT63" s="31"/>
      <c r="RDU63" s="31"/>
      <c r="RDV63" s="31"/>
      <c r="RDW63" s="31"/>
      <c r="RDX63" s="31"/>
      <c r="RDY63" s="31"/>
      <c r="RDZ63" s="31"/>
      <c r="REA63" s="31"/>
      <c r="REB63" s="31"/>
      <c r="REC63" s="31"/>
      <c r="RED63" s="31"/>
      <c r="REE63" s="31"/>
      <c r="REF63" s="31"/>
      <c r="REG63" s="31"/>
      <c r="REH63" s="31"/>
      <c r="REI63" s="31"/>
      <c r="REJ63" s="31"/>
      <c r="REK63" s="31"/>
      <c r="REL63" s="31"/>
      <c r="REM63" s="31"/>
      <c r="REN63" s="31"/>
      <c r="REO63" s="31"/>
      <c r="REP63" s="31"/>
      <c r="REQ63" s="31"/>
      <c r="RER63" s="31"/>
      <c r="RES63" s="31"/>
      <c r="RET63" s="31"/>
      <c r="REU63" s="31"/>
      <c r="REV63" s="31"/>
      <c r="REW63" s="31"/>
      <c r="REX63" s="31"/>
      <c r="REY63" s="31"/>
      <c r="REZ63" s="31"/>
      <c r="RFA63" s="31"/>
      <c r="RFB63" s="31"/>
      <c r="RFC63" s="31"/>
      <c r="RFD63" s="31"/>
      <c r="RFE63" s="31"/>
      <c r="RFF63" s="31"/>
      <c r="RFG63" s="31"/>
      <c r="RFH63" s="31"/>
      <c r="RFI63" s="31"/>
      <c r="RFJ63" s="31"/>
      <c r="RFK63" s="31"/>
      <c r="RFL63" s="31"/>
      <c r="RFM63" s="31"/>
      <c r="RFN63" s="31"/>
      <c r="RFO63" s="31"/>
      <c r="RFP63" s="31"/>
      <c r="RFQ63" s="31"/>
      <c r="RFR63" s="31"/>
      <c r="RFS63" s="31"/>
      <c r="RFT63" s="31"/>
      <c r="RFU63" s="31"/>
      <c r="RFV63" s="31"/>
      <c r="RFW63" s="31"/>
      <c r="RFX63" s="31"/>
      <c r="RFY63" s="31"/>
      <c r="RFZ63" s="31"/>
      <c r="RGA63" s="31"/>
      <c r="RGB63" s="31"/>
      <c r="RGC63" s="31"/>
      <c r="RGD63" s="31"/>
      <c r="RGE63" s="31"/>
      <c r="RGF63" s="31"/>
      <c r="RGG63" s="31"/>
      <c r="RGH63" s="31"/>
      <c r="RGI63" s="31"/>
      <c r="RGJ63" s="31"/>
      <c r="RGK63" s="31"/>
      <c r="RGL63" s="31"/>
      <c r="RGM63" s="31"/>
      <c r="RGN63" s="31"/>
      <c r="RGO63" s="31"/>
      <c r="RGP63" s="31"/>
      <c r="RGQ63" s="31"/>
      <c r="RGR63" s="31"/>
      <c r="RGS63" s="31"/>
      <c r="RGT63" s="31"/>
      <c r="RGU63" s="31"/>
      <c r="RGV63" s="31"/>
      <c r="RGW63" s="31"/>
      <c r="RGX63" s="31"/>
      <c r="RGY63" s="31"/>
      <c r="RGZ63" s="31"/>
      <c r="RHA63" s="31"/>
      <c r="RHB63" s="31"/>
      <c r="RHC63" s="31"/>
      <c r="RHD63" s="31"/>
      <c r="RHE63" s="31"/>
      <c r="RHF63" s="31"/>
      <c r="RHG63" s="31"/>
      <c r="RHH63" s="31"/>
      <c r="RHI63" s="31"/>
      <c r="RHJ63" s="31"/>
      <c r="RHK63" s="31"/>
      <c r="RHL63" s="31"/>
      <c r="RHM63" s="31"/>
      <c r="RHN63" s="31"/>
      <c r="RHO63" s="31"/>
      <c r="RHP63" s="31"/>
      <c r="RHQ63" s="31"/>
      <c r="RHR63" s="31"/>
      <c r="RHS63" s="31"/>
      <c r="RHT63" s="31"/>
      <c r="RHU63" s="31"/>
      <c r="RHV63" s="31"/>
      <c r="RHW63" s="31"/>
      <c r="RHX63" s="31"/>
      <c r="RHY63" s="31"/>
      <c r="RHZ63" s="31"/>
      <c r="RIA63" s="31"/>
      <c r="RIB63" s="31"/>
      <c r="RIC63" s="31"/>
      <c r="RID63" s="31"/>
      <c r="RIE63" s="31"/>
      <c r="RIF63" s="31"/>
      <c r="RIG63" s="31"/>
      <c r="RIH63" s="31"/>
      <c r="RII63" s="31"/>
      <c r="RIJ63" s="31"/>
      <c r="RIK63" s="31"/>
      <c r="RIL63" s="31"/>
      <c r="RIM63" s="31"/>
      <c r="RIN63" s="31"/>
      <c r="RIO63" s="31"/>
      <c r="RIP63" s="31"/>
      <c r="RIQ63" s="31"/>
      <c r="RIR63" s="31"/>
      <c r="RIS63" s="31"/>
      <c r="RIT63" s="31"/>
      <c r="RIU63" s="31"/>
      <c r="RIV63" s="31"/>
      <c r="RIW63" s="31"/>
      <c r="RIX63" s="31"/>
      <c r="RIY63" s="31"/>
      <c r="RIZ63" s="31"/>
      <c r="RJA63" s="31"/>
      <c r="RJB63" s="31"/>
      <c r="RJC63" s="31"/>
      <c r="RJD63" s="31"/>
      <c r="RJE63" s="31"/>
      <c r="RJF63" s="31"/>
      <c r="RJG63" s="31"/>
      <c r="RJH63" s="31"/>
      <c r="RJI63" s="31"/>
      <c r="RJJ63" s="31"/>
      <c r="RJK63" s="31"/>
      <c r="RJL63" s="31"/>
      <c r="RJM63" s="31"/>
      <c r="RJN63" s="31"/>
      <c r="RJO63" s="31"/>
      <c r="RJP63" s="31"/>
      <c r="RJQ63" s="31"/>
      <c r="RJR63" s="31"/>
      <c r="RJS63" s="31"/>
      <c r="RJT63" s="31"/>
      <c r="RJU63" s="31"/>
      <c r="RJV63" s="31"/>
      <c r="RJW63" s="31"/>
      <c r="RJX63" s="31"/>
      <c r="RJY63" s="31"/>
      <c r="RJZ63" s="31"/>
      <c r="RKA63" s="31"/>
      <c r="RKB63" s="31"/>
      <c r="RKC63" s="31"/>
      <c r="RKD63" s="31"/>
      <c r="RKE63" s="31"/>
      <c r="RKF63" s="31"/>
      <c r="RKG63" s="31"/>
      <c r="RKH63" s="31"/>
      <c r="RKI63" s="31"/>
      <c r="RKJ63" s="31"/>
      <c r="RKK63" s="31"/>
      <c r="RKL63" s="31"/>
      <c r="RKM63" s="31"/>
      <c r="RKN63" s="31"/>
      <c r="RKO63" s="31"/>
      <c r="RKP63" s="31"/>
      <c r="RKQ63" s="31"/>
      <c r="RKR63" s="31"/>
      <c r="RKS63" s="31"/>
      <c r="RKT63" s="31"/>
      <c r="RKU63" s="31"/>
      <c r="RKV63" s="31"/>
      <c r="RKW63" s="31"/>
      <c r="RKX63" s="31"/>
      <c r="RKY63" s="31"/>
      <c r="RKZ63" s="31"/>
      <c r="RLA63" s="31"/>
      <c r="RLB63" s="31"/>
      <c r="RLC63" s="31"/>
      <c r="RLD63" s="31"/>
      <c r="RLE63" s="31"/>
      <c r="RLF63" s="31"/>
      <c r="RLG63" s="31"/>
      <c r="RLH63" s="31"/>
      <c r="RLI63" s="31"/>
      <c r="RLJ63" s="31"/>
      <c r="RLK63" s="31"/>
      <c r="RLL63" s="31"/>
      <c r="RLM63" s="31"/>
      <c r="RLN63" s="31"/>
      <c r="RLO63" s="31"/>
      <c r="RLP63" s="31"/>
      <c r="RLQ63" s="31"/>
      <c r="RLR63" s="31"/>
      <c r="RLS63" s="31"/>
      <c r="RLT63" s="31"/>
      <c r="RLU63" s="31"/>
      <c r="RLV63" s="31"/>
      <c r="RLW63" s="31"/>
      <c r="RLX63" s="31"/>
      <c r="RLY63" s="31"/>
      <c r="RLZ63" s="31"/>
      <c r="RMA63" s="31"/>
      <c r="RMB63" s="31"/>
      <c r="RMC63" s="31"/>
      <c r="RMD63" s="31"/>
      <c r="RME63" s="31"/>
      <c r="RMF63" s="31"/>
      <c r="RMG63" s="31"/>
      <c r="RMH63" s="31"/>
      <c r="RMI63" s="31"/>
      <c r="RMJ63" s="31"/>
      <c r="RMK63" s="31"/>
      <c r="RML63" s="31"/>
      <c r="RMM63" s="31"/>
      <c r="RMN63" s="31"/>
      <c r="RMO63" s="31"/>
      <c r="RMP63" s="31"/>
      <c r="RMQ63" s="31"/>
      <c r="RMR63" s="31"/>
      <c r="RMS63" s="31"/>
      <c r="RMT63" s="31"/>
      <c r="RMU63" s="31"/>
      <c r="RMV63" s="31"/>
      <c r="RMW63" s="31"/>
      <c r="RMX63" s="31"/>
      <c r="RMY63" s="31"/>
      <c r="RMZ63" s="31"/>
      <c r="RNA63" s="31"/>
      <c r="RNB63" s="31"/>
      <c r="RNC63" s="31"/>
      <c r="RND63" s="31"/>
      <c r="RNE63" s="31"/>
      <c r="RNF63" s="31"/>
      <c r="RNG63" s="31"/>
      <c r="RNH63" s="31"/>
      <c r="RNI63" s="31"/>
      <c r="RNJ63" s="31"/>
      <c r="RNK63" s="31"/>
      <c r="RNL63" s="31"/>
      <c r="RNM63" s="31"/>
      <c r="RNN63" s="31"/>
      <c r="RNO63" s="31"/>
      <c r="RNP63" s="31"/>
      <c r="RNQ63" s="31"/>
      <c r="RNR63" s="31"/>
      <c r="RNS63" s="31"/>
      <c r="RNT63" s="31"/>
      <c r="RNU63" s="31"/>
      <c r="RNV63" s="31"/>
      <c r="RNW63" s="31"/>
      <c r="RNX63" s="31"/>
      <c r="RNY63" s="31"/>
      <c r="RNZ63" s="31"/>
      <c r="ROA63" s="31"/>
      <c r="ROB63" s="31"/>
      <c r="ROC63" s="31"/>
      <c r="ROD63" s="31"/>
      <c r="ROE63" s="31"/>
      <c r="ROF63" s="31"/>
      <c r="ROG63" s="31"/>
      <c r="ROH63" s="31"/>
      <c r="ROI63" s="31"/>
      <c r="ROJ63" s="31"/>
      <c r="ROK63" s="31"/>
      <c r="ROL63" s="31"/>
      <c r="ROM63" s="31"/>
      <c r="RON63" s="31"/>
      <c r="ROO63" s="31"/>
      <c r="ROP63" s="31"/>
      <c r="ROQ63" s="31"/>
      <c r="ROR63" s="31"/>
      <c r="ROS63" s="31"/>
      <c r="ROT63" s="31"/>
      <c r="ROU63" s="31"/>
      <c r="ROV63" s="31"/>
      <c r="ROW63" s="31"/>
      <c r="ROX63" s="31"/>
      <c r="ROY63" s="31"/>
      <c r="ROZ63" s="31"/>
      <c r="RPA63" s="31"/>
      <c r="RPB63" s="31"/>
      <c r="RPC63" s="31"/>
      <c r="RPD63" s="31"/>
      <c r="RPE63" s="31"/>
      <c r="RPF63" s="31"/>
      <c r="RPG63" s="31"/>
      <c r="RPH63" s="31"/>
      <c r="RPI63" s="31"/>
      <c r="RPJ63" s="31"/>
      <c r="RPK63" s="31"/>
      <c r="RPL63" s="31"/>
      <c r="RPM63" s="31"/>
      <c r="RPN63" s="31"/>
      <c r="RPO63" s="31"/>
      <c r="RPP63" s="31"/>
      <c r="RPQ63" s="31"/>
      <c r="RPR63" s="31"/>
      <c r="RPS63" s="31"/>
      <c r="RPT63" s="31"/>
      <c r="RPU63" s="31"/>
      <c r="RPV63" s="31"/>
      <c r="RPW63" s="31"/>
      <c r="RPX63" s="31"/>
      <c r="RPY63" s="31"/>
      <c r="RPZ63" s="31"/>
      <c r="RQA63" s="31"/>
      <c r="RQB63" s="31"/>
      <c r="RQC63" s="31"/>
      <c r="RQD63" s="31"/>
      <c r="RQE63" s="31"/>
      <c r="RQF63" s="31"/>
      <c r="RQG63" s="31"/>
      <c r="RQH63" s="31"/>
      <c r="RQI63" s="31"/>
      <c r="RQJ63" s="31"/>
      <c r="RQK63" s="31"/>
      <c r="RQL63" s="31"/>
      <c r="RQM63" s="31"/>
      <c r="RQN63" s="31"/>
      <c r="RQO63" s="31"/>
      <c r="RQP63" s="31"/>
      <c r="RQQ63" s="31"/>
      <c r="RQR63" s="31"/>
      <c r="RQS63" s="31"/>
      <c r="RQT63" s="31"/>
      <c r="RQU63" s="31"/>
      <c r="RQV63" s="31"/>
      <c r="RQW63" s="31"/>
      <c r="RQX63" s="31"/>
      <c r="RQY63" s="31"/>
      <c r="RQZ63" s="31"/>
      <c r="RRA63" s="31"/>
      <c r="RRB63" s="31"/>
      <c r="RRC63" s="31"/>
      <c r="RRD63" s="31"/>
      <c r="RRE63" s="31"/>
      <c r="RRF63" s="31"/>
      <c r="RRG63" s="31"/>
      <c r="RRH63" s="31"/>
      <c r="RRI63" s="31"/>
      <c r="RRJ63" s="31"/>
      <c r="RRK63" s="31"/>
      <c r="RRL63" s="31"/>
      <c r="RRM63" s="31"/>
      <c r="RRN63" s="31"/>
      <c r="RRO63" s="31"/>
      <c r="RRP63" s="31"/>
      <c r="RRQ63" s="31"/>
      <c r="RRR63" s="31"/>
      <c r="RRS63" s="31"/>
      <c r="RRT63" s="31"/>
      <c r="RRU63" s="31"/>
      <c r="RRV63" s="31"/>
      <c r="RRW63" s="31"/>
      <c r="RRX63" s="31"/>
      <c r="RRY63" s="31"/>
      <c r="RRZ63" s="31"/>
      <c r="RSA63" s="31"/>
      <c r="RSB63" s="31"/>
      <c r="RSC63" s="31"/>
      <c r="RSD63" s="31"/>
      <c r="RSE63" s="31"/>
      <c r="RSF63" s="31"/>
      <c r="RSG63" s="31"/>
      <c r="RSH63" s="31"/>
      <c r="RSI63" s="31"/>
      <c r="RSJ63" s="31"/>
      <c r="RSK63" s="31"/>
      <c r="RSL63" s="31"/>
      <c r="RSM63" s="31"/>
      <c r="RSN63" s="31"/>
      <c r="RSO63" s="31"/>
      <c r="RSP63" s="31"/>
      <c r="RSQ63" s="31"/>
      <c r="RSR63" s="31"/>
      <c r="RSS63" s="31"/>
      <c r="RST63" s="31"/>
      <c r="RSU63" s="31"/>
      <c r="RSV63" s="31"/>
      <c r="RSW63" s="31"/>
      <c r="RSX63" s="31"/>
      <c r="RSY63" s="31"/>
      <c r="RSZ63" s="31"/>
      <c r="RTA63" s="31"/>
      <c r="RTB63" s="31"/>
      <c r="RTC63" s="31"/>
      <c r="RTD63" s="31"/>
      <c r="RTE63" s="31"/>
      <c r="RTF63" s="31"/>
      <c r="RTG63" s="31"/>
      <c r="RTH63" s="31"/>
      <c r="RTI63" s="31"/>
      <c r="RTJ63" s="31"/>
      <c r="RTK63" s="31"/>
      <c r="RTL63" s="31"/>
      <c r="RTM63" s="31"/>
      <c r="RTN63" s="31"/>
      <c r="RTO63" s="31"/>
      <c r="RTP63" s="31"/>
      <c r="RTQ63" s="31"/>
      <c r="RTR63" s="31"/>
      <c r="RTS63" s="31"/>
      <c r="RTT63" s="31"/>
      <c r="RTU63" s="31"/>
      <c r="RTV63" s="31"/>
      <c r="RTW63" s="31"/>
      <c r="RTX63" s="31"/>
      <c r="RTY63" s="31"/>
      <c r="RTZ63" s="31"/>
      <c r="RUA63" s="31"/>
      <c r="RUB63" s="31"/>
      <c r="RUC63" s="31"/>
      <c r="RUD63" s="31"/>
      <c r="RUE63" s="31"/>
      <c r="RUF63" s="31"/>
      <c r="RUG63" s="31"/>
      <c r="RUH63" s="31"/>
      <c r="RUI63" s="31"/>
      <c r="RUJ63" s="31"/>
      <c r="RUK63" s="31"/>
      <c r="RUL63" s="31"/>
      <c r="RUM63" s="31"/>
      <c r="RUN63" s="31"/>
      <c r="RUO63" s="31"/>
      <c r="RUP63" s="31"/>
      <c r="RUQ63" s="31"/>
      <c r="RUR63" s="31"/>
      <c r="RUS63" s="31"/>
      <c r="RUT63" s="31"/>
      <c r="RUU63" s="31"/>
      <c r="RUV63" s="31"/>
      <c r="RUW63" s="31"/>
      <c r="RUX63" s="31"/>
      <c r="RUY63" s="31"/>
      <c r="RUZ63" s="31"/>
      <c r="RVA63" s="31"/>
      <c r="RVB63" s="31"/>
      <c r="RVC63" s="31"/>
      <c r="RVD63" s="31"/>
      <c r="RVE63" s="31"/>
      <c r="RVF63" s="31"/>
      <c r="RVG63" s="31"/>
      <c r="RVH63" s="31"/>
      <c r="RVI63" s="31"/>
      <c r="RVJ63" s="31"/>
      <c r="RVK63" s="31"/>
      <c r="RVL63" s="31"/>
      <c r="RVM63" s="31"/>
      <c r="RVN63" s="31"/>
      <c r="RVO63" s="31"/>
      <c r="RVP63" s="31"/>
      <c r="RVQ63" s="31"/>
      <c r="RVR63" s="31"/>
      <c r="RVS63" s="31"/>
      <c r="RVT63" s="31"/>
      <c r="RVU63" s="31"/>
      <c r="RVV63" s="31"/>
      <c r="RVW63" s="31"/>
      <c r="RVX63" s="31"/>
      <c r="RVY63" s="31"/>
      <c r="RVZ63" s="31"/>
      <c r="RWA63" s="31"/>
      <c r="RWB63" s="31"/>
      <c r="RWC63" s="31"/>
      <c r="RWD63" s="31"/>
      <c r="RWE63" s="31"/>
      <c r="RWF63" s="31"/>
      <c r="RWG63" s="31"/>
      <c r="RWH63" s="31"/>
      <c r="RWI63" s="31"/>
      <c r="RWJ63" s="31"/>
      <c r="RWK63" s="31"/>
      <c r="RWL63" s="31"/>
      <c r="RWM63" s="31"/>
      <c r="RWN63" s="31"/>
      <c r="RWO63" s="31"/>
      <c r="RWP63" s="31"/>
      <c r="RWQ63" s="31"/>
      <c r="RWR63" s="31"/>
      <c r="RWS63" s="31"/>
      <c r="RWT63" s="31"/>
      <c r="RWU63" s="31"/>
      <c r="RWV63" s="31"/>
      <c r="RWW63" s="31"/>
      <c r="RWX63" s="31"/>
      <c r="RWY63" s="31"/>
      <c r="RWZ63" s="31"/>
      <c r="RXA63" s="31"/>
      <c r="RXB63" s="31"/>
      <c r="RXC63" s="31"/>
      <c r="RXD63" s="31"/>
      <c r="RXE63" s="31"/>
      <c r="RXF63" s="31"/>
      <c r="RXG63" s="31"/>
      <c r="RXH63" s="31"/>
      <c r="RXI63" s="31"/>
      <c r="RXJ63" s="31"/>
      <c r="RXK63" s="31"/>
      <c r="RXL63" s="31"/>
      <c r="RXM63" s="31"/>
      <c r="RXN63" s="31"/>
      <c r="RXO63" s="31"/>
      <c r="RXP63" s="31"/>
      <c r="RXQ63" s="31"/>
      <c r="RXR63" s="31"/>
      <c r="RXS63" s="31"/>
      <c r="RXT63" s="31"/>
      <c r="RXU63" s="31"/>
      <c r="RXV63" s="31"/>
      <c r="RXW63" s="31"/>
      <c r="RXX63" s="31"/>
      <c r="RXY63" s="31"/>
      <c r="RXZ63" s="31"/>
      <c r="RYA63" s="31"/>
      <c r="RYB63" s="31"/>
      <c r="RYC63" s="31"/>
      <c r="RYD63" s="31"/>
      <c r="RYE63" s="31"/>
      <c r="RYF63" s="31"/>
      <c r="RYG63" s="31"/>
      <c r="RYH63" s="31"/>
      <c r="RYI63" s="31"/>
      <c r="RYJ63" s="31"/>
      <c r="RYK63" s="31"/>
      <c r="RYL63" s="31"/>
      <c r="RYM63" s="31"/>
      <c r="RYN63" s="31"/>
      <c r="RYO63" s="31"/>
      <c r="RYP63" s="31"/>
      <c r="RYQ63" s="31"/>
      <c r="RYR63" s="31"/>
      <c r="RYS63" s="31"/>
      <c r="RYT63" s="31"/>
      <c r="RYU63" s="31"/>
      <c r="RYV63" s="31"/>
      <c r="RYW63" s="31"/>
      <c r="RYX63" s="31"/>
      <c r="RYY63" s="31"/>
      <c r="RYZ63" s="31"/>
      <c r="RZA63" s="31"/>
      <c r="RZB63" s="31"/>
      <c r="RZC63" s="31"/>
      <c r="RZD63" s="31"/>
      <c r="RZE63" s="31"/>
      <c r="RZF63" s="31"/>
      <c r="RZG63" s="31"/>
      <c r="RZH63" s="31"/>
      <c r="RZI63" s="31"/>
      <c r="RZJ63" s="31"/>
      <c r="RZK63" s="31"/>
      <c r="RZL63" s="31"/>
      <c r="RZM63" s="31"/>
      <c r="RZN63" s="31"/>
      <c r="RZO63" s="31"/>
      <c r="RZP63" s="31"/>
      <c r="RZQ63" s="31"/>
      <c r="RZR63" s="31"/>
      <c r="RZS63" s="31"/>
      <c r="RZT63" s="31"/>
      <c r="RZU63" s="31"/>
      <c r="RZV63" s="31"/>
      <c r="RZW63" s="31"/>
      <c r="RZX63" s="31"/>
      <c r="RZY63" s="31"/>
      <c r="RZZ63" s="31"/>
      <c r="SAA63" s="31"/>
      <c r="SAB63" s="31"/>
      <c r="SAC63" s="31"/>
      <c r="SAD63" s="31"/>
      <c r="SAE63" s="31"/>
      <c r="SAF63" s="31"/>
      <c r="SAG63" s="31"/>
      <c r="SAH63" s="31"/>
      <c r="SAI63" s="31"/>
      <c r="SAJ63" s="31"/>
      <c r="SAK63" s="31"/>
      <c r="SAL63" s="31"/>
      <c r="SAM63" s="31"/>
      <c r="SAN63" s="31"/>
      <c r="SAO63" s="31"/>
      <c r="SAP63" s="31"/>
      <c r="SAQ63" s="31"/>
      <c r="SAR63" s="31"/>
      <c r="SAS63" s="31"/>
      <c r="SAT63" s="31"/>
      <c r="SAU63" s="31"/>
      <c r="SAV63" s="31"/>
      <c r="SAW63" s="31"/>
      <c r="SAX63" s="31"/>
      <c r="SAY63" s="31"/>
      <c r="SAZ63" s="31"/>
      <c r="SBA63" s="31"/>
      <c r="SBB63" s="31"/>
      <c r="SBC63" s="31"/>
      <c r="SBD63" s="31"/>
      <c r="SBE63" s="31"/>
      <c r="SBF63" s="31"/>
      <c r="SBG63" s="31"/>
      <c r="SBH63" s="31"/>
      <c r="SBI63" s="31"/>
      <c r="SBJ63" s="31"/>
      <c r="SBK63" s="31"/>
      <c r="SBL63" s="31"/>
      <c r="SBM63" s="31"/>
      <c r="SBN63" s="31"/>
      <c r="SBO63" s="31"/>
      <c r="SBP63" s="31"/>
      <c r="SBQ63" s="31"/>
      <c r="SBR63" s="31"/>
      <c r="SBS63" s="31"/>
      <c r="SBT63" s="31"/>
      <c r="SBU63" s="31"/>
      <c r="SBV63" s="31"/>
      <c r="SBW63" s="31"/>
      <c r="SBX63" s="31"/>
      <c r="SBY63" s="31"/>
      <c r="SBZ63" s="31"/>
      <c r="SCA63" s="31"/>
      <c r="SCB63" s="31"/>
      <c r="SCC63" s="31"/>
      <c r="SCD63" s="31"/>
      <c r="SCE63" s="31"/>
      <c r="SCF63" s="31"/>
      <c r="SCG63" s="31"/>
      <c r="SCH63" s="31"/>
      <c r="SCI63" s="31"/>
      <c r="SCJ63" s="31"/>
      <c r="SCK63" s="31"/>
      <c r="SCL63" s="31"/>
      <c r="SCM63" s="31"/>
      <c r="SCN63" s="31"/>
      <c r="SCO63" s="31"/>
      <c r="SCP63" s="31"/>
      <c r="SCQ63" s="31"/>
      <c r="SCR63" s="31"/>
      <c r="SCS63" s="31"/>
      <c r="SCT63" s="31"/>
      <c r="SCU63" s="31"/>
      <c r="SCV63" s="31"/>
      <c r="SCW63" s="31"/>
      <c r="SCX63" s="31"/>
      <c r="SCY63" s="31"/>
      <c r="SCZ63" s="31"/>
      <c r="SDA63" s="31"/>
      <c r="SDB63" s="31"/>
      <c r="SDC63" s="31"/>
      <c r="SDD63" s="31"/>
      <c r="SDE63" s="31"/>
      <c r="SDF63" s="31"/>
      <c r="SDG63" s="31"/>
      <c r="SDH63" s="31"/>
      <c r="SDI63" s="31"/>
      <c r="SDJ63" s="31"/>
      <c r="SDK63" s="31"/>
      <c r="SDL63" s="31"/>
      <c r="SDM63" s="31"/>
      <c r="SDN63" s="31"/>
      <c r="SDO63" s="31"/>
      <c r="SDP63" s="31"/>
      <c r="SDQ63" s="31"/>
      <c r="SDR63" s="31"/>
      <c r="SDS63" s="31"/>
      <c r="SDT63" s="31"/>
      <c r="SDU63" s="31"/>
      <c r="SDV63" s="31"/>
      <c r="SDW63" s="31"/>
      <c r="SDX63" s="31"/>
      <c r="SDY63" s="31"/>
      <c r="SDZ63" s="31"/>
      <c r="SEA63" s="31"/>
      <c r="SEB63" s="31"/>
      <c r="SEC63" s="31"/>
      <c r="SED63" s="31"/>
      <c r="SEE63" s="31"/>
      <c r="SEF63" s="31"/>
      <c r="SEG63" s="31"/>
      <c r="SEH63" s="31"/>
      <c r="SEI63" s="31"/>
      <c r="SEJ63" s="31"/>
      <c r="SEK63" s="31"/>
      <c r="SEL63" s="31"/>
      <c r="SEM63" s="31"/>
      <c r="SEN63" s="31"/>
      <c r="SEO63" s="31"/>
      <c r="SEP63" s="31"/>
      <c r="SEQ63" s="31"/>
      <c r="SER63" s="31"/>
      <c r="SES63" s="31"/>
      <c r="SET63" s="31"/>
      <c r="SEU63" s="31"/>
      <c r="SEV63" s="31"/>
      <c r="SEW63" s="31"/>
      <c r="SEX63" s="31"/>
      <c r="SEY63" s="31"/>
      <c r="SEZ63" s="31"/>
      <c r="SFA63" s="31"/>
      <c r="SFB63" s="31"/>
      <c r="SFC63" s="31"/>
      <c r="SFD63" s="31"/>
      <c r="SFE63" s="31"/>
      <c r="SFF63" s="31"/>
      <c r="SFG63" s="31"/>
      <c r="SFH63" s="31"/>
      <c r="SFI63" s="31"/>
      <c r="SFJ63" s="31"/>
      <c r="SFK63" s="31"/>
      <c r="SFL63" s="31"/>
      <c r="SFM63" s="31"/>
      <c r="SFN63" s="31"/>
      <c r="SFO63" s="31"/>
      <c r="SFP63" s="31"/>
      <c r="SFQ63" s="31"/>
      <c r="SFR63" s="31"/>
      <c r="SFS63" s="31"/>
      <c r="SFT63" s="31"/>
      <c r="SFU63" s="31"/>
      <c r="SFV63" s="31"/>
      <c r="SFW63" s="31"/>
      <c r="SFX63" s="31"/>
      <c r="SFY63" s="31"/>
      <c r="SFZ63" s="31"/>
      <c r="SGA63" s="31"/>
      <c r="SGB63" s="31"/>
      <c r="SGC63" s="31"/>
      <c r="SGD63" s="31"/>
      <c r="SGE63" s="31"/>
      <c r="SGF63" s="31"/>
      <c r="SGG63" s="31"/>
      <c r="SGH63" s="31"/>
      <c r="SGI63" s="31"/>
      <c r="SGJ63" s="31"/>
      <c r="SGK63" s="31"/>
      <c r="SGL63" s="31"/>
      <c r="SGM63" s="31"/>
      <c r="SGN63" s="31"/>
      <c r="SGO63" s="31"/>
      <c r="SGP63" s="31"/>
      <c r="SGQ63" s="31"/>
      <c r="SGR63" s="31"/>
      <c r="SGS63" s="31"/>
      <c r="SGT63" s="31"/>
      <c r="SGU63" s="31"/>
      <c r="SGV63" s="31"/>
      <c r="SGW63" s="31"/>
      <c r="SGX63" s="31"/>
      <c r="SGY63" s="31"/>
      <c r="SGZ63" s="31"/>
      <c r="SHA63" s="31"/>
      <c r="SHB63" s="31"/>
      <c r="SHC63" s="31"/>
      <c r="SHD63" s="31"/>
      <c r="SHE63" s="31"/>
      <c r="SHF63" s="31"/>
      <c r="SHG63" s="31"/>
      <c r="SHH63" s="31"/>
      <c r="SHI63" s="31"/>
      <c r="SHJ63" s="31"/>
      <c r="SHK63" s="31"/>
      <c r="SHL63" s="31"/>
      <c r="SHM63" s="31"/>
      <c r="SHN63" s="31"/>
      <c r="SHO63" s="31"/>
      <c r="SHP63" s="31"/>
      <c r="SHQ63" s="31"/>
      <c r="SHR63" s="31"/>
      <c r="SHS63" s="31"/>
      <c r="SHT63" s="31"/>
      <c r="SHU63" s="31"/>
      <c r="SHV63" s="31"/>
      <c r="SHW63" s="31"/>
      <c r="SHX63" s="31"/>
      <c r="SHY63" s="31"/>
      <c r="SHZ63" s="31"/>
      <c r="SIA63" s="31"/>
      <c r="SIB63" s="31"/>
      <c r="SIC63" s="31"/>
      <c r="SID63" s="31"/>
      <c r="SIE63" s="31"/>
      <c r="SIF63" s="31"/>
      <c r="SIG63" s="31"/>
      <c r="SIH63" s="31"/>
      <c r="SII63" s="31"/>
      <c r="SIJ63" s="31"/>
      <c r="SIK63" s="31"/>
      <c r="SIL63" s="31"/>
      <c r="SIM63" s="31"/>
      <c r="SIN63" s="31"/>
      <c r="SIO63" s="31"/>
      <c r="SIP63" s="31"/>
      <c r="SIQ63" s="31"/>
      <c r="SIR63" s="31"/>
      <c r="SIS63" s="31"/>
      <c r="SIT63" s="31"/>
      <c r="SIU63" s="31"/>
      <c r="SIV63" s="31"/>
      <c r="SIW63" s="31"/>
      <c r="SIX63" s="31"/>
      <c r="SIY63" s="31"/>
      <c r="SIZ63" s="31"/>
      <c r="SJA63" s="31"/>
      <c r="SJB63" s="31"/>
      <c r="SJC63" s="31"/>
      <c r="SJD63" s="31"/>
      <c r="SJE63" s="31"/>
      <c r="SJF63" s="31"/>
      <c r="SJG63" s="31"/>
      <c r="SJH63" s="31"/>
      <c r="SJI63" s="31"/>
      <c r="SJJ63" s="31"/>
      <c r="SJK63" s="31"/>
      <c r="SJL63" s="31"/>
      <c r="SJM63" s="31"/>
      <c r="SJN63" s="31"/>
      <c r="SJO63" s="31"/>
      <c r="SJP63" s="31"/>
      <c r="SJQ63" s="31"/>
      <c r="SJR63" s="31"/>
      <c r="SJS63" s="31"/>
      <c r="SJT63" s="31"/>
      <c r="SJU63" s="31"/>
      <c r="SJV63" s="31"/>
      <c r="SJW63" s="31"/>
      <c r="SJX63" s="31"/>
      <c r="SJY63" s="31"/>
      <c r="SJZ63" s="31"/>
      <c r="SKA63" s="31"/>
      <c r="SKB63" s="31"/>
      <c r="SKC63" s="31"/>
      <c r="SKD63" s="31"/>
      <c r="SKE63" s="31"/>
      <c r="SKF63" s="31"/>
      <c r="SKG63" s="31"/>
      <c r="SKH63" s="31"/>
      <c r="SKI63" s="31"/>
      <c r="SKJ63" s="31"/>
      <c r="SKK63" s="31"/>
      <c r="SKL63" s="31"/>
      <c r="SKM63" s="31"/>
      <c r="SKN63" s="31"/>
      <c r="SKO63" s="31"/>
      <c r="SKP63" s="31"/>
      <c r="SKQ63" s="31"/>
      <c r="SKR63" s="31"/>
      <c r="SKS63" s="31"/>
      <c r="SKT63" s="31"/>
      <c r="SKU63" s="31"/>
      <c r="SKV63" s="31"/>
      <c r="SKW63" s="31"/>
      <c r="SKX63" s="31"/>
      <c r="SKY63" s="31"/>
      <c r="SKZ63" s="31"/>
      <c r="SLA63" s="31"/>
      <c r="SLB63" s="31"/>
      <c r="SLC63" s="31"/>
      <c r="SLD63" s="31"/>
      <c r="SLE63" s="31"/>
      <c r="SLF63" s="31"/>
      <c r="SLG63" s="31"/>
      <c r="SLH63" s="31"/>
      <c r="SLI63" s="31"/>
      <c r="SLJ63" s="31"/>
      <c r="SLK63" s="31"/>
      <c r="SLL63" s="31"/>
      <c r="SLM63" s="31"/>
      <c r="SLN63" s="31"/>
      <c r="SLO63" s="31"/>
      <c r="SLP63" s="31"/>
      <c r="SLQ63" s="31"/>
      <c r="SLR63" s="31"/>
      <c r="SLS63" s="31"/>
      <c r="SLT63" s="31"/>
      <c r="SLU63" s="31"/>
      <c r="SLV63" s="31"/>
      <c r="SLW63" s="31"/>
      <c r="SLX63" s="31"/>
      <c r="SLY63" s="31"/>
      <c r="SLZ63" s="31"/>
      <c r="SMA63" s="31"/>
      <c r="SMB63" s="31"/>
      <c r="SMC63" s="31"/>
      <c r="SMD63" s="31"/>
      <c r="SME63" s="31"/>
      <c r="SMF63" s="31"/>
      <c r="SMG63" s="31"/>
      <c r="SMH63" s="31"/>
      <c r="SMI63" s="31"/>
      <c r="SMJ63" s="31"/>
      <c r="SMK63" s="31"/>
      <c r="SML63" s="31"/>
      <c r="SMM63" s="31"/>
      <c r="SMN63" s="31"/>
      <c r="SMO63" s="31"/>
      <c r="SMP63" s="31"/>
      <c r="SMQ63" s="31"/>
      <c r="SMR63" s="31"/>
      <c r="SMS63" s="31"/>
      <c r="SMT63" s="31"/>
      <c r="SMU63" s="31"/>
      <c r="SMV63" s="31"/>
      <c r="SMW63" s="31"/>
      <c r="SMX63" s="31"/>
      <c r="SMY63" s="31"/>
      <c r="SMZ63" s="31"/>
      <c r="SNA63" s="31"/>
      <c r="SNB63" s="31"/>
      <c r="SNC63" s="31"/>
      <c r="SND63" s="31"/>
      <c r="SNE63" s="31"/>
      <c r="SNF63" s="31"/>
      <c r="SNG63" s="31"/>
      <c r="SNH63" s="31"/>
      <c r="SNI63" s="31"/>
      <c r="SNJ63" s="31"/>
      <c r="SNK63" s="31"/>
      <c r="SNL63" s="31"/>
      <c r="SNM63" s="31"/>
      <c r="SNN63" s="31"/>
      <c r="SNO63" s="31"/>
      <c r="SNP63" s="31"/>
      <c r="SNQ63" s="31"/>
      <c r="SNR63" s="31"/>
      <c r="SNS63" s="31"/>
      <c r="SNT63" s="31"/>
      <c r="SNU63" s="31"/>
      <c r="SNV63" s="31"/>
      <c r="SNW63" s="31"/>
      <c r="SNX63" s="31"/>
      <c r="SNY63" s="31"/>
      <c r="SNZ63" s="31"/>
      <c r="SOA63" s="31"/>
      <c r="SOB63" s="31"/>
      <c r="SOC63" s="31"/>
      <c r="SOD63" s="31"/>
      <c r="SOE63" s="31"/>
      <c r="SOF63" s="31"/>
      <c r="SOG63" s="31"/>
      <c r="SOH63" s="31"/>
      <c r="SOI63" s="31"/>
      <c r="SOJ63" s="31"/>
      <c r="SOK63" s="31"/>
      <c r="SOL63" s="31"/>
      <c r="SOM63" s="31"/>
      <c r="SON63" s="31"/>
      <c r="SOO63" s="31"/>
      <c r="SOP63" s="31"/>
      <c r="SOQ63" s="31"/>
      <c r="SOR63" s="31"/>
      <c r="SOS63" s="31"/>
      <c r="SOT63" s="31"/>
      <c r="SOU63" s="31"/>
      <c r="SOV63" s="31"/>
      <c r="SOW63" s="31"/>
      <c r="SOX63" s="31"/>
      <c r="SOY63" s="31"/>
      <c r="SOZ63" s="31"/>
      <c r="SPA63" s="31"/>
      <c r="SPB63" s="31"/>
      <c r="SPC63" s="31"/>
      <c r="SPD63" s="31"/>
      <c r="SPE63" s="31"/>
      <c r="SPF63" s="31"/>
      <c r="SPG63" s="31"/>
      <c r="SPH63" s="31"/>
      <c r="SPI63" s="31"/>
      <c r="SPJ63" s="31"/>
      <c r="SPK63" s="31"/>
      <c r="SPL63" s="31"/>
      <c r="SPM63" s="31"/>
      <c r="SPN63" s="31"/>
      <c r="SPO63" s="31"/>
      <c r="SPP63" s="31"/>
      <c r="SPQ63" s="31"/>
      <c r="SPR63" s="31"/>
      <c r="SPS63" s="31"/>
      <c r="SPT63" s="31"/>
      <c r="SPU63" s="31"/>
      <c r="SPV63" s="31"/>
      <c r="SPW63" s="31"/>
      <c r="SPX63" s="31"/>
      <c r="SPY63" s="31"/>
      <c r="SPZ63" s="31"/>
      <c r="SQA63" s="31"/>
      <c r="SQB63" s="31"/>
      <c r="SQC63" s="31"/>
      <c r="SQD63" s="31"/>
      <c r="SQE63" s="31"/>
      <c r="SQF63" s="31"/>
      <c r="SQG63" s="31"/>
      <c r="SQH63" s="31"/>
      <c r="SQI63" s="31"/>
      <c r="SQJ63" s="31"/>
      <c r="SQK63" s="31"/>
      <c r="SQL63" s="31"/>
      <c r="SQM63" s="31"/>
      <c r="SQN63" s="31"/>
      <c r="SQO63" s="31"/>
      <c r="SQP63" s="31"/>
      <c r="SQQ63" s="31"/>
      <c r="SQR63" s="31"/>
      <c r="SQS63" s="31"/>
      <c r="SQT63" s="31"/>
      <c r="SQU63" s="31"/>
      <c r="SQV63" s="31"/>
      <c r="SQW63" s="31"/>
      <c r="SQX63" s="31"/>
      <c r="SQY63" s="31"/>
      <c r="SQZ63" s="31"/>
      <c r="SRA63" s="31"/>
      <c r="SRB63" s="31"/>
      <c r="SRC63" s="31"/>
      <c r="SRD63" s="31"/>
      <c r="SRE63" s="31"/>
      <c r="SRF63" s="31"/>
      <c r="SRG63" s="31"/>
      <c r="SRH63" s="31"/>
      <c r="SRI63" s="31"/>
      <c r="SRJ63" s="31"/>
      <c r="SRK63" s="31"/>
      <c r="SRL63" s="31"/>
      <c r="SRM63" s="31"/>
      <c r="SRN63" s="31"/>
      <c r="SRO63" s="31"/>
      <c r="SRP63" s="31"/>
      <c r="SRQ63" s="31"/>
      <c r="SRR63" s="31"/>
      <c r="SRS63" s="31"/>
      <c r="SRT63" s="31"/>
      <c r="SRU63" s="31"/>
      <c r="SRV63" s="31"/>
      <c r="SRW63" s="31"/>
      <c r="SRX63" s="31"/>
      <c r="SRY63" s="31"/>
      <c r="SRZ63" s="31"/>
      <c r="SSA63" s="31"/>
      <c r="SSB63" s="31"/>
      <c r="SSC63" s="31"/>
      <c r="SSD63" s="31"/>
      <c r="SSE63" s="31"/>
      <c r="SSF63" s="31"/>
      <c r="SSG63" s="31"/>
      <c r="SSH63" s="31"/>
      <c r="SSI63" s="31"/>
      <c r="SSJ63" s="31"/>
      <c r="SSK63" s="31"/>
      <c r="SSL63" s="31"/>
      <c r="SSM63" s="31"/>
      <c r="SSN63" s="31"/>
      <c r="SSO63" s="31"/>
      <c r="SSP63" s="31"/>
      <c r="SSQ63" s="31"/>
      <c r="SSR63" s="31"/>
      <c r="SSS63" s="31"/>
      <c r="SST63" s="31"/>
      <c r="SSU63" s="31"/>
      <c r="SSV63" s="31"/>
      <c r="SSW63" s="31"/>
      <c r="SSX63" s="31"/>
      <c r="SSY63" s="31"/>
      <c r="SSZ63" s="31"/>
      <c r="STA63" s="31"/>
      <c r="STB63" s="31"/>
      <c r="STC63" s="31"/>
      <c r="STD63" s="31"/>
      <c r="STE63" s="31"/>
      <c r="STF63" s="31"/>
      <c r="STG63" s="31"/>
      <c r="STH63" s="31"/>
      <c r="STI63" s="31"/>
      <c r="STJ63" s="31"/>
      <c r="STK63" s="31"/>
      <c r="STL63" s="31"/>
      <c r="STM63" s="31"/>
      <c r="STN63" s="31"/>
      <c r="STO63" s="31"/>
      <c r="STP63" s="31"/>
      <c r="STQ63" s="31"/>
      <c r="STR63" s="31"/>
      <c r="STS63" s="31"/>
      <c r="STT63" s="31"/>
      <c r="STU63" s="31"/>
      <c r="STV63" s="31"/>
      <c r="STW63" s="31"/>
      <c r="STX63" s="31"/>
      <c r="STY63" s="31"/>
      <c r="STZ63" s="31"/>
      <c r="SUA63" s="31"/>
      <c r="SUB63" s="31"/>
      <c r="SUC63" s="31"/>
      <c r="SUD63" s="31"/>
      <c r="SUE63" s="31"/>
      <c r="SUF63" s="31"/>
      <c r="SUG63" s="31"/>
      <c r="SUH63" s="31"/>
      <c r="SUI63" s="31"/>
      <c r="SUJ63" s="31"/>
      <c r="SUK63" s="31"/>
      <c r="SUL63" s="31"/>
      <c r="SUM63" s="31"/>
      <c r="SUN63" s="31"/>
      <c r="SUO63" s="31"/>
      <c r="SUP63" s="31"/>
      <c r="SUQ63" s="31"/>
      <c r="SUR63" s="31"/>
      <c r="SUS63" s="31"/>
      <c r="SUT63" s="31"/>
      <c r="SUU63" s="31"/>
      <c r="SUV63" s="31"/>
      <c r="SUW63" s="31"/>
      <c r="SUX63" s="31"/>
      <c r="SUY63" s="31"/>
      <c r="SUZ63" s="31"/>
      <c r="SVA63" s="31"/>
      <c r="SVB63" s="31"/>
      <c r="SVC63" s="31"/>
      <c r="SVD63" s="31"/>
      <c r="SVE63" s="31"/>
      <c r="SVF63" s="31"/>
      <c r="SVG63" s="31"/>
      <c r="SVH63" s="31"/>
      <c r="SVI63" s="31"/>
      <c r="SVJ63" s="31"/>
      <c r="SVK63" s="31"/>
      <c r="SVL63" s="31"/>
      <c r="SVM63" s="31"/>
      <c r="SVN63" s="31"/>
      <c r="SVO63" s="31"/>
      <c r="SVP63" s="31"/>
      <c r="SVQ63" s="31"/>
      <c r="SVR63" s="31"/>
      <c r="SVS63" s="31"/>
      <c r="SVT63" s="31"/>
      <c r="SVU63" s="31"/>
      <c r="SVV63" s="31"/>
      <c r="SVW63" s="31"/>
      <c r="SVX63" s="31"/>
      <c r="SVY63" s="31"/>
      <c r="SVZ63" s="31"/>
      <c r="SWA63" s="31"/>
      <c r="SWB63" s="31"/>
      <c r="SWC63" s="31"/>
      <c r="SWD63" s="31"/>
      <c r="SWE63" s="31"/>
      <c r="SWF63" s="31"/>
      <c r="SWG63" s="31"/>
      <c r="SWH63" s="31"/>
      <c r="SWI63" s="31"/>
      <c r="SWJ63" s="31"/>
      <c r="SWK63" s="31"/>
      <c r="SWL63" s="31"/>
      <c r="SWM63" s="31"/>
      <c r="SWN63" s="31"/>
      <c r="SWO63" s="31"/>
      <c r="SWP63" s="31"/>
      <c r="SWQ63" s="31"/>
      <c r="SWR63" s="31"/>
      <c r="SWS63" s="31"/>
      <c r="SWT63" s="31"/>
      <c r="SWU63" s="31"/>
      <c r="SWV63" s="31"/>
      <c r="SWW63" s="31"/>
      <c r="SWX63" s="31"/>
      <c r="SWY63" s="31"/>
      <c r="SWZ63" s="31"/>
      <c r="SXA63" s="31"/>
      <c r="SXB63" s="31"/>
      <c r="SXC63" s="31"/>
      <c r="SXD63" s="31"/>
      <c r="SXE63" s="31"/>
      <c r="SXF63" s="31"/>
      <c r="SXG63" s="31"/>
      <c r="SXH63" s="31"/>
      <c r="SXI63" s="31"/>
      <c r="SXJ63" s="31"/>
      <c r="SXK63" s="31"/>
      <c r="SXL63" s="31"/>
      <c r="SXM63" s="31"/>
      <c r="SXN63" s="31"/>
      <c r="SXO63" s="31"/>
      <c r="SXP63" s="31"/>
      <c r="SXQ63" s="31"/>
      <c r="SXR63" s="31"/>
      <c r="SXS63" s="31"/>
      <c r="SXT63" s="31"/>
      <c r="SXU63" s="31"/>
      <c r="SXV63" s="31"/>
      <c r="SXW63" s="31"/>
      <c r="SXX63" s="31"/>
      <c r="SXY63" s="31"/>
      <c r="SXZ63" s="31"/>
      <c r="SYA63" s="31"/>
      <c r="SYB63" s="31"/>
      <c r="SYC63" s="31"/>
      <c r="SYD63" s="31"/>
      <c r="SYE63" s="31"/>
      <c r="SYF63" s="31"/>
      <c r="SYG63" s="31"/>
      <c r="SYH63" s="31"/>
      <c r="SYI63" s="31"/>
      <c r="SYJ63" s="31"/>
      <c r="SYK63" s="31"/>
      <c r="SYL63" s="31"/>
      <c r="SYM63" s="31"/>
      <c r="SYN63" s="31"/>
      <c r="SYO63" s="31"/>
      <c r="SYP63" s="31"/>
      <c r="SYQ63" s="31"/>
      <c r="SYR63" s="31"/>
      <c r="SYS63" s="31"/>
      <c r="SYT63" s="31"/>
      <c r="SYU63" s="31"/>
      <c r="SYV63" s="31"/>
      <c r="SYW63" s="31"/>
      <c r="SYX63" s="31"/>
      <c r="SYY63" s="31"/>
      <c r="SYZ63" s="31"/>
      <c r="SZA63" s="31"/>
      <c r="SZB63" s="31"/>
      <c r="SZC63" s="31"/>
      <c r="SZD63" s="31"/>
      <c r="SZE63" s="31"/>
      <c r="SZF63" s="31"/>
      <c r="SZG63" s="31"/>
      <c r="SZH63" s="31"/>
      <c r="SZI63" s="31"/>
      <c r="SZJ63" s="31"/>
      <c r="SZK63" s="31"/>
      <c r="SZL63" s="31"/>
      <c r="SZM63" s="31"/>
      <c r="SZN63" s="31"/>
      <c r="SZO63" s="31"/>
      <c r="SZP63" s="31"/>
      <c r="SZQ63" s="31"/>
      <c r="SZR63" s="31"/>
      <c r="SZS63" s="31"/>
      <c r="SZT63" s="31"/>
      <c r="SZU63" s="31"/>
      <c r="SZV63" s="31"/>
      <c r="SZW63" s="31"/>
      <c r="SZX63" s="31"/>
      <c r="SZY63" s="31"/>
      <c r="SZZ63" s="31"/>
      <c r="TAA63" s="31"/>
      <c r="TAB63" s="31"/>
      <c r="TAC63" s="31"/>
      <c r="TAD63" s="31"/>
      <c r="TAE63" s="31"/>
      <c r="TAF63" s="31"/>
      <c r="TAG63" s="31"/>
      <c r="TAH63" s="31"/>
      <c r="TAI63" s="31"/>
      <c r="TAJ63" s="31"/>
      <c r="TAK63" s="31"/>
      <c r="TAL63" s="31"/>
      <c r="TAM63" s="31"/>
      <c r="TAN63" s="31"/>
      <c r="TAO63" s="31"/>
      <c r="TAP63" s="31"/>
      <c r="TAQ63" s="31"/>
      <c r="TAR63" s="31"/>
      <c r="TAS63" s="31"/>
      <c r="TAT63" s="31"/>
      <c r="TAU63" s="31"/>
      <c r="TAV63" s="31"/>
      <c r="TAW63" s="31"/>
      <c r="TAX63" s="31"/>
      <c r="TAY63" s="31"/>
      <c r="TAZ63" s="31"/>
      <c r="TBA63" s="31"/>
      <c r="TBB63" s="31"/>
      <c r="TBC63" s="31"/>
      <c r="TBD63" s="31"/>
      <c r="TBE63" s="31"/>
      <c r="TBF63" s="31"/>
      <c r="TBG63" s="31"/>
      <c r="TBH63" s="31"/>
      <c r="TBI63" s="31"/>
      <c r="TBJ63" s="31"/>
      <c r="TBK63" s="31"/>
      <c r="TBL63" s="31"/>
      <c r="TBM63" s="31"/>
      <c r="TBN63" s="31"/>
      <c r="TBO63" s="31"/>
      <c r="TBP63" s="31"/>
      <c r="TBQ63" s="31"/>
      <c r="TBR63" s="31"/>
      <c r="TBS63" s="31"/>
      <c r="TBT63" s="31"/>
      <c r="TBU63" s="31"/>
      <c r="TBV63" s="31"/>
      <c r="TBW63" s="31"/>
      <c r="TBX63" s="31"/>
      <c r="TBY63" s="31"/>
      <c r="TBZ63" s="31"/>
      <c r="TCA63" s="31"/>
      <c r="TCB63" s="31"/>
      <c r="TCC63" s="31"/>
      <c r="TCD63" s="31"/>
      <c r="TCE63" s="31"/>
      <c r="TCF63" s="31"/>
      <c r="TCG63" s="31"/>
      <c r="TCH63" s="31"/>
      <c r="TCI63" s="31"/>
      <c r="TCJ63" s="31"/>
      <c r="TCK63" s="31"/>
      <c r="TCL63" s="31"/>
      <c r="TCM63" s="31"/>
      <c r="TCN63" s="31"/>
      <c r="TCO63" s="31"/>
      <c r="TCP63" s="31"/>
      <c r="TCQ63" s="31"/>
      <c r="TCR63" s="31"/>
      <c r="TCS63" s="31"/>
      <c r="TCT63" s="31"/>
      <c r="TCU63" s="31"/>
      <c r="TCV63" s="31"/>
      <c r="TCW63" s="31"/>
      <c r="TCX63" s="31"/>
      <c r="TCY63" s="31"/>
      <c r="TCZ63" s="31"/>
      <c r="TDA63" s="31"/>
      <c r="TDB63" s="31"/>
      <c r="TDC63" s="31"/>
      <c r="TDD63" s="31"/>
      <c r="TDE63" s="31"/>
      <c r="TDF63" s="31"/>
      <c r="TDG63" s="31"/>
      <c r="TDH63" s="31"/>
      <c r="TDI63" s="31"/>
      <c r="TDJ63" s="31"/>
      <c r="TDK63" s="31"/>
      <c r="TDL63" s="31"/>
      <c r="TDM63" s="31"/>
      <c r="TDN63" s="31"/>
      <c r="TDO63" s="31"/>
      <c r="TDP63" s="31"/>
      <c r="TDQ63" s="31"/>
      <c r="TDR63" s="31"/>
      <c r="TDS63" s="31"/>
      <c r="TDT63" s="31"/>
      <c r="TDU63" s="31"/>
      <c r="TDV63" s="31"/>
      <c r="TDW63" s="31"/>
      <c r="TDX63" s="31"/>
      <c r="TDY63" s="31"/>
      <c r="TDZ63" s="31"/>
      <c r="TEA63" s="31"/>
      <c r="TEB63" s="31"/>
      <c r="TEC63" s="31"/>
      <c r="TED63" s="31"/>
      <c r="TEE63" s="31"/>
      <c r="TEF63" s="31"/>
      <c r="TEG63" s="31"/>
      <c r="TEH63" s="31"/>
      <c r="TEI63" s="31"/>
      <c r="TEJ63" s="31"/>
      <c r="TEK63" s="31"/>
      <c r="TEL63" s="31"/>
      <c r="TEM63" s="31"/>
      <c r="TEN63" s="31"/>
      <c r="TEO63" s="31"/>
      <c r="TEP63" s="31"/>
      <c r="TEQ63" s="31"/>
      <c r="TER63" s="31"/>
      <c r="TES63" s="31"/>
      <c r="TET63" s="31"/>
      <c r="TEU63" s="31"/>
      <c r="TEV63" s="31"/>
      <c r="TEW63" s="31"/>
      <c r="TEX63" s="31"/>
      <c r="TEY63" s="31"/>
      <c r="TEZ63" s="31"/>
      <c r="TFA63" s="31"/>
      <c r="TFB63" s="31"/>
      <c r="TFC63" s="31"/>
      <c r="TFD63" s="31"/>
      <c r="TFE63" s="31"/>
      <c r="TFF63" s="31"/>
      <c r="TFG63" s="31"/>
      <c r="TFH63" s="31"/>
      <c r="TFI63" s="31"/>
      <c r="TFJ63" s="31"/>
      <c r="TFK63" s="31"/>
      <c r="TFL63" s="31"/>
      <c r="TFM63" s="31"/>
      <c r="TFN63" s="31"/>
      <c r="TFO63" s="31"/>
      <c r="TFP63" s="31"/>
      <c r="TFQ63" s="31"/>
      <c r="TFR63" s="31"/>
      <c r="TFS63" s="31"/>
      <c r="TFT63" s="31"/>
      <c r="TFU63" s="31"/>
      <c r="TFV63" s="31"/>
      <c r="TFW63" s="31"/>
      <c r="TFX63" s="31"/>
      <c r="TFY63" s="31"/>
      <c r="TFZ63" s="31"/>
      <c r="TGA63" s="31"/>
      <c r="TGB63" s="31"/>
      <c r="TGC63" s="31"/>
      <c r="TGD63" s="31"/>
      <c r="TGE63" s="31"/>
      <c r="TGF63" s="31"/>
      <c r="TGG63" s="31"/>
      <c r="TGH63" s="31"/>
      <c r="TGI63" s="31"/>
      <c r="TGJ63" s="31"/>
      <c r="TGK63" s="31"/>
      <c r="TGL63" s="31"/>
      <c r="TGM63" s="31"/>
      <c r="TGN63" s="31"/>
      <c r="TGO63" s="31"/>
      <c r="TGP63" s="31"/>
      <c r="TGQ63" s="31"/>
      <c r="TGR63" s="31"/>
      <c r="TGS63" s="31"/>
      <c r="TGT63" s="31"/>
      <c r="TGU63" s="31"/>
      <c r="TGV63" s="31"/>
      <c r="TGW63" s="31"/>
      <c r="TGX63" s="31"/>
      <c r="TGY63" s="31"/>
      <c r="TGZ63" s="31"/>
      <c r="THA63" s="31"/>
      <c r="THB63" s="31"/>
      <c r="THC63" s="31"/>
      <c r="THD63" s="31"/>
      <c r="THE63" s="31"/>
      <c r="THF63" s="31"/>
      <c r="THG63" s="31"/>
      <c r="THH63" s="31"/>
      <c r="THI63" s="31"/>
      <c r="THJ63" s="31"/>
      <c r="THK63" s="31"/>
      <c r="THL63" s="31"/>
      <c r="THM63" s="31"/>
      <c r="THN63" s="31"/>
      <c r="THO63" s="31"/>
      <c r="THP63" s="31"/>
      <c r="THQ63" s="31"/>
      <c r="THR63" s="31"/>
      <c r="THS63" s="31"/>
      <c r="THT63" s="31"/>
      <c r="THU63" s="31"/>
      <c r="THV63" s="31"/>
      <c r="THW63" s="31"/>
      <c r="THX63" s="31"/>
      <c r="THY63" s="31"/>
      <c r="THZ63" s="31"/>
      <c r="TIA63" s="31"/>
      <c r="TIB63" s="31"/>
      <c r="TIC63" s="31"/>
      <c r="TID63" s="31"/>
      <c r="TIE63" s="31"/>
      <c r="TIF63" s="31"/>
      <c r="TIG63" s="31"/>
      <c r="TIH63" s="31"/>
      <c r="TII63" s="31"/>
      <c r="TIJ63" s="31"/>
      <c r="TIK63" s="31"/>
      <c r="TIL63" s="31"/>
      <c r="TIM63" s="31"/>
      <c r="TIN63" s="31"/>
      <c r="TIO63" s="31"/>
      <c r="TIP63" s="31"/>
      <c r="TIQ63" s="31"/>
      <c r="TIR63" s="31"/>
      <c r="TIS63" s="31"/>
      <c r="TIT63" s="31"/>
      <c r="TIU63" s="31"/>
      <c r="TIV63" s="31"/>
      <c r="TIW63" s="31"/>
      <c r="TIX63" s="31"/>
      <c r="TIY63" s="31"/>
      <c r="TIZ63" s="31"/>
      <c r="TJA63" s="31"/>
      <c r="TJB63" s="31"/>
      <c r="TJC63" s="31"/>
      <c r="TJD63" s="31"/>
      <c r="TJE63" s="31"/>
      <c r="TJF63" s="31"/>
      <c r="TJG63" s="31"/>
      <c r="TJH63" s="31"/>
      <c r="TJI63" s="31"/>
      <c r="TJJ63" s="31"/>
      <c r="TJK63" s="31"/>
      <c r="TJL63" s="31"/>
      <c r="TJM63" s="31"/>
      <c r="TJN63" s="31"/>
      <c r="TJO63" s="31"/>
      <c r="TJP63" s="31"/>
      <c r="TJQ63" s="31"/>
      <c r="TJR63" s="31"/>
      <c r="TJS63" s="31"/>
      <c r="TJT63" s="31"/>
      <c r="TJU63" s="31"/>
      <c r="TJV63" s="31"/>
      <c r="TJW63" s="31"/>
      <c r="TJX63" s="31"/>
      <c r="TJY63" s="31"/>
      <c r="TJZ63" s="31"/>
      <c r="TKA63" s="31"/>
      <c r="TKB63" s="31"/>
      <c r="TKC63" s="31"/>
      <c r="TKD63" s="31"/>
      <c r="TKE63" s="31"/>
      <c r="TKF63" s="31"/>
      <c r="TKG63" s="31"/>
      <c r="TKH63" s="31"/>
      <c r="TKI63" s="31"/>
      <c r="TKJ63" s="31"/>
      <c r="TKK63" s="31"/>
      <c r="TKL63" s="31"/>
      <c r="TKM63" s="31"/>
      <c r="TKN63" s="31"/>
      <c r="TKO63" s="31"/>
      <c r="TKP63" s="31"/>
      <c r="TKQ63" s="31"/>
      <c r="TKR63" s="31"/>
      <c r="TKS63" s="31"/>
      <c r="TKT63" s="31"/>
      <c r="TKU63" s="31"/>
      <c r="TKV63" s="31"/>
      <c r="TKW63" s="31"/>
      <c r="TKX63" s="31"/>
      <c r="TKY63" s="31"/>
      <c r="TKZ63" s="31"/>
      <c r="TLA63" s="31"/>
      <c r="TLB63" s="31"/>
      <c r="TLC63" s="31"/>
      <c r="TLD63" s="31"/>
      <c r="TLE63" s="31"/>
      <c r="TLF63" s="31"/>
      <c r="TLG63" s="31"/>
      <c r="TLH63" s="31"/>
      <c r="TLI63" s="31"/>
      <c r="TLJ63" s="31"/>
      <c r="TLK63" s="31"/>
      <c r="TLL63" s="31"/>
      <c r="TLM63" s="31"/>
      <c r="TLN63" s="31"/>
      <c r="TLO63" s="31"/>
      <c r="TLP63" s="31"/>
      <c r="TLQ63" s="31"/>
      <c r="TLR63" s="31"/>
      <c r="TLS63" s="31"/>
      <c r="TLT63" s="31"/>
      <c r="TLU63" s="31"/>
      <c r="TLV63" s="31"/>
      <c r="TLW63" s="31"/>
      <c r="TLX63" s="31"/>
      <c r="TLY63" s="31"/>
      <c r="TLZ63" s="31"/>
      <c r="TMA63" s="31"/>
      <c r="TMB63" s="31"/>
      <c r="TMC63" s="31"/>
      <c r="TMD63" s="31"/>
      <c r="TME63" s="31"/>
      <c r="TMF63" s="31"/>
      <c r="TMG63" s="31"/>
      <c r="TMH63" s="31"/>
      <c r="TMI63" s="31"/>
      <c r="TMJ63" s="31"/>
      <c r="TMK63" s="31"/>
      <c r="TML63" s="31"/>
      <c r="TMM63" s="31"/>
      <c r="TMN63" s="31"/>
      <c r="TMO63" s="31"/>
      <c r="TMP63" s="31"/>
      <c r="TMQ63" s="31"/>
      <c r="TMR63" s="31"/>
      <c r="TMS63" s="31"/>
      <c r="TMT63" s="31"/>
      <c r="TMU63" s="31"/>
      <c r="TMV63" s="31"/>
      <c r="TMW63" s="31"/>
      <c r="TMX63" s="31"/>
      <c r="TMY63" s="31"/>
      <c r="TMZ63" s="31"/>
      <c r="TNA63" s="31"/>
      <c r="TNB63" s="31"/>
      <c r="TNC63" s="31"/>
      <c r="TND63" s="31"/>
      <c r="TNE63" s="31"/>
      <c r="TNF63" s="31"/>
      <c r="TNG63" s="31"/>
      <c r="TNH63" s="31"/>
      <c r="TNI63" s="31"/>
      <c r="TNJ63" s="31"/>
      <c r="TNK63" s="31"/>
      <c r="TNL63" s="31"/>
      <c r="TNM63" s="31"/>
      <c r="TNN63" s="31"/>
      <c r="TNO63" s="31"/>
      <c r="TNP63" s="31"/>
      <c r="TNQ63" s="31"/>
      <c r="TNR63" s="31"/>
      <c r="TNS63" s="31"/>
      <c r="TNT63" s="31"/>
      <c r="TNU63" s="31"/>
      <c r="TNV63" s="31"/>
      <c r="TNW63" s="31"/>
      <c r="TNX63" s="31"/>
      <c r="TNY63" s="31"/>
      <c r="TNZ63" s="31"/>
      <c r="TOA63" s="31"/>
      <c r="TOB63" s="31"/>
      <c r="TOC63" s="31"/>
      <c r="TOD63" s="31"/>
      <c r="TOE63" s="31"/>
      <c r="TOF63" s="31"/>
      <c r="TOG63" s="31"/>
      <c r="TOH63" s="31"/>
      <c r="TOI63" s="31"/>
      <c r="TOJ63" s="31"/>
      <c r="TOK63" s="31"/>
      <c r="TOL63" s="31"/>
      <c r="TOM63" s="31"/>
      <c r="TON63" s="31"/>
      <c r="TOO63" s="31"/>
      <c r="TOP63" s="31"/>
      <c r="TOQ63" s="31"/>
      <c r="TOR63" s="31"/>
      <c r="TOS63" s="31"/>
      <c r="TOT63" s="31"/>
      <c r="TOU63" s="31"/>
      <c r="TOV63" s="31"/>
      <c r="TOW63" s="31"/>
      <c r="TOX63" s="31"/>
      <c r="TOY63" s="31"/>
      <c r="TOZ63" s="31"/>
      <c r="TPA63" s="31"/>
      <c r="TPB63" s="31"/>
      <c r="TPC63" s="31"/>
      <c r="TPD63" s="31"/>
      <c r="TPE63" s="31"/>
      <c r="TPF63" s="31"/>
      <c r="TPG63" s="31"/>
      <c r="TPH63" s="31"/>
      <c r="TPI63" s="31"/>
      <c r="TPJ63" s="31"/>
      <c r="TPK63" s="31"/>
      <c r="TPL63" s="31"/>
      <c r="TPM63" s="31"/>
      <c r="TPN63" s="31"/>
      <c r="TPO63" s="31"/>
      <c r="TPP63" s="31"/>
      <c r="TPQ63" s="31"/>
      <c r="TPR63" s="31"/>
      <c r="TPS63" s="31"/>
      <c r="TPT63" s="31"/>
      <c r="TPU63" s="31"/>
      <c r="TPV63" s="31"/>
      <c r="TPW63" s="31"/>
      <c r="TPX63" s="31"/>
      <c r="TPY63" s="31"/>
      <c r="TPZ63" s="31"/>
      <c r="TQA63" s="31"/>
      <c r="TQB63" s="31"/>
      <c r="TQC63" s="31"/>
      <c r="TQD63" s="31"/>
      <c r="TQE63" s="31"/>
      <c r="TQF63" s="31"/>
      <c r="TQG63" s="31"/>
      <c r="TQH63" s="31"/>
      <c r="TQI63" s="31"/>
      <c r="TQJ63" s="31"/>
      <c r="TQK63" s="31"/>
      <c r="TQL63" s="31"/>
      <c r="TQM63" s="31"/>
      <c r="TQN63" s="31"/>
      <c r="TQO63" s="31"/>
      <c r="TQP63" s="31"/>
      <c r="TQQ63" s="31"/>
      <c r="TQR63" s="31"/>
      <c r="TQS63" s="31"/>
      <c r="TQT63" s="31"/>
      <c r="TQU63" s="31"/>
      <c r="TQV63" s="31"/>
      <c r="TQW63" s="31"/>
      <c r="TQX63" s="31"/>
      <c r="TQY63" s="31"/>
      <c r="TQZ63" s="31"/>
      <c r="TRA63" s="31"/>
      <c r="TRB63" s="31"/>
      <c r="TRC63" s="31"/>
      <c r="TRD63" s="31"/>
      <c r="TRE63" s="31"/>
      <c r="TRF63" s="31"/>
      <c r="TRG63" s="31"/>
      <c r="TRH63" s="31"/>
      <c r="TRI63" s="31"/>
      <c r="TRJ63" s="31"/>
      <c r="TRK63" s="31"/>
      <c r="TRL63" s="31"/>
      <c r="TRM63" s="31"/>
      <c r="TRN63" s="31"/>
      <c r="TRO63" s="31"/>
      <c r="TRP63" s="31"/>
      <c r="TRQ63" s="31"/>
      <c r="TRR63" s="31"/>
      <c r="TRS63" s="31"/>
      <c r="TRT63" s="31"/>
      <c r="TRU63" s="31"/>
      <c r="TRV63" s="31"/>
      <c r="TRW63" s="31"/>
      <c r="TRX63" s="31"/>
      <c r="TRY63" s="31"/>
      <c r="TRZ63" s="31"/>
      <c r="TSA63" s="31"/>
      <c r="TSB63" s="31"/>
      <c r="TSC63" s="31"/>
      <c r="TSD63" s="31"/>
      <c r="TSE63" s="31"/>
      <c r="TSF63" s="31"/>
      <c r="TSG63" s="31"/>
      <c r="TSH63" s="31"/>
      <c r="TSI63" s="31"/>
      <c r="TSJ63" s="31"/>
      <c r="TSK63" s="31"/>
      <c r="TSL63" s="31"/>
      <c r="TSM63" s="31"/>
      <c r="TSN63" s="31"/>
      <c r="TSO63" s="31"/>
      <c r="TSP63" s="31"/>
      <c r="TSQ63" s="31"/>
      <c r="TSR63" s="31"/>
      <c r="TSS63" s="31"/>
      <c r="TST63" s="31"/>
      <c r="TSU63" s="31"/>
      <c r="TSV63" s="31"/>
      <c r="TSW63" s="31"/>
      <c r="TSX63" s="31"/>
      <c r="TSY63" s="31"/>
      <c r="TSZ63" s="31"/>
      <c r="TTA63" s="31"/>
      <c r="TTB63" s="31"/>
      <c r="TTC63" s="31"/>
      <c r="TTD63" s="31"/>
      <c r="TTE63" s="31"/>
      <c r="TTF63" s="31"/>
      <c r="TTG63" s="31"/>
      <c r="TTH63" s="31"/>
      <c r="TTI63" s="31"/>
      <c r="TTJ63" s="31"/>
      <c r="TTK63" s="31"/>
      <c r="TTL63" s="31"/>
      <c r="TTM63" s="31"/>
      <c r="TTN63" s="31"/>
      <c r="TTO63" s="31"/>
      <c r="TTP63" s="31"/>
      <c r="TTQ63" s="31"/>
      <c r="TTR63" s="31"/>
      <c r="TTS63" s="31"/>
      <c r="TTT63" s="31"/>
      <c r="TTU63" s="31"/>
      <c r="TTV63" s="31"/>
      <c r="TTW63" s="31"/>
      <c r="TTX63" s="31"/>
      <c r="TTY63" s="31"/>
      <c r="TTZ63" s="31"/>
      <c r="TUA63" s="31"/>
      <c r="TUB63" s="31"/>
      <c r="TUC63" s="31"/>
      <c r="TUD63" s="31"/>
      <c r="TUE63" s="31"/>
      <c r="TUF63" s="31"/>
      <c r="TUG63" s="31"/>
      <c r="TUH63" s="31"/>
      <c r="TUI63" s="31"/>
      <c r="TUJ63" s="31"/>
      <c r="TUK63" s="31"/>
      <c r="TUL63" s="31"/>
      <c r="TUM63" s="31"/>
      <c r="TUN63" s="31"/>
      <c r="TUO63" s="31"/>
      <c r="TUP63" s="31"/>
      <c r="TUQ63" s="31"/>
      <c r="TUR63" s="31"/>
      <c r="TUS63" s="31"/>
      <c r="TUT63" s="31"/>
      <c r="TUU63" s="31"/>
      <c r="TUV63" s="31"/>
      <c r="TUW63" s="31"/>
      <c r="TUX63" s="31"/>
      <c r="TUY63" s="31"/>
      <c r="TUZ63" s="31"/>
      <c r="TVA63" s="31"/>
      <c r="TVB63" s="31"/>
      <c r="TVC63" s="31"/>
      <c r="TVD63" s="31"/>
      <c r="TVE63" s="31"/>
      <c r="TVF63" s="31"/>
      <c r="TVG63" s="31"/>
      <c r="TVH63" s="31"/>
      <c r="TVI63" s="31"/>
      <c r="TVJ63" s="31"/>
      <c r="TVK63" s="31"/>
      <c r="TVL63" s="31"/>
      <c r="TVM63" s="31"/>
      <c r="TVN63" s="31"/>
      <c r="TVO63" s="31"/>
      <c r="TVP63" s="31"/>
      <c r="TVQ63" s="31"/>
      <c r="TVR63" s="31"/>
      <c r="TVS63" s="31"/>
      <c r="TVT63" s="31"/>
      <c r="TVU63" s="31"/>
      <c r="TVV63" s="31"/>
      <c r="TVW63" s="31"/>
      <c r="TVX63" s="31"/>
      <c r="TVY63" s="31"/>
      <c r="TVZ63" s="31"/>
      <c r="TWA63" s="31"/>
      <c r="TWB63" s="31"/>
      <c r="TWC63" s="31"/>
      <c r="TWD63" s="31"/>
      <c r="TWE63" s="31"/>
      <c r="TWF63" s="31"/>
      <c r="TWG63" s="31"/>
      <c r="TWH63" s="31"/>
      <c r="TWI63" s="31"/>
      <c r="TWJ63" s="31"/>
      <c r="TWK63" s="31"/>
      <c r="TWL63" s="31"/>
      <c r="TWM63" s="31"/>
      <c r="TWN63" s="31"/>
      <c r="TWO63" s="31"/>
      <c r="TWP63" s="31"/>
      <c r="TWQ63" s="31"/>
      <c r="TWR63" s="31"/>
      <c r="TWS63" s="31"/>
      <c r="TWT63" s="31"/>
      <c r="TWU63" s="31"/>
      <c r="TWV63" s="31"/>
      <c r="TWW63" s="31"/>
      <c r="TWX63" s="31"/>
      <c r="TWY63" s="31"/>
      <c r="TWZ63" s="31"/>
      <c r="TXA63" s="31"/>
      <c r="TXB63" s="31"/>
      <c r="TXC63" s="31"/>
      <c r="TXD63" s="31"/>
      <c r="TXE63" s="31"/>
      <c r="TXF63" s="31"/>
      <c r="TXG63" s="31"/>
      <c r="TXH63" s="31"/>
      <c r="TXI63" s="31"/>
      <c r="TXJ63" s="31"/>
      <c r="TXK63" s="31"/>
      <c r="TXL63" s="31"/>
      <c r="TXM63" s="31"/>
      <c r="TXN63" s="31"/>
      <c r="TXO63" s="31"/>
      <c r="TXP63" s="31"/>
      <c r="TXQ63" s="31"/>
      <c r="TXR63" s="31"/>
      <c r="TXS63" s="31"/>
      <c r="TXT63" s="31"/>
      <c r="TXU63" s="31"/>
      <c r="TXV63" s="31"/>
      <c r="TXW63" s="31"/>
      <c r="TXX63" s="31"/>
      <c r="TXY63" s="31"/>
      <c r="TXZ63" s="31"/>
      <c r="TYA63" s="31"/>
      <c r="TYB63" s="31"/>
      <c r="TYC63" s="31"/>
      <c r="TYD63" s="31"/>
      <c r="TYE63" s="31"/>
      <c r="TYF63" s="31"/>
      <c r="TYG63" s="31"/>
      <c r="TYH63" s="31"/>
      <c r="TYI63" s="31"/>
      <c r="TYJ63" s="31"/>
      <c r="TYK63" s="31"/>
      <c r="TYL63" s="31"/>
      <c r="TYM63" s="31"/>
      <c r="TYN63" s="31"/>
      <c r="TYO63" s="31"/>
      <c r="TYP63" s="31"/>
      <c r="TYQ63" s="31"/>
      <c r="TYR63" s="31"/>
      <c r="TYS63" s="31"/>
      <c r="TYT63" s="31"/>
      <c r="TYU63" s="31"/>
      <c r="TYV63" s="31"/>
      <c r="TYW63" s="31"/>
      <c r="TYX63" s="31"/>
      <c r="TYY63" s="31"/>
      <c r="TYZ63" s="31"/>
      <c r="TZA63" s="31"/>
      <c r="TZB63" s="31"/>
      <c r="TZC63" s="31"/>
      <c r="TZD63" s="31"/>
      <c r="TZE63" s="31"/>
      <c r="TZF63" s="31"/>
      <c r="TZG63" s="31"/>
      <c r="TZH63" s="31"/>
      <c r="TZI63" s="31"/>
      <c r="TZJ63" s="31"/>
      <c r="TZK63" s="31"/>
      <c r="TZL63" s="31"/>
      <c r="TZM63" s="31"/>
      <c r="TZN63" s="31"/>
      <c r="TZO63" s="31"/>
      <c r="TZP63" s="31"/>
      <c r="TZQ63" s="31"/>
      <c r="TZR63" s="31"/>
      <c r="TZS63" s="31"/>
      <c r="TZT63" s="31"/>
      <c r="TZU63" s="31"/>
      <c r="TZV63" s="31"/>
      <c r="TZW63" s="31"/>
      <c r="TZX63" s="31"/>
      <c r="TZY63" s="31"/>
      <c r="TZZ63" s="31"/>
      <c r="UAA63" s="31"/>
      <c r="UAB63" s="31"/>
      <c r="UAC63" s="31"/>
      <c r="UAD63" s="31"/>
      <c r="UAE63" s="31"/>
      <c r="UAF63" s="31"/>
      <c r="UAG63" s="31"/>
      <c r="UAH63" s="31"/>
      <c r="UAI63" s="31"/>
      <c r="UAJ63" s="31"/>
      <c r="UAK63" s="31"/>
      <c r="UAL63" s="31"/>
      <c r="UAM63" s="31"/>
      <c r="UAN63" s="31"/>
      <c r="UAO63" s="31"/>
      <c r="UAP63" s="31"/>
      <c r="UAQ63" s="31"/>
      <c r="UAR63" s="31"/>
      <c r="UAS63" s="31"/>
      <c r="UAT63" s="31"/>
      <c r="UAU63" s="31"/>
      <c r="UAV63" s="31"/>
      <c r="UAW63" s="31"/>
      <c r="UAX63" s="31"/>
      <c r="UAY63" s="31"/>
      <c r="UAZ63" s="31"/>
      <c r="UBA63" s="31"/>
      <c r="UBB63" s="31"/>
      <c r="UBC63" s="31"/>
      <c r="UBD63" s="31"/>
      <c r="UBE63" s="31"/>
      <c r="UBF63" s="31"/>
      <c r="UBG63" s="31"/>
      <c r="UBH63" s="31"/>
      <c r="UBI63" s="31"/>
      <c r="UBJ63" s="31"/>
      <c r="UBK63" s="31"/>
      <c r="UBL63" s="31"/>
      <c r="UBM63" s="31"/>
      <c r="UBN63" s="31"/>
      <c r="UBO63" s="31"/>
      <c r="UBP63" s="31"/>
      <c r="UBQ63" s="31"/>
      <c r="UBR63" s="31"/>
      <c r="UBS63" s="31"/>
      <c r="UBT63" s="31"/>
      <c r="UBU63" s="31"/>
      <c r="UBV63" s="31"/>
      <c r="UBW63" s="31"/>
      <c r="UBX63" s="31"/>
      <c r="UBY63" s="31"/>
      <c r="UBZ63" s="31"/>
      <c r="UCA63" s="31"/>
      <c r="UCB63" s="31"/>
      <c r="UCC63" s="31"/>
      <c r="UCD63" s="31"/>
      <c r="UCE63" s="31"/>
      <c r="UCF63" s="31"/>
      <c r="UCG63" s="31"/>
      <c r="UCH63" s="31"/>
      <c r="UCI63" s="31"/>
      <c r="UCJ63" s="31"/>
      <c r="UCK63" s="31"/>
      <c r="UCL63" s="31"/>
      <c r="UCM63" s="31"/>
      <c r="UCN63" s="31"/>
      <c r="UCO63" s="31"/>
      <c r="UCP63" s="31"/>
      <c r="UCQ63" s="31"/>
      <c r="UCR63" s="31"/>
      <c r="UCS63" s="31"/>
      <c r="UCT63" s="31"/>
      <c r="UCU63" s="31"/>
      <c r="UCV63" s="31"/>
      <c r="UCW63" s="31"/>
      <c r="UCX63" s="31"/>
      <c r="UCY63" s="31"/>
      <c r="UCZ63" s="31"/>
      <c r="UDA63" s="31"/>
      <c r="UDB63" s="31"/>
      <c r="UDC63" s="31"/>
      <c r="UDD63" s="31"/>
      <c r="UDE63" s="31"/>
      <c r="UDF63" s="31"/>
      <c r="UDG63" s="31"/>
      <c r="UDH63" s="31"/>
      <c r="UDI63" s="31"/>
      <c r="UDJ63" s="31"/>
      <c r="UDK63" s="31"/>
      <c r="UDL63" s="31"/>
      <c r="UDM63" s="31"/>
      <c r="UDN63" s="31"/>
      <c r="UDO63" s="31"/>
      <c r="UDP63" s="31"/>
      <c r="UDQ63" s="31"/>
      <c r="UDR63" s="31"/>
      <c r="UDS63" s="31"/>
      <c r="UDT63" s="31"/>
      <c r="UDU63" s="31"/>
      <c r="UDV63" s="31"/>
      <c r="UDW63" s="31"/>
      <c r="UDX63" s="31"/>
      <c r="UDY63" s="31"/>
      <c r="UDZ63" s="31"/>
      <c r="UEA63" s="31"/>
      <c r="UEB63" s="31"/>
      <c r="UEC63" s="31"/>
      <c r="UED63" s="31"/>
      <c r="UEE63" s="31"/>
      <c r="UEF63" s="31"/>
      <c r="UEG63" s="31"/>
      <c r="UEH63" s="31"/>
      <c r="UEI63" s="31"/>
      <c r="UEJ63" s="31"/>
      <c r="UEK63" s="31"/>
      <c r="UEL63" s="31"/>
      <c r="UEM63" s="31"/>
      <c r="UEN63" s="31"/>
      <c r="UEO63" s="31"/>
      <c r="UEP63" s="31"/>
      <c r="UEQ63" s="31"/>
      <c r="UER63" s="31"/>
      <c r="UES63" s="31"/>
      <c r="UET63" s="31"/>
      <c r="UEU63" s="31"/>
      <c r="UEV63" s="31"/>
      <c r="UEW63" s="31"/>
      <c r="UEX63" s="31"/>
      <c r="UEY63" s="31"/>
      <c r="UEZ63" s="31"/>
      <c r="UFA63" s="31"/>
      <c r="UFB63" s="31"/>
      <c r="UFC63" s="31"/>
      <c r="UFD63" s="31"/>
      <c r="UFE63" s="31"/>
      <c r="UFF63" s="31"/>
      <c r="UFG63" s="31"/>
      <c r="UFH63" s="31"/>
      <c r="UFI63" s="31"/>
      <c r="UFJ63" s="31"/>
      <c r="UFK63" s="31"/>
      <c r="UFL63" s="31"/>
      <c r="UFM63" s="31"/>
      <c r="UFN63" s="31"/>
      <c r="UFO63" s="31"/>
      <c r="UFP63" s="31"/>
      <c r="UFQ63" s="31"/>
      <c r="UFR63" s="31"/>
      <c r="UFS63" s="31"/>
      <c r="UFT63" s="31"/>
      <c r="UFU63" s="31"/>
      <c r="UFV63" s="31"/>
      <c r="UFW63" s="31"/>
      <c r="UFX63" s="31"/>
      <c r="UFY63" s="31"/>
      <c r="UFZ63" s="31"/>
      <c r="UGA63" s="31"/>
      <c r="UGB63" s="31"/>
      <c r="UGC63" s="31"/>
      <c r="UGD63" s="31"/>
      <c r="UGE63" s="31"/>
      <c r="UGF63" s="31"/>
      <c r="UGG63" s="31"/>
      <c r="UGH63" s="31"/>
      <c r="UGI63" s="31"/>
      <c r="UGJ63" s="31"/>
      <c r="UGK63" s="31"/>
      <c r="UGL63" s="31"/>
      <c r="UGM63" s="31"/>
      <c r="UGN63" s="31"/>
      <c r="UGO63" s="31"/>
      <c r="UGP63" s="31"/>
      <c r="UGQ63" s="31"/>
      <c r="UGR63" s="31"/>
      <c r="UGS63" s="31"/>
      <c r="UGT63" s="31"/>
      <c r="UGU63" s="31"/>
      <c r="UGV63" s="31"/>
      <c r="UGW63" s="31"/>
      <c r="UGX63" s="31"/>
      <c r="UGY63" s="31"/>
      <c r="UGZ63" s="31"/>
      <c r="UHA63" s="31"/>
      <c r="UHB63" s="31"/>
      <c r="UHC63" s="31"/>
      <c r="UHD63" s="31"/>
      <c r="UHE63" s="31"/>
      <c r="UHF63" s="31"/>
      <c r="UHG63" s="31"/>
      <c r="UHH63" s="31"/>
      <c r="UHI63" s="31"/>
      <c r="UHJ63" s="31"/>
      <c r="UHK63" s="31"/>
      <c r="UHL63" s="31"/>
      <c r="UHM63" s="31"/>
      <c r="UHN63" s="31"/>
      <c r="UHO63" s="31"/>
      <c r="UHP63" s="31"/>
      <c r="UHQ63" s="31"/>
      <c r="UHR63" s="31"/>
      <c r="UHS63" s="31"/>
      <c r="UHT63" s="31"/>
      <c r="UHU63" s="31"/>
      <c r="UHV63" s="31"/>
      <c r="UHW63" s="31"/>
      <c r="UHX63" s="31"/>
      <c r="UHY63" s="31"/>
      <c r="UHZ63" s="31"/>
      <c r="UIA63" s="31"/>
      <c r="UIB63" s="31"/>
      <c r="UIC63" s="31"/>
      <c r="UID63" s="31"/>
      <c r="UIE63" s="31"/>
      <c r="UIF63" s="31"/>
      <c r="UIG63" s="31"/>
      <c r="UIH63" s="31"/>
      <c r="UII63" s="31"/>
      <c r="UIJ63" s="31"/>
      <c r="UIK63" s="31"/>
      <c r="UIL63" s="31"/>
      <c r="UIM63" s="31"/>
      <c r="UIN63" s="31"/>
      <c r="UIO63" s="31"/>
      <c r="UIP63" s="31"/>
      <c r="UIQ63" s="31"/>
      <c r="UIR63" s="31"/>
      <c r="UIS63" s="31"/>
      <c r="UIT63" s="31"/>
      <c r="UIU63" s="31"/>
      <c r="UIV63" s="31"/>
      <c r="UIW63" s="31"/>
      <c r="UIX63" s="31"/>
      <c r="UIY63" s="31"/>
      <c r="UIZ63" s="31"/>
      <c r="UJA63" s="31"/>
      <c r="UJB63" s="31"/>
      <c r="UJC63" s="31"/>
      <c r="UJD63" s="31"/>
      <c r="UJE63" s="31"/>
      <c r="UJF63" s="31"/>
      <c r="UJG63" s="31"/>
      <c r="UJH63" s="31"/>
      <c r="UJI63" s="31"/>
      <c r="UJJ63" s="31"/>
      <c r="UJK63" s="31"/>
      <c r="UJL63" s="31"/>
      <c r="UJM63" s="31"/>
      <c r="UJN63" s="31"/>
      <c r="UJO63" s="31"/>
      <c r="UJP63" s="31"/>
      <c r="UJQ63" s="31"/>
      <c r="UJR63" s="31"/>
      <c r="UJS63" s="31"/>
      <c r="UJT63" s="31"/>
      <c r="UJU63" s="31"/>
      <c r="UJV63" s="31"/>
      <c r="UJW63" s="31"/>
      <c r="UJX63" s="31"/>
      <c r="UJY63" s="31"/>
      <c r="UJZ63" s="31"/>
      <c r="UKA63" s="31"/>
      <c r="UKB63" s="31"/>
      <c r="UKC63" s="31"/>
      <c r="UKD63" s="31"/>
      <c r="UKE63" s="31"/>
      <c r="UKF63" s="31"/>
      <c r="UKG63" s="31"/>
      <c r="UKH63" s="31"/>
      <c r="UKI63" s="31"/>
      <c r="UKJ63" s="31"/>
      <c r="UKK63" s="31"/>
      <c r="UKL63" s="31"/>
      <c r="UKM63" s="31"/>
      <c r="UKN63" s="31"/>
      <c r="UKO63" s="31"/>
      <c r="UKP63" s="31"/>
      <c r="UKQ63" s="31"/>
      <c r="UKR63" s="31"/>
      <c r="UKS63" s="31"/>
      <c r="UKT63" s="31"/>
      <c r="UKU63" s="31"/>
      <c r="UKV63" s="31"/>
      <c r="UKW63" s="31"/>
      <c r="UKX63" s="31"/>
      <c r="UKY63" s="31"/>
      <c r="UKZ63" s="31"/>
      <c r="ULA63" s="31"/>
      <c r="ULB63" s="31"/>
      <c r="ULC63" s="31"/>
      <c r="ULD63" s="31"/>
      <c r="ULE63" s="31"/>
      <c r="ULF63" s="31"/>
      <c r="ULG63" s="31"/>
      <c r="ULH63" s="31"/>
      <c r="ULI63" s="31"/>
      <c r="ULJ63" s="31"/>
      <c r="ULK63" s="31"/>
      <c r="ULL63" s="31"/>
      <c r="ULM63" s="31"/>
      <c r="ULN63" s="31"/>
      <c r="ULO63" s="31"/>
      <c r="ULP63" s="31"/>
      <c r="ULQ63" s="31"/>
      <c r="ULR63" s="31"/>
      <c r="ULS63" s="31"/>
      <c r="ULT63" s="31"/>
      <c r="ULU63" s="31"/>
      <c r="ULV63" s="31"/>
      <c r="ULW63" s="31"/>
      <c r="ULX63" s="31"/>
      <c r="ULY63" s="31"/>
      <c r="ULZ63" s="31"/>
      <c r="UMA63" s="31"/>
      <c r="UMB63" s="31"/>
      <c r="UMC63" s="31"/>
      <c r="UMD63" s="31"/>
      <c r="UME63" s="31"/>
      <c r="UMF63" s="31"/>
      <c r="UMG63" s="31"/>
      <c r="UMH63" s="31"/>
      <c r="UMI63" s="31"/>
      <c r="UMJ63" s="31"/>
      <c r="UMK63" s="31"/>
      <c r="UML63" s="31"/>
      <c r="UMM63" s="31"/>
      <c r="UMN63" s="31"/>
      <c r="UMO63" s="31"/>
      <c r="UMP63" s="31"/>
      <c r="UMQ63" s="31"/>
      <c r="UMR63" s="31"/>
      <c r="UMS63" s="31"/>
      <c r="UMT63" s="31"/>
      <c r="UMU63" s="31"/>
      <c r="UMV63" s="31"/>
      <c r="UMW63" s="31"/>
      <c r="UMX63" s="31"/>
      <c r="UMY63" s="31"/>
      <c r="UMZ63" s="31"/>
      <c r="UNA63" s="31"/>
      <c r="UNB63" s="31"/>
      <c r="UNC63" s="31"/>
      <c r="UND63" s="31"/>
      <c r="UNE63" s="31"/>
      <c r="UNF63" s="31"/>
      <c r="UNG63" s="31"/>
      <c r="UNH63" s="31"/>
      <c r="UNI63" s="31"/>
      <c r="UNJ63" s="31"/>
      <c r="UNK63" s="31"/>
      <c r="UNL63" s="31"/>
      <c r="UNM63" s="31"/>
      <c r="UNN63" s="31"/>
      <c r="UNO63" s="31"/>
      <c r="UNP63" s="31"/>
      <c r="UNQ63" s="31"/>
      <c r="UNR63" s="31"/>
      <c r="UNS63" s="31"/>
      <c r="UNT63" s="31"/>
      <c r="UNU63" s="31"/>
      <c r="UNV63" s="31"/>
      <c r="UNW63" s="31"/>
      <c r="UNX63" s="31"/>
      <c r="UNY63" s="31"/>
      <c r="UNZ63" s="31"/>
      <c r="UOA63" s="31"/>
      <c r="UOB63" s="31"/>
      <c r="UOC63" s="31"/>
      <c r="UOD63" s="31"/>
      <c r="UOE63" s="31"/>
      <c r="UOF63" s="31"/>
      <c r="UOG63" s="31"/>
      <c r="UOH63" s="31"/>
      <c r="UOI63" s="31"/>
      <c r="UOJ63" s="31"/>
      <c r="UOK63" s="31"/>
      <c r="UOL63" s="31"/>
      <c r="UOM63" s="31"/>
      <c r="UON63" s="31"/>
      <c r="UOO63" s="31"/>
      <c r="UOP63" s="31"/>
      <c r="UOQ63" s="31"/>
      <c r="UOR63" s="31"/>
      <c r="UOS63" s="31"/>
      <c r="UOT63" s="31"/>
      <c r="UOU63" s="31"/>
      <c r="UOV63" s="31"/>
      <c r="UOW63" s="31"/>
      <c r="UOX63" s="31"/>
      <c r="UOY63" s="31"/>
      <c r="UOZ63" s="31"/>
      <c r="UPA63" s="31"/>
      <c r="UPB63" s="31"/>
      <c r="UPC63" s="31"/>
      <c r="UPD63" s="31"/>
      <c r="UPE63" s="31"/>
      <c r="UPF63" s="31"/>
      <c r="UPG63" s="31"/>
      <c r="UPH63" s="31"/>
      <c r="UPI63" s="31"/>
      <c r="UPJ63" s="31"/>
      <c r="UPK63" s="31"/>
      <c r="UPL63" s="31"/>
      <c r="UPM63" s="31"/>
      <c r="UPN63" s="31"/>
      <c r="UPO63" s="31"/>
      <c r="UPP63" s="31"/>
      <c r="UPQ63" s="31"/>
      <c r="UPR63" s="31"/>
      <c r="UPS63" s="31"/>
      <c r="UPT63" s="31"/>
      <c r="UPU63" s="31"/>
      <c r="UPV63" s="31"/>
      <c r="UPW63" s="31"/>
      <c r="UPX63" s="31"/>
      <c r="UPY63" s="31"/>
      <c r="UPZ63" s="31"/>
      <c r="UQA63" s="31"/>
      <c r="UQB63" s="31"/>
      <c r="UQC63" s="31"/>
      <c r="UQD63" s="31"/>
      <c r="UQE63" s="31"/>
      <c r="UQF63" s="31"/>
      <c r="UQG63" s="31"/>
      <c r="UQH63" s="31"/>
      <c r="UQI63" s="31"/>
      <c r="UQJ63" s="31"/>
      <c r="UQK63" s="31"/>
      <c r="UQL63" s="31"/>
      <c r="UQM63" s="31"/>
      <c r="UQN63" s="31"/>
      <c r="UQO63" s="31"/>
      <c r="UQP63" s="31"/>
      <c r="UQQ63" s="31"/>
      <c r="UQR63" s="31"/>
      <c r="UQS63" s="31"/>
      <c r="UQT63" s="31"/>
      <c r="UQU63" s="31"/>
      <c r="UQV63" s="31"/>
      <c r="UQW63" s="31"/>
      <c r="UQX63" s="31"/>
      <c r="UQY63" s="31"/>
      <c r="UQZ63" s="31"/>
      <c r="URA63" s="31"/>
      <c r="URB63" s="31"/>
      <c r="URC63" s="31"/>
      <c r="URD63" s="31"/>
      <c r="URE63" s="31"/>
      <c r="URF63" s="31"/>
      <c r="URG63" s="31"/>
      <c r="URH63" s="31"/>
      <c r="URI63" s="31"/>
      <c r="URJ63" s="31"/>
      <c r="URK63" s="31"/>
      <c r="URL63" s="31"/>
      <c r="URM63" s="31"/>
      <c r="URN63" s="31"/>
      <c r="URO63" s="31"/>
      <c r="URP63" s="31"/>
      <c r="URQ63" s="31"/>
      <c r="URR63" s="31"/>
      <c r="URS63" s="31"/>
      <c r="URT63" s="31"/>
      <c r="URU63" s="31"/>
      <c r="URV63" s="31"/>
      <c r="URW63" s="31"/>
      <c r="URX63" s="31"/>
      <c r="URY63" s="31"/>
      <c r="URZ63" s="31"/>
      <c r="USA63" s="31"/>
      <c r="USB63" s="31"/>
      <c r="USC63" s="31"/>
      <c r="USD63" s="31"/>
      <c r="USE63" s="31"/>
      <c r="USF63" s="31"/>
      <c r="USG63" s="31"/>
      <c r="USH63" s="31"/>
      <c r="USI63" s="31"/>
      <c r="USJ63" s="31"/>
      <c r="USK63" s="31"/>
      <c r="USL63" s="31"/>
      <c r="USM63" s="31"/>
      <c r="USN63" s="31"/>
      <c r="USO63" s="31"/>
      <c r="USP63" s="31"/>
      <c r="USQ63" s="31"/>
      <c r="USR63" s="31"/>
      <c r="USS63" s="31"/>
      <c r="UST63" s="31"/>
      <c r="USU63" s="31"/>
      <c r="USV63" s="31"/>
      <c r="USW63" s="31"/>
      <c r="USX63" s="31"/>
      <c r="USY63" s="31"/>
      <c r="USZ63" s="31"/>
      <c r="UTA63" s="31"/>
      <c r="UTB63" s="31"/>
      <c r="UTC63" s="31"/>
      <c r="UTD63" s="31"/>
      <c r="UTE63" s="31"/>
      <c r="UTF63" s="31"/>
      <c r="UTG63" s="31"/>
      <c r="UTH63" s="31"/>
      <c r="UTI63" s="31"/>
      <c r="UTJ63" s="31"/>
      <c r="UTK63" s="31"/>
      <c r="UTL63" s="31"/>
      <c r="UTM63" s="31"/>
      <c r="UTN63" s="31"/>
      <c r="UTO63" s="31"/>
      <c r="UTP63" s="31"/>
      <c r="UTQ63" s="31"/>
      <c r="UTR63" s="31"/>
      <c r="UTS63" s="31"/>
      <c r="UTT63" s="31"/>
      <c r="UTU63" s="31"/>
      <c r="UTV63" s="31"/>
      <c r="UTW63" s="31"/>
      <c r="UTX63" s="31"/>
      <c r="UTY63" s="31"/>
      <c r="UTZ63" s="31"/>
      <c r="UUA63" s="31"/>
      <c r="UUB63" s="31"/>
      <c r="UUC63" s="31"/>
      <c r="UUD63" s="31"/>
      <c r="UUE63" s="31"/>
      <c r="UUF63" s="31"/>
      <c r="UUG63" s="31"/>
      <c r="UUH63" s="31"/>
      <c r="UUI63" s="31"/>
      <c r="UUJ63" s="31"/>
      <c r="UUK63" s="31"/>
      <c r="UUL63" s="31"/>
      <c r="UUM63" s="31"/>
      <c r="UUN63" s="31"/>
      <c r="UUO63" s="31"/>
      <c r="UUP63" s="31"/>
      <c r="UUQ63" s="31"/>
      <c r="UUR63" s="31"/>
      <c r="UUS63" s="31"/>
      <c r="UUT63" s="31"/>
      <c r="UUU63" s="31"/>
      <c r="UUV63" s="31"/>
      <c r="UUW63" s="31"/>
      <c r="UUX63" s="31"/>
      <c r="UUY63" s="31"/>
      <c r="UUZ63" s="31"/>
      <c r="UVA63" s="31"/>
      <c r="UVB63" s="31"/>
      <c r="UVC63" s="31"/>
      <c r="UVD63" s="31"/>
      <c r="UVE63" s="31"/>
      <c r="UVF63" s="31"/>
      <c r="UVG63" s="31"/>
      <c r="UVH63" s="31"/>
      <c r="UVI63" s="31"/>
      <c r="UVJ63" s="31"/>
      <c r="UVK63" s="31"/>
      <c r="UVL63" s="31"/>
      <c r="UVM63" s="31"/>
      <c r="UVN63" s="31"/>
      <c r="UVO63" s="31"/>
      <c r="UVP63" s="31"/>
      <c r="UVQ63" s="31"/>
      <c r="UVR63" s="31"/>
      <c r="UVS63" s="31"/>
      <c r="UVT63" s="31"/>
      <c r="UVU63" s="31"/>
      <c r="UVV63" s="31"/>
      <c r="UVW63" s="31"/>
      <c r="UVX63" s="31"/>
      <c r="UVY63" s="31"/>
      <c r="UVZ63" s="31"/>
      <c r="UWA63" s="31"/>
      <c r="UWB63" s="31"/>
      <c r="UWC63" s="31"/>
      <c r="UWD63" s="31"/>
      <c r="UWE63" s="31"/>
      <c r="UWF63" s="31"/>
      <c r="UWG63" s="31"/>
      <c r="UWH63" s="31"/>
      <c r="UWI63" s="31"/>
      <c r="UWJ63" s="31"/>
      <c r="UWK63" s="31"/>
      <c r="UWL63" s="31"/>
      <c r="UWM63" s="31"/>
      <c r="UWN63" s="31"/>
      <c r="UWO63" s="31"/>
      <c r="UWP63" s="31"/>
      <c r="UWQ63" s="31"/>
      <c r="UWR63" s="31"/>
      <c r="UWS63" s="31"/>
      <c r="UWT63" s="31"/>
      <c r="UWU63" s="31"/>
      <c r="UWV63" s="31"/>
      <c r="UWW63" s="31"/>
      <c r="UWX63" s="31"/>
      <c r="UWY63" s="31"/>
      <c r="UWZ63" s="31"/>
      <c r="UXA63" s="31"/>
      <c r="UXB63" s="31"/>
      <c r="UXC63" s="31"/>
      <c r="UXD63" s="31"/>
      <c r="UXE63" s="31"/>
      <c r="UXF63" s="31"/>
      <c r="UXG63" s="31"/>
      <c r="UXH63" s="31"/>
      <c r="UXI63" s="31"/>
      <c r="UXJ63" s="31"/>
      <c r="UXK63" s="31"/>
      <c r="UXL63" s="31"/>
      <c r="UXM63" s="31"/>
      <c r="UXN63" s="31"/>
      <c r="UXO63" s="31"/>
      <c r="UXP63" s="31"/>
      <c r="UXQ63" s="31"/>
      <c r="UXR63" s="31"/>
      <c r="UXS63" s="31"/>
      <c r="UXT63" s="31"/>
      <c r="UXU63" s="31"/>
      <c r="UXV63" s="31"/>
      <c r="UXW63" s="31"/>
      <c r="UXX63" s="31"/>
      <c r="UXY63" s="31"/>
      <c r="UXZ63" s="31"/>
      <c r="UYA63" s="31"/>
      <c r="UYB63" s="31"/>
      <c r="UYC63" s="31"/>
      <c r="UYD63" s="31"/>
      <c r="UYE63" s="31"/>
      <c r="UYF63" s="31"/>
      <c r="UYG63" s="31"/>
      <c r="UYH63" s="31"/>
      <c r="UYI63" s="31"/>
      <c r="UYJ63" s="31"/>
      <c r="UYK63" s="31"/>
      <c r="UYL63" s="31"/>
      <c r="UYM63" s="31"/>
      <c r="UYN63" s="31"/>
      <c r="UYO63" s="31"/>
      <c r="UYP63" s="31"/>
      <c r="UYQ63" s="31"/>
      <c r="UYR63" s="31"/>
      <c r="UYS63" s="31"/>
      <c r="UYT63" s="31"/>
      <c r="UYU63" s="31"/>
      <c r="UYV63" s="31"/>
      <c r="UYW63" s="31"/>
      <c r="UYX63" s="31"/>
      <c r="UYY63" s="31"/>
      <c r="UYZ63" s="31"/>
      <c r="UZA63" s="31"/>
      <c r="UZB63" s="31"/>
      <c r="UZC63" s="31"/>
      <c r="UZD63" s="31"/>
      <c r="UZE63" s="31"/>
      <c r="UZF63" s="31"/>
      <c r="UZG63" s="31"/>
      <c r="UZH63" s="31"/>
      <c r="UZI63" s="31"/>
      <c r="UZJ63" s="31"/>
      <c r="UZK63" s="31"/>
      <c r="UZL63" s="31"/>
      <c r="UZM63" s="31"/>
      <c r="UZN63" s="31"/>
      <c r="UZO63" s="31"/>
      <c r="UZP63" s="31"/>
      <c r="UZQ63" s="31"/>
      <c r="UZR63" s="31"/>
      <c r="UZS63" s="31"/>
      <c r="UZT63" s="31"/>
      <c r="UZU63" s="31"/>
      <c r="UZV63" s="31"/>
      <c r="UZW63" s="31"/>
      <c r="UZX63" s="31"/>
      <c r="UZY63" s="31"/>
      <c r="UZZ63" s="31"/>
      <c r="VAA63" s="31"/>
      <c r="VAB63" s="31"/>
      <c r="VAC63" s="31"/>
      <c r="VAD63" s="31"/>
      <c r="VAE63" s="31"/>
      <c r="VAF63" s="31"/>
      <c r="VAG63" s="31"/>
      <c r="VAH63" s="31"/>
      <c r="VAI63" s="31"/>
      <c r="VAJ63" s="31"/>
      <c r="VAK63" s="31"/>
      <c r="VAL63" s="31"/>
      <c r="VAM63" s="31"/>
      <c r="VAN63" s="31"/>
      <c r="VAO63" s="31"/>
      <c r="VAP63" s="31"/>
      <c r="VAQ63" s="31"/>
      <c r="VAR63" s="31"/>
      <c r="VAS63" s="31"/>
      <c r="VAT63" s="31"/>
      <c r="VAU63" s="31"/>
      <c r="VAV63" s="31"/>
      <c r="VAW63" s="31"/>
      <c r="VAX63" s="31"/>
      <c r="VAY63" s="31"/>
      <c r="VAZ63" s="31"/>
      <c r="VBA63" s="31"/>
      <c r="VBB63" s="31"/>
      <c r="VBC63" s="31"/>
      <c r="VBD63" s="31"/>
      <c r="VBE63" s="31"/>
      <c r="VBF63" s="31"/>
      <c r="VBG63" s="31"/>
      <c r="VBH63" s="31"/>
      <c r="VBI63" s="31"/>
      <c r="VBJ63" s="31"/>
      <c r="VBK63" s="31"/>
      <c r="VBL63" s="31"/>
      <c r="VBM63" s="31"/>
      <c r="VBN63" s="31"/>
      <c r="VBO63" s="31"/>
      <c r="VBP63" s="31"/>
      <c r="VBQ63" s="31"/>
      <c r="VBR63" s="31"/>
      <c r="VBS63" s="31"/>
      <c r="VBT63" s="31"/>
      <c r="VBU63" s="31"/>
      <c r="VBV63" s="31"/>
      <c r="VBW63" s="31"/>
      <c r="VBX63" s="31"/>
      <c r="VBY63" s="31"/>
      <c r="VBZ63" s="31"/>
      <c r="VCA63" s="31"/>
      <c r="VCB63" s="31"/>
      <c r="VCC63" s="31"/>
      <c r="VCD63" s="31"/>
      <c r="VCE63" s="31"/>
      <c r="VCF63" s="31"/>
      <c r="VCG63" s="31"/>
      <c r="VCH63" s="31"/>
      <c r="VCI63" s="31"/>
      <c r="VCJ63" s="31"/>
      <c r="VCK63" s="31"/>
      <c r="VCL63" s="31"/>
      <c r="VCM63" s="31"/>
      <c r="VCN63" s="31"/>
      <c r="VCO63" s="31"/>
      <c r="VCP63" s="31"/>
      <c r="VCQ63" s="31"/>
      <c r="VCR63" s="31"/>
      <c r="VCS63" s="31"/>
      <c r="VCT63" s="31"/>
      <c r="VCU63" s="31"/>
      <c r="VCV63" s="31"/>
      <c r="VCW63" s="31"/>
      <c r="VCX63" s="31"/>
      <c r="VCY63" s="31"/>
      <c r="VCZ63" s="31"/>
      <c r="VDA63" s="31"/>
      <c r="VDB63" s="31"/>
      <c r="VDC63" s="31"/>
      <c r="VDD63" s="31"/>
      <c r="VDE63" s="31"/>
      <c r="VDF63" s="31"/>
      <c r="VDG63" s="31"/>
      <c r="VDH63" s="31"/>
      <c r="VDI63" s="31"/>
      <c r="VDJ63" s="31"/>
      <c r="VDK63" s="31"/>
      <c r="VDL63" s="31"/>
      <c r="VDM63" s="31"/>
      <c r="VDN63" s="31"/>
      <c r="VDO63" s="31"/>
      <c r="VDP63" s="31"/>
      <c r="VDQ63" s="31"/>
      <c r="VDR63" s="31"/>
      <c r="VDS63" s="31"/>
      <c r="VDT63" s="31"/>
      <c r="VDU63" s="31"/>
      <c r="VDV63" s="31"/>
      <c r="VDW63" s="31"/>
      <c r="VDX63" s="31"/>
      <c r="VDY63" s="31"/>
      <c r="VDZ63" s="31"/>
      <c r="VEA63" s="31"/>
      <c r="VEB63" s="31"/>
      <c r="VEC63" s="31"/>
      <c r="VED63" s="31"/>
      <c r="VEE63" s="31"/>
      <c r="VEF63" s="31"/>
      <c r="VEG63" s="31"/>
      <c r="VEH63" s="31"/>
      <c r="VEI63" s="31"/>
      <c r="VEJ63" s="31"/>
      <c r="VEK63" s="31"/>
      <c r="VEL63" s="31"/>
      <c r="VEM63" s="31"/>
      <c r="VEN63" s="31"/>
      <c r="VEO63" s="31"/>
      <c r="VEP63" s="31"/>
      <c r="VEQ63" s="31"/>
      <c r="VER63" s="31"/>
      <c r="VES63" s="31"/>
      <c r="VET63" s="31"/>
      <c r="VEU63" s="31"/>
      <c r="VEV63" s="31"/>
      <c r="VEW63" s="31"/>
      <c r="VEX63" s="31"/>
      <c r="VEY63" s="31"/>
      <c r="VEZ63" s="31"/>
      <c r="VFA63" s="31"/>
      <c r="VFB63" s="31"/>
      <c r="VFC63" s="31"/>
      <c r="VFD63" s="31"/>
      <c r="VFE63" s="31"/>
      <c r="VFF63" s="31"/>
      <c r="VFG63" s="31"/>
      <c r="VFH63" s="31"/>
      <c r="VFI63" s="31"/>
      <c r="VFJ63" s="31"/>
      <c r="VFK63" s="31"/>
      <c r="VFL63" s="31"/>
      <c r="VFM63" s="31"/>
      <c r="VFN63" s="31"/>
      <c r="VFO63" s="31"/>
      <c r="VFP63" s="31"/>
      <c r="VFQ63" s="31"/>
      <c r="VFR63" s="31"/>
      <c r="VFS63" s="31"/>
      <c r="VFT63" s="31"/>
      <c r="VFU63" s="31"/>
      <c r="VFV63" s="31"/>
      <c r="VFW63" s="31"/>
      <c r="VFX63" s="31"/>
      <c r="VFY63" s="31"/>
      <c r="VFZ63" s="31"/>
      <c r="VGA63" s="31"/>
      <c r="VGB63" s="31"/>
      <c r="VGC63" s="31"/>
      <c r="VGD63" s="31"/>
      <c r="VGE63" s="31"/>
      <c r="VGF63" s="31"/>
      <c r="VGG63" s="31"/>
      <c r="VGH63" s="31"/>
      <c r="VGI63" s="31"/>
      <c r="VGJ63" s="31"/>
      <c r="VGK63" s="31"/>
      <c r="VGL63" s="31"/>
      <c r="VGM63" s="31"/>
      <c r="VGN63" s="31"/>
      <c r="VGO63" s="31"/>
      <c r="VGP63" s="31"/>
      <c r="VGQ63" s="31"/>
      <c r="VGR63" s="31"/>
      <c r="VGS63" s="31"/>
      <c r="VGT63" s="31"/>
      <c r="VGU63" s="31"/>
      <c r="VGV63" s="31"/>
      <c r="VGW63" s="31"/>
      <c r="VGX63" s="31"/>
      <c r="VGY63" s="31"/>
      <c r="VGZ63" s="31"/>
      <c r="VHA63" s="31"/>
      <c r="VHB63" s="31"/>
      <c r="VHC63" s="31"/>
      <c r="VHD63" s="31"/>
      <c r="VHE63" s="31"/>
      <c r="VHF63" s="31"/>
      <c r="VHG63" s="31"/>
      <c r="VHH63" s="31"/>
      <c r="VHI63" s="31"/>
      <c r="VHJ63" s="31"/>
      <c r="VHK63" s="31"/>
      <c r="VHL63" s="31"/>
      <c r="VHM63" s="31"/>
      <c r="VHN63" s="31"/>
      <c r="VHO63" s="31"/>
      <c r="VHP63" s="31"/>
      <c r="VHQ63" s="31"/>
      <c r="VHR63" s="31"/>
      <c r="VHS63" s="31"/>
      <c r="VHT63" s="31"/>
      <c r="VHU63" s="31"/>
      <c r="VHV63" s="31"/>
      <c r="VHW63" s="31"/>
      <c r="VHX63" s="31"/>
      <c r="VHY63" s="31"/>
      <c r="VHZ63" s="31"/>
      <c r="VIA63" s="31"/>
      <c r="VIB63" s="31"/>
      <c r="VIC63" s="31"/>
      <c r="VID63" s="31"/>
      <c r="VIE63" s="31"/>
      <c r="VIF63" s="31"/>
      <c r="VIG63" s="31"/>
      <c r="VIH63" s="31"/>
      <c r="VII63" s="31"/>
      <c r="VIJ63" s="31"/>
      <c r="VIK63" s="31"/>
      <c r="VIL63" s="31"/>
      <c r="VIM63" s="31"/>
      <c r="VIN63" s="31"/>
      <c r="VIO63" s="31"/>
      <c r="VIP63" s="31"/>
      <c r="VIQ63" s="31"/>
      <c r="VIR63" s="31"/>
      <c r="VIS63" s="31"/>
      <c r="VIT63" s="31"/>
      <c r="VIU63" s="31"/>
      <c r="VIV63" s="31"/>
      <c r="VIW63" s="31"/>
      <c r="VIX63" s="31"/>
      <c r="VIY63" s="31"/>
      <c r="VIZ63" s="31"/>
      <c r="VJA63" s="31"/>
      <c r="VJB63" s="31"/>
      <c r="VJC63" s="31"/>
      <c r="VJD63" s="31"/>
      <c r="VJE63" s="31"/>
      <c r="VJF63" s="31"/>
      <c r="VJG63" s="31"/>
      <c r="VJH63" s="31"/>
      <c r="VJI63" s="31"/>
      <c r="VJJ63" s="31"/>
      <c r="VJK63" s="31"/>
      <c r="VJL63" s="31"/>
      <c r="VJM63" s="31"/>
      <c r="VJN63" s="31"/>
      <c r="VJO63" s="31"/>
      <c r="VJP63" s="31"/>
      <c r="VJQ63" s="31"/>
      <c r="VJR63" s="31"/>
      <c r="VJS63" s="31"/>
      <c r="VJT63" s="31"/>
      <c r="VJU63" s="31"/>
      <c r="VJV63" s="31"/>
      <c r="VJW63" s="31"/>
      <c r="VJX63" s="31"/>
      <c r="VJY63" s="31"/>
      <c r="VJZ63" s="31"/>
      <c r="VKA63" s="31"/>
      <c r="VKB63" s="31"/>
      <c r="VKC63" s="31"/>
      <c r="VKD63" s="31"/>
      <c r="VKE63" s="31"/>
      <c r="VKF63" s="31"/>
      <c r="VKG63" s="31"/>
      <c r="VKH63" s="31"/>
      <c r="VKI63" s="31"/>
      <c r="VKJ63" s="31"/>
      <c r="VKK63" s="31"/>
      <c r="VKL63" s="31"/>
      <c r="VKM63" s="31"/>
      <c r="VKN63" s="31"/>
      <c r="VKO63" s="31"/>
      <c r="VKP63" s="31"/>
      <c r="VKQ63" s="31"/>
      <c r="VKR63" s="31"/>
      <c r="VKS63" s="31"/>
      <c r="VKT63" s="31"/>
      <c r="VKU63" s="31"/>
      <c r="VKV63" s="31"/>
      <c r="VKW63" s="31"/>
      <c r="VKX63" s="31"/>
      <c r="VKY63" s="31"/>
      <c r="VKZ63" s="31"/>
      <c r="VLA63" s="31"/>
      <c r="VLB63" s="31"/>
      <c r="VLC63" s="31"/>
      <c r="VLD63" s="31"/>
      <c r="VLE63" s="31"/>
      <c r="VLF63" s="31"/>
      <c r="VLG63" s="31"/>
      <c r="VLH63" s="31"/>
      <c r="VLI63" s="31"/>
      <c r="VLJ63" s="31"/>
      <c r="VLK63" s="31"/>
      <c r="VLL63" s="31"/>
      <c r="VLM63" s="31"/>
      <c r="VLN63" s="31"/>
      <c r="VLO63" s="31"/>
      <c r="VLP63" s="31"/>
      <c r="VLQ63" s="31"/>
      <c r="VLR63" s="31"/>
      <c r="VLS63" s="31"/>
      <c r="VLT63" s="31"/>
      <c r="VLU63" s="31"/>
      <c r="VLV63" s="31"/>
      <c r="VLW63" s="31"/>
      <c r="VLX63" s="31"/>
      <c r="VLY63" s="31"/>
      <c r="VLZ63" s="31"/>
      <c r="VMA63" s="31"/>
      <c r="VMB63" s="31"/>
      <c r="VMC63" s="31"/>
      <c r="VMD63" s="31"/>
      <c r="VME63" s="31"/>
      <c r="VMF63" s="31"/>
      <c r="VMG63" s="31"/>
      <c r="VMH63" s="31"/>
      <c r="VMI63" s="31"/>
      <c r="VMJ63" s="31"/>
      <c r="VMK63" s="31"/>
      <c r="VML63" s="31"/>
      <c r="VMM63" s="31"/>
      <c r="VMN63" s="31"/>
      <c r="VMO63" s="31"/>
      <c r="VMP63" s="31"/>
      <c r="VMQ63" s="31"/>
      <c r="VMR63" s="31"/>
      <c r="VMS63" s="31"/>
      <c r="VMT63" s="31"/>
      <c r="VMU63" s="31"/>
      <c r="VMV63" s="31"/>
      <c r="VMW63" s="31"/>
      <c r="VMX63" s="31"/>
      <c r="VMY63" s="31"/>
      <c r="VMZ63" s="31"/>
      <c r="VNA63" s="31"/>
      <c r="VNB63" s="31"/>
      <c r="VNC63" s="31"/>
      <c r="VND63" s="31"/>
      <c r="VNE63" s="31"/>
      <c r="VNF63" s="31"/>
      <c r="VNG63" s="31"/>
      <c r="VNH63" s="31"/>
      <c r="VNI63" s="31"/>
      <c r="VNJ63" s="31"/>
      <c r="VNK63" s="31"/>
      <c r="VNL63" s="31"/>
      <c r="VNM63" s="31"/>
      <c r="VNN63" s="31"/>
      <c r="VNO63" s="31"/>
      <c r="VNP63" s="31"/>
      <c r="VNQ63" s="31"/>
      <c r="VNR63" s="31"/>
      <c r="VNS63" s="31"/>
      <c r="VNT63" s="31"/>
      <c r="VNU63" s="31"/>
      <c r="VNV63" s="31"/>
      <c r="VNW63" s="31"/>
      <c r="VNX63" s="31"/>
      <c r="VNY63" s="31"/>
      <c r="VNZ63" s="31"/>
      <c r="VOA63" s="31"/>
      <c r="VOB63" s="31"/>
      <c r="VOC63" s="31"/>
      <c r="VOD63" s="31"/>
      <c r="VOE63" s="31"/>
      <c r="VOF63" s="31"/>
      <c r="VOG63" s="31"/>
      <c r="VOH63" s="31"/>
      <c r="VOI63" s="31"/>
      <c r="VOJ63" s="31"/>
      <c r="VOK63" s="31"/>
      <c r="VOL63" s="31"/>
      <c r="VOM63" s="31"/>
      <c r="VON63" s="31"/>
      <c r="VOO63" s="31"/>
      <c r="VOP63" s="31"/>
      <c r="VOQ63" s="31"/>
      <c r="VOR63" s="31"/>
      <c r="VOS63" s="31"/>
      <c r="VOT63" s="31"/>
      <c r="VOU63" s="31"/>
      <c r="VOV63" s="31"/>
      <c r="VOW63" s="31"/>
      <c r="VOX63" s="31"/>
      <c r="VOY63" s="31"/>
      <c r="VOZ63" s="31"/>
      <c r="VPA63" s="31"/>
      <c r="VPB63" s="31"/>
      <c r="VPC63" s="31"/>
      <c r="VPD63" s="31"/>
      <c r="VPE63" s="31"/>
      <c r="VPF63" s="31"/>
      <c r="VPG63" s="31"/>
      <c r="VPH63" s="31"/>
      <c r="VPI63" s="31"/>
      <c r="VPJ63" s="31"/>
      <c r="VPK63" s="31"/>
      <c r="VPL63" s="31"/>
      <c r="VPM63" s="31"/>
      <c r="VPN63" s="31"/>
      <c r="VPO63" s="31"/>
      <c r="VPP63" s="31"/>
      <c r="VPQ63" s="31"/>
      <c r="VPR63" s="31"/>
      <c r="VPS63" s="31"/>
      <c r="VPT63" s="31"/>
      <c r="VPU63" s="31"/>
      <c r="VPV63" s="31"/>
      <c r="VPW63" s="31"/>
      <c r="VPX63" s="31"/>
      <c r="VPY63" s="31"/>
      <c r="VPZ63" s="31"/>
      <c r="VQA63" s="31"/>
      <c r="VQB63" s="31"/>
      <c r="VQC63" s="31"/>
      <c r="VQD63" s="31"/>
      <c r="VQE63" s="31"/>
      <c r="VQF63" s="31"/>
      <c r="VQG63" s="31"/>
      <c r="VQH63" s="31"/>
      <c r="VQI63" s="31"/>
      <c r="VQJ63" s="31"/>
      <c r="VQK63" s="31"/>
      <c r="VQL63" s="31"/>
      <c r="VQM63" s="31"/>
      <c r="VQN63" s="31"/>
      <c r="VQO63" s="31"/>
      <c r="VQP63" s="31"/>
      <c r="VQQ63" s="31"/>
      <c r="VQR63" s="31"/>
      <c r="VQS63" s="31"/>
      <c r="VQT63" s="31"/>
      <c r="VQU63" s="31"/>
      <c r="VQV63" s="31"/>
      <c r="VQW63" s="31"/>
      <c r="VQX63" s="31"/>
      <c r="VQY63" s="31"/>
      <c r="VQZ63" s="31"/>
      <c r="VRA63" s="31"/>
      <c r="VRB63" s="31"/>
      <c r="VRC63" s="31"/>
      <c r="VRD63" s="31"/>
      <c r="VRE63" s="31"/>
      <c r="VRF63" s="31"/>
      <c r="VRG63" s="31"/>
      <c r="VRH63" s="31"/>
      <c r="VRI63" s="31"/>
      <c r="VRJ63" s="31"/>
      <c r="VRK63" s="31"/>
      <c r="VRL63" s="31"/>
      <c r="VRM63" s="31"/>
      <c r="VRN63" s="31"/>
      <c r="VRO63" s="31"/>
      <c r="VRP63" s="31"/>
      <c r="VRQ63" s="31"/>
      <c r="VRR63" s="31"/>
      <c r="VRS63" s="31"/>
      <c r="VRT63" s="31"/>
      <c r="VRU63" s="31"/>
      <c r="VRV63" s="31"/>
      <c r="VRW63" s="31"/>
      <c r="VRX63" s="31"/>
      <c r="VRY63" s="31"/>
      <c r="VRZ63" s="31"/>
      <c r="VSA63" s="31"/>
      <c r="VSB63" s="31"/>
      <c r="VSC63" s="31"/>
      <c r="VSD63" s="31"/>
      <c r="VSE63" s="31"/>
      <c r="VSF63" s="31"/>
      <c r="VSG63" s="31"/>
      <c r="VSH63" s="31"/>
      <c r="VSI63" s="31"/>
      <c r="VSJ63" s="31"/>
      <c r="VSK63" s="31"/>
      <c r="VSL63" s="31"/>
      <c r="VSM63" s="31"/>
      <c r="VSN63" s="31"/>
      <c r="VSO63" s="31"/>
      <c r="VSP63" s="31"/>
      <c r="VSQ63" s="31"/>
      <c r="VSR63" s="31"/>
      <c r="VSS63" s="31"/>
      <c r="VST63" s="31"/>
      <c r="VSU63" s="31"/>
      <c r="VSV63" s="31"/>
      <c r="VSW63" s="31"/>
      <c r="VSX63" s="31"/>
      <c r="VSY63" s="31"/>
      <c r="VSZ63" s="31"/>
      <c r="VTA63" s="31"/>
      <c r="VTB63" s="31"/>
      <c r="VTC63" s="31"/>
      <c r="VTD63" s="31"/>
      <c r="VTE63" s="31"/>
      <c r="VTF63" s="31"/>
      <c r="VTG63" s="31"/>
      <c r="VTH63" s="31"/>
      <c r="VTI63" s="31"/>
      <c r="VTJ63" s="31"/>
      <c r="VTK63" s="31"/>
      <c r="VTL63" s="31"/>
      <c r="VTM63" s="31"/>
      <c r="VTN63" s="31"/>
      <c r="VTO63" s="31"/>
      <c r="VTP63" s="31"/>
      <c r="VTQ63" s="31"/>
      <c r="VTR63" s="31"/>
      <c r="VTS63" s="31"/>
      <c r="VTT63" s="31"/>
      <c r="VTU63" s="31"/>
      <c r="VTV63" s="31"/>
      <c r="VTW63" s="31"/>
      <c r="VTX63" s="31"/>
      <c r="VTY63" s="31"/>
      <c r="VTZ63" s="31"/>
      <c r="VUA63" s="31"/>
      <c r="VUB63" s="31"/>
      <c r="VUC63" s="31"/>
      <c r="VUD63" s="31"/>
      <c r="VUE63" s="31"/>
      <c r="VUF63" s="31"/>
      <c r="VUG63" s="31"/>
      <c r="VUH63" s="31"/>
      <c r="VUI63" s="31"/>
      <c r="VUJ63" s="31"/>
      <c r="VUK63" s="31"/>
      <c r="VUL63" s="31"/>
      <c r="VUM63" s="31"/>
      <c r="VUN63" s="31"/>
      <c r="VUO63" s="31"/>
      <c r="VUP63" s="31"/>
      <c r="VUQ63" s="31"/>
      <c r="VUR63" s="31"/>
      <c r="VUS63" s="31"/>
      <c r="VUT63" s="31"/>
      <c r="VUU63" s="31"/>
      <c r="VUV63" s="31"/>
      <c r="VUW63" s="31"/>
      <c r="VUX63" s="31"/>
      <c r="VUY63" s="31"/>
      <c r="VUZ63" s="31"/>
      <c r="VVA63" s="31"/>
      <c r="VVB63" s="31"/>
      <c r="VVC63" s="31"/>
      <c r="VVD63" s="31"/>
      <c r="VVE63" s="31"/>
      <c r="VVF63" s="31"/>
      <c r="VVG63" s="31"/>
      <c r="VVH63" s="31"/>
      <c r="VVI63" s="31"/>
      <c r="VVJ63" s="31"/>
      <c r="VVK63" s="31"/>
      <c r="VVL63" s="31"/>
      <c r="VVM63" s="31"/>
      <c r="VVN63" s="31"/>
      <c r="VVO63" s="31"/>
      <c r="VVP63" s="31"/>
      <c r="VVQ63" s="31"/>
      <c r="VVR63" s="31"/>
      <c r="VVS63" s="31"/>
      <c r="VVT63" s="31"/>
      <c r="VVU63" s="31"/>
      <c r="VVV63" s="31"/>
      <c r="VVW63" s="31"/>
      <c r="VVX63" s="31"/>
      <c r="VVY63" s="31"/>
      <c r="VVZ63" s="31"/>
      <c r="VWA63" s="31"/>
      <c r="VWB63" s="31"/>
      <c r="VWC63" s="31"/>
      <c r="VWD63" s="31"/>
      <c r="VWE63" s="31"/>
      <c r="VWF63" s="31"/>
      <c r="VWG63" s="31"/>
      <c r="VWH63" s="31"/>
      <c r="VWI63" s="31"/>
      <c r="VWJ63" s="31"/>
      <c r="VWK63" s="31"/>
      <c r="VWL63" s="31"/>
      <c r="VWM63" s="31"/>
      <c r="VWN63" s="31"/>
      <c r="VWO63" s="31"/>
      <c r="VWP63" s="31"/>
      <c r="VWQ63" s="31"/>
      <c r="VWR63" s="31"/>
      <c r="VWS63" s="31"/>
      <c r="VWT63" s="31"/>
      <c r="VWU63" s="31"/>
      <c r="VWV63" s="31"/>
      <c r="VWW63" s="31"/>
      <c r="VWX63" s="31"/>
      <c r="VWY63" s="31"/>
      <c r="VWZ63" s="31"/>
      <c r="VXA63" s="31"/>
      <c r="VXB63" s="31"/>
      <c r="VXC63" s="31"/>
      <c r="VXD63" s="31"/>
      <c r="VXE63" s="31"/>
      <c r="VXF63" s="31"/>
      <c r="VXG63" s="31"/>
      <c r="VXH63" s="31"/>
      <c r="VXI63" s="31"/>
      <c r="VXJ63" s="31"/>
      <c r="VXK63" s="31"/>
      <c r="VXL63" s="31"/>
      <c r="VXM63" s="31"/>
      <c r="VXN63" s="31"/>
      <c r="VXO63" s="31"/>
      <c r="VXP63" s="31"/>
      <c r="VXQ63" s="31"/>
      <c r="VXR63" s="31"/>
      <c r="VXS63" s="31"/>
      <c r="VXT63" s="31"/>
      <c r="VXU63" s="31"/>
      <c r="VXV63" s="31"/>
      <c r="VXW63" s="31"/>
      <c r="VXX63" s="31"/>
      <c r="VXY63" s="31"/>
      <c r="VXZ63" s="31"/>
      <c r="VYA63" s="31"/>
      <c r="VYB63" s="31"/>
      <c r="VYC63" s="31"/>
      <c r="VYD63" s="31"/>
      <c r="VYE63" s="31"/>
      <c r="VYF63" s="31"/>
      <c r="VYG63" s="31"/>
      <c r="VYH63" s="31"/>
      <c r="VYI63" s="31"/>
      <c r="VYJ63" s="31"/>
      <c r="VYK63" s="31"/>
      <c r="VYL63" s="31"/>
      <c r="VYM63" s="31"/>
      <c r="VYN63" s="31"/>
      <c r="VYO63" s="31"/>
      <c r="VYP63" s="31"/>
      <c r="VYQ63" s="31"/>
      <c r="VYR63" s="31"/>
      <c r="VYS63" s="31"/>
      <c r="VYT63" s="31"/>
      <c r="VYU63" s="31"/>
      <c r="VYV63" s="31"/>
      <c r="VYW63" s="31"/>
      <c r="VYX63" s="31"/>
      <c r="VYY63" s="31"/>
      <c r="VYZ63" s="31"/>
      <c r="VZA63" s="31"/>
      <c r="VZB63" s="31"/>
      <c r="VZC63" s="31"/>
      <c r="VZD63" s="31"/>
      <c r="VZE63" s="31"/>
      <c r="VZF63" s="31"/>
      <c r="VZG63" s="31"/>
      <c r="VZH63" s="31"/>
      <c r="VZI63" s="31"/>
      <c r="VZJ63" s="31"/>
      <c r="VZK63" s="31"/>
      <c r="VZL63" s="31"/>
      <c r="VZM63" s="31"/>
      <c r="VZN63" s="31"/>
      <c r="VZO63" s="31"/>
      <c r="VZP63" s="31"/>
      <c r="VZQ63" s="31"/>
      <c r="VZR63" s="31"/>
      <c r="VZS63" s="31"/>
      <c r="VZT63" s="31"/>
      <c r="VZU63" s="31"/>
      <c r="VZV63" s="31"/>
      <c r="VZW63" s="31"/>
      <c r="VZX63" s="31"/>
      <c r="VZY63" s="31"/>
      <c r="VZZ63" s="31"/>
      <c r="WAA63" s="31"/>
      <c r="WAB63" s="31"/>
      <c r="WAC63" s="31"/>
      <c r="WAD63" s="31"/>
      <c r="WAE63" s="31"/>
      <c r="WAF63" s="31"/>
      <c r="WAG63" s="31"/>
      <c r="WAH63" s="31"/>
      <c r="WAI63" s="31"/>
      <c r="WAJ63" s="31"/>
      <c r="WAK63" s="31"/>
      <c r="WAL63" s="31"/>
      <c r="WAM63" s="31"/>
      <c r="WAN63" s="31"/>
      <c r="WAO63" s="31"/>
      <c r="WAP63" s="31"/>
      <c r="WAQ63" s="31"/>
      <c r="WAR63" s="31"/>
      <c r="WAS63" s="31"/>
      <c r="WAT63" s="31"/>
      <c r="WAU63" s="31"/>
      <c r="WAV63" s="31"/>
      <c r="WAW63" s="31"/>
      <c r="WAX63" s="31"/>
      <c r="WAY63" s="31"/>
      <c r="WAZ63" s="31"/>
      <c r="WBA63" s="31"/>
      <c r="WBB63" s="31"/>
      <c r="WBC63" s="31"/>
      <c r="WBD63" s="31"/>
      <c r="WBE63" s="31"/>
      <c r="WBF63" s="31"/>
      <c r="WBG63" s="31"/>
      <c r="WBH63" s="31"/>
      <c r="WBI63" s="31"/>
      <c r="WBJ63" s="31"/>
      <c r="WBK63" s="31"/>
      <c r="WBL63" s="31"/>
      <c r="WBM63" s="31"/>
      <c r="WBN63" s="31"/>
      <c r="WBO63" s="31"/>
      <c r="WBP63" s="31"/>
      <c r="WBQ63" s="31"/>
      <c r="WBR63" s="31"/>
      <c r="WBS63" s="31"/>
      <c r="WBT63" s="31"/>
      <c r="WBU63" s="31"/>
      <c r="WBV63" s="31"/>
      <c r="WBW63" s="31"/>
      <c r="WBX63" s="31"/>
      <c r="WBY63" s="31"/>
      <c r="WBZ63" s="31"/>
      <c r="WCA63" s="31"/>
      <c r="WCB63" s="31"/>
      <c r="WCC63" s="31"/>
      <c r="WCD63" s="31"/>
      <c r="WCE63" s="31"/>
      <c r="WCF63" s="31"/>
      <c r="WCG63" s="31"/>
      <c r="WCH63" s="31"/>
      <c r="WCI63" s="31"/>
      <c r="WCJ63" s="31"/>
      <c r="WCK63" s="31"/>
      <c r="WCL63" s="31"/>
      <c r="WCM63" s="31"/>
      <c r="WCN63" s="31"/>
      <c r="WCO63" s="31"/>
      <c r="WCP63" s="31"/>
      <c r="WCQ63" s="31"/>
      <c r="WCR63" s="31"/>
      <c r="WCS63" s="31"/>
      <c r="WCT63" s="31"/>
      <c r="WCU63" s="31"/>
      <c r="WCV63" s="31"/>
      <c r="WCW63" s="31"/>
      <c r="WCX63" s="31"/>
      <c r="WCY63" s="31"/>
      <c r="WCZ63" s="31"/>
      <c r="WDA63" s="31"/>
      <c r="WDB63" s="31"/>
      <c r="WDC63" s="31"/>
      <c r="WDD63" s="31"/>
      <c r="WDE63" s="31"/>
      <c r="WDF63" s="31"/>
      <c r="WDG63" s="31"/>
      <c r="WDH63" s="31"/>
      <c r="WDI63" s="31"/>
      <c r="WDJ63" s="31"/>
      <c r="WDK63" s="31"/>
      <c r="WDL63" s="31"/>
      <c r="WDM63" s="31"/>
      <c r="WDN63" s="31"/>
      <c r="WDO63" s="31"/>
      <c r="WDP63" s="31"/>
      <c r="WDQ63" s="31"/>
      <c r="WDR63" s="31"/>
      <c r="WDS63" s="31"/>
      <c r="WDT63" s="31"/>
      <c r="WDU63" s="31"/>
      <c r="WDV63" s="31"/>
      <c r="WDW63" s="31"/>
      <c r="WDX63" s="31"/>
      <c r="WDY63" s="31"/>
      <c r="WDZ63" s="31"/>
      <c r="WEA63" s="31"/>
      <c r="WEB63" s="31"/>
      <c r="WEC63" s="31"/>
      <c r="WED63" s="31"/>
      <c r="WEE63" s="31"/>
      <c r="WEF63" s="31"/>
      <c r="WEG63" s="31"/>
      <c r="WEH63" s="31"/>
      <c r="WEI63" s="31"/>
      <c r="WEJ63" s="31"/>
      <c r="WEK63" s="31"/>
      <c r="WEL63" s="31"/>
      <c r="WEM63" s="31"/>
      <c r="WEN63" s="31"/>
      <c r="WEO63" s="31"/>
      <c r="WEP63" s="31"/>
      <c r="WEQ63" s="31"/>
      <c r="WER63" s="31"/>
      <c r="WES63" s="31"/>
      <c r="WET63" s="31"/>
      <c r="WEU63" s="31"/>
      <c r="WEV63" s="31"/>
      <c r="WEW63" s="31"/>
      <c r="WEX63" s="31"/>
      <c r="WEY63" s="31"/>
      <c r="WEZ63" s="31"/>
      <c r="WFA63" s="31"/>
      <c r="WFB63" s="31"/>
      <c r="WFC63" s="31"/>
      <c r="WFD63" s="31"/>
      <c r="WFE63" s="31"/>
      <c r="WFF63" s="31"/>
      <c r="WFG63" s="31"/>
      <c r="WFH63" s="31"/>
      <c r="WFI63" s="31"/>
      <c r="WFJ63" s="31"/>
      <c r="WFK63" s="31"/>
      <c r="WFL63" s="31"/>
      <c r="WFM63" s="31"/>
      <c r="WFN63" s="31"/>
      <c r="WFO63" s="31"/>
      <c r="WFP63" s="31"/>
      <c r="WFQ63" s="31"/>
      <c r="WFR63" s="31"/>
      <c r="WFS63" s="31"/>
      <c r="WFT63" s="31"/>
      <c r="WFU63" s="31"/>
      <c r="WFV63" s="31"/>
      <c r="WFW63" s="31"/>
      <c r="WFX63" s="31"/>
      <c r="WFY63" s="31"/>
      <c r="WFZ63" s="31"/>
      <c r="WGA63" s="31"/>
      <c r="WGB63" s="31"/>
      <c r="WGC63" s="31"/>
      <c r="WGD63" s="31"/>
      <c r="WGE63" s="31"/>
      <c r="WGF63" s="31"/>
      <c r="WGG63" s="31"/>
      <c r="WGH63" s="31"/>
      <c r="WGI63" s="31"/>
      <c r="WGJ63" s="31"/>
      <c r="WGK63" s="31"/>
      <c r="WGL63" s="31"/>
      <c r="WGM63" s="31"/>
      <c r="WGN63" s="31"/>
      <c r="WGO63" s="31"/>
      <c r="WGP63" s="31"/>
      <c r="WGQ63" s="31"/>
      <c r="WGR63" s="31"/>
      <c r="WGS63" s="31"/>
      <c r="WGT63" s="31"/>
      <c r="WGU63" s="31"/>
      <c r="WGV63" s="31"/>
      <c r="WGW63" s="31"/>
      <c r="WGX63" s="31"/>
      <c r="WGY63" s="31"/>
      <c r="WGZ63" s="31"/>
      <c r="WHA63" s="31"/>
      <c r="WHB63" s="31"/>
      <c r="WHC63" s="31"/>
      <c r="WHD63" s="31"/>
      <c r="WHE63" s="31"/>
      <c r="WHF63" s="31"/>
      <c r="WHG63" s="31"/>
      <c r="WHH63" s="31"/>
      <c r="WHI63" s="31"/>
      <c r="WHJ63" s="31"/>
      <c r="WHK63" s="31"/>
      <c r="WHL63" s="31"/>
      <c r="WHM63" s="31"/>
      <c r="WHN63" s="31"/>
      <c r="WHO63" s="31"/>
      <c r="WHP63" s="31"/>
      <c r="WHQ63" s="31"/>
      <c r="WHR63" s="31"/>
      <c r="WHS63" s="31"/>
      <c r="WHT63" s="31"/>
      <c r="WHU63" s="31"/>
      <c r="WHV63" s="31"/>
      <c r="WHW63" s="31"/>
      <c r="WHX63" s="31"/>
      <c r="WHY63" s="31"/>
      <c r="WHZ63" s="31"/>
      <c r="WIA63" s="31"/>
      <c r="WIB63" s="31"/>
      <c r="WIC63" s="31"/>
      <c r="WID63" s="31"/>
      <c r="WIE63" s="31"/>
      <c r="WIF63" s="31"/>
      <c r="WIG63" s="31"/>
      <c r="WIH63" s="31"/>
      <c r="WII63" s="31"/>
      <c r="WIJ63" s="31"/>
      <c r="WIK63" s="31"/>
      <c r="WIL63" s="31"/>
      <c r="WIM63" s="31"/>
      <c r="WIN63" s="31"/>
      <c r="WIO63" s="31"/>
      <c r="WIP63" s="31"/>
      <c r="WIQ63" s="31"/>
      <c r="WIR63" s="31"/>
      <c r="WIS63" s="31"/>
      <c r="WIT63" s="31"/>
      <c r="WIU63" s="31"/>
      <c r="WIV63" s="31"/>
      <c r="WIW63" s="31"/>
      <c r="WIX63" s="31"/>
      <c r="WIY63" s="31"/>
      <c r="WIZ63" s="31"/>
      <c r="WJA63" s="31"/>
      <c r="WJB63" s="31"/>
      <c r="WJC63" s="31"/>
      <c r="WJD63" s="31"/>
      <c r="WJE63" s="31"/>
      <c r="WJF63" s="31"/>
      <c r="WJG63" s="31"/>
      <c r="WJH63" s="31"/>
      <c r="WJI63" s="31"/>
      <c r="WJJ63" s="31"/>
      <c r="WJK63" s="31"/>
      <c r="WJL63" s="31"/>
      <c r="WJM63" s="31"/>
      <c r="WJN63" s="31"/>
      <c r="WJO63" s="31"/>
      <c r="WJP63" s="31"/>
      <c r="WJQ63" s="31"/>
      <c r="WJR63" s="31"/>
      <c r="WJS63" s="31"/>
      <c r="WJT63" s="31"/>
      <c r="WJU63" s="31"/>
      <c r="WJV63" s="31"/>
      <c r="WJW63" s="31"/>
      <c r="WJX63" s="31"/>
      <c r="WJY63" s="31"/>
      <c r="WJZ63" s="31"/>
      <c r="WKA63" s="31"/>
      <c r="WKB63" s="31"/>
      <c r="WKC63" s="31"/>
      <c r="WKD63" s="31"/>
      <c r="WKE63" s="31"/>
      <c r="WKF63" s="31"/>
      <c r="WKG63" s="31"/>
      <c r="WKH63" s="31"/>
      <c r="WKI63" s="31"/>
      <c r="WKJ63" s="31"/>
      <c r="WKK63" s="31"/>
      <c r="WKL63" s="31"/>
      <c r="WKM63" s="31"/>
      <c r="WKN63" s="31"/>
      <c r="WKO63" s="31"/>
      <c r="WKP63" s="31"/>
      <c r="WKQ63" s="31"/>
      <c r="WKR63" s="31"/>
      <c r="WKS63" s="31"/>
      <c r="WKT63" s="31"/>
      <c r="WKU63" s="31"/>
      <c r="WKV63" s="31"/>
      <c r="WKW63" s="31"/>
      <c r="WKX63" s="31"/>
      <c r="WKY63" s="31"/>
      <c r="WKZ63" s="31"/>
      <c r="WLA63" s="31"/>
      <c r="WLB63" s="31"/>
      <c r="WLC63" s="31"/>
      <c r="WLD63" s="31"/>
      <c r="WLE63" s="31"/>
      <c r="WLF63" s="31"/>
      <c r="WLG63" s="31"/>
      <c r="WLH63" s="31"/>
      <c r="WLI63" s="31"/>
      <c r="WLJ63" s="31"/>
      <c r="WLK63" s="31"/>
      <c r="WLL63" s="31"/>
      <c r="WLM63" s="31"/>
      <c r="WLN63" s="31"/>
      <c r="WLO63" s="31"/>
      <c r="WLP63" s="31"/>
      <c r="WLQ63" s="31"/>
      <c r="WLR63" s="31"/>
      <c r="WLS63" s="31"/>
      <c r="WLT63" s="31"/>
      <c r="WLU63" s="31"/>
      <c r="WLV63" s="31"/>
      <c r="WLW63" s="31"/>
      <c r="WLX63" s="31"/>
      <c r="WLY63" s="31"/>
      <c r="WLZ63" s="31"/>
      <c r="WMA63" s="31"/>
      <c r="WMB63" s="31"/>
      <c r="WMC63" s="31"/>
      <c r="WMD63" s="31"/>
      <c r="WME63" s="31"/>
      <c r="WMF63" s="31"/>
      <c r="WMG63" s="31"/>
      <c r="WMH63" s="31"/>
      <c r="WMI63" s="31"/>
      <c r="WMJ63" s="31"/>
      <c r="WMK63" s="31"/>
      <c r="WML63" s="31"/>
      <c r="WMM63" s="31"/>
      <c r="WMN63" s="31"/>
      <c r="WMO63" s="31"/>
      <c r="WMP63" s="31"/>
      <c r="WMQ63" s="31"/>
      <c r="WMR63" s="31"/>
      <c r="WMS63" s="31"/>
      <c r="WMT63" s="31"/>
      <c r="WMU63" s="31"/>
      <c r="WMV63" s="31"/>
      <c r="WMW63" s="31"/>
      <c r="WMX63" s="31"/>
      <c r="WMY63" s="31"/>
      <c r="WMZ63" s="31"/>
      <c r="WNA63" s="31"/>
      <c r="WNB63" s="31"/>
      <c r="WNC63" s="31"/>
      <c r="WND63" s="31"/>
      <c r="WNE63" s="31"/>
      <c r="WNF63" s="31"/>
      <c r="WNG63" s="31"/>
      <c r="WNH63" s="31"/>
      <c r="WNI63" s="31"/>
      <c r="WNJ63" s="31"/>
      <c r="WNK63" s="31"/>
      <c r="WNL63" s="31"/>
      <c r="WNM63" s="31"/>
      <c r="WNN63" s="31"/>
      <c r="WNO63" s="31"/>
      <c r="WNP63" s="31"/>
      <c r="WNQ63" s="31"/>
      <c r="WNR63" s="31"/>
      <c r="WNS63" s="31"/>
      <c r="WNT63" s="31"/>
      <c r="WNU63" s="31"/>
      <c r="WNV63" s="31"/>
      <c r="WNW63" s="31"/>
      <c r="WNX63" s="31"/>
      <c r="WNY63" s="31"/>
      <c r="WNZ63" s="31"/>
      <c r="WOA63" s="31"/>
      <c r="WOB63" s="31"/>
      <c r="WOC63" s="31"/>
      <c r="WOD63" s="31"/>
      <c r="WOE63" s="31"/>
      <c r="WOF63" s="31"/>
      <c r="WOG63" s="31"/>
      <c r="WOH63" s="31"/>
      <c r="WOI63" s="31"/>
      <c r="WOJ63" s="31"/>
      <c r="WOK63" s="31"/>
      <c r="WOL63" s="31"/>
      <c r="WOM63" s="31"/>
      <c r="WON63" s="31"/>
      <c r="WOO63" s="31"/>
      <c r="WOP63" s="31"/>
      <c r="WOQ63" s="31"/>
      <c r="WOR63" s="31"/>
      <c r="WOS63" s="31"/>
      <c r="WOT63" s="31"/>
      <c r="WOU63" s="31"/>
      <c r="WOV63" s="31"/>
      <c r="WOW63" s="31"/>
      <c r="WOX63" s="31"/>
      <c r="WOY63" s="31"/>
      <c r="WOZ63" s="31"/>
      <c r="WPA63" s="31"/>
      <c r="WPB63" s="31"/>
      <c r="WPC63" s="31"/>
      <c r="WPD63" s="31"/>
      <c r="WPE63" s="31"/>
      <c r="WPF63" s="31"/>
      <c r="WPG63" s="31"/>
      <c r="WPH63" s="31"/>
      <c r="WPI63" s="31"/>
      <c r="WPJ63" s="31"/>
      <c r="WPK63" s="31"/>
      <c r="WPL63" s="31"/>
      <c r="WPM63" s="31"/>
      <c r="WPN63" s="31"/>
      <c r="WPO63" s="31"/>
      <c r="WPP63" s="31"/>
      <c r="WPQ63" s="31"/>
      <c r="WPR63" s="31"/>
      <c r="WPS63" s="31"/>
      <c r="WPT63" s="31"/>
      <c r="WPU63" s="31"/>
      <c r="WPV63" s="31"/>
      <c r="WPW63" s="31"/>
      <c r="WPX63" s="31"/>
      <c r="WPY63" s="31"/>
      <c r="WPZ63" s="31"/>
      <c r="WQA63" s="31"/>
      <c r="WQB63" s="31"/>
      <c r="WQC63" s="31"/>
      <c r="WQD63" s="31"/>
      <c r="WQE63" s="31"/>
      <c r="WQF63" s="31"/>
      <c r="WQG63" s="31"/>
      <c r="WQH63" s="31"/>
      <c r="WQI63" s="31"/>
      <c r="WQJ63" s="31"/>
      <c r="WQK63" s="31"/>
      <c r="WQL63" s="31"/>
      <c r="WQM63" s="31"/>
      <c r="WQN63" s="31"/>
      <c r="WQO63" s="31"/>
      <c r="WQP63" s="31"/>
      <c r="WQQ63" s="31"/>
      <c r="WQR63" s="31"/>
      <c r="WQS63" s="31"/>
      <c r="WQT63" s="31"/>
      <c r="WQU63" s="31"/>
      <c r="WQV63" s="31"/>
      <c r="WQW63" s="31"/>
      <c r="WQX63" s="31"/>
      <c r="WQY63" s="31"/>
      <c r="WQZ63" s="31"/>
      <c r="WRA63" s="31"/>
      <c r="WRB63" s="31"/>
      <c r="WRC63" s="31"/>
      <c r="WRD63" s="31"/>
      <c r="WRE63" s="31"/>
      <c r="WRF63" s="31"/>
      <c r="WRG63" s="31"/>
      <c r="WRH63" s="31"/>
      <c r="WRI63" s="31"/>
      <c r="WRJ63" s="31"/>
      <c r="WRK63" s="31"/>
      <c r="WRL63" s="31"/>
      <c r="WRM63" s="31"/>
      <c r="WRN63" s="31"/>
      <c r="WRO63" s="31"/>
      <c r="WRP63" s="31"/>
      <c r="WRQ63" s="31"/>
      <c r="WRR63" s="31"/>
      <c r="WRS63" s="31"/>
      <c r="WRT63" s="31"/>
      <c r="WRU63" s="31"/>
      <c r="WRV63" s="31"/>
      <c r="WRW63" s="31"/>
      <c r="WRX63" s="31"/>
      <c r="WRY63" s="31"/>
      <c r="WRZ63" s="31"/>
      <c r="WSA63" s="31"/>
      <c r="WSB63" s="31"/>
      <c r="WSC63" s="31"/>
      <c r="WSD63" s="31"/>
      <c r="WSE63" s="31"/>
      <c r="WSF63" s="31"/>
      <c r="WSG63" s="31"/>
      <c r="WSH63" s="31"/>
      <c r="WSI63" s="31"/>
      <c r="WSJ63" s="31"/>
      <c r="WSK63" s="31"/>
      <c r="WSL63" s="31"/>
      <c r="WSM63" s="31"/>
      <c r="WSN63" s="31"/>
      <c r="WSO63" s="31"/>
      <c r="WSP63" s="31"/>
      <c r="WSQ63" s="31"/>
      <c r="WSR63" s="31"/>
      <c r="WSS63" s="31"/>
      <c r="WST63" s="31"/>
      <c r="WSU63" s="31"/>
      <c r="WSV63" s="31"/>
      <c r="WSW63" s="31"/>
      <c r="WSX63" s="31"/>
      <c r="WSY63" s="31"/>
      <c r="WSZ63" s="31"/>
      <c r="WTA63" s="31"/>
      <c r="WTB63" s="31"/>
      <c r="WTC63" s="31"/>
      <c r="WTD63" s="31"/>
      <c r="WTE63" s="31"/>
      <c r="WTF63" s="31"/>
      <c r="WTG63" s="31"/>
      <c r="WTH63" s="31"/>
      <c r="WTI63" s="31"/>
      <c r="WTJ63" s="31"/>
      <c r="WTK63" s="31"/>
      <c r="WTL63" s="31"/>
      <c r="WTM63" s="31"/>
      <c r="WTN63" s="31"/>
      <c r="WTO63" s="31"/>
      <c r="WTP63" s="31"/>
      <c r="WTQ63" s="31"/>
      <c r="WTR63" s="31"/>
      <c r="WTS63" s="31"/>
      <c r="WTT63" s="31"/>
      <c r="WTU63" s="31"/>
      <c r="WTV63" s="31"/>
      <c r="WTW63" s="31"/>
      <c r="WTX63" s="31"/>
      <c r="WTY63" s="31"/>
      <c r="WTZ63" s="31"/>
      <c r="WUA63" s="31"/>
      <c r="WUB63" s="31"/>
      <c r="WUC63" s="31"/>
      <c r="WUD63" s="31"/>
      <c r="WUE63" s="31"/>
      <c r="WUF63" s="31"/>
      <c r="WUG63" s="31"/>
      <c r="WUH63" s="31"/>
      <c r="WUI63" s="31"/>
      <c r="WUJ63" s="31"/>
      <c r="WUK63" s="31"/>
      <c r="WUL63" s="31"/>
      <c r="WUM63" s="31"/>
      <c r="WUN63" s="31"/>
      <c r="WUO63" s="31"/>
      <c r="WUP63" s="31"/>
      <c r="WUQ63" s="31"/>
      <c r="WUR63" s="31"/>
      <c r="WUS63" s="31"/>
      <c r="WUT63" s="31"/>
      <c r="WUU63" s="31"/>
      <c r="WUV63" s="31"/>
      <c r="WUW63" s="31"/>
      <c r="WUX63" s="31"/>
      <c r="WUY63" s="31"/>
      <c r="WUZ63" s="31"/>
      <c r="WVA63" s="31"/>
      <c r="WVB63" s="31"/>
      <c r="WVC63" s="31"/>
      <c r="WVD63" s="31"/>
      <c r="WVE63" s="31"/>
      <c r="WVF63" s="31"/>
      <c r="WVG63" s="31"/>
      <c r="WVH63" s="31"/>
      <c r="WVI63" s="31"/>
      <c r="WVJ63" s="31"/>
      <c r="WVK63" s="31"/>
      <c r="WVL63" s="31"/>
      <c r="WVM63" s="31"/>
      <c r="WVN63" s="31"/>
      <c r="WVO63" s="31"/>
      <c r="WVP63" s="31"/>
      <c r="WVQ63" s="31"/>
      <c r="WVR63" s="31"/>
      <c r="WVS63" s="31"/>
      <c r="WVT63" s="31"/>
      <c r="WVU63" s="31"/>
      <c r="WVV63" s="31"/>
      <c r="WVW63" s="31"/>
      <c r="WVX63" s="31"/>
      <c r="WVY63" s="31"/>
      <c r="WVZ63" s="31"/>
      <c r="WWA63" s="31"/>
      <c r="WWB63" s="31"/>
      <c r="WWC63" s="31"/>
      <c r="WWD63" s="31"/>
      <c r="WWE63" s="31"/>
      <c r="WWF63" s="31"/>
      <c r="WWG63" s="31"/>
      <c r="WWH63" s="31"/>
      <c r="WWI63" s="31"/>
      <c r="WWJ63" s="31"/>
      <c r="WWK63" s="31"/>
      <c r="WWL63" s="31"/>
      <c r="WWM63" s="31"/>
      <c r="WWN63" s="31"/>
      <c r="WWO63" s="31"/>
      <c r="WWP63" s="31"/>
      <c r="WWQ63" s="31"/>
      <c r="WWR63" s="31"/>
      <c r="WWS63" s="31"/>
      <c r="WWT63" s="31"/>
      <c r="WWU63" s="31"/>
      <c r="WWV63" s="31"/>
      <c r="WWW63" s="31"/>
      <c r="WWX63" s="31"/>
      <c r="WWY63" s="31"/>
      <c r="WWZ63" s="31"/>
      <c r="WXA63" s="31"/>
      <c r="WXB63" s="31"/>
      <c r="WXC63" s="31"/>
      <c r="WXD63" s="31"/>
      <c r="WXE63" s="31"/>
      <c r="WXF63" s="31"/>
      <c r="WXG63" s="31"/>
      <c r="WXH63" s="31"/>
      <c r="WXI63" s="31"/>
      <c r="WXJ63" s="31"/>
      <c r="WXK63" s="31"/>
      <c r="WXL63" s="31"/>
      <c r="WXM63" s="31"/>
      <c r="WXN63" s="31"/>
      <c r="WXO63" s="31"/>
      <c r="WXP63" s="31"/>
      <c r="WXQ63" s="31"/>
      <c r="WXR63" s="31"/>
      <c r="WXS63" s="31"/>
      <c r="WXT63" s="31"/>
      <c r="WXU63" s="31"/>
      <c r="WXV63" s="31"/>
      <c r="WXW63" s="31"/>
      <c r="WXX63" s="31"/>
      <c r="WXY63" s="31"/>
      <c r="WXZ63" s="31"/>
      <c r="WYA63" s="31"/>
      <c r="WYB63" s="31"/>
      <c r="WYC63" s="31"/>
      <c r="WYD63" s="31"/>
      <c r="WYE63" s="31"/>
      <c r="WYF63" s="31"/>
      <c r="WYG63" s="31"/>
      <c r="WYH63" s="31"/>
      <c r="WYI63" s="31"/>
      <c r="WYJ63" s="31"/>
      <c r="WYK63" s="31"/>
      <c r="WYL63" s="31"/>
      <c r="WYM63" s="31"/>
      <c r="WYN63" s="31"/>
      <c r="WYO63" s="31"/>
      <c r="WYP63" s="31"/>
      <c r="WYQ63" s="31"/>
      <c r="WYR63" s="31"/>
      <c r="WYS63" s="31"/>
      <c r="WYT63" s="31"/>
      <c r="WYU63" s="31"/>
      <c r="WYV63" s="31"/>
      <c r="WYW63" s="31"/>
      <c r="WYX63" s="31"/>
      <c r="WYY63" s="31"/>
      <c r="WYZ63" s="31"/>
      <c r="WZA63" s="31"/>
      <c r="WZB63" s="31"/>
      <c r="WZC63" s="31"/>
      <c r="WZD63" s="31"/>
      <c r="WZE63" s="31"/>
      <c r="WZF63" s="31"/>
      <c r="WZG63" s="31"/>
      <c r="WZH63" s="31"/>
      <c r="WZI63" s="31"/>
      <c r="WZJ63" s="31"/>
      <c r="WZK63" s="31"/>
      <c r="WZL63" s="31"/>
      <c r="WZM63" s="31"/>
      <c r="WZN63" s="31"/>
      <c r="WZO63" s="31"/>
      <c r="WZP63" s="31"/>
      <c r="WZQ63" s="31"/>
      <c r="WZR63" s="31"/>
      <c r="WZS63" s="31"/>
      <c r="WZT63" s="31"/>
      <c r="WZU63" s="31"/>
      <c r="WZV63" s="31"/>
      <c r="WZW63" s="31"/>
      <c r="WZX63" s="31"/>
      <c r="WZY63" s="31"/>
      <c r="WZZ63" s="31"/>
      <c r="XAA63" s="31"/>
      <c r="XAB63" s="31"/>
      <c r="XAC63" s="31"/>
      <c r="XAD63" s="31"/>
      <c r="XAE63" s="31"/>
      <c r="XAF63" s="31"/>
      <c r="XAG63" s="31"/>
      <c r="XAH63" s="31"/>
      <c r="XAI63" s="31"/>
      <c r="XAJ63" s="31"/>
      <c r="XAK63" s="31"/>
      <c r="XAL63" s="31"/>
      <c r="XAM63" s="31"/>
      <c r="XAN63" s="31"/>
      <c r="XAO63" s="31"/>
      <c r="XAP63" s="31"/>
      <c r="XAQ63" s="31"/>
      <c r="XAR63" s="31"/>
      <c r="XAS63" s="31"/>
      <c r="XAT63" s="31"/>
      <c r="XAU63" s="31"/>
      <c r="XAV63" s="31"/>
      <c r="XAW63" s="31"/>
      <c r="XAX63" s="31"/>
      <c r="XAY63" s="31"/>
      <c r="XAZ63" s="31"/>
      <c r="XBA63" s="31"/>
      <c r="XBB63" s="31"/>
      <c r="XBC63" s="31"/>
      <c r="XBD63" s="31"/>
      <c r="XBE63" s="31"/>
      <c r="XBF63" s="31"/>
      <c r="XBG63" s="31"/>
      <c r="XBH63" s="31"/>
      <c r="XBI63" s="31"/>
      <c r="XBJ63" s="31"/>
      <c r="XBK63" s="31"/>
      <c r="XBL63" s="31"/>
      <c r="XBM63" s="31"/>
      <c r="XBN63" s="31"/>
      <c r="XBO63" s="31"/>
      <c r="XBP63" s="31"/>
      <c r="XBQ63" s="31"/>
      <c r="XBR63" s="31"/>
      <c r="XBS63" s="31"/>
      <c r="XBT63" s="31"/>
      <c r="XBU63" s="31"/>
      <c r="XBV63" s="31"/>
      <c r="XBW63" s="31"/>
      <c r="XBX63" s="31"/>
      <c r="XBY63" s="31"/>
      <c r="XBZ63" s="31"/>
      <c r="XCA63" s="31"/>
      <c r="XCB63" s="31"/>
      <c r="XCC63" s="31"/>
      <c r="XCD63" s="31"/>
      <c r="XCE63" s="31"/>
      <c r="XCF63" s="31"/>
      <c r="XCG63" s="31"/>
      <c r="XCH63" s="31"/>
      <c r="XCI63" s="31"/>
      <c r="XCJ63" s="31"/>
      <c r="XCK63" s="31"/>
      <c r="XCL63" s="31"/>
      <c r="XCM63" s="31"/>
      <c r="XCN63" s="31"/>
      <c r="XCO63" s="31"/>
      <c r="XCP63" s="31"/>
      <c r="XCQ63" s="31"/>
      <c r="XCR63" s="31"/>
      <c r="XCS63" s="31"/>
      <c r="XCT63" s="31"/>
      <c r="XCU63" s="31"/>
      <c r="XCV63" s="31"/>
      <c r="XCW63" s="31"/>
      <c r="XCX63" s="31"/>
      <c r="XCY63" s="31"/>
      <c r="XCZ63" s="31"/>
      <c r="XDA63" s="31"/>
      <c r="XDB63" s="31"/>
      <c r="XDC63" s="31"/>
      <c r="XDD63" s="31"/>
      <c r="XDE63" s="31"/>
      <c r="XDF63" s="31"/>
      <c r="XDG63" s="31"/>
      <c r="XDH63" s="31"/>
      <c r="XDI63" s="31"/>
      <c r="XDJ63" s="31"/>
      <c r="XDK63" s="31"/>
      <c r="XDL63" s="31"/>
      <c r="XDM63" s="31"/>
      <c r="XDN63" s="31"/>
      <c r="XDO63" s="31"/>
      <c r="XDP63" s="31"/>
      <c r="XDQ63" s="31"/>
      <c r="XDR63" s="31"/>
      <c r="XDS63" s="31"/>
      <c r="XDT63" s="31"/>
      <c r="XDU63" s="31"/>
      <c r="XDV63" s="31"/>
      <c r="XDW63" s="31"/>
      <c r="XDX63" s="31"/>
      <c r="XDY63" s="31"/>
      <c r="XDZ63" s="31"/>
      <c r="XEA63" s="31"/>
      <c r="XEB63" s="31"/>
      <c r="XEC63" s="31"/>
      <c r="XED63" s="31"/>
      <c r="XEE63" s="31"/>
      <c r="XEF63" s="31"/>
      <c r="XEG63" s="31"/>
      <c r="XEH63" s="31"/>
      <c r="XEI63" s="31"/>
      <c r="XEJ63" s="31"/>
      <c r="XEK63" s="31"/>
      <c r="XEL63" s="31"/>
      <c r="XEM63" s="31"/>
      <c r="XEN63" s="31"/>
      <c r="XEO63" s="31"/>
      <c r="XEP63" s="31"/>
      <c r="XEQ63" s="31"/>
      <c r="XER63" s="31"/>
      <c r="XES63" s="31"/>
      <c r="XET63" s="31"/>
      <c r="XEU63" s="31"/>
      <c r="XEV63" s="31"/>
      <c r="XEW63" s="31"/>
      <c r="XEX63" s="31"/>
      <c r="XEY63" s="31"/>
      <c r="XEZ63" s="31"/>
      <c r="XFA63" s="31"/>
      <c r="XFB63" s="31"/>
      <c r="XFC63" s="31"/>
      <c r="XFD63" s="31"/>
    </row>
    <row r="64" spans="1:16384" ht="18.75" hidden="1" customHeight="1" outlineLevel="1" thickBot="1" x14ac:dyDescent="0.4">
      <c r="B64" s="334" t="s">
        <v>263</v>
      </c>
      <c r="C64" s="283" t="s">
        <v>322</v>
      </c>
      <c r="D64" s="71"/>
      <c r="E64" s="71" t="s">
        <v>323</v>
      </c>
      <c r="F64" s="313">
        <v>700</v>
      </c>
      <c r="G64" s="318">
        <v>40</v>
      </c>
      <c r="H64" s="73">
        <v>300</v>
      </c>
      <c r="I64" s="73">
        <v>77</v>
      </c>
      <c r="J64" s="73">
        <v>77</v>
      </c>
      <c r="K64" s="73">
        <v>309</v>
      </c>
      <c r="L64" s="73">
        <v>236</v>
      </c>
      <c r="M64" s="73">
        <v>319</v>
      </c>
      <c r="N64" s="74">
        <v>5010103800259</v>
      </c>
      <c r="O64" s="74">
        <v>5010103800266</v>
      </c>
      <c r="P64" s="75">
        <v>1.0801000000000001</v>
      </c>
      <c r="Q64" s="75">
        <v>0.66300000000000003</v>
      </c>
      <c r="R64" s="75">
        <v>13.713480000000001</v>
      </c>
      <c r="S64" s="75">
        <v>7.96</v>
      </c>
      <c r="T64" s="318">
        <v>12</v>
      </c>
      <c r="U64" s="318">
        <v>60</v>
      </c>
      <c r="V64" s="73">
        <v>5</v>
      </c>
      <c r="W64" s="73">
        <f>V64*K64+$W$4</f>
        <v>1689</v>
      </c>
      <c r="X64" s="75">
        <f>U64*R64+$X$4</f>
        <v>847.80880000000002</v>
      </c>
      <c r="Y64" s="314" t="s">
        <v>965</v>
      </c>
      <c r="Z64" s="315"/>
      <c r="AA64" s="76" t="s">
        <v>266</v>
      </c>
      <c r="AB64" s="314" t="s">
        <v>206</v>
      </c>
      <c r="AC64" s="77" t="s">
        <v>530</v>
      </c>
      <c r="AD64" s="76" t="s">
        <v>529</v>
      </c>
      <c r="AE64" s="77" t="s">
        <v>216</v>
      </c>
      <c r="AF64" s="77"/>
      <c r="AG64" s="77"/>
      <c r="AH64" s="77"/>
      <c r="AI64" s="78"/>
    </row>
    <row r="65" spans="1:16384" ht="18.75" hidden="1" customHeight="1" outlineLevel="1" thickBot="1" x14ac:dyDescent="0.4">
      <c r="B65" s="446" t="s">
        <v>263</v>
      </c>
      <c r="C65" s="284" t="s">
        <v>324</v>
      </c>
      <c r="D65" s="135"/>
      <c r="E65" s="135" t="s">
        <v>325</v>
      </c>
      <c r="F65" s="447">
        <v>700</v>
      </c>
      <c r="G65" s="461">
        <v>35</v>
      </c>
      <c r="H65" s="137">
        <v>300</v>
      </c>
      <c r="I65" s="137">
        <v>77</v>
      </c>
      <c r="J65" s="137">
        <v>77</v>
      </c>
      <c r="K65" s="137">
        <v>316</v>
      </c>
      <c r="L65" s="137">
        <v>164</v>
      </c>
      <c r="M65" s="137">
        <v>242</v>
      </c>
      <c r="N65" s="138">
        <v>5010103934480</v>
      </c>
      <c r="O65" s="138">
        <v>5010103934473</v>
      </c>
      <c r="P65" s="139">
        <v>1.0801000000000001</v>
      </c>
      <c r="Q65" s="139">
        <v>0.66300000000000003</v>
      </c>
      <c r="R65" s="139">
        <v>6.7380000000000004</v>
      </c>
      <c r="S65" s="139">
        <v>3.9635400000000001</v>
      </c>
      <c r="T65" s="461">
        <v>6</v>
      </c>
      <c r="U65" s="461">
        <v>84</v>
      </c>
      <c r="V65" s="137">
        <v>4</v>
      </c>
      <c r="W65" s="137">
        <f>V65*K65+$W$4</f>
        <v>1408</v>
      </c>
      <c r="X65" s="139">
        <f>U65*R65+$X$4</f>
        <v>590.99200000000008</v>
      </c>
      <c r="Y65" s="448" t="s">
        <v>965</v>
      </c>
      <c r="Z65" s="449"/>
      <c r="AA65" s="140">
        <v>2208906900</v>
      </c>
      <c r="AB65" s="448"/>
      <c r="AC65" s="141"/>
      <c r="AD65" s="140"/>
      <c r="AE65" s="141" t="s">
        <v>216</v>
      </c>
      <c r="AF65" s="141"/>
      <c r="AG65" s="141"/>
      <c r="AH65" s="141"/>
      <c r="AI65" s="142"/>
    </row>
    <row r="66" spans="1:16384" s="32" customFormat="1" ht="18.75" customHeight="1" collapsed="1" thickBot="1" x14ac:dyDescent="0.4">
      <c r="A66" s="31"/>
      <c r="B66" s="462"/>
      <c r="C66" s="372" t="s">
        <v>953</v>
      </c>
      <c r="D66" s="373"/>
      <c r="E66" s="373"/>
      <c r="F66" s="374"/>
      <c r="G66" s="375"/>
      <c r="H66" s="375"/>
      <c r="I66" s="375"/>
      <c r="J66" s="375"/>
      <c r="K66" s="375"/>
      <c r="L66" s="375"/>
      <c r="M66" s="375"/>
      <c r="N66" s="376"/>
      <c r="O66" s="376"/>
      <c r="P66" s="377"/>
      <c r="Q66" s="377"/>
      <c r="R66" s="377"/>
      <c r="S66" s="377"/>
      <c r="T66" s="375"/>
      <c r="U66" s="375"/>
      <c r="V66" s="375"/>
      <c r="W66" s="375"/>
      <c r="X66" s="377"/>
      <c r="Y66" s="378"/>
      <c r="Z66" s="379"/>
      <c r="AA66" s="380"/>
      <c r="AB66" s="378"/>
      <c r="AC66" s="381"/>
      <c r="AD66" s="380"/>
      <c r="AE66" s="381"/>
      <c r="AF66" s="381"/>
      <c r="AG66" s="381"/>
      <c r="AH66" s="381"/>
      <c r="AI66" s="382"/>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c r="AIJ66" s="31"/>
      <c r="AIK66" s="31"/>
      <c r="AIL66" s="31"/>
      <c r="AIM66" s="31"/>
      <c r="AIN66" s="31"/>
      <c r="AIO66" s="31"/>
      <c r="AIP66" s="31"/>
      <c r="AIQ66" s="31"/>
      <c r="AIR66" s="31"/>
      <c r="AIS66" s="31"/>
      <c r="AIT66" s="31"/>
      <c r="AIU66" s="31"/>
      <c r="AIV66" s="31"/>
      <c r="AIW66" s="31"/>
      <c r="AIX66" s="31"/>
      <c r="AIY66" s="31"/>
      <c r="AIZ66" s="31"/>
      <c r="AJA66" s="31"/>
      <c r="AJB66" s="31"/>
      <c r="AJC66" s="31"/>
      <c r="AJD66" s="31"/>
      <c r="AJE66" s="31"/>
      <c r="AJF66" s="31"/>
      <c r="AJG66" s="31"/>
      <c r="AJH66" s="31"/>
      <c r="AJI66" s="31"/>
      <c r="AJJ66" s="31"/>
      <c r="AJK66" s="31"/>
      <c r="AJL66" s="31"/>
      <c r="AJM66" s="31"/>
      <c r="AJN66" s="31"/>
      <c r="AJO66" s="31"/>
      <c r="AJP66" s="31"/>
      <c r="AJQ66" s="31"/>
      <c r="AJR66" s="31"/>
      <c r="AJS66" s="31"/>
      <c r="AJT66" s="31"/>
      <c r="AJU66" s="31"/>
      <c r="AJV66" s="31"/>
      <c r="AJW66" s="31"/>
      <c r="AJX66" s="31"/>
      <c r="AJY66" s="31"/>
      <c r="AJZ66" s="31"/>
      <c r="AKA66" s="31"/>
      <c r="AKB66" s="31"/>
      <c r="AKC66" s="31"/>
      <c r="AKD66" s="31"/>
      <c r="AKE66" s="31"/>
      <c r="AKF66" s="31"/>
      <c r="AKG66" s="31"/>
      <c r="AKH66" s="31"/>
      <c r="AKI66" s="31"/>
      <c r="AKJ66" s="31"/>
      <c r="AKK66" s="31"/>
      <c r="AKL66" s="31"/>
      <c r="AKM66" s="31"/>
      <c r="AKN66" s="31"/>
      <c r="AKO66" s="31"/>
      <c r="AKP66" s="31"/>
      <c r="AKQ66" s="31"/>
      <c r="AKR66" s="31"/>
      <c r="AKS66" s="31"/>
      <c r="AKT66" s="31"/>
      <c r="AKU66" s="31"/>
      <c r="AKV66" s="31"/>
      <c r="AKW66" s="31"/>
      <c r="AKX66" s="31"/>
      <c r="AKY66" s="31"/>
      <c r="AKZ66" s="31"/>
      <c r="ALA66" s="31"/>
      <c r="ALB66" s="31"/>
      <c r="ALC66" s="31"/>
      <c r="ALD66" s="31"/>
      <c r="ALE66" s="31"/>
      <c r="ALF66" s="31"/>
      <c r="ALG66" s="31"/>
      <c r="ALH66" s="31"/>
      <c r="ALI66" s="31"/>
      <c r="ALJ66" s="31"/>
      <c r="ALK66" s="31"/>
      <c r="ALL66" s="31"/>
      <c r="ALM66" s="31"/>
      <c r="ALN66" s="31"/>
      <c r="ALO66" s="31"/>
      <c r="ALP66" s="31"/>
      <c r="ALQ66" s="31"/>
      <c r="ALR66" s="31"/>
      <c r="ALS66" s="31"/>
      <c r="ALT66" s="31"/>
      <c r="ALU66" s="31"/>
      <c r="ALV66" s="31"/>
      <c r="ALW66" s="31"/>
      <c r="ALX66" s="31"/>
      <c r="ALY66" s="31"/>
      <c r="ALZ66" s="31"/>
      <c r="AMA66" s="31"/>
      <c r="AMB66" s="31"/>
      <c r="AMC66" s="31"/>
      <c r="AMD66" s="31"/>
      <c r="AME66" s="31"/>
      <c r="AMF66" s="31"/>
      <c r="AMG66" s="31"/>
      <c r="AMH66" s="31"/>
      <c r="AMI66" s="31"/>
      <c r="AMJ66" s="31"/>
      <c r="AMK66" s="31"/>
      <c r="AML66" s="31"/>
      <c r="AMM66" s="31"/>
      <c r="AMN66" s="31"/>
      <c r="AMO66" s="31"/>
      <c r="AMP66" s="31"/>
      <c r="AMQ66" s="31"/>
      <c r="AMR66" s="31"/>
      <c r="AMS66" s="31"/>
      <c r="AMT66" s="31"/>
      <c r="AMU66" s="31"/>
      <c r="AMV66" s="31"/>
      <c r="AMW66" s="31"/>
      <c r="AMX66" s="31"/>
      <c r="AMY66" s="31"/>
      <c r="AMZ66" s="31"/>
      <c r="ANA66" s="31"/>
      <c r="ANB66" s="31"/>
      <c r="ANC66" s="31"/>
      <c r="AND66" s="31"/>
      <c r="ANE66" s="31"/>
      <c r="ANF66" s="31"/>
      <c r="ANG66" s="31"/>
      <c r="ANH66" s="31"/>
      <c r="ANI66" s="31"/>
      <c r="ANJ66" s="31"/>
      <c r="ANK66" s="31"/>
      <c r="ANL66" s="31"/>
      <c r="ANM66" s="31"/>
      <c r="ANN66" s="31"/>
      <c r="ANO66" s="31"/>
      <c r="ANP66" s="31"/>
      <c r="ANQ66" s="31"/>
      <c r="ANR66" s="31"/>
      <c r="ANS66" s="31"/>
      <c r="ANT66" s="31"/>
      <c r="ANU66" s="31"/>
      <c r="ANV66" s="31"/>
      <c r="ANW66" s="31"/>
      <c r="ANX66" s="31"/>
      <c r="ANY66" s="31"/>
      <c r="ANZ66" s="31"/>
      <c r="AOA66" s="31"/>
      <c r="AOB66" s="31"/>
      <c r="AOC66" s="31"/>
      <c r="AOD66" s="31"/>
      <c r="AOE66" s="31"/>
      <c r="AOF66" s="31"/>
      <c r="AOG66" s="31"/>
      <c r="AOH66" s="31"/>
      <c r="AOI66" s="31"/>
      <c r="AOJ66" s="31"/>
      <c r="AOK66" s="31"/>
      <c r="AOL66" s="31"/>
      <c r="AOM66" s="31"/>
      <c r="AON66" s="31"/>
      <c r="AOO66" s="31"/>
      <c r="AOP66" s="31"/>
      <c r="AOQ66" s="31"/>
      <c r="AOR66" s="31"/>
      <c r="AOS66" s="31"/>
      <c r="AOT66" s="31"/>
      <c r="AOU66" s="31"/>
      <c r="AOV66" s="31"/>
      <c r="AOW66" s="31"/>
      <c r="AOX66" s="31"/>
      <c r="AOY66" s="31"/>
      <c r="AOZ66" s="31"/>
      <c r="APA66" s="31"/>
      <c r="APB66" s="31"/>
      <c r="APC66" s="31"/>
      <c r="APD66" s="31"/>
      <c r="APE66" s="31"/>
      <c r="APF66" s="31"/>
      <c r="APG66" s="31"/>
      <c r="APH66" s="31"/>
      <c r="API66" s="31"/>
      <c r="APJ66" s="31"/>
      <c r="APK66" s="31"/>
      <c r="APL66" s="31"/>
      <c r="APM66" s="31"/>
      <c r="APN66" s="31"/>
      <c r="APO66" s="31"/>
      <c r="APP66" s="31"/>
      <c r="APQ66" s="31"/>
      <c r="APR66" s="31"/>
      <c r="APS66" s="31"/>
      <c r="APT66" s="31"/>
      <c r="APU66" s="31"/>
      <c r="APV66" s="31"/>
      <c r="APW66" s="31"/>
      <c r="APX66" s="31"/>
      <c r="APY66" s="31"/>
      <c r="APZ66" s="31"/>
      <c r="AQA66" s="31"/>
      <c r="AQB66" s="31"/>
      <c r="AQC66" s="31"/>
      <c r="AQD66" s="31"/>
      <c r="AQE66" s="31"/>
      <c r="AQF66" s="31"/>
      <c r="AQG66" s="31"/>
      <c r="AQH66" s="31"/>
      <c r="AQI66" s="31"/>
      <c r="AQJ66" s="31"/>
      <c r="AQK66" s="31"/>
      <c r="AQL66" s="31"/>
      <c r="AQM66" s="31"/>
      <c r="AQN66" s="31"/>
      <c r="AQO66" s="31"/>
      <c r="AQP66" s="31"/>
      <c r="AQQ66" s="31"/>
      <c r="AQR66" s="31"/>
      <c r="AQS66" s="31"/>
      <c r="AQT66" s="31"/>
      <c r="AQU66" s="31"/>
      <c r="AQV66" s="31"/>
      <c r="AQW66" s="31"/>
      <c r="AQX66" s="31"/>
      <c r="AQY66" s="31"/>
      <c r="AQZ66" s="31"/>
      <c r="ARA66" s="31"/>
      <c r="ARB66" s="31"/>
      <c r="ARC66" s="31"/>
      <c r="ARD66" s="31"/>
      <c r="ARE66" s="31"/>
      <c r="ARF66" s="31"/>
      <c r="ARG66" s="31"/>
      <c r="ARH66" s="31"/>
      <c r="ARI66" s="31"/>
      <c r="ARJ66" s="31"/>
      <c r="ARK66" s="31"/>
      <c r="ARL66" s="31"/>
      <c r="ARM66" s="31"/>
      <c r="ARN66" s="31"/>
      <c r="ARO66" s="31"/>
      <c r="ARP66" s="31"/>
      <c r="ARQ66" s="31"/>
      <c r="ARR66" s="31"/>
      <c r="ARS66" s="31"/>
      <c r="ART66" s="31"/>
      <c r="ARU66" s="31"/>
      <c r="ARV66" s="31"/>
      <c r="ARW66" s="31"/>
      <c r="ARX66" s="31"/>
      <c r="ARY66" s="31"/>
      <c r="ARZ66" s="31"/>
      <c r="ASA66" s="31"/>
      <c r="ASB66" s="31"/>
      <c r="ASC66" s="31"/>
      <c r="ASD66" s="31"/>
      <c r="ASE66" s="31"/>
      <c r="ASF66" s="31"/>
      <c r="ASG66" s="31"/>
      <c r="ASH66" s="31"/>
      <c r="ASI66" s="31"/>
      <c r="ASJ66" s="31"/>
      <c r="ASK66" s="31"/>
      <c r="ASL66" s="31"/>
      <c r="ASM66" s="31"/>
      <c r="ASN66" s="31"/>
      <c r="ASO66" s="31"/>
      <c r="ASP66" s="31"/>
      <c r="ASQ66" s="31"/>
      <c r="ASR66" s="31"/>
      <c r="ASS66" s="31"/>
      <c r="AST66" s="31"/>
      <c r="ASU66" s="31"/>
      <c r="ASV66" s="31"/>
      <c r="ASW66" s="31"/>
      <c r="ASX66" s="31"/>
      <c r="ASY66" s="31"/>
      <c r="ASZ66" s="31"/>
      <c r="ATA66" s="31"/>
      <c r="ATB66" s="31"/>
      <c r="ATC66" s="31"/>
      <c r="ATD66" s="31"/>
      <c r="ATE66" s="31"/>
      <c r="ATF66" s="31"/>
      <c r="ATG66" s="31"/>
      <c r="ATH66" s="31"/>
      <c r="ATI66" s="31"/>
      <c r="ATJ66" s="31"/>
      <c r="ATK66" s="31"/>
      <c r="ATL66" s="31"/>
      <c r="ATM66" s="31"/>
      <c r="ATN66" s="31"/>
      <c r="ATO66" s="31"/>
      <c r="ATP66" s="31"/>
      <c r="ATQ66" s="31"/>
      <c r="ATR66" s="31"/>
      <c r="ATS66" s="31"/>
      <c r="ATT66" s="31"/>
      <c r="ATU66" s="31"/>
      <c r="ATV66" s="31"/>
      <c r="ATW66" s="31"/>
      <c r="ATX66" s="31"/>
      <c r="ATY66" s="31"/>
      <c r="ATZ66" s="31"/>
      <c r="AUA66" s="31"/>
      <c r="AUB66" s="31"/>
      <c r="AUC66" s="31"/>
      <c r="AUD66" s="31"/>
      <c r="AUE66" s="31"/>
      <c r="AUF66" s="31"/>
      <c r="AUG66" s="31"/>
      <c r="AUH66" s="31"/>
      <c r="AUI66" s="31"/>
      <c r="AUJ66" s="31"/>
      <c r="AUK66" s="31"/>
      <c r="AUL66" s="31"/>
      <c r="AUM66" s="31"/>
      <c r="AUN66" s="31"/>
      <c r="AUO66" s="31"/>
      <c r="AUP66" s="31"/>
      <c r="AUQ66" s="31"/>
      <c r="AUR66" s="31"/>
      <c r="AUS66" s="31"/>
      <c r="AUT66" s="31"/>
      <c r="AUU66" s="31"/>
      <c r="AUV66" s="31"/>
      <c r="AUW66" s="31"/>
      <c r="AUX66" s="31"/>
      <c r="AUY66" s="31"/>
      <c r="AUZ66" s="31"/>
      <c r="AVA66" s="31"/>
      <c r="AVB66" s="31"/>
      <c r="AVC66" s="31"/>
      <c r="AVD66" s="31"/>
      <c r="AVE66" s="31"/>
      <c r="AVF66" s="31"/>
      <c r="AVG66" s="31"/>
      <c r="AVH66" s="31"/>
      <c r="AVI66" s="31"/>
      <c r="AVJ66" s="31"/>
      <c r="AVK66" s="31"/>
      <c r="AVL66" s="31"/>
      <c r="AVM66" s="31"/>
      <c r="AVN66" s="31"/>
      <c r="AVO66" s="31"/>
      <c r="AVP66" s="31"/>
      <c r="AVQ66" s="31"/>
      <c r="AVR66" s="31"/>
      <c r="AVS66" s="31"/>
      <c r="AVT66" s="31"/>
      <c r="AVU66" s="31"/>
      <c r="AVV66" s="31"/>
      <c r="AVW66" s="31"/>
      <c r="AVX66" s="31"/>
      <c r="AVY66" s="31"/>
      <c r="AVZ66" s="31"/>
      <c r="AWA66" s="31"/>
      <c r="AWB66" s="31"/>
      <c r="AWC66" s="31"/>
      <c r="AWD66" s="31"/>
      <c r="AWE66" s="31"/>
      <c r="AWF66" s="31"/>
      <c r="AWG66" s="31"/>
      <c r="AWH66" s="31"/>
      <c r="AWI66" s="31"/>
      <c r="AWJ66" s="31"/>
      <c r="AWK66" s="31"/>
      <c r="AWL66" s="31"/>
      <c r="AWM66" s="31"/>
      <c r="AWN66" s="31"/>
      <c r="AWO66" s="31"/>
      <c r="AWP66" s="31"/>
      <c r="AWQ66" s="31"/>
      <c r="AWR66" s="31"/>
      <c r="AWS66" s="31"/>
      <c r="AWT66" s="31"/>
      <c r="AWU66" s="31"/>
      <c r="AWV66" s="31"/>
      <c r="AWW66" s="31"/>
      <c r="AWX66" s="31"/>
      <c r="AWY66" s="31"/>
      <c r="AWZ66" s="31"/>
      <c r="AXA66" s="31"/>
      <c r="AXB66" s="31"/>
      <c r="AXC66" s="31"/>
      <c r="AXD66" s="31"/>
      <c r="AXE66" s="31"/>
      <c r="AXF66" s="31"/>
      <c r="AXG66" s="31"/>
      <c r="AXH66" s="31"/>
      <c r="AXI66" s="31"/>
      <c r="AXJ66" s="31"/>
      <c r="AXK66" s="31"/>
      <c r="AXL66" s="31"/>
      <c r="AXM66" s="31"/>
      <c r="AXN66" s="31"/>
      <c r="AXO66" s="31"/>
      <c r="AXP66" s="31"/>
      <c r="AXQ66" s="31"/>
      <c r="AXR66" s="31"/>
      <c r="AXS66" s="31"/>
      <c r="AXT66" s="31"/>
      <c r="AXU66" s="31"/>
      <c r="AXV66" s="31"/>
      <c r="AXW66" s="31"/>
      <c r="AXX66" s="31"/>
      <c r="AXY66" s="31"/>
      <c r="AXZ66" s="31"/>
      <c r="AYA66" s="31"/>
      <c r="AYB66" s="31"/>
      <c r="AYC66" s="31"/>
      <c r="AYD66" s="31"/>
      <c r="AYE66" s="31"/>
      <c r="AYF66" s="31"/>
      <c r="AYG66" s="31"/>
      <c r="AYH66" s="31"/>
      <c r="AYI66" s="31"/>
      <c r="AYJ66" s="31"/>
      <c r="AYK66" s="31"/>
      <c r="AYL66" s="31"/>
      <c r="AYM66" s="31"/>
      <c r="AYN66" s="31"/>
      <c r="AYO66" s="31"/>
      <c r="AYP66" s="31"/>
      <c r="AYQ66" s="31"/>
      <c r="AYR66" s="31"/>
      <c r="AYS66" s="31"/>
      <c r="AYT66" s="31"/>
      <c r="AYU66" s="31"/>
      <c r="AYV66" s="31"/>
      <c r="AYW66" s="31"/>
      <c r="AYX66" s="31"/>
      <c r="AYY66" s="31"/>
      <c r="AYZ66" s="31"/>
      <c r="AZA66" s="31"/>
      <c r="AZB66" s="31"/>
      <c r="AZC66" s="31"/>
      <c r="AZD66" s="31"/>
      <c r="AZE66" s="31"/>
      <c r="AZF66" s="31"/>
      <c r="AZG66" s="31"/>
      <c r="AZH66" s="31"/>
      <c r="AZI66" s="31"/>
      <c r="AZJ66" s="31"/>
      <c r="AZK66" s="31"/>
      <c r="AZL66" s="31"/>
      <c r="AZM66" s="31"/>
      <c r="AZN66" s="31"/>
      <c r="AZO66" s="31"/>
      <c r="AZP66" s="31"/>
      <c r="AZQ66" s="31"/>
      <c r="AZR66" s="31"/>
      <c r="AZS66" s="31"/>
      <c r="AZT66" s="31"/>
      <c r="AZU66" s="31"/>
      <c r="AZV66" s="31"/>
      <c r="AZW66" s="31"/>
      <c r="AZX66" s="31"/>
      <c r="AZY66" s="31"/>
      <c r="AZZ66" s="31"/>
      <c r="BAA66" s="31"/>
      <c r="BAB66" s="31"/>
      <c r="BAC66" s="31"/>
      <c r="BAD66" s="31"/>
      <c r="BAE66" s="31"/>
      <c r="BAF66" s="31"/>
      <c r="BAG66" s="31"/>
      <c r="BAH66" s="31"/>
      <c r="BAI66" s="31"/>
      <c r="BAJ66" s="31"/>
      <c r="BAK66" s="31"/>
      <c r="BAL66" s="31"/>
      <c r="BAM66" s="31"/>
      <c r="BAN66" s="31"/>
      <c r="BAO66" s="31"/>
      <c r="BAP66" s="31"/>
      <c r="BAQ66" s="31"/>
      <c r="BAR66" s="31"/>
      <c r="BAS66" s="31"/>
      <c r="BAT66" s="31"/>
      <c r="BAU66" s="31"/>
      <c r="BAV66" s="31"/>
      <c r="BAW66" s="31"/>
      <c r="BAX66" s="31"/>
      <c r="BAY66" s="31"/>
      <c r="BAZ66" s="31"/>
      <c r="BBA66" s="31"/>
      <c r="BBB66" s="31"/>
      <c r="BBC66" s="31"/>
      <c r="BBD66" s="31"/>
      <c r="BBE66" s="31"/>
      <c r="BBF66" s="31"/>
      <c r="BBG66" s="31"/>
      <c r="BBH66" s="31"/>
      <c r="BBI66" s="31"/>
      <c r="BBJ66" s="31"/>
      <c r="BBK66" s="31"/>
      <c r="BBL66" s="31"/>
      <c r="BBM66" s="31"/>
      <c r="BBN66" s="31"/>
      <c r="BBO66" s="31"/>
      <c r="BBP66" s="31"/>
      <c r="BBQ66" s="31"/>
      <c r="BBR66" s="31"/>
      <c r="BBS66" s="31"/>
      <c r="BBT66" s="31"/>
      <c r="BBU66" s="31"/>
      <c r="BBV66" s="31"/>
      <c r="BBW66" s="31"/>
      <c r="BBX66" s="31"/>
      <c r="BBY66" s="31"/>
      <c r="BBZ66" s="31"/>
      <c r="BCA66" s="31"/>
      <c r="BCB66" s="31"/>
      <c r="BCC66" s="31"/>
      <c r="BCD66" s="31"/>
      <c r="BCE66" s="31"/>
      <c r="BCF66" s="31"/>
      <c r="BCG66" s="31"/>
      <c r="BCH66" s="31"/>
      <c r="BCI66" s="31"/>
      <c r="BCJ66" s="31"/>
      <c r="BCK66" s="31"/>
      <c r="BCL66" s="31"/>
      <c r="BCM66" s="31"/>
      <c r="BCN66" s="31"/>
      <c r="BCO66" s="31"/>
      <c r="BCP66" s="31"/>
      <c r="BCQ66" s="31"/>
      <c r="BCR66" s="31"/>
      <c r="BCS66" s="31"/>
      <c r="BCT66" s="31"/>
      <c r="BCU66" s="31"/>
      <c r="BCV66" s="31"/>
      <c r="BCW66" s="31"/>
      <c r="BCX66" s="31"/>
      <c r="BCY66" s="31"/>
      <c r="BCZ66" s="31"/>
      <c r="BDA66" s="31"/>
      <c r="BDB66" s="31"/>
      <c r="BDC66" s="31"/>
      <c r="BDD66" s="31"/>
      <c r="BDE66" s="31"/>
      <c r="BDF66" s="31"/>
      <c r="BDG66" s="31"/>
      <c r="BDH66" s="31"/>
      <c r="BDI66" s="31"/>
      <c r="BDJ66" s="31"/>
      <c r="BDK66" s="31"/>
      <c r="BDL66" s="31"/>
      <c r="BDM66" s="31"/>
      <c r="BDN66" s="31"/>
      <c r="BDO66" s="31"/>
      <c r="BDP66" s="31"/>
      <c r="BDQ66" s="31"/>
      <c r="BDR66" s="31"/>
      <c r="BDS66" s="31"/>
      <c r="BDT66" s="31"/>
      <c r="BDU66" s="31"/>
      <c r="BDV66" s="31"/>
      <c r="BDW66" s="31"/>
      <c r="BDX66" s="31"/>
      <c r="BDY66" s="31"/>
      <c r="BDZ66" s="31"/>
      <c r="BEA66" s="31"/>
      <c r="BEB66" s="31"/>
      <c r="BEC66" s="31"/>
      <c r="BED66" s="31"/>
      <c r="BEE66" s="31"/>
      <c r="BEF66" s="31"/>
      <c r="BEG66" s="31"/>
      <c r="BEH66" s="31"/>
      <c r="BEI66" s="31"/>
      <c r="BEJ66" s="31"/>
      <c r="BEK66" s="31"/>
      <c r="BEL66" s="31"/>
      <c r="BEM66" s="31"/>
      <c r="BEN66" s="31"/>
      <c r="BEO66" s="31"/>
      <c r="BEP66" s="31"/>
      <c r="BEQ66" s="31"/>
      <c r="BER66" s="31"/>
      <c r="BES66" s="31"/>
      <c r="BET66" s="31"/>
      <c r="BEU66" s="31"/>
      <c r="BEV66" s="31"/>
      <c r="BEW66" s="31"/>
      <c r="BEX66" s="31"/>
      <c r="BEY66" s="31"/>
      <c r="BEZ66" s="31"/>
      <c r="BFA66" s="31"/>
      <c r="BFB66" s="31"/>
      <c r="BFC66" s="31"/>
      <c r="BFD66" s="31"/>
      <c r="BFE66" s="31"/>
      <c r="BFF66" s="31"/>
      <c r="BFG66" s="31"/>
      <c r="BFH66" s="31"/>
      <c r="BFI66" s="31"/>
      <c r="BFJ66" s="31"/>
      <c r="BFK66" s="31"/>
      <c r="BFL66" s="31"/>
      <c r="BFM66" s="31"/>
      <c r="BFN66" s="31"/>
      <c r="BFO66" s="31"/>
      <c r="BFP66" s="31"/>
      <c r="BFQ66" s="31"/>
      <c r="BFR66" s="31"/>
      <c r="BFS66" s="31"/>
      <c r="BFT66" s="31"/>
      <c r="BFU66" s="31"/>
      <c r="BFV66" s="31"/>
      <c r="BFW66" s="31"/>
      <c r="BFX66" s="31"/>
      <c r="BFY66" s="31"/>
      <c r="BFZ66" s="31"/>
      <c r="BGA66" s="31"/>
      <c r="BGB66" s="31"/>
      <c r="BGC66" s="31"/>
      <c r="BGD66" s="31"/>
      <c r="BGE66" s="31"/>
      <c r="BGF66" s="31"/>
      <c r="BGG66" s="31"/>
      <c r="BGH66" s="31"/>
      <c r="BGI66" s="31"/>
      <c r="BGJ66" s="31"/>
      <c r="BGK66" s="31"/>
      <c r="BGL66" s="31"/>
      <c r="BGM66" s="31"/>
      <c r="BGN66" s="31"/>
      <c r="BGO66" s="31"/>
      <c r="BGP66" s="31"/>
      <c r="BGQ66" s="31"/>
      <c r="BGR66" s="31"/>
      <c r="BGS66" s="31"/>
      <c r="BGT66" s="31"/>
      <c r="BGU66" s="31"/>
      <c r="BGV66" s="31"/>
      <c r="BGW66" s="31"/>
      <c r="BGX66" s="31"/>
      <c r="BGY66" s="31"/>
      <c r="BGZ66" s="31"/>
      <c r="BHA66" s="31"/>
      <c r="BHB66" s="31"/>
      <c r="BHC66" s="31"/>
      <c r="BHD66" s="31"/>
      <c r="BHE66" s="31"/>
      <c r="BHF66" s="31"/>
      <c r="BHG66" s="31"/>
      <c r="BHH66" s="31"/>
      <c r="BHI66" s="31"/>
      <c r="BHJ66" s="31"/>
      <c r="BHK66" s="31"/>
      <c r="BHL66" s="31"/>
      <c r="BHM66" s="31"/>
      <c r="BHN66" s="31"/>
      <c r="BHO66" s="31"/>
      <c r="BHP66" s="31"/>
      <c r="BHQ66" s="31"/>
      <c r="BHR66" s="31"/>
      <c r="BHS66" s="31"/>
      <c r="BHT66" s="31"/>
      <c r="BHU66" s="31"/>
      <c r="BHV66" s="31"/>
      <c r="BHW66" s="31"/>
      <c r="BHX66" s="31"/>
      <c r="BHY66" s="31"/>
      <c r="BHZ66" s="31"/>
      <c r="BIA66" s="31"/>
      <c r="BIB66" s="31"/>
      <c r="BIC66" s="31"/>
      <c r="BID66" s="31"/>
      <c r="BIE66" s="31"/>
      <c r="BIF66" s="31"/>
      <c r="BIG66" s="31"/>
      <c r="BIH66" s="31"/>
      <c r="BII66" s="31"/>
      <c r="BIJ66" s="31"/>
      <c r="BIK66" s="31"/>
      <c r="BIL66" s="31"/>
      <c r="BIM66" s="31"/>
      <c r="BIN66" s="31"/>
      <c r="BIO66" s="31"/>
      <c r="BIP66" s="31"/>
      <c r="BIQ66" s="31"/>
      <c r="BIR66" s="31"/>
      <c r="BIS66" s="31"/>
      <c r="BIT66" s="31"/>
      <c r="BIU66" s="31"/>
      <c r="BIV66" s="31"/>
      <c r="BIW66" s="31"/>
      <c r="BIX66" s="31"/>
      <c r="BIY66" s="31"/>
      <c r="BIZ66" s="31"/>
      <c r="BJA66" s="31"/>
      <c r="BJB66" s="31"/>
      <c r="BJC66" s="31"/>
      <c r="BJD66" s="31"/>
      <c r="BJE66" s="31"/>
      <c r="BJF66" s="31"/>
      <c r="BJG66" s="31"/>
      <c r="BJH66" s="31"/>
      <c r="BJI66" s="31"/>
      <c r="BJJ66" s="31"/>
      <c r="BJK66" s="31"/>
      <c r="BJL66" s="31"/>
      <c r="BJM66" s="31"/>
      <c r="BJN66" s="31"/>
      <c r="BJO66" s="31"/>
      <c r="BJP66" s="31"/>
      <c r="BJQ66" s="31"/>
      <c r="BJR66" s="31"/>
      <c r="BJS66" s="31"/>
      <c r="BJT66" s="31"/>
      <c r="BJU66" s="31"/>
      <c r="BJV66" s="31"/>
      <c r="BJW66" s="31"/>
      <c r="BJX66" s="31"/>
      <c r="BJY66" s="31"/>
      <c r="BJZ66" s="31"/>
      <c r="BKA66" s="31"/>
      <c r="BKB66" s="31"/>
      <c r="BKC66" s="31"/>
      <c r="BKD66" s="31"/>
      <c r="BKE66" s="31"/>
      <c r="BKF66" s="31"/>
      <c r="BKG66" s="31"/>
      <c r="BKH66" s="31"/>
      <c r="BKI66" s="31"/>
      <c r="BKJ66" s="31"/>
      <c r="BKK66" s="31"/>
      <c r="BKL66" s="31"/>
      <c r="BKM66" s="31"/>
      <c r="BKN66" s="31"/>
      <c r="BKO66" s="31"/>
      <c r="BKP66" s="31"/>
      <c r="BKQ66" s="31"/>
      <c r="BKR66" s="31"/>
      <c r="BKS66" s="31"/>
      <c r="BKT66" s="31"/>
      <c r="BKU66" s="31"/>
      <c r="BKV66" s="31"/>
      <c r="BKW66" s="31"/>
      <c r="BKX66" s="31"/>
      <c r="BKY66" s="31"/>
      <c r="BKZ66" s="31"/>
      <c r="BLA66" s="31"/>
      <c r="BLB66" s="31"/>
      <c r="BLC66" s="31"/>
      <c r="BLD66" s="31"/>
      <c r="BLE66" s="31"/>
      <c r="BLF66" s="31"/>
      <c r="BLG66" s="31"/>
      <c r="BLH66" s="31"/>
      <c r="BLI66" s="31"/>
      <c r="BLJ66" s="31"/>
      <c r="BLK66" s="31"/>
      <c r="BLL66" s="31"/>
      <c r="BLM66" s="31"/>
      <c r="BLN66" s="31"/>
      <c r="BLO66" s="31"/>
      <c r="BLP66" s="31"/>
      <c r="BLQ66" s="31"/>
      <c r="BLR66" s="31"/>
      <c r="BLS66" s="31"/>
      <c r="BLT66" s="31"/>
      <c r="BLU66" s="31"/>
      <c r="BLV66" s="31"/>
      <c r="BLW66" s="31"/>
      <c r="BLX66" s="31"/>
      <c r="BLY66" s="31"/>
      <c r="BLZ66" s="31"/>
      <c r="BMA66" s="31"/>
      <c r="BMB66" s="31"/>
      <c r="BMC66" s="31"/>
      <c r="BMD66" s="31"/>
      <c r="BME66" s="31"/>
      <c r="BMF66" s="31"/>
      <c r="BMG66" s="31"/>
      <c r="BMH66" s="31"/>
      <c r="BMI66" s="31"/>
      <c r="BMJ66" s="31"/>
      <c r="BMK66" s="31"/>
      <c r="BML66" s="31"/>
      <c r="BMM66" s="31"/>
      <c r="BMN66" s="31"/>
      <c r="BMO66" s="31"/>
      <c r="BMP66" s="31"/>
      <c r="BMQ66" s="31"/>
      <c r="BMR66" s="31"/>
      <c r="BMS66" s="31"/>
      <c r="BMT66" s="31"/>
      <c r="BMU66" s="31"/>
      <c r="BMV66" s="31"/>
      <c r="BMW66" s="31"/>
      <c r="BMX66" s="31"/>
      <c r="BMY66" s="31"/>
      <c r="BMZ66" s="31"/>
      <c r="BNA66" s="31"/>
      <c r="BNB66" s="31"/>
      <c r="BNC66" s="31"/>
      <c r="BND66" s="31"/>
      <c r="BNE66" s="31"/>
      <c r="BNF66" s="31"/>
      <c r="BNG66" s="31"/>
      <c r="BNH66" s="31"/>
      <c r="BNI66" s="31"/>
      <c r="BNJ66" s="31"/>
      <c r="BNK66" s="31"/>
      <c r="BNL66" s="31"/>
      <c r="BNM66" s="31"/>
      <c r="BNN66" s="31"/>
      <c r="BNO66" s="31"/>
      <c r="BNP66" s="31"/>
      <c r="BNQ66" s="31"/>
      <c r="BNR66" s="31"/>
      <c r="BNS66" s="31"/>
      <c r="BNT66" s="31"/>
      <c r="BNU66" s="31"/>
      <c r="BNV66" s="31"/>
      <c r="BNW66" s="31"/>
      <c r="BNX66" s="31"/>
      <c r="BNY66" s="31"/>
      <c r="BNZ66" s="31"/>
      <c r="BOA66" s="31"/>
      <c r="BOB66" s="31"/>
      <c r="BOC66" s="31"/>
      <c r="BOD66" s="31"/>
      <c r="BOE66" s="31"/>
      <c r="BOF66" s="31"/>
      <c r="BOG66" s="31"/>
      <c r="BOH66" s="31"/>
      <c r="BOI66" s="31"/>
      <c r="BOJ66" s="31"/>
      <c r="BOK66" s="31"/>
      <c r="BOL66" s="31"/>
      <c r="BOM66" s="31"/>
      <c r="BON66" s="31"/>
      <c r="BOO66" s="31"/>
      <c r="BOP66" s="31"/>
      <c r="BOQ66" s="31"/>
      <c r="BOR66" s="31"/>
      <c r="BOS66" s="31"/>
      <c r="BOT66" s="31"/>
      <c r="BOU66" s="31"/>
      <c r="BOV66" s="31"/>
      <c r="BOW66" s="31"/>
      <c r="BOX66" s="31"/>
      <c r="BOY66" s="31"/>
      <c r="BOZ66" s="31"/>
      <c r="BPA66" s="31"/>
      <c r="BPB66" s="31"/>
      <c r="BPC66" s="31"/>
      <c r="BPD66" s="31"/>
      <c r="BPE66" s="31"/>
      <c r="BPF66" s="31"/>
      <c r="BPG66" s="31"/>
      <c r="BPH66" s="31"/>
      <c r="BPI66" s="31"/>
      <c r="BPJ66" s="31"/>
      <c r="BPK66" s="31"/>
      <c r="BPL66" s="31"/>
      <c r="BPM66" s="31"/>
      <c r="BPN66" s="31"/>
      <c r="BPO66" s="31"/>
      <c r="BPP66" s="31"/>
      <c r="BPQ66" s="31"/>
      <c r="BPR66" s="31"/>
      <c r="BPS66" s="31"/>
      <c r="BPT66" s="31"/>
      <c r="BPU66" s="31"/>
      <c r="BPV66" s="31"/>
      <c r="BPW66" s="31"/>
      <c r="BPX66" s="31"/>
      <c r="BPY66" s="31"/>
      <c r="BPZ66" s="31"/>
      <c r="BQA66" s="31"/>
      <c r="BQB66" s="31"/>
      <c r="BQC66" s="31"/>
      <c r="BQD66" s="31"/>
      <c r="BQE66" s="31"/>
      <c r="BQF66" s="31"/>
      <c r="BQG66" s="31"/>
      <c r="BQH66" s="31"/>
      <c r="BQI66" s="31"/>
      <c r="BQJ66" s="31"/>
      <c r="BQK66" s="31"/>
      <c r="BQL66" s="31"/>
      <c r="BQM66" s="31"/>
      <c r="BQN66" s="31"/>
      <c r="BQO66" s="31"/>
      <c r="BQP66" s="31"/>
      <c r="BQQ66" s="31"/>
      <c r="BQR66" s="31"/>
      <c r="BQS66" s="31"/>
      <c r="BQT66" s="31"/>
      <c r="BQU66" s="31"/>
      <c r="BQV66" s="31"/>
      <c r="BQW66" s="31"/>
      <c r="BQX66" s="31"/>
      <c r="BQY66" s="31"/>
      <c r="BQZ66" s="31"/>
      <c r="BRA66" s="31"/>
      <c r="BRB66" s="31"/>
      <c r="BRC66" s="31"/>
      <c r="BRD66" s="31"/>
      <c r="BRE66" s="31"/>
      <c r="BRF66" s="31"/>
      <c r="BRG66" s="31"/>
      <c r="BRH66" s="31"/>
      <c r="BRI66" s="31"/>
      <c r="BRJ66" s="31"/>
      <c r="BRK66" s="31"/>
      <c r="BRL66" s="31"/>
      <c r="BRM66" s="31"/>
      <c r="BRN66" s="31"/>
      <c r="BRO66" s="31"/>
      <c r="BRP66" s="31"/>
      <c r="BRQ66" s="31"/>
      <c r="BRR66" s="31"/>
      <c r="BRS66" s="31"/>
      <c r="BRT66" s="31"/>
      <c r="BRU66" s="31"/>
      <c r="BRV66" s="31"/>
      <c r="BRW66" s="31"/>
      <c r="BRX66" s="31"/>
      <c r="BRY66" s="31"/>
      <c r="BRZ66" s="31"/>
      <c r="BSA66" s="31"/>
      <c r="BSB66" s="31"/>
      <c r="BSC66" s="31"/>
      <c r="BSD66" s="31"/>
      <c r="BSE66" s="31"/>
      <c r="BSF66" s="31"/>
      <c r="BSG66" s="31"/>
      <c r="BSH66" s="31"/>
      <c r="BSI66" s="31"/>
      <c r="BSJ66" s="31"/>
      <c r="BSK66" s="31"/>
      <c r="BSL66" s="31"/>
      <c r="BSM66" s="31"/>
      <c r="BSN66" s="31"/>
      <c r="BSO66" s="31"/>
      <c r="BSP66" s="31"/>
      <c r="BSQ66" s="31"/>
      <c r="BSR66" s="31"/>
      <c r="BSS66" s="31"/>
      <c r="BST66" s="31"/>
      <c r="BSU66" s="31"/>
      <c r="BSV66" s="31"/>
      <c r="BSW66" s="31"/>
      <c r="BSX66" s="31"/>
      <c r="BSY66" s="31"/>
      <c r="BSZ66" s="31"/>
      <c r="BTA66" s="31"/>
      <c r="BTB66" s="31"/>
      <c r="BTC66" s="31"/>
      <c r="BTD66" s="31"/>
      <c r="BTE66" s="31"/>
      <c r="BTF66" s="31"/>
      <c r="BTG66" s="31"/>
      <c r="BTH66" s="31"/>
      <c r="BTI66" s="31"/>
      <c r="BTJ66" s="31"/>
      <c r="BTK66" s="31"/>
      <c r="BTL66" s="31"/>
      <c r="BTM66" s="31"/>
      <c r="BTN66" s="31"/>
      <c r="BTO66" s="31"/>
      <c r="BTP66" s="31"/>
      <c r="BTQ66" s="31"/>
      <c r="BTR66" s="31"/>
      <c r="BTS66" s="31"/>
      <c r="BTT66" s="31"/>
      <c r="BTU66" s="31"/>
      <c r="BTV66" s="31"/>
      <c r="BTW66" s="31"/>
      <c r="BTX66" s="31"/>
      <c r="BTY66" s="31"/>
      <c r="BTZ66" s="31"/>
      <c r="BUA66" s="31"/>
      <c r="BUB66" s="31"/>
      <c r="BUC66" s="31"/>
      <c r="BUD66" s="31"/>
      <c r="BUE66" s="31"/>
      <c r="BUF66" s="31"/>
      <c r="BUG66" s="31"/>
      <c r="BUH66" s="31"/>
      <c r="BUI66" s="31"/>
      <c r="BUJ66" s="31"/>
      <c r="BUK66" s="31"/>
      <c r="BUL66" s="31"/>
      <c r="BUM66" s="31"/>
      <c r="BUN66" s="31"/>
      <c r="BUO66" s="31"/>
      <c r="BUP66" s="31"/>
      <c r="BUQ66" s="31"/>
      <c r="BUR66" s="31"/>
      <c r="BUS66" s="31"/>
      <c r="BUT66" s="31"/>
      <c r="BUU66" s="31"/>
      <c r="BUV66" s="31"/>
      <c r="BUW66" s="31"/>
      <c r="BUX66" s="31"/>
      <c r="BUY66" s="31"/>
      <c r="BUZ66" s="31"/>
      <c r="BVA66" s="31"/>
      <c r="BVB66" s="31"/>
      <c r="BVC66" s="31"/>
      <c r="BVD66" s="31"/>
      <c r="BVE66" s="31"/>
      <c r="BVF66" s="31"/>
      <c r="BVG66" s="31"/>
      <c r="BVH66" s="31"/>
      <c r="BVI66" s="31"/>
      <c r="BVJ66" s="31"/>
      <c r="BVK66" s="31"/>
      <c r="BVL66" s="31"/>
      <c r="BVM66" s="31"/>
      <c r="BVN66" s="31"/>
      <c r="BVO66" s="31"/>
      <c r="BVP66" s="31"/>
      <c r="BVQ66" s="31"/>
      <c r="BVR66" s="31"/>
      <c r="BVS66" s="31"/>
      <c r="BVT66" s="31"/>
      <c r="BVU66" s="31"/>
      <c r="BVV66" s="31"/>
      <c r="BVW66" s="31"/>
      <c r="BVX66" s="31"/>
      <c r="BVY66" s="31"/>
      <c r="BVZ66" s="31"/>
      <c r="BWA66" s="31"/>
      <c r="BWB66" s="31"/>
      <c r="BWC66" s="31"/>
      <c r="BWD66" s="31"/>
      <c r="BWE66" s="31"/>
      <c r="BWF66" s="31"/>
      <c r="BWG66" s="31"/>
      <c r="BWH66" s="31"/>
      <c r="BWI66" s="31"/>
      <c r="BWJ66" s="31"/>
      <c r="BWK66" s="31"/>
      <c r="BWL66" s="31"/>
      <c r="BWM66" s="31"/>
      <c r="BWN66" s="31"/>
      <c r="BWO66" s="31"/>
      <c r="BWP66" s="31"/>
      <c r="BWQ66" s="31"/>
      <c r="BWR66" s="31"/>
      <c r="BWS66" s="31"/>
      <c r="BWT66" s="31"/>
      <c r="BWU66" s="31"/>
      <c r="BWV66" s="31"/>
      <c r="BWW66" s="31"/>
      <c r="BWX66" s="31"/>
      <c r="BWY66" s="31"/>
      <c r="BWZ66" s="31"/>
      <c r="BXA66" s="31"/>
      <c r="BXB66" s="31"/>
      <c r="BXC66" s="31"/>
      <c r="BXD66" s="31"/>
      <c r="BXE66" s="31"/>
      <c r="BXF66" s="31"/>
      <c r="BXG66" s="31"/>
      <c r="BXH66" s="31"/>
      <c r="BXI66" s="31"/>
      <c r="BXJ66" s="31"/>
      <c r="BXK66" s="31"/>
      <c r="BXL66" s="31"/>
      <c r="BXM66" s="31"/>
      <c r="BXN66" s="31"/>
      <c r="BXO66" s="31"/>
      <c r="BXP66" s="31"/>
      <c r="BXQ66" s="31"/>
      <c r="BXR66" s="31"/>
      <c r="BXS66" s="31"/>
      <c r="BXT66" s="31"/>
      <c r="BXU66" s="31"/>
      <c r="BXV66" s="31"/>
      <c r="BXW66" s="31"/>
      <c r="BXX66" s="31"/>
      <c r="BXY66" s="31"/>
      <c r="BXZ66" s="31"/>
      <c r="BYA66" s="31"/>
      <c r="BYB66" s="31"/>
      <c r="BYC66" s="31"/>
      <c r="BYD66" s="31"/>
      <c r="BYE66" s="31"/>
      <c r="BYF66" s="31"/>
      <c r="BYG66" s="31"/>
      <c r="BYH66" s="31"/>
      <c r="BYI66" s="31"/>
      <c r="BYJ66" s="31"/>
      <c r="BYK66" s="31"/>
      <c r="BYL66" s="31"/>
      <c r="BYM66" s="31"/>
      <c r="BYN66" s="31"/>
      <c r="BYO66" s="31"/>
      <c r="BYP66" s="31"/>
      <c r="BYQ66" s="31"/>
      <c r="BYR66" s="31"/>
      <c r="BYS66" s="31"/>
      <c r="BYT66" s="31"/>
      <c r="BYU66" s="31"/>
      <c r="BYV66" s="31"/>
      <c r="BYW66" s="31"/>
      <c r="BYX66" s="31"/>
      <c r="BYY66" s="31"/>
      <c r="BYZ66" s="31"/>
      <c r="BZA66" s="31"/>
      <c r="BZB66" s="31"/>
      <c r="BZC66" s="31"/>
      <c r="BZD66" s="31"/>
      <c r="BZE66" s="31"/>
      <c r="BZF66" s="31"/>
      <c r="BZG66" s="31"/>
      <c r="BZH66" s="31"/>
      <c r="BZI66" s="31"/>
      <c r="BZJ66" s="31"/>
      <c r="BZK66" s="31"/>
      <c r="BZL66" s="31"/>
      <c r="BZM66" s="31"/>
      <c r="BZN66" s="31"/>
      <c r="BZO66" s="31"/>
      <c r="BZP66" s="31"/>
      <c r="BZQ66" s="31"/>
      <c r="BZR66" s="31"/>
      <c r="BZS66" s="31"/>
      <c r="BZT66" s="31"/>
      <c r="BZU66" s="31"/>
      <c r="BZV66" s="31"/>
      <c r="BZW66" s="31"/>
      <c r="BZX66" s="31"/>
      <c r="BZY66" s="31"/>
      <c r="BZZ66" s="31"/>
      <c r="CAA66" s="31"/>
      <c r="CAB66" s="31"/>
      <c r="CAC66" s="31"/>
      <c r="CAD66" s="31"/>
      <c r="CAE66" s="31"/>
      <c r="CAF66" s="31"/>
      <c r="CAG66" s="31"/>
      <c r="CAH66" s="31"/>
      <c r="CAI66" s="31"/>
      <c r="CAJ66" s="31"/>
      <c r="CAK66" s="31"/>
      <c r="CAL66" s="31"/>
      <c r="CAM66" s="31"/>
      <c r="CAN66" s="31"/>
      <c r="CAO66" s="31"/>
      <c r="CAP66" s="31"/>
      <c r="CAQ66" s="31"/>
      <c r="CAR66" s="31"/>
      <c r="CAS66" s="31"/>
      <c r="CAT66" s="31"/>
      <c r="CAU66" s="31"/>
      <c r="CAV66" s="31"/>
      <c r="CAW66" s="31"/>
      <c r="CAX66" s="31"/>
      <c r="CAY66" s="31"/>
      <c r="CAZ66" s="31"/>
      <c r="CBA66" s="31"/>
      <c r="CBB66" s="31"/>
      <c r="CBC66" s="31"/>
      <c r="CBD66" s="31"/>
      <c r="CBE66" s="31"/>
      <c r="CBF66" s="31"/>
      <c r="CBG66" s="31"/>
      <c r="CBH66" s="31"/>
      <c r="CBI66" s="31"/>
      <c r="CBJ66" s="31"/>
      <c r="CBK66" s="31"/>
      <c r="CBL66" s="31"/>
      <c r="CBM66" s="31"/>
      <c r="CBN66" s="31"/>
      <c r="CBO66" s="31"/>
      <c r="CBP66" s="31"/>
      <c r="CBQ66" s="31"/>
      <c r="CBR66" s="31"/>
      <c r="CBS66" s="31"/>
      <c r="CBT66" s="31"/>
      <c r="CBU66" s="31"/>
      <c r="CBV66" s="31"/>
      <c r="CBW66" s="31"/>
      <c r="CBX66" s="31"/>
      <c r="CBY66" s="31"/>
      <c r="CBZ66" s="31"/>
      <c r="CCA66" s="31"/>
      <c r="CCB66" s="31"/>
      <c r="CCC66" s="31"/>
      <c r="CCD66" s="31"/>
      <c r="CCE66" s="31"/>
      <c r="CCF66" s="31"/>
      <c r="CCG66" s="31"/>
      <c r="CCH66" s="31"/>
      <c r="CCI66" s="31"/>
      <c r="CCJ66" s="31"/>
      <c r="CCK66" s="31"/>
      <c r="CCL66" s="31"/>
      <c r="CCM66" s="31"/>
      <c r="CCN66" s="31"/>
      <c r="CCO66" s="31"/>
      <c r="CCP66" s="31"/>
      <c r="CCQ66" s="31"/>
      <c r="CCR66" s="31"/>
      <c r="CCS66" s="31"/>
      <c r="CCT66" s="31"/>
      <c r="CCU66" s="31"/>
      <c r="CCV66" s="31"/>
      <c r="CCW66" s="31"/>
      <c r="CCX66" s="31"/>
      <c r="CCY66" s="31"/>
      <c r="CCZ66" s="31"/>
      <c r="CDA66" s="31"/>
      <c r="CDB66" s="31"/>
      <c r="CDC66" s="31"/>
      <c r="CDD66" s="31"/>
      <c r="CDE66" s="31"/>
      <c r="CDF66" s="31"/>
      <c r="CDG66" s="31"/>
      <c r="CDH66" s="31"/>
      <c r="CDI66" s="31"/>
      <c r="CDJ66" s="31"/>
      <c r="CDK66" s="31"/>
      <c r="CDL66" s="31"/>
      <c r="CDM66" s="31"/>
      <c r="CDN66" s="31"/>
      <c r="CDO66" s="31"/>
      <c r="CDP66" s="31"/>
      <c r="CDQ66" s="31"/>
      <c r="CDR66" s="31"/>
      <c r="CDS66" s="31"/>
      <c r="CDT66" s="31"/>
      <c r="CDU66" s="31"/>
      <c r="CDV66" s="31"/>
      <c r="CDW66" s="31"/>
      <c r="CDX66" s="31"/>
      <c r="CDY66" s="31"/>
      <c r="CDZ66" s="31"/>
      <c r="CEA66" s="31"/>
      <c r="CEB66" s="31"/>
      <c r="CEC66" s="31"/>
      <c r="CED66" s="31"/>
      <c r="CEE66" s="31"/>
      <c r="CEF66" s="31"/>
      <c r="CEG66" s="31"/>
      <c r="CEH66" s="31"/>
      <c r="CEI66" s="31"/>
      <c r="CEJ66" s="31"/>
      <c r="CEK66" s="31"/>
      <c r="CEL66" s="31"/>
      <c r="CEM66" s="31"/>
      <c r="CEN66" s="31"/>
      <c r="CEO66" s="31"/>
      <c r="CEP66" s="31"/>
      <c r="CEQ66" s="31"/>
      <c r="CER66" s="31"/>
      <c r="CES66" s="31"/>
      <c r="CET66" s="31"/>
      <c r="CEU66" s="31"/>
      <c r="CEV66" s="31"/>
      <c r="CEW66" s="31"/>
      <c r="CEX66" s="31"/>
      <c r="CEY66" s="31"/>
      <c r="CEZ66" s="31"/>
      <c r="CFA66" s="31"/>
      <c r="CFB66" s="31"/>
      <c r="CFC66" s="31"/>
      <c r="CFD66" s="31"/>
      <c r="CFE66" s="31"/>
      <c r="CFF66" s="31"/>
      <c r="CFG66" s="31"/>
      <c r="CFH66" s="31"/>
      <c r="CFI66" s="31"/>
      <c r="CFJ66" s="31"/>
      <c r="CFK66" s="31"/>
      <c r="CFL66" s="31"/>
      <c r="CFM66" s="31"/>
      <c r="CFN66" s="31"/>
      <c r="CFO66" s="31"/>
      <c r="CFP66" s="31"/>
      <c r="CFQ66" s="31"/>
      <c r="CFR66" s="31"/>
      <c r="CFS66" s="31"/>
      <c r="CFT66" s="31"/>
      <c r="CFU66" s="31"/>
      <c r="CFV66" s="31"/>
      <c r="CFW66" s="31"/>
      <c r="CFX66" s="31"/>
      <c r="CFY66" s="31"/>
      <c r="CFZ66" s="31"/>
      <c r="CGA66" s="31"/>
      <c r="CGB66" s="31"/>
      <c r="CGC66" s="31"/>
      <c r="CGD66" s="31"/>
      <c r="CGE66" s="31"/>
      <c r="CGF66" s="31"/>
      <c r="CGG66" s="31"/>
      <c r="CGH66" s="31"/>
      <c r="CGI66" s="31"/>
      <c r="CGJ66" s="31"/>
      <c r="CGK66" s="31"/>
      <c r="CGL66" s="31"/>
      <c r="CGM66" s="31"/>
      <c r="CGN66" s="31"/>
      <c r="CGO66" s="31"/>
      <c r="CGP66" s="31"/>
      <c r="CGQ66" s="31"/>
      <c r="CGR66" s="31"/>
      <c r="CGS66" s="31"/>
      <c r="CGT66" s="31"/>
      <c r="CGU66" s="31"/>
      <c r="CGV66" s="31"/>
      <c r="CGW66" s="31"/>
      <c r="CGX66" s="31"/>
      <c r="CGY66" s="31"/>
      <c r="CGZ66" s="31"/>
      <c r="CHA66" s="31"/>
      <c r="CHB66" s="31"/>
      <c r="CHC66" s="31"/>
      <c r="CHD66" s="31"/>
      <c r="CHE66" s="31"/>
      <c r="CHF66" s="31"/>
      <c r="CHG66" s="31"/>
      <c r="CHH66" s="31"/>
      <c r="CHI66" s="31"/>
      <c r="CHJ66" s="31"/>
      <c r="CHK66" s="31"/>
      <c r="CHL66" s="31"/>
      <c r="CHM66" s="31"/>
      <c r="CHN66" s="31"/>
      <c r="CHO66" s="31"/>
      <c r="CHP66" s="31"/>
      <c r="CHQ66" s="31"/>
      <c r="CHR66" s="31"/>
      <c r="CHS66" s="31"/>
      <c r="CHT66" s="31"/>
      <c r="CHU66" s="31"/>
      <c r="CHV66" s="31"/>
      <c r="CHW66" s="31"/>
      <c r="CHX66" s="31"/>
      <c r="CHY66" s="31"/>
      <c r="CHZ66" s="31"/>
      <c r="CIA66" s="31"/>
      <c r="CIB66" s="31"/>
      <c r="CIC66" s="31"/>
      <c r="CID66" s="31"/>
      <c r="CIE66" s="31"/>
      <c r="CIF66" s="31"/>
      <c r="CIG66" s="31"/>
      <c r="CIH66" s="31"/>
      <c r="CII66" s="31"/>
      <c r="CIJ66" s="31"/>
      <c r="CIK66" s="31"/>
      <c r="CIL66" s="31"/>
      <c r="CIM66" s="31"/>
      <c r="CIN66" s="31"/>
      <c r="CIO66" s="31"/>
      <c r="CIP66" s="31"/>
      <c r="CIQ66" s="31"/>
      <c r="CIR66" s="31"/>
      <c r="CIS66" s="31"/>
      <c r="CIT66" s="31"/>
      <c r="CIU66" s="31"/>
      <c r="CIV66" s="31"/>
      <c r="CIW66" s="31"/>
      <c r="CIX66" s="31"/>
      <c r="CIY66" s="31"/>
      <c r="CIZ66" s="31"/>
      <c r="CJA66" s="31"/>
      <c r="CJB66" s="31"/>
      <c r="CJC66" s="31"/>
      <c r="CJD66" s="31"/>
      <c r="CJE66" s="31"/>
      <c r="CJF66" s="31"/>
      <c r="CJG66" s="31"/>
      <c r="CJH66" s="31"/>
      <c r="CJI66" s="31"/>
      <c r="CJJ66" s="31"/>
      <c r="CJK66" s="31"/>
      <c r="CJL66" s="31"/>
      <c r="CJM66" s="31"/>
      <c r="CJN66" s="31"/>
      <c r="CJO66" s="31"/>
      <c r="CJP66" s="31"/>
      <c r="CJQ66" s="31"/>
      <c r="CJR66" s="31"/>
      <c r="CJS66" s="31"/>
      <c r="CJT66" s="31"/>
      <c r="CJU66" s="31"/>
      <c r="CJV66" s="31"/>
      <c r="CJW66" s="31"/>
      <c r="CJX66" s="31"/>
      <c r="CJY66" s="31"/>
      <c r="CJZ66" s="31"/>
      <c r="CKA66" s="31"/>
      <c r="CKB66" s="31"/>
      <c r="CKC66" s="31"/>
      <c r="CKD66" s="31"/>
      <c r="CKE66" s="31"/>
      <c r="CKF66" s="31"/>
      <c r="CKG66" s="31"/>
      <c r="CKH66" s="31"/>
      <c r="CKI66" s="31"/>
      <c r="CKJ66" s="31"/>
      <c r="CKK66" s="31"/>
      <c r="CKL66" s="31"/>
      <c r="CKM66" s="31"/>
      <c r="CKN66" s="31"/>
      <c r="CKO66" s="31"/>
      <c r="CKP66" s="31"/>
      <c r="CKQ66" s="31"/>
      <c r="CKR66" s="31"/>
      <c r="CKS66" s="31"/>
      <c r="CKT66" s="31"/>
      <c r="CKU66" s="31"/>
      <c r="CKV66" s="31"/>
      <c r="CKW66" s="31"/>
      <c r="CKX66" s="31"/>
      <c r="CKY66" s="31"/>
      <c r="CKZ66" s="31"/>
      <c r="CLA66" s="31"/>
      <c r="CLB66" s="31"/>
      <c r="CLC66" s="31"/>
      <c r="CLD66" s="31"/>
      <c r="CLE66" s="31"/>
      <c r="CLF66" s="31"/>
      <c r="CLG66" s="31"/>
      <c r="CLH66" s="31"/>
      <c r="CLI66" s="31"/>
      <c r="CLJ66" s="31"/>
      <c r="CLK66" s="31"/>
      <c r="CLL66" s="31"/>
      <c r="CLM66" s="31"/>
      <c r="CLN66" s="31"/>
      <c r="CLO66" s="31"/>
      <c r="CLP66" s="31"/>
      <c r="CLQ66" s="31"/>
      <c r="CLR66" s="31"/>
      <c r="CLS66" s="31"/>
      <c r="CLT66" s="31"/>
      <c r="CLU66" s="31"/>
      <c r="CLV66" s="31"/>
      <c r="CLW66" s="31"/>
      <c r="CLX66" s="31"/>
      <c r="CLY66" s="31"/>
      <c r="CLZ66" s="31"/>
      <c r="CMA66" s="31"/>
      <c r="CMB66" s="31"/>
      <c r="CMC66" s="31"/>
      <c r="CMD66" s="31"/>
      <c r="CME66" s="31"/>
      <c r="CMF66" s="31"/>
      <c r="CMG66" s="31"/>
      <c r="CMH66" s="31"/>
      <c r="CMI66" s="31"/>
      <c r="CMJ66" s="31"/>
      <c r="CMK66" s="31"/>
      <c r="CML66" s="31"/>
      <c r="CMM66" s="31"/>
      <c r="CMN66" s="31"/>
      <c r="CMO66" s="31"/>
      <c r="CMP66" s="31"/>
      <c r="CMQ66" s="31"/>
      <c r="CMR66" s="31"/>
      <c r="CMS66" s="31"/>
      <c r="CMT66" s="31"/>
      <c r="CMU66" s="31"/>
      <c r="CMV66" s="31"/>
      <c r="CMW66" s="31"/>
      <c r="CMX66" s="31"/>
      <c r="CMY66" s="31"/>
      <c r="CMZ66" s="31"/>
      <c r="CNA66" s="31"/>
      <c r="CNB66" s="31"/>
      <c r="CNC66" s="31"/>
      <c r="CND66" s="31"/>
      <c r="CNE66" s="31"/>
      <c r="CNF66" s="31"/>
      <c r="CNG66" s="31"/>
      <c r="CNH66" s="31"/>
      <c r="CNI66" s="31"/>
      <c r="CNJ66" s="31"/>
      <c r="CNK66" s="31"/>
      <c r="CNL66" s="31"/>
      <c r="CNM66" s="31"/>
      <c r="CNN66" s="31"/>
      <c r="CNO66" s="31"/>
      <c r="CNP66" s="31"/>
      <c r="CNQ66" s="31"/>
      <c r="CNR66" s="31"/>
      <c r="CNS66" s="31"/>
      <c r="CNT66" s="31"/>
      <c r="CNU66" s="31"/>
      <c r="CNV66" s="31"/>
      <c r="CNW66" s="31"/>
      <c r="CNX66" s="31"/>
      <c r="CNY66" s="31"/>
      <c r="CNZ66" s="31"/>
      <c r="COA66" s="31"/>
      <c r="COB66" s="31"/>
      <c r="COC66" s="31"/>
      <c r="COD66" s="31"/>
      <c r="COE66" s="31"/>
      <c r="COF66" s="31"/>
      <c r="COG66" s="31"/>
      <c r="COH66" s="31"/>
      <c r="COI66" s="31"/>
      <c r="COJ66" s="31"/>
      <c r="COK66" s="31"/>
      <c r="COL66" s="31"/>
      <c r="COM66" s="31"/>
      <c r="CON66" s="31"/>
      <c r="COO66" s="31"/>
      <c r="COP66" s="31"/>
      <c r="COQ66" s="31"/>
      <c r="COR66" s="31"/>
      <c r="COS66" s="31"/>
      <c r="COT66" s="31"/>
      <c r="COU66" s="31"/>
      <c r="COV66" s="31"/>
      <c r="COW66" s="31"/>
      <c r="COX66" s="31"/>
      <c r="COY66" s="31"/>
      <c r="COZ66" s="31"/>
      <c r="CPA66" s="31"/>
      <c r="CPB66" s="31"/>
      <c r="CPC66" s="31"/>
      <c r="CPD66" s="31"/>
      <c r="CPE66" s="31"/>
      <c r="CPF66" s="31"/>
      <c r="CPG66" s="31"/>
      <c r="CPH66" s="31"/>
      <c r="CPI66" s="31"/>
      <c r="CPJ66" s="31"/>
      <c r="CPK66" s="31"/>
      <c r="CPL66" s="31"/>
      <c r="CPM66" s="31"/>
      <c r="CPN66" s="31"/>
      <c r="CPO66" s="31"/>
      <c r="CPP66" s="31"/>
      <c r="CPQ66" s="31"/>
      <c r="CPR66" s="31"/>
      <c r="CPS66" s="31"/>
      <c r="CPT66" s="31"/>
      <c r="CPU66" s="31"/>
      <c r="CPV66" s="31"/>
      <c r="CPW66" s="31"/>
      <c r="CPX66" s="31"/>
      <c r="CPY66" s="31"/>
      <c r="CPZ66" s="31"/>
      <c r="CQA66" s="31"/>
      <c r="CQB66" s="31"/>
      <c r="CQC66" s="31"/>
      <c r="CQD66" s="31"/>
      <c r="CQE66" s="31"/>
      <c r="CQF66" s="31"/>
      <c r="CQG66" s="31"/>
      <c r="CQH66" s="31"/>
      <c r="CQI66" s="31"/>
      <c r="CQJ66" s="31"/>
      <c r="CQK66" s="31"/>
      <c r="CQL66" s="31"/>
      <c r="CQM66" s="31"/>
      <c r="CQN66" s="31"/>
      <c r="CQO66" s="31"/>
      <c r="CQP66" s="31"/>
      <c r="CQQ66" s="31"/>
      <c r="CQR66" s="31"/>
      <c r="CQS66" s="31"/>
      <c r="CQT66" s="31"/>
      <c r="CQU66" s="31"/>
      <c r="CQV66" s="31"/>
      <c r="CQW66" s="31"/>
      <c r="CQX66" s="31"/>
      <c r="CQY66" s="31"/>
      <c r="CQZ66" s="31"/>
      <c r="CRA66" s="31"/>
      <c r="CRB66" s="31"/>
      <c r="CRC66" s="31"/>
      <c r="CRD66" s="31"/>
      <c r="CRE66" s="31"/>
      <c r="CRF66" s="31"/>
      <c r="CRG66" s="31"/>
      <c r="CRH66" s="31"/>
      <c r="CRI66" s="31"/>
      <c r="CRJ66" s="31"/>
      <c r="CRK66" s="31"/>
      <c r="CRL66" s="31"/>
      <c r="CRM66" s="31"/>
      <c r="CRN66" s="31"/>
      <c r="CRO66" s="31"/>
      <c r="CRP66" s="31"/>
      <c r="CRQ66" s="31"/>
      <c r="CRR66" s="31"/>
      <c r="CRS66" s="31"/>
      <c r="CRT66" s="31"/>
      <c r="CRU66" s="31"/>
      <c r="CRV66" s="31"/>
      <c r="CRW66" s="31"/>
      <c r="CRX66" s="31"/>
      <c r="CRY66" s="31"/>
      <c r="CRZ66" s="31"/>
      <c r="CSA66" s="31"/>
      <c r="CSB66" s="31"/>
      <c r="CSC66" s="31"/>
      <c r="CSD66" s="31"/>
      <c r="CSE66" s="31"/>
      <c r="CSF66" s="31"/>
      <c r="CSG66" s="31"/>
      <c r="CSH66" s="31"/>
      <c r="CSI66" s="31"/>
      <c r="CSJ66" s="31"/>
      <c r="CSK66" s="31"/>
      <c r="CSL66" s="31"/>
      <c r="CSM66" s="31"/>
      <c r="CSN66" s="31"/>
      <c r="CSO66" s="31"/>
      <c r="CSP66" s="31"/>
      <c r="CSQ66" s="31"/>
      <c r="CSR66" s="31"/>
      <c r="CSS66" s="31"/>
      <c r="CST66" s="31"/>
      <c r="CSU66" s="31"/>
      <c r="CSV66" s="31"/>
      <c r="CSW66" s="31"/>
      <c r="CSX66" s="31"/>
      <c r="CSY66" s="31"/>
      <c r="CSZ66" s="31"/>
      <c r="CTA66" s="31"/>
      <c r="CTB66" s="31"/>
      <c r="CTC66" s="31"/>
      <c r="CTD66" s="31"/>
      <c r="CTE66" s="31"/>
      <c r="CTF66" s="31"/>
      <c r="CTG66" s="31"/>
      <c r="CTH66" s="31"/>
      <c r="CTI66" s="31"/>
      <c r="CTJ66" s="31"/>
      <c r="CTK66" s="31"/>
      <c r="CTL66" s="31"/>
      <c r="CTM66" s="31"/>
      <c r="CTN66" s="31"/>
      <c r="CTO66" s="31"/>
      <c r="CTP66" s="31"/>
      <c r="CTQ66" s="31"/>
      <c r="CTR66" s="31"/>
      <c r="CTS66" s="31"/>
      <c r="CTT66" s="31"/>
      <c r="CTU66" s="31"/>
      <c r="CTV66" s="31"/>
      <c r="CTW66" s="31"/>
      <c r="CTX66" s="31"/>
      <c r="CTY66" s="31"/>
      <c r="CTZ66" s="31"/>
      <c r="CUA66" s="31"/>
      <c r="CUB66" s="31"/>
      <c r="CUC66" s="31"/>
      <c r="CUD66" s="31"/>
      <c r="CUE66" s="31"/>
      <c r="CUF66" s="31"/>
      <c r="CUG66" s="31"/>
      <c r="CUH66" s="31"/>
      <c r="CUI66" s="31"/>
      <c r="CUJ66" s="31"/>
      <c r="CUK66" s="31"/>
      <c r="CUL66" s="31"/>
      <c r="CUM66" s="31"/>
      <c r="CUN66" s="31"/>
      <c r="CUO66" s="31"/>
      <c r="CUP66" s="31"/>
      <c r="CUQ66" s="31"/>
      <c r="CUR66" s="31"/>
      <c r="CUS66" s="31"/>
      <c r="CUT66" s="31"/>
      <c r="CUU66" s="31"/>
      <c r="CUV66" s="31"/>
      <c r="CUW66" s="31"/>
      <c r="CUX66" s="31"/>
      <c r="CUY66" s="31"/>
      <c r="CUZ66" s="31"/>
      <c r="CVA66" s="31"/>
      <c r="CVB66" s="31"/>
      <c r="CVC66" s="31"/>
      <c r="CVD66" s="31"/>
      <c r="CVE66" s="31"/>
      <c r="CVF66" s="31"/>
      <c r="CVG66" s="31"/>
      <c r="CVH66" s="31"/>
      <c r="CVI66" s="31"/>
      <c r="CVJ66" s="31"/>
      <c r="CVK66" s="31"/>
      <c r="CVL66" s="31"/>
      <c r="CVM66" s="31"/>
      <c r="CVN66" s="31"/>
      <c r="CVO66" s="31"/>
      <c r="CVP66" s="31"/>
      <c r="CVQ66" s="31"/>
      <c r="CVR66" s="31"/>
      <c r="CVS66" s="31"/>
      <c r="CVT66" s="31"/>
      <c r="CVU66" s="31"/>
      <c r="CVV66" s="31"/>
      <c r="CVW66" s="31"/>
      <c r="CVX66" s="31"/>
      <c r="CVY66" s="31"/>
      <c r="CVZ66" s="31"/>
      <c r="CWA66" s="31"/>
      <c r="CWB66" s="31"/>
      <c r="CWC66" s="31"/>
      <c r="CWD66" s="31"/>
      <c r="CWE66" s="31"/>
      <c r="CWF66" s="31"/>
      <c r="CWG66" s="31"/>
      <c r="CWH66" s="31"/>
      <c r="CWI66" s="31"/>
      <c r="CWJ66" s="31"/>
      <c r="CWK66" s="31"/>
      <c r="CWL66" s="31"/>
      <c r="CWM66" s="31"/>
      <c r="CWN66" s="31"/>
      <c r="CWO66" s="31"/>
      <c r="CWP66" s="31"/>
      <c r="CWQ66" s="31"/>
      <c r="CWR66" s="31"/>
      <c r="CWS66" s="31"/>
      <c r="CWT66" s="31"/>
      <c r="CWU66" s="31"/>
      <c r="CWV66" s="31"/>
      <c r="CWW66" s="31"/>
      <c r="CWX66" s="31"/>
      <c r="CWY66" s="31"/>
      <c r="CWZ66" s="31"/>
      <c r="CXA66" s="31"/>
      <c r="CXB66" s="31"/>
      <c r="CXC66" s="31"/>
      <c r="CXD66" s="31"/>
      <c r="CXE66" s="31"/>
      <c r="CXF66" s="31"/>
      <c r="CXG66" s="31"/>
      <c r="CXH66" s="31"/>
      <c r="CXI66" s="31"/>
      <c r="CXJ66" s="31"/>
      <c r="CXK66" s="31"/>
      <c r="CXL66" s="31"/>
      <c r="CXM66" s="31"/>
      <c r="CXN66" s="31"/>
      <c r="CXO66" s="31"/>
      <c r="CXP66" s="31"/>
      <c r="CXQ66" s="31"/>
      <c r="CXR66" s="31"/>
      <c r="CXS66" s="31"/>
      <c r="CXT66" s="31"/>
      <c r="CXU66" s="31"/>
      <c r="CXV66" s="31"/>
      <c r="CXW66" s="31"/>
      <c r="CXX66" s="31"/>
      <c r="CXY66" s="31"/>
      <c r="CXZ66" s="31"/>
      <c r="CYA66" s="31"/>
      <c r="CYB66" s="31"/>
      <c r="CYC66" s="31"/>
      <c r="CYD66" s="31"/>
      <c r="CYE66" s="31"/>
      <c r="CYF66" s="31"/>
      <c r="CYG66" s="31"/>
      <c r="CYH66" s="31"/>
      <c r="CYI66" s="31"/>
      <c r="CYJ66" s="31"/>
      <c r="CYK66" s="31"/>
      <c r="CYL66" s="31"/>
      <c r="CYM66" s="31"/>
      <c r="CYN66" s="31"/>
      <c r="CYO66" s="31"/>
      <c r="CYP66" s="31"/>
      <c r="CYQ66" s="31"/>
      <c r="CYR66" s="31"/>
      <c r="CYS66" s="31"/>
      <c r="CYT66" s="31"/>
      <c r="CYU66" s="31"/>
      <c r="CYV66" s="31"/>
      <c r="CYW66" s="31"/>
      <c r="CYX66" s="31"/>
      <c r="CYY66" s="31"/>
      <c r="CYZ66" s="31"/>
      <c r="CZA66" s="31"/>
      <c r="CZB66" s="31"/>
      <c r="CZC66" s="31"/>
      <c r="CZD66" s="31"/>
      <c r="CZE66" s="31"/>
      <c r="CZF66" s="31"/>
      <c r="CZG66" s="31"/>
      <c r="CZH66" s="31"/>
      <c r="CZI66" s="31"/>
      <c r="CZJ66" s="31"/>
      <c r="CZK66" s="31"/>
      <c r="CZL66" s="31"/>
      <c r="CZM66" s="31"/>
      <c r="CZN66" s="31"/>
      <c r="CZO66" s="31"/>
      <c r="CZP66" s="31"/>
      <c r="CZQ66" s="31"/>
      <c r="CZR66" s="31"/>
      <c r="CZS66" s="31"/>
      <c r="CZT66" s="31"/>
      <c r="CZU66" s="31"/>
      <c r="CZV66" s="31"/>
      <c r="CZW66" s="31"/>
      <c r="CZX66" s="31"/>
      <c r="CZY66" s="31"/>
      <c r="CZZ66" s="31"/>
      <c r="DAA66" s="31"/>
      <c r="DAB66" s="31"/>
      <c r="DAC66" s="31"/>
      <c r="DAD66" s="31"/>
      <c r="DAE66" s="31"/>
      <c r="DAF66" s="31"/>
      <c r="DAG66" s="31"/>
      <c r="DAH66" s="31"/>
      <c r="DAI66" s="31"/>
      <c r="DAJ66" s="31"/>
      <c r="DAK66" s="31"/>
      <c r="DAL66" s="31"/>
      <c r="DAM66" s="31"/>
      <c r="DAN66" s="31"/>
      <c r="DAO66" s="31"/>
      <c r="DAP66" s="31"/>
      <c r="DAQ66" s="31"/>
      <c r="DAR66" s="31"/>
      <c r="DAS66" s="31"/>
      <c r="DAT66" s="31"/>
      <c r="DAU66" s="31"/>
      <c r="DAV66" s="31"/>
      <c r="DAW66" s="31"/>
      <c r="DAX66" s="31"/>
      <c r="DAY66" s="31"/>
      <c r="DAZ66" s="31"/>
      <c r="DBA66" s="31"/>
      <c r="DBB66" s="31"/>
      <c r="DBC66" s="31"/>
      <c r="DBD66" s="31"/>
      <c r="DBE66" s="31"/>
      <c r="DBF66" s="31"/>
      <c r="DBG66" s="31"/>
      <c r="DBH66" s="31"/>
      <c r="DBI66" s="31"/>
      <c r="DBJ66" s="31"/>
      <c r="DBK66" s="31"/>
      <c r="DBL66" s="31"/>
      <c r="DBM66" s="31"/>
      <c r="DBN66" s="31"/>
      <c r="DBO66" s="31"/>
      <c r="DBP66" s="31"/>
      <c r="DBQ66" s="31"/>
      <c r="DBR66" s="31"/>
      <c r="DBS66" s="31"/>
      <c r="DBT66" s="31"/>
      <c r="DBU66" s="31"/>
      <c r="DBV66" s="31"/>
      <c r="DBW66" s="31"/>
      <c r="DBX66" s="31"/>
      <c r="DBY66" s="31"/>
      <c r="DBZ66" s="31"/>
      <c r="DCA66" s="31"/>
      <c r="DCB66" s="31"/>
      <c r="DCC66" s="31"/>
      <c r="DCD66" s="31"/>
      <c r="DCE66" s="31"/>
      <c r="DCF66" s="31"/>
      <c r="DCG66" s="31"/>
      <c r="DCH66" s="31"/>
      <c r="DCI66" s="31"/>
      <c r="DCJ66" s="31"/>
      <c r="DCK66" s="31"/>
      <c r="DCL66" s="31"/>
      <c r="DCM66" s="31"/>
      <c r="DCN66" s="31"/>
      <c r="DCO66" s="31"/>
      <c r="DCP66" s="31"/>
      <c r="DCQ66" s="31"/>
      <c r="DCR66" s="31"/>
      <c r="DCS66" s="31"/>
      <c r="DCT66" s="31"/>
      <c r="DCU66" s="31"/>
      <c r="DCV66" s="31"/>
      <c r="DCW66" s="31"/>
      <c r="DCX66" s="31"/>
      <c r="DCY66" s="31"/>
      <c r="DCZ66" s="31"/>
      <c r="DDA66" s="31"/>
      <c r="DDB66" s="31"/>
      <c r="DDC66" s="31"/>
      <c r="DDD66" s="31"/>
      <c r="DDE66" s="31"/>
      <c r="DDF66" s="31"/>
      <c r="DDG66" s="31"/>
      <c r="DDH66" s="31"/>
      <c r="DDI66" s="31"/>
      <c r="DDJ66" s="31"/>
      <c r="DDK66" s="31"/>
      <c r="DDL66" s="31"/>
      <c r="DDM66" s="31"/>
      <c r="DDN66" s="31"/>
      <c r="DDO66" s="31"/>
      <c r="DDP66" s="31"/>
      <c r="DDQ66" s="31"/>
      <c r="DDR66" s="31"/>
      <c r="DDS66" s="31"/>
      <c r="DDT66" s="31"/>
      <c r="DDU66" s="31"/>
      <c r="DDV66" s="31"/>
      <c r="DDW66" s="31"/>
      <c r="DDX66" s="31"/>
      <c r="DDY66" s="31"/>
      <c r="DDZ66" s="31"/>
      <c r="DEA66" s="31"/>
      <c r="DEB66" s="31"/>
      <c r="DEC66" s="31"/>
      <c r="DED66" s="31"/>
      <c r="DEE66" s="31"/>
      <c r="DEF66" s="31"/>
      <c r="DEG66" s="31"/>
      <c r="DEH66" s="31"/>
      <c r="DEI66" s="31"/>
      <c r="DEJ66" s="31"/>
      <c r="DEK66" s="31"/>
      <c r="DEL66" s="31"/>
      <c r="DEM66" s="31"/>
      <c r="DEN66" s="31"/>
      <c r="DEO66" s="31"/>
      <c r="DEP66" s="31"/>
      <c r="DEQ66" s="31"/>
      <c r="DER66" s="31"/>
      <c r="DES66" s="31"/>
      <c r="DET66" s="31"/>
      <c r="DEU66" s="31"/>
      <c r="DEV66" s="31"/>
      <c r="DEW66" s="31"/>
      <c r="DEX66" s="31"/>
      <c r="DEY66" s="31"/>
      <c r="DEZ66" s="31"/>
      <c r="DFA66" s="31"/>
      <c r="DFB66" s="31"/>
      <c r="DFC66" s="31"/>
      <c r="DFD66" s="31"/>
      <c r="DFE66" s="31"/>
      <c r="DFF66" s="31"/>
      <c r="DFG66" s="31"/>
      <c r="DFH66" s="31"/>
      <c r="DFI66" s="31"/>
      <c r="DFJ66" s="31"/>
      <c r="DFK66" s="31"/>
      <c r="DFL66" s="31"/>
      <c r="DFM66" s="31"/>
      <c r="DFN66" s="31"/>
      <c r="DFO66" s="31"/>
      <c r="DFP66" s="31"/>
      <c r="DFQ66" s="31"/>
      <c r="DFR66" s="31"/>
      <c r="DFS66" s="31"/>
      <c r="DFT66" s="31"/>
      <c r="DFU66" s="31"/>
      <c r="DFV66" s="31"/>
      <c r="DFW66" s="31"/>
      <c r="DFX66" s="31"/>
      <c r="DFY66" s="31"/>
      <c r="DFZ66" s="31"/>
      <c r="DGA66" s="31"/>
      <c r="DGB66" s="31"/>
      <c r="DGC66" s="31"/>
      <c r="DGD66" s="31"/>
      <c r="DGE66" s="31"/>
      <c r="DGF66" s="31"/>
      <c r="DGG66" s="31"/>
      <c r="DGH66" s="31"/>
      <c r="DGI66" s="31"/>
      <c r="DGJ66" s="31"/>
      <c r="DGK66" s="31"/>
      <c r="DGL66" s="31"/>
      <c r="DGM66" s="31"/>
      <c r="DGN66" s="31"/>
      <c r="DGO66" s="31"/>
      <c r="DGP66" s="31"/>
      <c r="DGQ66" s="31"/>
      <c r="DGR66" s="31"/>
      <c r="DGS66" s="31"/>
      <c r="DGT66" s="31"/>
      <c r="DGU66" s="31"/>
      <c r="DGV66" s="31"/>
      <c r="DGW66" s="31"/>
      <c r="DGX66" s="31"/>
      <c r="DGY66" s="31"/>
      <c r="DGZ66" s="31"/>
      <c r="DHA66" s="31"/>
      <c r="DHB66" s="31"/>
      <c r="DHC66" s="31"/>
      <c r="DHD66" s="31"/>
      <c r="DHE66" s="31"/>
      <c r="DHF66" s="31"/>
      <c r="DHG66" s="31"/>
      <c r="DHH66" s="31"/>
      <c r="DHI66" s="31"/>
      <c r="DHJ66" s="31"/>
      <c r="DHK66" s="31"/>
      <c r="DHL66" s="31"/>
      <c r="DHM66" s="31"/>
      <c r="DHN66" s="31"/>
      <c r="DHO66" s="31"/>
      <c r="DHP66" s="31"/>
      <c r="DHQ66" s="31"/>
      <c r="DHR66" s="31"/>
      <c r="DHS66" s="31"/>
      <c r="DHT66" s="31"/>
      <c r="DHU66" s="31"/>
      <c r="DHV66" s="31"/>
      <c r="DHW66" s="31"/>
      <c r="DHX66" s="31"/>
      <c r="DHY66" s="31"/>
      <c r="DHZ66" s="31"/>
      <c r="DIA66" s="31"/>
      <c r="DIB66" s="31"/>
      <c r="DIC66" s="31"/>
      <c r="DID66" s="31"/>
      <c r="DIE66" s="31"/>
      <c r="DIF66" s="31"/>
      <c r="DIG66" s="31"/>
      <c r="DIH66" s="31"/>
      <c r="DII66" s="31"/>
      <c r="DIJ66" s="31"/>
      <c r="DIK66" s="31"/>
      <c r="DIL66" s="31"/>
      <c r="DIM66" s="31"/>
      <c r="DIN66" s="31"/>
      <c r="DIO66" s="31"/>
      <c r="DIP66" s="31"/>
      <c r="DIQ66" s="31"/>
      <c r="DIR66" s="31"/>
      <c r="DIS66" s="31"/>
      <c r="DIT66" s="31"/>
      <c r="DIU66" s="31"/>
      <c r="DIV66" s="31"/>
      <c r="DIW66" s="31"/>
      <c r="DIX66" s="31"/>
      <c r="DIY66" s="31"/>
      <c r="DIZ66" s="31"/>
      <c r="DJA66" s="31"/>
      <c r="DJB66" s="31"/>
      <c r="DJC66" s="31"/>
      <c r="DJD66" s="31"/>
      <c r="DJE66" s="31"/>
      <c r="DJF66" s="31"/>
      <c r="DJG66" s="31"/>
      <c r="DJH66" s="31"/>
      <c r="DJI66" s="31"/>
      <c r="DJJ66" s="31"/>
      <c r="DJK66" s="31"/>
      <c r="DJL66" s="31"/>
      <c r="DJM66" s="31"/>
      <c r="DJN66" s="31"/>
      <c r="DJO66" s="31"/>
      <c r="DJP66" s="31"/>
      <c r="DJQ66" s="31"/>
      <c r="DJR66" s="31"/>
      <c r="DJS66" s="31"/>
      <c r="DJT66" s="31"/>
      <c r="DJU66" s="31"/>
      <c r="DJV66" s="31"/>
      <c r="DJW66" s="31"/>
      <c r="DJX66" s="31"/>
      <c r="DJY66" s="31"/>
      <c r="DJZ66" s="31"/>
      <c r="DKA66" s="31"/>
      <c r="DKB66" s="31"/>
      <c r="DKC66" s="31"/>
      <c r="DKD66" s="31"/>
      <c r="DKE66" s="31"/>
      <c r="DKF66" s="31"/>
      <c r="DKG66" s="31"/>
      <c r="DKH66" s="31"/>
      <c r="DKI66" s="31"/>
      <c r="DKJ66" s="31"/>
      <c r="DKK66" s="31"/>
      <c r="DKL66" s="31"/>
      <c r="DKM66" s="31"/>
      <c r="DKN66" s="31"/>
      <c r="DKO66" s="31"/>
      <c r="DKP66" s="31"/>
      <c r="DKQ66" s="31"/>
      <c r="DKR66" s="31"/>
      <c r="DKS66" s="31"/>
      <c r="DKT66" s="31"/>
      <c r="DKU66" s="31"/>
      <c r="DKV66" s="31"/>
      <c r="DKW66" s="31"/>
      <c r="DKX66" s="31"/>
      <c r="DKY66" s="31"/>
      <c r="DKZ66" s="31"/>
      <c r="DLA66" s="31"/>
      <c r="DLB66" s="31"/>
      <c r="DLC66" s="31"/>
      <c r="DLD66" s="31"/>
      <c r="DLE66" s="31"/>
      <c r="DLF66" s="31"/>
      <c r="DLG66" s="31"/>
      <c r="DLH66" s="31"/>
      <c r="DLI66" s="31"/>
      <c r="DLJ66" s="31"/>
      <c r="DLK66" s="31"/>
      <c r="DLL66" s="31"/>
      <c r="DLM66" s="31"/>
      <c r="DLN66" s="31"/>
      <c r="DLO66" s="31"/>
      <c r="DLP66" s="31"/>
      <c r="DLQ66" s="31"/>
      <c r="DLR66" s="31"/>
      <c r="DLS66" s="31"/>
      <c r="DLT66" s="31"/>
      <c r="DLU66" s="31"/>
      <c r="DLV66" s="31"/>
      <c r="DLW66" s="31"/>
      <c r="DLX66" s="31"/>
      <c r="DLY66" s="31"/>
      <c r="DLZ66" s="31"/>
      <c r="DMA66" s="31"/>
      <c r="DMB66" s="31"/>
      <c r="DMC66" s="31"/>
      <c r="DMD66" s="31"/>
      <c r="DME66" s="31"/>
      <c r="DMF66" s="31"/>
      <c r="DMG66" s="31"/>
      <c r="DMH66" s="31"/>
      <c r="DMI66" s="31"/>
      <c r="DMJ66" s="31"/>
      <c r="DMK66" s="31"/>
      <c r="DML66" s="31"/>
      <c r="DMM66" s="31"/>
      <c r="DMN66" s="31"/>
      <c r="DMO66" s="31"/>
      <c r="DMP66" s="31"/>
      <c r="DMQ66" s="31"/>
      <c r="DMR66" s="31"/>
      <c r="DMS66" s="31"/>
      <c r="DMT66" s="31"/>
      <c r="DMU66" s="31"/>
      <c r="DMV66" s="31"/>
      <c r="DMW66" s="31"/>
      <c r="DMX66" s="31"/>
      <c r="DMY66" s="31"/>
      <c r="DMZ66" s="31"/>
      <c r="DNA66" s="31"/>
      <c r="DNB66" s="31"/>
      <c r="DNC66" s="31"/>
      <c r="DND66" s="31"/>
      <c r="DNE66" s="31"/>
      <c r="DNF66" s="31"/>
      <c r="DNG66" s="31"/>
      <c r="DNH66" s="31"/>
      <c r="DNI66" s="31"/>
      <c r="DNJ66" s="31"/>
      <c r="DNK66" s="31"/>
      <c r="DNL66" s="31"/>
      <c r="DNM66" s="31"/>
      <c r="DNN66" s="31"/>
      <c r="DNO66" s="31"/>
      <c r="DNP66" s="31"/>
      <c r="DNQ66" s="31"/>
      <c r="DNR66" s="31"/>
      <c r="DNS66" s="31"/>
      <c r="DNT66" s="31"/>
      <c r="DNU66" s="31"/>
      <c r="DNV66" s="31"/>
      <c r="DNW66" s="31"/>
      <c r="DNX66" s="31"/>
      <c r="DNY66" s="31"/>
      <c r="DNZ66" s="31"/>
      <c r="DOA66" s="31"/>
      <c r="DOB66" s="31"/>
      <c r="DOC66" s="31"/>
      <c r="DOD66" s="31"/>
      <c r="DOE66" s="31"/>
      <c r="DOF66" s="31"/>
      <c r="DOG66" s="31"/>
      <c r="DOH66" s="31"/>
      <c r="DOI66" s="31"/>
      <c r="DOJ66" s="31"/>
      <c r="DOK66" s="31"/>
      <c r="DOL66" s="31"/>
      <c r="DOM66" s="31"/>
      <c r="DON66" s="31"/>
      <c r="DOO66" s="31"/>
      <c r="DOP66" s="31"/>
      <c r="DOQ66" s="31"/>
      <c r="DOR66" s="31"/>
      <c r="DOS66" s="31"/>
      <c r="DOT66" s="31"/>
      <c r="DOU66" s="31"/>
      <c r="DOV66" s="31"/>
      <c r="DOW66" s="31"/>
      <c r="DOX66" s="31"/>
      <c r="DOY66" s="31"/>
      <c r="DOZ66" s="31"/>
      <c r="DPA66" s="31"/>
      <c r="DPB66" s="31"/>
      <c r="DPC66" s="31"/>
      <c r="DPD66" s="31"/>
      <c r="DPE66" s="31"/>
      <c r="DPF66" s="31"/>
      <c r="DPG66" s="31"/>
      <c r="DPH66" s="31"/>
      <c r="DPI66" s="31"/>
      <c r="DPJ66" s="31"/>
      <c r="DPK66" s="31"/>
      <c r="DPL66" s="31"/>
      <c r="DPM66" s="31"/>
      <c r="DPN66" s="31"/>
      <c r="DPO66" s="31"/>
      <c r="DPP66" s="31"/>
      <c r="DPQ66" s="31"/>
      <c r="DPR66" s="31"/>
      <c r="DPS66" s="31"/>
      <c r="DPT66" s="31"/>
      <c r="DPU66" s="31"/>
      <c r="DPV66" s="31"/>
      <c r="DPW66" s="31"/>
      <c r="DPX66" s="31"/>
      <c r="DPY66" s="31"/>
      <c r="DPZ66" s="31"/>
      <c r="DQA66" s="31"/>
      <c r="DQB66" s="31"/>
      <c r="DQC66" s="31"/>
      <c r="DQD66" s="31"/>
      <c r="DQE66" s="31"/>
      <c r="DQF66" s="31"/>
      <c r="DQG66" s="31"/>
      <c r="DQH66" s="31"/>
      <c r="DQI66" s="31"/>
      <c r="DQJ66" s="31"/>
      <c r="DQK66" s="31"/>
      <c r="DQL66" s="31"/>
      <c r="DQM66" s="31"/>
      <c r="DQN66" s="31"/>
      <c r="DQO66" s="31"/>
      <c r="DQP66" s="31"/>
      <c r="DQQ66" s="31"/>
      <c r="DQR66" s="31"/>
      <c r="DQS66" s="31"/>
      <c r="DQT66" s="31"/>
      <c r="DQU66" s="31"/>
      <c r="DQV66" s="31"/>
      <c r="DQW66" s="31"/>
      <c r="DQX66" s="31"/>
      <c r="DQY66" s="31"/>
      <c r="DQZ66" s="31"/>
      <c r="DRA66" s="31"/>
      <c r="DRB66" s="31"/>
      <c r="DRC66" s="31"/>
      <c r="DRD66" s="31"/>
      <c r="DRE66" s="31"/>
      <c r="DRF66" s="31"/>
      <c r="DRG66" s="31"/>
      <c r="DRH66" s="31"/>
      <c r="DRI66" s="31"/>
      <c r="DRJ66" s="31"/>
      <c r="DRK66" s="31"/>
      <c r="DRL66" s="31"/>
      <c r="DRM66" s="31"/>
      <c r="DRN66" s="31"/>
      <c r="DRO66" s="31"/>
      <c r="DRP66" s="31"/>
      <c r="DRQ66" s="31"/>
      <c r="DRR66" s="31"/>
      <c r="DRS66" s="31"/>
      <c r="DRT66" s="31"/>
      <c r="DRU66" s="31"/>
      <c r="DRV66" s="31"/>
      <c r="DRW66" s="31"/>
      <c r="DRX66" s="31"/>
      <c r="DRY66" s="31"/>
      <c r="DRZ66" s="31"/>
      <c r="DSA66" s="31"/>
      <c r="DSB66" s="31"/>
      <c r="DSC66" s="31"/>
      <c r="DSD66" s="31"/>
      <c r="DSE66" s="31"/>
      <c r="DSF66" s="31"/>
      <c r="DSG66" s="31"/>
      <c r="DSH66" s="31"/>
      <c r="DSI66" s="31"/>
      <c r="DSJ66" s="31"/>
      <c r="DSK66" s="31"/>
      <c r="DSL66" s="31"/>
      <c r="DSM66" s="31"/>
      <c r="DSN66" s="31"/>
      <c r="DSO66" s="31"/>
      <c r="DSP66" s="31"/>
      <c r="DSQ66" s="31"/>
      <c r="DSR66" s="31"/>
      <c r="DSS66" s="31"/>
      <c r="DST66" s="31"/>
      <c r="DSU66" s="31"/>
      <c r="DSV66" s="31"/>
      <c r="DSW66" s="31"/>
      <c r="DSX66" s="31"/>
      <c r="DSY66" s="31"/>
      <c r="DSZ66" s="31"/>
      <c r="DTA66" s="31"/>
      <c r="DTB66" s="31"/>
      <c r="DTC66" s="31"/>
      <c r="DTD66" s="31"/>
      <c r="DTE66" s="31"/>
      <c r="DTF66" s="31"/>
      <c r="DTG66" s="31"/>
      <c r="DTH66" s="31"/>
      <c r="DTI66" s="31"/>
      <c r="DTJ66" s="31"/>
      <c r="DTK66" s="31"/>
      <c r="DTL66" s="31"/>
      <c r="DTM66" s="31"/>
      <c r="DTN66" s="31"/>
      <c r="DTO66" s="31"/>
      <c r="DTP66" s="31"/>
      <c r="DTQ66" s="31"/>
      <c r="DTR66" s="31"/>
      <c r="DTS66" s="31"/>
      <c r="DTT66" s="31"/>
      <c r="DTU66" s="31"/>
      <c r="DTV66" s="31"/>
      <c r="DTW66" s="31"/>
      <c r="DTX66" s="31"/>
      <c r="DTY66" s="31"/>
      <c r="DTZ66" s="31"/>
      <c r="DUA66" s="31"/>
      <c r="DUB66" s="31"/>
      <c r="DUC66" s="31"/>
      <c r="DUD66" s="31"/>
      <c r="DUE66" s="31"/>
      <c r="DUF66" s="31"/>
      <c r="DUG66" s="31"/>
      <c r="DUH66" s="31"/>
      <c r="DUI66" s="31"/>
      <c r="DUJ66" s="31"/>
      <c r="DUK66" s="31"/>
      <c r="DUL66" s="31"/>
      <c r="DUM66" s="31"/>
      <c r="DUN66" s="31"/>
      <c r="DUO66" s="31"/>
      <c r="DUP66" s="31"/>
      <c r="DUQ66" s="31"/>
      <c r="DUR66" s="31"/>
      <c r="DUS66" s="31"/>
      <c r="DUT66" s="31"/>
      <c r="DUU66" s="31"/>
      <c r="DUV66" s="31"/>
      <c r="DUW66" s="31"/>
      <c r="DUX66" s="31"/>
      <c r="DUY66" s="31"/>
      <c r="DUZ66" s="31"/>
      <c r="DVA66" s="31"/>
      <c r="DVB66" s="31"/>
      <c r="DVC66" s="31"/>
      <c r="DVD66" s="31"/>
      <c r="DVE66" s="31"/>
      <c r="DVF66" s="31"/>
      <c r="DVG66" s="31"/>
      <c r="DVH66" s="31"/>
      <c r="DVI66" s="31"/>
      <c r="DVJ66" s="31"/>
      <c r="DVK66" s="31"/>
      <c r="DVL66" s="31"/>
      <c r="DVM66" s="31"/>
      <c r="DVN66" s="31"/>
      <c r="DVO66" s="31"/>
      <c r="DVP66" s="31"/>
      <c r="DVQ66" s="31"/>
      <c r="DVR66" s="31"/>
      <c r="DVS66" s="31"/>
      <c r="DVT66" s="31"/>
      <c r="DVU66" s="31"/>
      <c r="DVV66" s="31"/>
      <c r="DVW66" s="31"/>
      <c r="DVX66" s="31"/>
      <c r="DVY66" s="31"/>
      <c r="DVZ66" s="31"/>
      <c r="DWA66" s="31"/>
      <c r="DWB66" s="31"/>
      <c r="DWC66" s="31"/>
      <c r="DWD66" s="31"/>
      <c r="DWE66" s="31"/>
      <c r="DWF66" s="31"/>
      <c r="DWG66" s="31"/>
      <c r="DWH66" s="31"/>
      <c r="DWI66" s="31"/>
      <c r="DWJ66" s="31"/>
      <c r="DWK66" s="31"/>
      <c r="DWL66" s="31"/>
      <c r="DWM66" s="31"/>
      <c r="DWN66" s="31"/>
      <c r="DWO66" s="31"/>
      <c r="DWP66" s="31"/>
      <c r="DWQ66" s="31"/>
      <c r="DWR66" s="31"/>
      <c r="DWS66" s="31"/>
      <c r="DWT66" s="31"/>
      <c r="DWU66" s="31"/>
      <c r="DWV66" s="31"/>
      <c r="DWW66" s="31"/>
      <c r="DWX66" s="31"/>
      <c r="DWY66" s="31"/>
      <c r="DWZ66" s="31"/>
      <c r="DXA66" s="31"/>
      <c r="DXB66" s="31"/>
      <c r="DXC66" s="31"/>
      <c r="DXD66" s="31"/>
      <c r="DXE66" s="31"/>
      <c r="DXF66" s="31"/>
      <c r="DXG66" s="31"/>
      <c r="DXH66" s="31"/>
      <c r="DXI66" s="31"/>
      <c r="DXJ66" s="31"/>
      <c r="DXK66" s="31"/>
      <c r="DXL66" s="31"/>
      <c r="DXM66" s="31"/>
      <c r="DXN66" s="31"/>
      <c r="DXO66" s="31"/>
      <c r="DXP66" s="31"/>
      <c r="DXQ66" s="31"/>
      <c r="DXR66" s="31"/>
      <c r="DXS66" s="31"/>
      <c r="DXT66" s="31"/>
      <c r="DXU66" s="31"/>
      <c r="DXV66" s="31"/>
      <c r="DXW66" s="31"/>
      <c r="DXX66" s="31"/>
      <c r="DXY66" s="31"/>
      <c r="DXZ66" s="31"/>
      <c r="DYA66" s="31"/>
      <c r="DYB66" s="31"/>
      <c r="DYC66" s="31"/>
      <c r="DYD66" s="31"/>
      <c r="DYE66" s="31"/>
      <c r="DYF66" s="31"/>
      <c r="DYG66" s="31"/>
      <c r="DYH66" s="31"/>
      <c r="DYI66" s="31"/>
      <c r="DYJ66" s="31"/>
      <c r="DYK66" s="31"/>
      <c r="DYL66" s="31"/>
      <c r="DYM66" s="31"/>
      <c r="DYN66" s="31"/>
      <c r="DYO66" s="31"/>
      <c r="DYP66" s="31"/>
      <c r="DYQ66" s="31"/>
      <c r="DYR66" s="31"/>
      <c r="DYS66" s="31"/>
      <c r="DYT66" s="31"/>
      <c r="DYU66" s="31"/>
      <c r="DYV66" s="31"/>
      <c r="DYW66" s="31"/>
      <c r="DYX66" s="31"/>
      <c r="DYY66" s="31"/>
      <c r="DYZ66" s="31"/>
      <c r="DZA66" s="31"/>
      <c r="DZB66" s="31"/>
      <c r="DZC66" s="31"/>
      <c r="DZD66" s="31"/>
      <c r="DZE66" s="31"/>
      <c r="DZF66" s="31"/>
      <c r="DZG66" s="31"/>
      <c r="DZH66" s="31"/>
      <c r="DZI66" s="31"/>
      <c r="DZJ66" s="31"/>
      <c r="DZK66" s="31"/>
      <c r="DZL66" s="31"/>
      <c r="DZM66" s="31"/>
      <c r="DZN66" s="31"/>
      <c r="DZO66" s="31"/>
      <c r="DZP66" s="31"/>
      <c r="DZQ66" s="31"/>
      <c r="DZR66" s="31"/>
      <c r="DZS66" s="31"/>
      <c r="DZT66" s="31"/>
      <c r="DZU66" s="31"/>
      <c r="DZV66" s="31"/>
      <c r="DZW66" s="31"/>
      <c r="DZX66" s="31"/>
      <c r="DZY66" s="31"/>
      <c r="DZZ66" s="31"/>
      <c r="EAA66" s="31"/>
      <c r="EAB66" s="31"/>
      <c r="EAC66" s="31"/>
      <c r="EAD66" s="31"/>
      <c r="EAE66" s="31"/>
      <c r="EAF66" s="31"/>
      <c r="EAG66" s="31"/>
      <c r="EAH66" s="31"/>
      <c r="EAI66" s="31"/>
      <c r="EAJ66" s="31"/>
      <c r="EAK66" s="31"/>
      <c r="EAL66" s="31"/>
      <c r="EAM66" s="31"/>
      <c r="EAN66" s="31"/>
      <c r="EAO66" s="31"/>
      <c r="EAP66" s="31"/>
      <c r="EAQ66" s="31"/>
      <c r="EAR66" s="31"/>
      <c r="EAS66" s="31"/>
      <c r="EAT66" s="31"/>
      <c r="EAU66" s="31"/>
      <c r="EAV66" s="31"/>
      <c r="EAW66" s="31"/>
      <c r="EAX66" s="31"/>
      <c r="EAY66" s="31"/>
      <c r="EAZ66" s="31"/>
      <c r="EBA66" s="31"/>
      <c r="EBB66" s="31"/>
      <c r="EBC66" s="31"/>
      <c r="EBD66" s="31"/>
      <c r="EBE66" s="31"/>
      <c r="EBF66" s="31"/>
      <c r="EBG66" s="31"/>
      <c r="EBH66" s="31"/>
      <c r="EBI66" s="31"/>
      <c r="EBJ66" s="31"/>
      <c r="EBK66" s="31"/>
      <c r="EBL66" s="31"/>
      <c r="EBM66" s="31"/>
      <c r="EBN66" s="31"/>
      <c r="EBO66" s="31"/>
      <c r="EBP66" s="31"/>
      <c r="EBQ66" s="31"/>
      <c r="EBR66" s="31"/>
      <c r="EBS66" s="31"/>
      <c r="EBT66" s="31"/>
      <c r="EBU66" s="31"/>
      <c r="EBV66" s="31"/>
      <c r="EBW66" s="31"/>
      <c r="EBX66" s="31"/>
      <c r="EBY66" s="31"/>
      <c r="EBZ66" s="31"/>
      <c r="ECA66" s="31"/>
      <c r="ECB66" s="31"/>
      <c r="ECC66" s="31"/>
      <c r="ECD66" s="31"/>
      <c r="ECE66" s="31"/>
      <c r="ECF66" s="31"/>
      <c r="ECG66" s="31"/>
      <c r="ECH66" s="31"/>
      <c r="ECI66" s="31"/>
      <c r="ECJ66" s="31"/>
      <c r="ECK66" s="31"/>
      <c r="ECL66" s="31"/>
      <c r="ECM66" s="31"/>
      <c r="ECN66" s="31"/>
      <c r="ECO66" s="31"/>
      <c r="ECP66" s="31"/>
      <c r="ECQ66" s="31"/>
      <c r="ECR66" s="31"/>
      <c r="ECS66" s="31"/>
      <c r="ECT66" s="31"/>
      <c r="ECU66" s="31"/>
      <c r="ECV66" s="31"/>
      <c r="ECW66" s="31"/>
      <c r="ECX66" s="31"/>
      <c r="ECY66" s="31"/>
      <c r="ECZ66" s="31"/>
      <c r="EDA66" s="31"/>
      <c r="EDB66" s="31"/>
      <c r="EDC66" s="31"/>
      <c r="EDD66" s="31"/>
      <c r="EDE66" s="31"/>
      <c r="EDF66" s="31"/>
      <c r="EDG66" s="31"/>
      <c r="EDH66" s="31"/>
      <c r="EDI66" s="31"/>
      <c r="EDJ66" s="31"/>
      <c r="EDK66" s="31"/>
      <c r="EDL66" s="31"/>
      <c r="EDM66" s="31"/>
      <c r="EDN66" s="31"/>
      <c r="EDO66" s="31"/>
      <c r="EDP66" s="31"/>
      <c r="EDQ66" s="31"/>
      <c r="EDR66" s="31"/>
      <c r="EDS66" s="31"/>
      <c r="EDT66" s="31"/>
      <c r="EDU66" s="31"/>
      <c r="EDV66" s="31"/>
      <c r="EDW66" s="31"/>
      <c r="EDX66" s="31"/>
      <c r="EDY66" s="31"/>
      <c r="EDZ66" s="31"/>
      <c r="EEA66" s="31"/>
      <c r="EEB66" s="31"/>
      <c r="EEC66" s="31"/>
      <c r="EED66" s="31"/>
      <c r="EEE66" s="31"/>
      <c r="EEF66" s="31"/>
      <c r="EEG66" s="31"/>
      <c r="EEH66" s="31"/>
      <c r="EEI66" s="31"/>
      <c r="EEJ66" s="31"/>
      <c r="EEK66" s="31"/>
      <c r="EEL66" s="31"/>
      <c r="EEM66" s="31"/>
      <c r="EEN66" s="31"/>
      <c r="EEO66" s="31"/>
      <c r="EEP66" s="31"/>
      <c r="EEQ66" s="31"/>
      <c r="EER66" s="31"/>
      <c r="EES66" s="31"/>
      <c r="EET66" s="31"/>
      <c r="EEU66" s="31"/>
      <c r="EEV66" s="31"/>
      <c r="EEW66" s="31"/>
      <c r="EEX66" s="31"/>
      <c r="EEY66" s="31"/>
      <c r="EEZ66" s="31"/>
      <c r="EFA66" s="31"/>
      <c r="EFB66" s="31"/>
      <c r="EFC66" s="31"/>
      <c r="EFD66" s="31"/>
      <c r="EFE66" s="31"/>
      <c r="EFF66" s="31"/>
      <c r="EFG66" s="31"/>
      <c r="EFH66" s="31"/>
      <c r="EFI66" s="31"/>
      <c r="EFJ66" s="31"/>
      <c r="EFK66" s="31"/>
      <c r="EFL66" s="31"/>
      <c r="EFM66" s="31"/>
      <c r="EFN66" s="31"/>
      <c r="EFO66" s="31"/>
      <c r="EFP66" s="31"/>
      <c r="EFQ66" s="31"/>
      <c r="EFR66" s="31"/>
      <c r="EFS66" s="31"/>
      <c r="EFT66" s="31"/>
      <c r="EFU66" s="31"/>
      <c r="EFV66" s="31"/>
      <c r="EFW66" s="31"/>
      <c r="EFX66" s="31"/>
      <c r="EFY66" s="31"/>
      <c r="EFZ66" s="31"/>
      <c r="EGA66" s="31"/>
      <c r="EGB66" s="31"/>
      <c r="EGC66" s="31"/>
      <c r="EGD66" s="31"/>
      <c r="EGE66" s="31"/>
      <c r="EGF66" s="31"/>
      <c r="EGG66" s="31"/>
      <c r="EGH66" s="31"/>
      <c r="EGI66" s="31"/>
      <c r="EGJ66" s="31"/>
      <c r="EGK66" s="31"/>
      <c r="EGL66" s="31"/>
      <c r="EGM66" s="31"/>
      <c r="EGN66" s="31"/>
      <c r="EGO66" s="31"/>
      <c r="EGP66" s="31"/>
      <c r="EGQ66" s="31"/>
      <c r="EGR66" s="31"/>
      <c r="EGS66" s="31"/>
      <c r="EGT66" s="31"/>
      <c r="EGU66" s="31"/>
      <c r="EGV66" s="31"/>
      <c r="EGW66" s="31"/>
      <c r="EGX66" s="31"/>
      <c r="EGY66" s="31"/>
      <c r="EGZ66" s="31"/>
      <c r="EHA66" s="31"/>
      <c r="EHB66" s="31"/>
      <c r="EHC66" s="31"/>
      <c r="EHD66" s="31"/>
      <c r="EHE66" s="31"/>
      <c r="EHF66" s="31"/>
      <c r="EHG66" s="31"/>
      <c r="EHH66" s="31"/>
      <c r="EHI66" s="31"/>
      <c r="EHJ66" s="31"/>
      <c r="EHK66" s="31"/>
      <c r="EHL66" s="31"/>
      <c r="EHM66" s="31"/>
      <c r="EHN66" s="31"/>
      <c r="EHO66" s="31"/>
      <c r="EHP66" s="31"/>
      <c r="EHQ66" s="31"/>
      <c r="EHR66" s="31"/>
      <c r="EHS66" s="31"/>
      <c r="EHT66" s="31"/>
      <c r="EHU66" s="31"/>
      <c r="EHV66" s="31"/>
      <c r="EHW66" s="31"/>
      <c r="EHX66" s="31"/>
      <c r="EHY66" s="31"/>
      <c r="EHZ66" s="31"/>
      <c r="EIA66" s="31"/>
      <c r="EIB66" s="31"/>
      <c r="EIC66" s="31"/>
      <c r="EID66" s="31"/>
      <c r="EIE66" s="31"/>
      <c r="EIF66" s="31"/>
      <c r="EIG66" s="31"/>
      <c r="EIH66" s="31"/>
      <c r="EII66" s="31"/>
      <c r="EIJ66" s="31"/>
      <c r="EIK66" s="31"/>
      <c r="EIL66" s="31"/>
      <c r="EIM66" s="31"/>
      <c r="EIN66" s="31"/>
      <c r="EIO66" s="31"/>
      <c r="EIP66" s="31"/>
      <c r="EIQ66" s="31"/>
      <c r="EIR66" s="31"/>
      <c r="EIS66" s="31"/>
      <c r="EIT66" s="31"/>
      <c r="EIU66" s="31"/>
      <c r="EIV66" s="31"/>
      <c r="EIW66" s="31"/>
      <c r="EIX66" s="31"/>
      <c r="EIY66" s="31"/>
      <c r="EIZ66" s="31"/>
      <c r="EJA66" s="31"/>
      <c r="EJB66" s="31"/>
      <c r="EJC66" s="31"/>
      <c r="EJD66" s="31"/>
      <c r="EJE66" s="31"/>
      <c r="EJF66" s="31"/>
      <c r="EJG66" s="31"/>
      <c r="EJH66" s="31"/>
      <c r="EJI66" s="31"/>
      <c r="EJJ66" s="31"/>
      <c r="EJK66" s="31"/>
      <c r="EJL66" s="31"/>
      <c r="EJM66" s="31"/>
      <c r="EJN66" s="31"/>
      <c r="EJO66" s="31"/>
      <c r="EJP66" s="31"/>
      <c r="EJQ66" s="31"/>
      <c r="EJR66" s="31"/>
      <c r="EJS66" s="31"/>
      <c r="EJT66" s="31"/>
      <c r="EJU66" s="31"/>
      <c r="EJV66" s="31"/>
      <c r="EJW66" s="31"/>
      <c r="EJX66" s="31"/>
      <c r="EJY66" s="31"/>
      <c r="EJZ66" s="31"/>
      <c r="EKA66" s="31"/>
      <c r="EKB66" s="31"/>
      <c r="EKC66" s="31"/>
      <c r="EKD66" s="31"/>
      <c r="EKE66" s="31"/>
      <c r="EKF66" s="31"/>
      <c r="EKG66" s="31"/>
      <c r="EKH66" s="31"/>
      <c r="EKI66" s="31"/>
      <c r="EKJ66" s="31"/>
      <c r="EKK66" s="31"/>
      <c r="EKL66" s="31"/>
      <c r="EKM66" s="31"/>
      <c r="EKN66" s="31"/>
      <c r="EKO66" s="31"/>
      <c r="EKP66" s="31"/>
      <c r="EKQ66" s="31"/>
      <c r="EKR66" s="31"/>
      <c r="EKS66" s="31"/>
      <c r="EKT66" s="31"/>
      <c r="EKU66" s="31"/>
      <c r="EKV66" s="31"/>
      <c r="EKW66" s="31"/>
      <c r="EKX66" s="31"/>
      <c r="EKY66" s="31"/>
      <c r="EKZ66" s="31"/>
      <c r="ELA66" s="31"/>
      <c r="ELB66" s="31"/>
      <c r="ELC66" s="31"/>
      <c r="ELD66" s="31"/>
      <c r="ELE66" s="31"/>
      <c r="ELF66" s="31"/>
      <c r="ELG66" s="31"/>
      <c r="ELH66" s="31"/>
      <c r="ELI66" s="31"/>
      <c r="ELJ66" s="31"/>
      <c r="ELK66" s="31"/>
      <c r="ELL66" s="31"/>
      <c r="ELM66" s="31"/>
      <c r="ELN66" s="31"/>
      <c r="ELO66" s="31"/>
      <c r="ELP66" s="31"/>
      <c r="ELQ66" s="31"/>
      <c r="ELR66" s="31"/>
      <c r="ELS66" s="31"/>
      <c r="ELT66" s="31"/>
      <c r="ELU66" s="31"/>
      <c r="ELV66" s="31"/>
      <c r="ELW66" s="31"/>
      <c r="ELX66" s="31"/>
      <c r="ELY66" s="31"/>
      <c r="ELZ66" s="31"/>
      <c r="EMA66" s="31"/>
      <c r="EMB66" s="31"/>
      <c r="EMC66" s="31"/>
      <c r="EMD66" s="31"/>
      <c r="EME66" s="31"/>
      <c r="EMF66" s="31"/>
      <c r="EMG66" s="31"/>
      <c r="EMH66" s="31"/>
      <c r="EMI66" s="31"/>
      <c r="EMJ66" s="31"/>
      <c r="EMK66" s="31"/>
      <c r="EML66" s="31"/>
      <c r="EMM66" s="31"/>
      <c r="EMN66" s="31"/>
      <c r="EMO66" s="31"/>
      <c r="EMP66" s="31"/>
      <c r="EMQ66" s="31"/>
      <c r="EMR66" s="31"/>
      <c r="EMS66" s="31"/>
      <c r="EMT66" s="31"/>
      <c r="EMU66" s="31"/>
      <c r="EMV66" s="31"/>
      <c r="EMW66" s="31"/>
      <c r="EMX66" s="31"/>
      <c r="EMY66" s="31"/>
      <c r="EMZ66" s="31"/>
      <c r="ENA66" s="31"/>
      <c r="ENB66" s="31"/>
      <c r="ENC66" s="31"/>
      <c r="END66" s="31"/>
      <c r="ENE66" s="31"/>
      <c r="ENF66" s="31"/>
      <c r="ENG66" s="31"/>
      <c r="ENH66" s="31"/>
      <c r="ENI66" s="31"/>
      <c r="ENJ66" s="31"/>
      <c r="ENK66" s="31"/>
      <c r="ENL66" s="31"/>
      <c r="ENM66" s="31"/>
      <c r="ENN66" s="31"/>
      <c r="ENO66" s="31"/>
      <c r="ENP66" s="31"/>
      <c r="ENQ66" s="31"/>
      <c r="ENR66" s="31"/>
      <c r="ENS66" s="31"/>
      <c r="ENT66" s="31"/>
      <c r="ENU66" s="31"/>
      <c r="ENV66" s="31"/>
      <c r="ENW66" s="31"/>
      <c r="ENX66" s="31"/>
      <c r="ENY66" s="31"/>
      <c r="ENZ66" s="31"/>
      <c r="EOA66" s="31"/>
      <c r="EOB66" s="31"/>
      <c r="EOC66" s="31"/>
      <c r="EOD66" s="31"/>
      <c r="EOE66" s="31"/>
      <c r="EOF66" s="31"/>
      <c r="EOG66" s="31"/>
      <c r="EOH66" s="31"/>
      <c r="EOI66" s="31"/>
      <c r="EOJ66" s="31"/>
      <c r="EOK66" s="31"/>
      <c r="EOL66" s="31"/>
      <c r="EOM66" s="31"/>
      <c r="EON66" s="31"/>
      <c r="EOO66" s="31"/>
      <c r="EOP66" s="31"/>
      <c r="EOQ66" s="31"/>
      <c r="EOR66" s="31"/>
      <c r="EOS66" s="31"/>
      <c r="EOT66" s="31"/>
      <c r="EOU66" s="31"/>
      <c r="EOV66" s="31"/>
      <c r="EOW66" s="31"/>
      <c r="EOX66" s="31"/>
      <c r="EOY66" s="31"/>
      <c r="EOZ66" s="31"/>
      <c r="EPA66" s="31"/>
      <c r="EPB66" s="31"/>
      <c r="EPC66" s="31"/>
      <c r="EPD66" s="31"/>
      <c r="EPE66" s="31"/>
      <c r="EPF66" s="31"/>
      <c r="EPG66" s="31"/>
      <c r="EPH66" s="31"/>
      <c r="EPI66" s="31"/>
      <c r="EPJ66" s="31"/>
      <c r="EPK66" s="31"/>
      <c r="EPL66" s="31"/>
      <c r="EPM66" s="31"/>
      <c r="EPN66" s="31"/>
      <c r="EPO66" s="31"/>
      <c r="EPP66" s="31"/>
      <c r="EPQ66" s="31"/>
      <c r="EPR66" s="31"/>
      <c r="EPS66" s="31"/>
      <c r="EPT66" s="31"/>
      <c r="EPU66" s="31"/>
      <c r="EPV66" s="31"/>
      <c r="EPW66" s="31"/>
      <c r="EPX66" s="31"/>
      <c r="EPY66" s="31"/>
      <c r="EPZ66" s="31"/>
      <c r="EQA66" s="31"/>
      <c r="EQB66" s="31"/>
      <c r="EQC66" s="31"/>
      <c r="EQD66" s="31"/>
      <c r="EQE66" s="31"/>
      <c r="EQF66" s="31"/>
      <c r="EQG66" s="31"/>
      <c r="EQH66" s="31"/>
      <c r="EQI66" s="31"/>
      <c r="EQJ66" s="31"/>
      <c r="EQK66" s="31"/>
      <c r="EQL66" s="31"/>
      <c r="EQM66" s="31"/>
      <c r="EQN66" s="31"/>
      <c r="EQO66" s="31"/>
      <c r="EQP66" s="31"/>
      <c r="EQQ66" s="31"/>
      <c r="EQR66" s="31"/>
      <c r="EQS66" s="31"/>
      <c r="EQT66" s="31"/>
      <c r="EQU66" s="31"/>
      <c r="EQV66" s="31"/>
      <c r="EQW66" s="31"/>
      <c r="EQX66" s="31"/>
      <c r="EQY66" s="31"/>
      <c r="EQZ66" s="31"/>
      <c r="ERA66" s="31"/>
      <c r="ERB66" s="31"/>
      <c r="ERC66" s="31"/>
      <c r="ERD66" s="31"/>
      <c r="ERE66" s="31"/>
      <c r="ERF66" s="31"/>
      <c r="ERG66" s="31"/>
      <c r="ERH66" s="31"/>
      <c r="ERI66" s="31"/>
      <c r="ERJ66" s="31"/>
      <c r="ERK66" s="31"/>
      <c r="ERL66" s="31"/>
      <c r="ERM66" s="31"/>
      <c r="ERN66" s="31"/>
      <c r="ERO66" s="31"/>
      <c r="ERP66" s="31"/>
      <c r="ERQ66" s="31"/>
      <c r="ERR66" s="31"/>
      <c r="ERS66" s="31"/>
      <c r="ERT66" s="31"/>
      <c r="ERU66" s="31"/>
      <c r="ERV66" s="31"/>
      <c r="ERW66" s="31"/>
      <c r="ERX66" s="31"/>
      <c r="ERY66" s="31"/>
      <c r="ERZ66" s="31"/>
      <c r="ESA66" s="31"/>
      <c r="ESB66" s="31"/>
      <c r="ESC66" s="31"/>
      <c r="ESD66" s="31"/>
      <c r="ESE66" s="31"/>
      <c r="ESF66" s="31"/>
      <c r="ESG66" s="31"/>
      <c r="ESH66" s="31"/>
      <c r="ESI66" s="31"/>
      <c r="ESJ66" s="31"/>
      <c r="ESK66" s="31"/>
      <c r="ESL66" s="31"/>
      <c r="ESM66" s="31"/>
      <c r="ESN66" s="31"/>
      <c r="ESO66" s="31"/>
      <c r="ESP66" s="31"/>
      <c r="ESQ66" s="31"/>
      <c r="ESR66" s="31"/>
      <c r="ESS66" s="31"/>
      <c r="EST66" s="31"/>
      <c r="ESU66" s="31"/>
      <c r="ESV66" s="31"/>
      <c r="ESW66" s="31"/>
      <c r="ESX66" s="31"/>
      <c r="ESY66" s="31"/>
      <c r="ESZ66" s="31"/>
      <c r="ETA66" s="31"/>
      <c r="ETB66" s="31"/>
      <c r="ETC66" s="31"/>
      <c r="ETD66" s="31"/>
      <c r="ETE66" s="31"/>
      <c r="ETF66" s="31"/>
      <c r="ETG66" s="31"/>
      <c r="ETH66" s="31"/>
      <c r="ETI66" s="31"/>
      <c r="ETJ66" s="31"/>
      <c r="ETK66" s="31"/>
      <c r="ETL66" s="31"/>
      <c r="ETM66" s="31"/>
      <c r="ETN66" s="31"/>
      <c r="ETO66" s="31"/>
      <c r="ETP66" s="31"/>
      <c r="ETQ66" s="31"/>
      <c r="ETR66" s="31"/>
      <c r="ETS66" s="31"/>
      <c r="ETT66" s="31"/>
      <c r="ETU66" s="31"/>
      <c r="ETV66" s="31"/>
      <c r="ETW66" s="31"/>
      <c r="ETX66" s="31"/>
      <c r="ETY66" s="31"/>
      <c r="ETZ66" s="31"/>
      <c r="EUA66" s="31"/>
      <c r="EUB66" s="31"/>
      <c r="EUC66" s="31"/>
      <c r="EUD66" s="31"/>
      <c r="EUE66" s="31"/>
      <c r="EUF66" s="31"/>
      <c r="EUG66" s="31"/>
      <c r="EUH66" s="31"/>
      <c r="EUI66" s="31"/>
      <c r="EUJ66" s="31"/>
      <c r="EUK66" s="31"/>
      <c r="EUL66" s="31"/>
      <c r="EUM66" s="31"/>
      <c r="EUN66" s="31"/>
      <c r="EUO66" s="31"/>
      <c r="EUP66" s="31"/>
      <c r="EUQ66" s="31"/>
      <c r="EUR66" s="31"/>
      <c r="EUS66" s="31"/>
      <c r="EUT66" s="31"/>
      <c r="EUU66" s="31"/>
      <c r="EUV66" s="31"/>
      <c r="EUW66" s="31"/>
      <c r="EUX66" s="31"/>
      <c r="EUY66" s="31"/>
      <c r="EUZ66" s="31"/>
      <c r="EVA66" s="31"/>
      <c r="EVB66" s="31"/>
      <c r="EVC66" s="31"/>
      <c r="EVD66" s="31"/>
      <c r="EVE66" s="31"/>
      <c r="EVF66" s="31"/>
      <c r="EVG66" s="31"/>
      <c r="EVH66" s="31"/>
      <c r="EVI66" s="31"/>
      <c r="EVJ66" s="31"/>
      <c r="EVK66" s="31"/>
      <c r="EVL66" s="31"/>
      <c r="EVM66" s="31"/>
      <c r="EVN66" s="31"/>
      <c r="EVO66" s="31"/>
      <c r="EVP66" s="31"/>
      <c r="EVQ66" s="31"/>
      <c r="EVR66" s="31"/>
      <c r="EVS66" s="31"/>
      <c r="EVT66" s="31"/>
      <c r="EVU66" s="31"/>
      <c r="EVV66" s="31"/>
      <c r="EVW66" s="31"/>
      <c r="EVX66" s="31"/>
      <c r="EVY66" s="31"/>
      <c r="EVZ66" s="31"/>
      <c r="EWA66" s="31"/>
      <c r="EWB66" s="31"/>
      <c r="EWC66" s="31"/>
      <c r="EWD66" s="31"/>
      <c r="EWE66" s="31"/>
      <c r="EWF66" s="31"/>
      <c r="EWG66" s="31"/>
      <c r="EWH66" s="31"/>
      <c r="EWI66" s="31"/>
      <c r="EWJ66" s="31"/>
      <c r="EWK66" s="31"/>
      <c r="EWL66" s="31"/>
      <c r="EWM66" s="31"/>
      <c r="EWN66" s="31"/>
      <c r="EWO66" s="31"/>
      <c r="EWP66" s="31"/>
      <c r="EWQ66" s="31"/>
      <c r="EWR66" s="31"/>
      <c r="EWS66" s="31"/>
      <c r="EWT66" s="31"/>
      <c r="EWU66" s="31"/>
      <c r="EWV66" s="31"/>
      <c r="EWW66" s="31"/>
      <c r="EWX66" s="31"/>
      <c r="EWY66" s="31"/>
      <c r="EWZ66" s="31"/>
      <c r="EXA66" s="31"/>
      <c r="EXB66" s="31"/>
      <c r="EXC66" s="31"/>
      <c r="EXD66" s="31"/>
      <c r="EXE66" s="31"/>
      <c r="EXF66" s="31"/>
      <c r="EXG66" s="31"/>
      <c r="EXH66" s="31"/>
      <c r="EXI66" s="31"/>
      <c r="EXJ66" s="31"/>
      <c r="EXK66" s="31"/>
      <c r="EXL66" s="31"/>
      <c r="EXM66" s="31"/>
      <c r="EXN66" s="31"/>
      <c r="EXO66" s="31"/>
      <c r="EXP66" s="31"/>
      <c r="EXQ66" s="31"/>
      <c r="EXR66" s="31"/>
      <c r="EXS66" s="31"/>
      <c r="EXT66" s="31"/>
      <c r="EXU66" s="31"/>
      <c r="EXV66" s="31"/>
      <c r="EXW66" s="31"/>
      <c r="EXX66" s="31"/>
      <c r="EXY66" s="31"/>
      <c r="EXZ66" s="31"/>
      <c r="EYA66" s="31"/>
      <c r="EYB66" s="31"/>
      <c r="EYC66" s="31"/>
      <c r="EYD66" s="31"/>
      <c r="EYE66" s="31"/>
      <c r="EYF66" s="31"/>
      <c r="EYG66" s="31"/>
      <c r="EYH66" s="31"/>
      <c r="EYI66" s="31"/>
      <c r="EYJ66" s="31"/>
      <c r="EYK66" s="31"/>
      <c r="EYL66" s="31"/>
      <c r="EYM66" s="31"/>
      <c r="EYN66" s="31"/>
      <c r="EYO66" s="31"/>
      <c r="EYP66" s="31"/>
      <c r="EYQ66" s="31"/>
      <c r="EYR66" s="31"/>
      <c r="EYS66" s="31"/>
      <c r="EYT66" s="31"/>
      <c r="EYU66" s="31"/>
      <c r="EYV66" s="31"/>
      <c r="EYW66" s="31"/>
      <c r="EYX66" s="31"/>
      <c r="EYY66" s="31"/>
      <c r="EYZ66" s="31"/>
      <c r="EZA66" s="31"/>
      <c r="EZB66" s="31"/>
      <c r="EZC66" s="31"/>
      <c r="EZD66" s="31"/>
      <c r="EZE66" s="31"/>
      <c r="EZF66" s="31"/>
      <c r="EZG66" s="31"/>
      <c r="EZH66" s="31"/>
      <c r="EZI66" s="31"/>
      <c r="EZJ66" s="31"/>
      <c r="EZK66" s="31"/>
      <c r="EZL66" s="31"/>
      <c r="EZM66" s="31"/>
      <c r="EZN66" s="31"/>
      <c r="EZO66" s="31"/>
      <c r="EZP66" s="31"/>
      <c r="EZQ66" s="31"/>
      <c r="EZR66" s="31"/>
      <c r="EZS66" s="31"/>
      <c r="EZT66" s="31"/>
      <c r="EZU66" s="31"/>
      <c r="EZV66" s="31"/>
      <c r="EZW66" s="31"/>
      <c r="EZX66" s="31"/>
      <c r="EZY66" s="31"/>
      <c r="EZZ66" s="31"/>
      <c r="FAA66" s="31"/>
      <c r="FAB66" s="31"/>
      <c r="FAC66" s="31"/>
      <c r="FAD66" s="31"/>
      <c r="FAE66" s="31"/>
      <c r="FAF66" s="31"/>
      <c r="FAG66" s="31"/>
      <c r="FAH66" s="31"/>
      <c r="FAI66" s="31"/>
      <c r="FAJ66" s="31"/>
      <c r="FAK66" s="31"/>
      <c r="FAL66" s="31"/>
      <c r="FAM66" s="31"/>
      <c r="FAN66" s="31"/>
      <c r="FAO66" s="31"/>
      <c r="FAP66" s="31"/>
      <c r="FAQ66" s="31"/>
      <c r="FAR66" s="31"/>
      <c r="FAS66" s="31"/>
      <c r="FAT66" s="31"/>
      <c r="FAU66" s="31"/>
      <c r="FAV66" s="31"/>
      <c r="FAW66" s="31"/>
      <c r="FAX66" s="31"/>
      <c r="FAY66" s="31"/>
      <c r="FAZ66" s="31"/>
      <c r="FBA66" s="31"/>
      <c r="FBB66" s="31"/>
      <c r="FBC66" s="31"/>
      <c r="FBD66" s="31"/>
      <c r="FBE66" s="31"/>
      <c r="FBF66" s="31"/>
      <c r="FBG66" s="31"/>
      <c r="FBH66" s="31"/>
      <c r="FBI66" s="31"/>
      <c r="FBJ66" s="31"/>
      <c r="FBK66" s="31"/>
      <c r="FBL66" s="31"/>
      <c r="FBM66" s="31"/>
      <c r="FBN66" s="31"/>
      <c r="FBO66" s="31"/>
      <c r="FBP66" s="31"/>
      <c r="FBQ66" s="31"/>
      <c r="FBR66" s="31"/>
      <c r="FBS66" s="31"/>
      <c r="FBT66" s="31"/>
      <c r="FBU66" s="31"/>
      <c r="FBV66" s="31"/>
      <c r="FBW66" s="31"/>
      <c r="FBX66" s="31"/>
      <c r="FBY66" s="31"/>
      <c r="FBZ66" s="31"/>
      <c r="FCA66" s="31"/>
      <c r="FCB66" s="31"/>
      <c r="FCC66" s="31"/>
      <c r="FCD66" s="31"/>
      <c r="FCE66" s="31"/>
      <c r="FCF66" s="31"/>
      <c r="FCG66" s="31"/>
      <c r="FCH66" s="31"/>
      <c r="FCI66" s="31"/>
      <c r="FCJ66" s="31"/>
      <c r="FCK66" s="31"/>
      <c r="FCL66" s="31"/>
      <c r="FCM66" s="31"/>
      <c r="FCN66" s="31"/>
      <c r="FCO66" s="31"/>
      <c r="FCP66" s="31"/>
      <c r="FCQ66" s="31"/>
      <c r="FCR66" s="31"/>
      <c r="FCS66" s="31"/>
      <c r="FCT66" s="31"/>
      <c r="FCU66" s="31"/>
      <c r="FCV66" s="31"/>
      <c r="FCW66" s="31"/>
      <c r="FCX66" s="31"/>
      <c r="FCY66" s="31"/>
      <c r="FCZ66" s="31"/>
      <c r="FDA66" s="31"/>
      <c r="FDB66" s="31"/>
      <c r="FDC66" s="31"/>
      <c r="FDD66" s="31"/>
      <c r="FDE66" s="31"/>
      <c r="FDF66" s="31"/>
      <c r="FDG66" s="31"/>
      <c r="FDH66" s="31"/>
      <c r="FDI66" s="31"/>
      <c r="FDJ66" s="31"/>
      <c r="FDK66" s="31"/>
      <c r="FDL66" s="31"/>
      <c r="FDM66" s="31"/>
      <c r="FDN66" s="31"/>
      <c r="FDO66" s="31"/>
      <c r="FDP66" s="31"/>
      <c r="FDQ66" s="31"/>
      <c r="FDR66" s="31"/>
      <c r="FDS66" s="31"/>
      <c r="FDT66" s="31"/>
      <c r="FDU66" s="31"/>
      <c r="FDV66" s="31"/>
      <c r="FDW66" s="31"/>
      <c r="FDX66" s="31"/>
      <c r="FDY66" s="31"/>
      <c r="FDZ66" s="31"/>
      <c r="FEA66" s="31"/>
      <c r="FEB66" s="31"/>
      <c r="FEC66" s="31"/>
      <c r="FED66" s="31"/>
      <c r="FEE66" s="31"/>
      <c r="FEF66" s="31"/>
      <c r="FEG66" s="31"/>
      <c r="FEH66" s="31"/>
      <c r="FEI66" s="31"/>
      <c r="FEJ66" s="31"/>
      <c r="FEK66" s="31"/>
      <c r="FEL66" s="31"/>
      <c r="FEM66" s="31"/>
      <c r="FEN66" s="31"/>
      <c r="FEO66" s="31"/>
      <c r="FEP66" s="31"/>
      <c r="FEQ66" s="31"/>
      <c r="FER66" s="31"/>
      <c r="FES66" s="31"/>
      <c r="FET66" s="31"/>
      <c r="FEU66" s="31"/>
      <c r="FEV66" s="31"/>
      <c r="FEW66" s="31"/>
      <c r="FEX66" s="31"/>
      <c r="FEY66" s="31"/>
      <c r="FEZ66" s="31"/>
      <c r="FFA66" s="31"/>
      <c r="FFB66" s="31"/>
      <c r="FFC66" s="31"/>
      <c r="FFD66" s="31"/>
      <c r="FFE66" s="31"/>
      <c r="FFF66" s="31"/>
      <c r="FFG66" s="31"/>
      <c r="FFH66" s="31"/>
      <c r="FFI66" s="31"/>
      <c r="FFJ66" s="31"/>
      <c r="FFK66" s="31"/>
      <c r="FFL66" s="31"/>
      <c r="FFM66" s="31"/>
      <c r="FFN66" s="31"/>
      <c r="FFO66" s="31"/>
      <c r="FFP66" s="31"/>
      <c r="FFQ66" s="31"/>
      <c r="FFR66" s="31"/>
      <c r="FFS66" s="31"/>
      <c r="FFT66" s="31"/>
      <c r="FFU66" s="31"/>
      <c r="FFV66" s="31"/>
      <c r="FFW66" s="31"/>
      <c r="FFX66" s="31"/>
      <c r="FFY66" s="31"/>
      <c r="FFZ66" s="31"/>
      <c r="FGA66" s="31"/>
      <c r="FGB66" s="31"/>
      <c r="FGC66" s="31"/>
      <c r="FGD66" s="31"/>
      <c r="FGE66" s="31"/>
      <c r="FGF66" s="31"/>
      <c r="FGG66" s="31"/>
      <c r="FGH66" s="31"/>
      <c r="FGI66" s="31"/>
      <c r="FGJ66" s="31"/>
      <c r="FGK66" s="31"/>
      <c r="FGL66" s="31"/>
      <c r="FGM66" s="31"/>
      <c r="FGN66" s="31"/>
      <c r="FGO66" s="31"/>
      <c r="FGP66" s="31"/>
      <c r="FGQ66" s="31"/>
      <c r="FGR66" s="31"/>
      <c r="FGS66" s="31"/>
      <c r="FGT66" s="31"/>
      <c r="FGU66" s="31"/>
      <c r="FGV66" s="31"/>
      <c r="FGW66" s="31"/>
      <c r="FGX66" s="31"/>
      <c r="FGY66" s="31"/>
      <c r="FGZ66" s="31"/>
      <c r="FHA66" s="31"/>
      <c r="FHB66" s="31"/>
      <c r="FHC66" s="31"/>
      <c r="FHD66" s="31"/>
      <c r="FHE66" s="31"/>
      <c r="FHF66" s="31"/>
      <c r="FHG66" s="31"/>
      <c r="FHH66" s="31"/>
      <c r="FHI66" s="31"/>
      <c r="FHJ66" s="31"/>
      <c r="FHK66" s="31"/>
      <c r="FHL66" s="31"/>
      <c r="FHM66" s="31"/>
      <c r="FHN66" s="31"/>
      <c r="FHO66" s="31"/>
      <c r="FHP66" s="31"/>
      <c r="FHQ66" s="31"/>
      <c r="FHR66" s="31"/>
      <c r="FHS66" s="31"/>
      <c r="FHT66" s="31"/>
      <c r="FHU66" s="31"/>
      <c r="FHV66" s="31"/>
      <c r="FHW66" s="31"/>
      <c r="FHX66" s="31"/>
      <c r="FHY66" s="31"/>
      <c r="FHZ66" s="31"/>
      <c r="FIA66" s="31"/>
      <c r="FIB66" s="31"/>
      <c r="FIC66" s="31"/>
      <c r="FID66" s="31"/>
      <c r="FIE66" s="31"/>
      <c r="FIF66" s="31"/>
      <c r="FIG66" s="31"/>
      <c r="FIH66" s="31"/>
      <c r="FII66" s="31"/>
      <c r="FIJ66" s="31"/>
      <c r="FIK66" s="31"/>
      <c r="FIL66" s="31"/>
      <c r="FIM66" s="31"/>
      <c r="FIN66" s="31"/>
      <c r="FIO66" s="31"/>
      <c r="FIP66" s="31"/>
      <c r="FIQ66" s="31"/>
      <c r="FIR66" s="31"/>
      <c r="FIS66" s="31"/>
      <c r="FIT66" s="31"/>
      <c r="FIU66" s="31"/>
      <c r="FIV66" s="31"/>
      <c r="FIW66" s="31"/>
      <c r="FIX66" s="31"/>
      <c r="FIY66" s="31"/>
      <c r="FIZ66" s="31"/>
      <c r="FJA66" s="31"/>
      <c r="FJB66" s="31"/>
      <c r="FJC66" s="31"/>
      <c r="FJD66" s="31"/>
      <c r="FJE66" s="31"/>
      <c r="FJF66" s="31"/>
      <c r="FJG66" s="31"/>
      <c r="FJH66" s="31"/>
      <c r="FJI66" s="31"/>
      <c r="FJJ66" s="31"/>
      <c r="FJK66" s="31"/>
      <c r="FJL66" s="31"/>
      <c r="FJM66" s="31"/>
      <c r="FJN66" s="31"/>
      <c r="FJO66" s="31"/>
      <c r="FJP66" s="31"/>
      <c r="FJQ66" s="31"/>
      <c r="FJR66" s="31"/>
      <c r="FJS66" s="31"/>
      <c r="FJT66" s="31"/>
      <c r="FJU66" s="31"/>
      <c r="FJV66" s="31"/>
      <c r="FJW66" s="31"/>
      <c r="FJX66" s="31"/>
      <c r="FJY66" s="31"/>
      <c r="FJZ66" s="31"/>
      <c r="FKA66" s="31"/>
      <c r="FKB66" s="31"/>
      <c r="FKC66" s="31"/>
      <c r="FKD66" s="31"/>
      <c r="FKE66" s="31"/>
      <c r="FKF66" s="31"/>
      <c r="FKG66" s="31"/>
      <c r="FKH66" s="31"/>
      <c r="FKI66" s="31"/>
      <c r="FKJ66" s="31"/>
      <c r="FKK66" s="31"/>
      <c r="FKL66" s="31"/>
      <c r="FKM66" s="31"/>
      <c r="FKN66" s="31"/>
      <c r="FKO66" s="31"/>
      <c r="FKP66" s="31"/>
      <c r="FKQ66" s="31"/>
      <c r="FKR66" s="31"/>
      <c r="FKS66" s="31"/>
      <c r="FKT66" s="31"/>
      <c r="FKU66" s="31"/>
      <c r="FKV66" s="31"/>
      <c r="FKW66" s="31"/>
      <c r="FKX66" s="31"/>
      <c r="FKY66" s="31"/>
      <c r="FKZ66" s="31"/>
      <c r="FLA66" s="31"/>
      <c r="FLB66" s="31"/>
      <c r="FLC66" s="31"/>
      <c r="FLD66" s="31"/>
      <c r="FLE66" s="31"/>
      <c r="FLF66" s="31"/>
      <c r="FLG66" s="31"/>
      <c r="FLH66" s="31"/>
      <c r="FLI66" s="31"/>
      <c r="FLJ66" s="31"/>
      <c r="FLK66" s="31"/>
      <c r="FLL66" s="31"/>
      <c r="FLM66" s="31"/>
      <c r="FLN66" s="31"/>
      <c r="FLO66" s="31"/>
      <c r="FLP66" s="31"/>
      <c r="FLQ66" s="31"/>
      <c r="FLR66" s="31"/>
      <c r="FLS66" s="31"/>
      <c r="FLT66" s="31"/>
      <c r="FLU66" s="31"/>
      <c r="FLV66" s="31"/>
      <c r="FLW66" s="31"/>
      <c r="FLX66" s="31"/>
      <c r="FLY66" s="31"/>
      <c r="FLZ66" s="31"/>
      <c r="FMA66" s="31"/>
      <c r="FMB66" s="31"/>
      <c r="FMC66" s="31"/>
      <c r="FMD66" s="31"/>
      <c r="FME66" s="31"/>
      <c r="FMF66" s="31"/>
      <c r="FMG66" s="31"/>
      <c r="FMH66" s="31"/>
      <c r="FMI66" s="31"/>
      <c r="FMJ66" s="31"/>
      <c r="FMK66" s="31"/>
      <c r="FML66" s="31"/>
      <c r="FMM66" s="31"/>
      <c r="FMN66" s="31"/>
      <c r="FMO66" s="31"/>
      <c r="FMP66" s="31"/>
      <c r="FMQ66" s="31"/>
      <c r="FMR66" s="31"/>
      <c r="FMS66" s="31"/>
      <c r="FMT66" s="31"/>
      <c r="FMU66" s="31"/>
      <c r="FMV66" s="31"/>
      <c r="FMW66" s="31"/>
      <c r="FMX66" s="31"/>
      <c r="FMY66" s="31"/>
      <c r="FMZ66" s="31"/>
      <c r="FNA66" s="31"/>
      <c r="FNB66" s="31"/>
      <c r="FNC66" s="31"/>
      <c r="FND66" s="31"/>
      <c r="FNE66" s="31"/>
      <c r="FNF66" s="31"/>
      <c r="FNG66" s="31"/>
      <c r="FNH66" s="31"/>
      <c r="FNI66" s="31"/>
      <c r="FNJ66" s="31"/>
      <c r="FNK66" s="31"/>
      <c r="FNL66" s="31"/>
      <c r="FNM66" s="31"/>
      <c r="FNN66" s="31"/>
      <c r="FNO66" s="31"/>
      <c r="FNP66" s="31"/>
      <c r="FNQ66" s="31"/>
      <c r="FNR66" s="31"/>
      <c r="FNS66" s="31"/>
      <c r="FNT66" s="31"/>
      <c r="FNU66" s="31"/>
      <c r="FNV66" s="31"/>
      <c r="FNW66" s="31"/>
      <c r="FNX66" s="31"/>
      <c r="FNY66" s="31"/>
      <c r="FNZ66" s="31"/>
      <c r="FOA66" s="31"/>
      <c r="FOB66" s="31"/>
      <c r="FOC66" s="31"/>
      <c r="FOD66" s="31"/>
      <c r="FOE66" s="31"/>
      <c r="FOF66" s="31"/>
      <c r="FOG66" s="31"/>
      <c r="FOH66" s="31"/>
      <c r="FOI66" s="31"/>
      <c r="FOJ66" s="31"/>
      <c r="FOK66" s="31"/>
      <c r="FOL66" s="31"/>
      <c r="FOM66" s="31"/>
      <c r="FON66" s="31"/>
      <c r="FOO66" s="31"/>
      <c r="FOP66" s="31"/>
      <c r="FOQ66" s="31"/>
      <c r="FOR66" s="31"/>
      <c r="FOS66" s="31"/>
      <c r="FOT66" s="31"/>
      <c r="FOU66" s="31"/>
      <c r="FOV66" s="31"/>
      <c r="FOW66" s="31"/>
      <c r="FOX66" s="31"/>
      <c r="FOY66" s="31"/>
      <c r="FOZ66" s="31"/>
      <c r="FPA66" s="31"/>
      <c r="FPB66" s="31"/>
      <c r="FPC66" s="31"/>
      <c r="FPD66" s="31"/>
      <c r="FPE66" s="31"/>
      <c r="FPF66" s="31"/>
      <c r="FPG66" s="31"/>
      <c r="FPH66" s="31"/>
      <c r="FPI66" s="31"/>
      <c r="FPJ66" s="31"/>
      <c r="FPK66" s="31"/>
      <c r="FPL66" s="31"/>
      <c r="FPM66" s="31"/>
      <c r="FPN66" s="31"/>
      <c r="FPO66" s="31"/>
      <c r="FPP66" s="31"/>
      <c r="FPQ66" s="31"/>
      <c r="FPR66" s="31"/>
      <c r="FPS66" s="31"/>
      <c r="FPT66" s="31"/>
      <c r="FPU66" s="31"/>
      <c r="FPV66" s="31"/>
      <c r="FPW66" s="31"/>
      <c r="FPX66" s="31"/>
      <c r="FPY66" s="31"/>
      <c r="FPZ66" s="31"/>
      <c r="FQA66" s="31"/>
      <c r="FQB66" s="31"/>
      <c r="FQC66" s="31"/>
      <c r="FQD66" s="31"/>
      <c r="FQE66" s="31"/>
      <c r="FQF66" s="31"/>
      <c r="FQG66" s="31"/>
      <c r="FQH66" s="31"/>
      <c r="FQI66" s="31"/>
      <c r="FQJ66" s="31"/>
      <c r="FQK66" s="31"/>
      <c r="FQL66" s="31"/>
      <c r="FQM66" s="31"/>
      <c r="FQN66" s="31"/>
      <c r="FQO66" s="31"/>
      <c r="FQP66" s="31"/>
      <c r="FQQ66" s="31"/>
      <c r="FQR66" s="31"/>
      <c r="FQS66" s="31"/>
      <c r="FQT66" s="31"/>
      <c r="FQU66" s="31"/>
      <c r="FQV66" s="31"/>
      <c r="FQW66" s="31"/>
      <c r="FQX66" s="31"/>
      <c r="FQY66" s="31"/>
      <c r="FQZ66" s="31"/>
      <c r="FRA66" s="31"/>
      <c r="FRB66" s="31"/>
      <c r="FRC66" s="31"/>
      <c r="FRD66" s="31"/>
      <c r="FRE66" s="31"/>
      <c r="FRF66" s="31"/>
      <c r="FRG66" s="31"/>
      <c r="FRH66" s="31"/>
      <c r="FRI66" s="31"/>
      <c r="FRJ66" s="31"/>
      <c r="FRK66" s="31"/>
      <c r="FRL66" s="31"/>
      <c r="FRM66" s="31"/>
      <c r="FRN66" s="31"/>
      <c r="FRO66" s="31"/>
      <c r="FRP66" s="31"/>
      <c r="FRQ66" s="31"/>
      <c r="FRR66" s="31"/>
      <c r="FRS66" s="31"/>
      <c r="FRT66" s="31"/>
      <c r="FRU66" s="31"/>
      <c r="FRV66" s="31"/>
      <c r="FRW66" s="31"/>
      <c r="FRX66" s="31"/>
      <c r="FRY66" s="31"/>
      <c r="FRZ66" s="31"/>
      <c r="FSA66" s="31"/>
      <c r="FSB66" s="31"/>
      <c r="FSC66" s="31"/>
      <c r="FSD66" s="31"/>
      <c r="FSE66" s="31"/>
      <c r="FSF66" s="31"/>
      <c r="FSG66" s="31"/>
      <c r="FSH66" s="31"/>
      <c r="FSI66" s="31"/>
      <c r="FSJ66" s="31"/>
      <c r="FSK66" s="31"/>
      <c r="FSL66" s="31"/>
      <c r="FSM66" s="31"/>
      <c r="FSN66" s="31"/>
      <c r="FSO66" s="31"/>
      <c r="FSP66" s="31"/>
      <c r="FSQ66" s="31"/>
      <c r="FSR66" s="31"/>
      <c r="FSS66" s="31"/>
      <c r="FST66" s="31"/>
      <c r="FSU66" s="31"/>
      <c r="FSV66" s="31"/>
      <c r="FSW66" s="31"/>
      <c r="FSX66" s="31"/>
      <c r="FSY66" s="31"/>
      <c r="FSZ66" s="31"/>
      <c r="FTA66" s="31"/>
      <c r="FTB66" s="31"/>
      <c r="FTC66" s="31"/>
      <c r="FTD66" s="31"/>
      <c r="FTE66" s="31"/>
      <c r="FTF66" s="31"/>
      <c r="FTG66" s="31"/>
      <c r="FTH66" s="31"/>
      <c r="FTI66" s="31"/>
      <c r="FTJ66" s="31"/>
      <c r="FTK66" s="31"/>
      <c r="FTL66" s="31"/>
      <c r="FTM66" s="31"/>
      <c r="FTN66" s="31"/>
      <c r="FTO66" s="31"/>
      <c r="FTP66" s="31"/>
      <c r="FTQ66" s="31"/>
      <c r="FTR66" s="31"/>
      <c r="FTS66" s="31"/>
      <c r="FTT66" s="31"/>
      <c r="FTU66" s="31"/>
      <c r="FTV66" s="31"/>
      <c r="FTW66" s="31"/>
      <c r="FTX66" s="31"/>
      <c r="FTY66" s="31"/>
      <c r="FTZ66" s="31"/>
      <c r="FUA66" s="31"/>
      <c r="FUB66" s="31"/>
      <c r="FUC66" s="31"/>
      <c r="FUD66" s="31"/>
      <c r="FUE66" s="31"/>
      <c r="FUF66" s="31"/>
      <c r="FUG66" s="31"/>
      <c r="FUH66" s="31"/>
      <c r="FUI66" s="31"/>
      <c r="FUJ66" s="31"/>
      <c r="FUK66" s="31"/>
      <c r="FUL66" s="31"/>
      <c r="FUM66" s="31"/>
      <c r="FUN66" s="31"/>
      <c r="FUO66" s="31"/>
      <c r="FUP66" s="31"/>
      <c r="FUQ66" s="31"/>
      <c r="FUR66" s="31"/>
      <c r="FUS66" s="31"/>
      <c r="FUT66" s="31"/>
      <c r="FUU66" s="31"/>
      <c r="FUV66" s="31"/>
      <c r="FUW66" s="31"/>
      <c r="FUX66" s="31"/>
      <c r="FUY66" s="31"/>
      <c r="FUZ66" s="31"/>
      <c r="FVA66" s="31"/>
      <c r="FVB66" s="31"/>
      <c r="FVC66" s="31"/>
      <c r="FVD66" s="31"/>
      <c r="FVE66" s="31"/>
      <c r="FVF66" s="31"/>
      <c r="FVG66" s="31"/>
      <c r="FVH66" s="31"/>
      <c r="FVI66" s="31"/>
      <c r="FVJ66" s="31"/>
      <c r="FVK66" s="31"/>
      <c r="FVL66" s="31"/>
      <c r="FVM66" s="31"/>
      <c r="FVN66" s="31"/>
      <c r="FVO66" s="31"/>
      <c r="FVP66" s="31"/>
      <c r="FVQ66" s="31"/>
      <c r="FVR66" s="31"/>
      <c r="FVS66" s="31"/>
      <c r="FVT66" s="31"/>
      <c r="FVU66" s="31"/>
      <c r="FVV66" s="31"/>
      <c r="FVW66" s="31"/>
      <c r="FVX66" s="31"/>
      <c r="FVY66" s="31"/>
      <c r="FVZ66" s="31"/>
      <c r="FWA66" s="31"/>
      <c r="FWB66" s="31"/>
      <c r="FWC66" s="31"/>
      <c r="FWD66" s="31"/>
      <c r="FWE66" s="31"/>
      <c r="FWF66" s="31"/>
      <c r="FWG66" s="31"/>
      <c r="FWH66" s="31"/>
      <c r="FWI66" s="31"/>
      <c r="FWJ66" s="31"/>
      <c r="FWK66" s="31"/>
      <c r="FWL66" s="31"/>
      <c r="FWM66" s="31"/>
      <c r="FWN66" s="31"/>
      <c r="FWO66" s="31"/>
      <c r="FWP66" s="31"/>
      <c r="FWQ66" s="31"/>
      <c r="FWR66" s="31"/>
      <c r="FWS66" s="31"/>
      <c r="FWT66" s="31"/>
      <c r="FWU66" s="31"/>
      <c r="FWV66" s="31"/>
      <c r="FWW66" s="31"/>
      <c r="FWX66" s="31"/>
      <c r="FWY66" s="31"/>
      <c r="FWZ66" s="31"/>
      <c r="FXA66" s="31"/>
      <c r="FXB66" s="31"/>
      <c r="FXC66" s="31"/>
      <c r="FXD66" s="31"/>
      <c r="FXE66" s="31"/>
      <c r="FXF66" s="31"/>
      <c r="FXG66" s="31"/>
      <c r="FXH66" s="31"/>
      <c r="FXI66" s="31"/>
      <c r="FXJ66" s="31"/>
      <c r="FXK66" s="31"/>
      <c r="FXL66" s="31"/>
      <c r="FXM66" s="31"/>
      <c r="FXN66" s="31"/>
      <c r="FXO66" s="31"/>
      <c r="FXP66" s="31"/>
      <c r="FXQ66" s="31"/>
      <c r="FXR66" s="31"/>
      <c r="FXS66" s="31"/>
      <c r="FXT66" s="31"/>
      <c r="FXU66" s="31"/>
      <c r="FXV66" s="31"/>
      <c r="FXW66" s="31"/>
      <c r="FXX66" s="31"/>
      <c r="FXY66" s="31"/>
      <c r="FXZ66" s="31"/>
      <c r="FYA66" s="31"/>
      <c r="FYB66" s="31"/>
      <c r="FYC66" s="31"/>
      <c r="FYD66" s="31"/>
      <c r="FYE66" s="31"/>
      <c r="FYF66" s="31"/>
      <c r="FYG66" s="31"/>
      <c r="FYH66" s="31"/>
      <c r="FYI66" s="31"/>
      <c r="FYJ66" s="31"/>
      <c r="FYK66" s="31"/>
      <c r="FYL66" s="31"/>
      <c r="FYM66" s="31"/>
      <c r="FYN66" s="31"/>
      <c r="FYO66" s="31"/>
      <c r="FYP66" s="31"/>
      <c r="FYQ66" s="31"/>
      <c r="FYR66" s="31"/>
      <c r="FYS66" s="31"/>
      <c r="FYT66" s="31"/>
      <c r="FYU66" s="31"/>
      <c r="FYV66" s="31"/>
      <c r="FYW66" s="31"/>
      <c r="FYX66" s="31"/>
      <c r="FYY66" s="31"/>
      <c r="FYZ66" s="31"/>
      <c r="FZA66" s="31"/>
      <c r="FZB66" s="31"/>
      <c r="FZC66" s="31"/>
      <c r="FZD66" s="31"/>
      <c r="FZE66" s="31"/>
      <c r="FZF66" s="31"/>
      <c r="FZG66" s="31"/>
      <c r="FZH66" s="31"/>
      <c r="FZI66" s="31"/>
      <c r="FZJ66" s="31"/>
      <c r="FZK66" s="31"/>
      <c r="FZL66" s="31"/>
      <c r="FZM66" s="31"/>
      <c r="FZN66" s="31"/>
      <c r="FZO66" s="31"/>
      <c r="FZP66" s="31"/>
      <c r="FZQ66" s="31"/>
      <c r="FZR66" s="31"/>
      <c r="FZS66" s="31"/>
      <c r="FZT66" s="31"/>
      <c r="FZU66" s="31"/>
      <c r="FZV66" s="31"/>
      <c r="FZW66" s="31"/>
      <c r="FZX66" s="31"/>
      <c r="FZY66" s="31"/>
      <c r="FZZ66" s="31"/>
      <c r="GAA66" s="31"/>
      <c r="GAB66" s="31"/>
      <c r="GAC66" s="31"/>
      <c r="GAD66" s="31"/>
      <c r="GAE66" s="31"/>
      <c r="GAF66" s="31"/>
      <c r="GAG66" s="31"/>
      <c r="GAH66" s="31"/>
      <c r="GAI66" s="31"/>
      <c r="GAJ66" s="31"/>
      <c r="GAK66" s="31"/>
      <c r="GAL66" s="31"/>
      <c r="GAM66" s="31"/>
      <c r="GAN66" s="31"/>
      <c r="GAO66" s="31"/>
      <c r="GAP66" s="31"/>
      <c r="GAQ66" s="31"/>
      <c r="GAR66" s="31"/>
      <c r="GAS66" s="31"/>
      <c r="GAT66" s="31"/>
      <c r="GAU66" s="31"/>
      <c r="GAV66" s="31"/>
      <c r="GAW66" s="31"/>
      <c r="GAX66" s="31"/>
      <c r="GAY66" s="31"/>
      <c r="GAZ66" s="31"/>
      <c r="GBA66" s="31"/>
      <c r="GBB66" s="31"/>
      <c r="GBC66" s="31"/>
      <c r="GBD66" s="31"/>
      <c r="GBE66" s="31"/>
      <c r="GBF66" s="31"/>
      <c r="GBG66" s="31"/>
      <c r="GBH66" s="31"/>
      <c r="GBI66" s="31"/>
      <c r="GBJ66" s="31"/>
      <c r="GBK66" s="31"/>
      <c r="GBL66" s="31"/>
      <c r="GBM66" s="31"/>
      <c r="GBN66" s="31"/>
      <c r="GBO66" s="31"/>
      <c r="GBP66" s="31"/>
      <c r="GBQ66" s="31"/>
      <c r="GBR66" s="31"/>
      <c r="GBS66" s="31"/>
      <c r="GBT66" s="31"/>
      <c r="GBU66" s="31"/>
      <c r="GBV66" s="31"/>
      <c r="GBW66" s="31"/>
      <c r="GBX66" s="31"/>
      <c r="GBY66" s="31"/>
      <c r="GBZ66" s="31"/>
      <c r="GCA66" s="31"/>
      <c r="GCB66" s="31"/>
      <c r="GCC66" s="31"/>
      <c r="GCD66" s="31"/>
      <c r="GCE66" s="31"/>
      <c r="GCF66" s="31"/>
      <c r="GCG66" s="31"/>
      <c r="GCH66" s="31"/>
      <c r="GCI66" s="31"/>
      <c r="GCJ66" s="31"/>
      <c r="GCK66" s="31"/>
      <c r="GCL66" s="31"/>
      <c r="GCM66" s="31"/>
      <c r="GCN66" s="31"/>
      <c r="GCO66" s="31"/>
      <c r="GCP66" s="31"/>
      <c r="GCQ66" s="31"/>
      <c r="GCR66" s="31"/>
      <c r="GCS66" s="31"/>
      <c r="GCT66" s="31"/>
      <c r="GCU66" s="31"/>
      <c r="GCV66" s="31"/>
      <c r="GCW66" s="31"/>
      <c r="GCX66" s="31"/>
      <c r="GCY66" s="31"/>
      <c r="GCZ66" s="31"/>
      <c r="GDA66" s="31"/>
      <c r="GDB66" s="31"/>
      <c r="GDC66" s="31"/>
      <c r="GDD66" s="31"/>
      <c r="GDE66" s="31"/>
      <c r="GDF66" s="31"/>
      <c r="GDG66" s="31"/>
      <c r="GDH66" s="31"/>
      <c r="GDI66" s="31"/>
      <c r="GDJ66" s="31"/>
      <c r="GDK66" s="31"/>
      <c r="GDL66" s="31"/>
      <c r="GDM66" s="31"/>
      <c r="GDN66" s="31"/>
      <c r="GDO66" s="31"/>
      <c r="GDP66" s="31"/>
      <c r="GDQ66" s="31"/>
      <c r="GDR66" s="31"/>
      <c r="GDS66" s="31"/>
      <c r="GDT66" s="31"/>
      <c r="GDU66" s="31"/>
      <c r="GDV66" s="31"/>
      <c r="GDW66" s="31"/>
      <c r="GDX66" s="31"/>
      <c r="GDY66" s="31"/>
      <c r="GDZ66" s="31"/>
      <c r="GEA66" s="31"/>
      <c r="GEB66" s="31"/>
      <c r="GEC66" s="31"/>
      <c r="GED66" s="31"/>
      <c r="GEE66" s="31"/>
      <c r="GEF66" s="31"/>
      <c r="GEG66" s="31"/>
      <c r="GEH66" s="31"/>
      <c r="GEI66" s="31"/>
      <c r="GEJ66" s="31"/>
      <c r="GEK66" s="31"/>
      <c r="GEL66" s="31"/>
      <c r="GEM66" s="31"/>
      <c r="GEN66" s="31"/>
      <c r="GEO66" s="31"/>
      <c r="GEP66" s="31"/>
      <c r="GEQ66" s="31"/>
      <c r="GER66" s="31"/>
      <c r="GES66" s="31"/>
      <c r="GET66" s="31"/>
      <c r="GEU66" s="31"/>
      <c r="GEV66" s="31"/>
      <c r="GEW66" s="31"/>
      <c r="GEX66" s="31"/>
      <c r="GEY66" s="31"/>
      <c r="GEZ66" s="31"/>
      <c r="GFA66" s="31"/>
      <c r="GFB66" s="31"/>
      <c r="GFC66" s="31"/>
      <c r="GFD66" s="31"/>
      <c r="GFE66" s="31"/>
      <c r="GFF66" s="31"/>
      <c r="GFG66" s="31"/>
      <c r="GFH66" s="31"/>
      <c r="GFI66" s="31"/>
      <c r="GFJ66" s="31"/>
      <c r="GFK66" s="31"/>
      <c r="GFL66" s="31"/>
      <c r="GFM66" s="31"/>
      <c r="GFN66" s="31"/>
      <c r="GFO66" s="31"/>
      <c r="GFP66" s="31"/>
      <c r="GFQ66" s="31"/>
      <c r="GFR66" s="31"/>
      <c r="GFS66" s="31"/>
      <c r="GFT66" s="31"/>
      <c r="GFU66" s="31"/>
      <c r="GFV66" s="31"/>
      <c r="GFW66" s="31"/>
      <c r="GFX66" s="31"/>
      <c r="GFY66" s="31"/>
      <c r="GFZ66" s="31"/>
      <c r="GGA66" s="31"/>
      <c r="GGB66" s="31"/>
      <c r="GGC66" s="31"/>
      <c r="GGD66" s="31"/>
      <c r="GGE66" s="31"/>
      <c r="GGF66" s="31"/>
      <c r="GGG66" s="31"/>
      <c r="GGH66" s="31"/>
      <c r="GGI66" s="31"/>
      <c r="GGJ66" s="31"/>
      <c r="GGK66" s="31"/>
      <c r="GGL66" s="31"/>
      <c r="GGM66" s="31"/>
      <c r="GGN66" s="31"/>
      <c r="GGO66" s="31"/>
      <c r="GGP66" s="31"/>
      <c r="GGQ66" s="31"/>
      <c r="GGR66" s="31"/>
      <c r="GGS66" s="31"/>
      <c r="GGT66" s="31"/>
      <c r="GGU66" s="31"/>
      <c r="GGV66" s="31"/>
      <c r="GGW66" s="31"/>
      <c r="GGX66" s="31"/>
      <c r="GGY66" s="31"/>
      <c r="GGZ66" s="31"/>
      <c r="GHA66" s="31"/>
      <c r="GHB66" s="31"/>
      <c r="GHC66" s="31"/>
      <c r="GHD66" s="31"/>
      <c r="GHE66" s="31"/>
      <c r="GHF66" s="31"/>
      <c r="GHG66" s="31"/>
      <c r="GHH66" s="31"/>
      <c r="GHI66" s="31"/>
      <c r="GHJ66" s="31"/>
      <c r="GHK66" s="31"/>
      <c r="GHL66" s="31"/>
      <c r="GHM66" s="31"/>
      <c r="GHN66" s="31"/>
      <c r="GHO66" s="31"/>
      <c r="GHP66" s="31"/>
      <c r="GHQ66" s="31"/>
      <c r="GHR66" s="31"/>
      <c r="GHS66" s="31"/>
      <c r="GHT66" s="31"/>
      <c r="GHU66" s="31"/>
      <c r="GHV66" s="31"/>
      <c r="GHW66" s="31"/>
      <c r="GHX66" s="31"/>
      <c r="GHY66" s="31"/>
      <c r="GHZ66" s="31"/>
      <c r="GIA66" s="31"/>
      <c r="GIB66" s="31"/>
      <c r="GIC66" s="31"/>
      <c r="GID66" s="31"/>
      <c r="GIE66" s="31"/>
      <c r="GIF66" s="31"/>
      <c r="GIG66" s="31"/>
      <c r="GIH66" s="31"/>
      <c r="GII66" s="31"/>
      <c r="GIJ66" s="31"/>
      <c r="GIK66" s="31"/>
      <c r="GIL66" s="31"/>
      <c r="GIM66" s="31"/>
      <c r="GIN66" s="31"/>
      <c r="GIO66" s="31"/>
      <c r="GIP66" s="31"/>
      <c r="GIQ66" s="31"/>
      <c r="GIR66" s="31"/>
      <c r="GIS66" s="31"/>
      <c r="GIT66" s="31"/>
      <c r="GIU66" s="31"/>
      <c r="GIV66" s="31"/>
      <c r="GIW66" s="31"/>
      <c r="GIX66" s="31"/>
      <c r="GIY66" s="31"/>
      <c r="GIZ66" s="31"/>
      <c r="GJA66" s="31"/>
      <c r="GJB66" s="31"/>
      <c r="GJC66" s="31"/>
      <c r="GJD66" s="31"/>
      <c r="GJE66" s="31"/>
      <c r="GJF66" s="31"/>
      <c r="GJG66" s="31"/>
      <c r="GJH66" s="31"/>
      <c r="GJI66" s="31"/>
      <c r="GJJ66" s="31"/>
      <c r="GJK66" s="31"/>
      <c r="GJL66" s="31"/>
      <c r="GJM66" s="31"/>
      <c r="GJN66" s="31"/>
      <c r="GJO66" s="31"/>
      <c r="GJP66" s="31"/>
      <c r="GJQ66" s="31"/>
      <c r="GJR66" s="31"/>
      <c r="GJS66" s="31"/>
      <c r="GJT66" s="31"/>
      <c r="GJU66" s="31"/>
      <c r="GJV66" s="31"/>
      <c r="GJW66" s="31"/>
      <c r="GJX66" s="31"/>
      <c r="GJY66" s="31"/>
      <c r="GJZ66" s="31"/>
      <c r="GKA66" s="31"/>
      <c r="GKB66" s="31"/>
      <c r="GKC66" s="31"/>
      <c r="GKD66" s="31"/>
      <c r="GKE66" s="31"/>
      <c r="GKF66" s="31"/>
      <c r="GKG66" s="31"/>
      <c r="GKH66" s="31"/>
      <c r="GKI66" s="31"/>
      <c r="GKJ66" s="31"/>
      <c r="GKK66" s="31"/>
      <c r="GKL66" s="31"/>
      <c r="GKM66" s="31"/>
      <c r="GKN66" s="31"/>
      <c r="GKO66" s="31"/>
      <c r="GKP66" s="31"/>
      <c r="GKQ66" s="31"/>
      <c r="GKR66" s="31"/>
      <c r="GKS66" s="31"/>
      <c r="GKT66" s="31"/>
      <c r="GKU66" s="31"/>
      <c r="GKV66" s="31"/>
      <c r="GKW66" s="31"/>
      <c r="GKX66" s="31"/>
      <c r="GKY66" s="31"/>
      <c r="GKZ66" s="31"/>
      <c r="GLA66" s="31"/>
      <c r="GLB66" s="31"/>
      <c r="GLC66" s="31"/>
      <c r="GLD66" s="31"/>
      <c r="GLE66" s="31"/>
      <c r="GLF66" s="31"/>
      <c r="GLG66" s="31"/>
      <c r="GLH66" s="31"/>
      <c r="GLI66" s="31"/>
      <c r="GLJ66" s="31"/>
      <c r="GLK66" s="31"/>
      <c r="GLL66" s="31"/>
      <c r="GLM66" s="31"/>
      <c r="GLN66" s="31"/>
      <c r="GLO66" s="31"/>
      <c r="GLP66" s="31"/>
      <c r="GLQ66" s="31"/>
      <c r="GLR66" s="31"/>
      <c r="GLS66" s="31"/>
      <c r="GLT66" s="31"/>
      <c r="GLU66" s="31"/>
      <c r="GLV66" s="31"/>
      <c r="GLW66" s="31"/>
      <c r="GLX66" s="31"/>
      <c r="GLY66" s="31"/>
      <c r="GLZ66" s="31"/>
      <c r="GMA66" s="31"/>
      <c r="GMB66" s="31"/>
      <c r="GMC66" s="31"/>
      <c r="GMD66" s="31"/>
      <c r="GME66" s="31"/>
      <c r="GMF66" s="31"/>
      <c r="GMG66" s="31"/>
      <c r="GMH66" s="31"/>
      <c r="GMI66" s="31"/>
      <c r="GMJ66" s="31"/>
      <c r="GMK66" s="31"/>
      <c r="GML66" s="31"/>
      <c r="GMM66" s="31"/>
      <c r="GMN66" s="31"/>
      <c r="GMO66" s="31"/>
      <c r="GMP66" s="31"/>
      <c r="GMQ66" s="31"/>
      <c r="GMR66" s="31"/>
      <c r="GMS66" s="31"/>
      <c r="GMT66" s="31"/>
      <c r="GMU66" s="31"/>
      <c r="GMV66" s="31"/>
      <c r="GMW66" s="31"/>
      <c r="GMX66" s="31"/>
      <c r="GMY66" s="31"/>
      <c r="GMZ66" s="31"/>
      <c r="GNA66" s="31"/>
      <c r="GNB66" s="31"/>
      <c r="GNC66" s="31"/>
      <c r="GND66" s="31"/>
      <c r="GNE66" s="31"/>
      <c r="GNF66" s="31"/>
      <c r="GNG66" s="31"/>
      <c r="GNH66" s="31"/>
      <c r="GNI66" s="31"/>
      <c r="GNJ66" s="31"/>
      <c r="GNK66" s="31"/>
      <c r="GNL66" s="31"/>
      <c r="GNM66" s="31"/>
      <c r="GNN66" s="31"/>
      <c r="GNO66" s="31"/>
      <c r="GNP66" s="31"/>
      <c r="GNQ66" s="31"/>
      <c r="GNR66" s="31"/>
      <c r="GNS66" s="31"/>
      <c r="GNT66" s="31"/>
      <c r="GNU66" s="31"/>
      <c r="GNV66" s="31"/>
      <c r="GNW66" s="31"/>
      <c r="GNX66" s="31"/>
      <c r="GNY66" s="31"/>
      <c r="GNZ66" s="31"/>
      <c r="GOA66" s="31"/>
      <c r="GOB66" s="31"/>
      <c r="GOC66" s="31"/>
      <c r="GOD66" s="31"/>
      <c r="GOE66" s="31"/>
      <c r="GOF66" s="31"/>
      <c r="GOG66" s="31"/>
      <c r="GOH66" s="31"/>
      <c r="GOI66" s="31"/>
      <c r="GOJ66" s="31"/>
      <c r="GOK66" s="31"/>
      <c r="GOL66" s="31"/>
      <c r="GOM66" s="31"/>
      <c r="GON66" s="31"/>
      <c r="GOO66" s="31"/>
      <c r="GOP66" s="31"/>
      <c r="GOQ66" s="31"/>
      <c r="GOR66" s="31"/>
      <c r="GOS66" s="31"/>
      <c r="GOT66" s="31"/>
      <c r="GOU66" s="31"/>
      <c r="GOV66" s="31"/>
      <c r="GOW66" s="31"/>
      <c r="GOX66" s="31"/>
      <c r="GOY66" s="31"/>
      <c r="GOZ66" s="31"/>
      <c r="GPA66" s="31"/>
      <c r="GPB66" s="31"/>
      <c r="GPC66" s="31"/>
      <c r="GPD66" s="31"/>
      <c r="GPE66" s="31"/>
      <c r="GPF66" s="31"/>
      <c r="GPG66" s="31"/>
      <c r="GPH66" s="31"/>
      <c r="GPI66" s="31"/>
      <c r="GPJ66" s="31"/>
      <c r="GPK66" s="31"/>
      <c r="GPL66" s="31"/>
      <c r="GPM66" s="31"/>
      <c r="GPN66" s="31"/>
      <c r="GPO66" s="31"/>
      <c r="GPP66" s="31"/>
      <c r="GPQ66" s="31"/>
      <c r="GPR66" s="31"/>
      <c r="GPS66" s="31"/>
      <c r="GPT66" s="31"/>
      <c r="GPU66" s="31"/>
      <c r="GPV66" s="31"/>
      <c r="GPW66" s="31"/>
      <c r="GPX66" s="31"/>
      <c r="GPY66" s="31"/>
      <c r="GPZ66" s="31"/>
      <c r="GQA66" s="31"/>
      <c r="GQB66" s="31"/>
      <c r="GQC66" s="31"/>
      <c r="GQD66" s="31"/>
      <c r="GQE66" s="31"/>
      <c r="GQF66" s="31"/>
      <c r="GQG66" s="31"/>
      <c r="GQH66" s="31"/>
      <c r="GQI66" s="31"/>
      <c r="GQJ66" s="31"/>
      <c r="GQK66" s="31"/>
      <c r="GQL66" s="31"/>
      <c r="GQM66" s="31"/>
      <c r="GQN66" s="31"/>
      <c r="GQO66" s="31"/>
      <c r="GQP66" s="31"/>
      <c r="GQQ66" s="31"/>
      <c r="GQR66" s="31"/>
      <c r="GQS66" s="31"/>
      <c r="GQT66" s="31"/>
      <c r="GQU66" s="31"/>
      <c r="GQV66" s="31"/>
      <c r="GQW66" s="31"/>
      <c r="GQX66" s="31"/>
      <c r="GQY66" s="31"/>
      <c r="GQZ66" s="31"/>
      <c r="GRA66" s="31"/>
      <c r="GRB66" s="31"/>
      <c r="GRC66" s="31"/>
      <c r="GRD66" s="31"/>
      <c r="GRE66" s="31"/>
      <c r="GRF66" s="31"/>
      <c r="GRG66" s="31"/>
      <c r="GRH66" s="31"/>
      <c r="GRI66" s="31"/>
      <c r="GRJ66" s="31"/>
      <c r="GRK66" s="31"/>
      <c r="GRL66" s="31"/>
      <c r="GRM66" s="31"/>
      <c r="GRN66" s="31"/>
      <c r="GRO66" s="31"/>
      <c r="GRP66" s="31"/>
      <c r="GRQ66" s="31"/>
      <c r="GRR66" s="31"/>
      <c r="GRS66" s="31"/>
      <c r="GRT66" s="31"/>
      <c r="GRU66" s="31"/>
      <c r="GRV66" s="31"/>
      <c r="GRW66" s="31"/>
      <c r="GRX66" s="31"/>
      <c r="GRY66" s="31"/>
      <c r="GRZ66" s="31"/>
      <c r="GSA66" s="31"/>
      <c r="GSB66" s="31"/>
      <c r="GSC66" s="31"/>
      <c r="GSD66" s="31"/>
      <c r="GSE66" s="31"/>
      <c r="GSF66" s="31"/>
      <c r="GSG66" s="31"/>
      <c r="GSH66" s="31"/>
      <c r="GSI66" s="31"/>
      <c r="GSJ66" s="31"/>
      <c r="GSK66" s="31"/>
      <c r="GSL66" s="31"/>
      <c r="GSM66" s="31"/>
      <c r="GSN66" s="31"/>
      <c r="GSO66" s="31"/>
      <c r="GSP66" s="31"/>
      <c r="GSQ66" s="31"/>
      <c r="GSR66" s="31"/>
      <c r="GSS66" s="31"/>
      <c r="GST66" s="31"/>
      <c r="GSU66" s="31"/>
      <c r="GSV66" s="31"/>
      <c r="GSW66" s="31"/>
      <c r="GSX66" s="31"/>
      <c r="GSY66" s="31"/>
      <c r="GSZ66" s="31"/>
      <c r="GTA66" s="31"/>
      <c r="GTB66" s="31"/>
      <c r="GTC66" s="31"/>
      <c r="GTD66" s="31"/>
      <c r="GTE66" s="31"/>
      <c r="GTF66" s="31"/>
      <c r="GTG66" s="31"/>
      <c r="GTH66" s="31"/>
      <c r="GTI66" s="31"/>
      <c r="GTJ66" s="31"/>
      <c r="GTK66" s="31"/>
      <c r="GTL66" s="31"/>
      <c r="GTM66" s="31"/>
      <c r="GTN66" s="31"/>
      <c r="GTO66" s="31"/>
      <c r="GTP66" s="31"/>
      <c r="GTQ66" s="31"/>
      <c r="GTR66" s="31"/>
      <c r="GTS66" s="31"/>
      <c r="GTT66" s="31"/>
      <c r="GTU66" s="31"/>
      <c r="GTV66" s="31"/>
      <c r="GTW66" s="31"/>
      <c r="GTX66" s="31"/>
      <c r="GTY66" s="31"/>
      <c r="GTZ66" s="31"/>
      <c r="GUA66" s="31"/>
      <c r="GUB66" s="31"/>
      <c r="GUC66" s="31"/>
      <c r="GUD66" s="31"/>
      <c r="GUE66" s="31"/>
      <c r="GUF66" s="31"/>
      <c r="GUG66" s="31"/>
      <c r="GUH66" s="31"/>
      <c r="GUI66" s="31"/>
      <c r="GUJ66" s="31"/>
      <c r="GUK66" s="31"/>
      <c r="GUL66" s="31"/>
      <c r="GUM66" s="31"/>
      <c r="GUN66" s="31"/>
      <c r="GUO66" s="31"/>
      <c r="GUP66" s="31"/>
      <c r="GUQ66" s="31"/>
      <c r="GUR66" s="31"/>
      <c r="GUS66" s="31"/>
      <c r="GUT66" s="31"/>
      <c r="GUU66" s="31"/>
      <c r="GUV66" s="31"/>
      <c r="GUW66" s="31"/>
      <c r="GUX66" s="31"/>
      <c r="GUY66" s="31"/>
      <c r="GUZ66" s="31"/>
      <c r="GVA66" s="31"/>
      <c r="GVB66" s="31"/>
      <c r="GVC66" s="31"/>
      <c r="GVD66" s="31"/>
      <c r="GVE66" s="31"/>
      <c r="GVF66" s="31"/>
      <c r="GVG66" s="31"/>
      <c r="GVH66" s="31"/>
      <c r="GVI66" s="31"/>
      <c r="GVJ66" s="31"/>
      <c r="GVK66" s="31"/>
      <c r="GVL66" s="31"/>
      <c r="GVM66" s="31"/>
      <c r="GVN66" s="31"/>
      <c r="GVO66" s="31"/>
      <c r="GVP66" s="31"/>
      <c r="GVQ66" s="31"/>
      <c r="GVR66" s="31"/>
      <c r="GVS66" s="31"/>
      <c r="GVT66" s="31"/>
      <c r="GVU66" s="31"/>
      <c r="GVV66" s="31"/>
      <c r="GVW66" s="31"/>
      <c r="GVX66" s="31"/>
      <c r="GVY66" s="31"/>
      <c r="GVZ66" s="31"/>
      <c r="GWA66" s="31"/>
      <c r="GWB66" s="31"/>
      <c r="GWC66" s="31"/>
      <c r="GWD66" s="31"/>
      <c r="GWE66" s="31"/>
      <c r="GWF66" s="31"/>
      <c r="GWG66" s="31"/>
      <c r="GWH66" s="31"/>
      <c r="GWI66" s="31"/>
      <c r="GWJ66" s="31"/>
      <c r="GWK66" s="31"/>
      <c r="GWL66" s="31"/>
      <c r="GWM66" s="31"/>
      <c r="GWN66" s="31"/>
      <c r="GWO66" s="31"/>
      <c r="GWP66" s="31"/>
      <c r="GWQ66" s="31"/>
      <c r="GWR66" s="31"/>
      <c r="GWS66" s="31"/>
      <c r="GWT66" s="31"/>
      <c r="GWU66" s="31"/>
      <c r="GWV66" s="31"/>
      <c r="GWW66" s="31"/>
      <c r="GWX66" s="31"/>
      <c r="GWY66" s="31"/>
      <c r="GWZ66" s="31"/>
      <c r="GXA66" s="31"/>
      <c r="GXB66" s="31"/>
      <c r="GXC66" s="31"/>
      <c r="GXD66" s="31"/>
      <c r="GXE66" s="31"/>
      <c r="GXF66" s="31"/>
      <c r="GXG66" s="31"/>
      <c r="GXH66" s="31"/>
      <c r="GXI66" s="31"/>
      <c r="GXJ66" s="31"/>
      <c r="GXK66" s="31"/>
      <c r="GXL66" s="31"/>
      <c r="GXM66" s="31"/>
      <c r="GXN66" s="31"/>
      <c r="GXO66" s="31"/>
      <c r="GXP66" s="31"/>
      <c r="GXQ66" s="31"/>
      <c r="GXR66" s="31"/>
      <c r="GXS66" s="31"/>
      <c r="GXT66" s="31"/>
      <c r="GXU66" s="31"/>
      <c r="GXV66" s="31"/>
      <c r="GXW66" s="31"/>
      <c r="GXX66" s="31"/>
      <c r="GXY66" s="31"/>
      <c r="GXZ66" s="31"/>
      <c r="GYA66" s="31"/>
      <c r="GYB66" s="31"/>
      <c r="GYC66" s="31"/>
      <c r="GYD66" s="31"/>
      <c r="GYE66" s="31"/>
      <c r="GYF66" s="31"/>
      <c r="GYG66" s="31"/>
      <c r="GYH66" s="31"/>
      <c r="GYI66" s="31"/>
      <c r="GYJ66" s="31"/>
      <c r="GYK66" s="31"/>
      <c r="GYL66" s="31"/>
      <c r="GYM66" s="31"/>
      <c r="GYN66" s="31"/>
      <c r="GYO66" s="31"/>
      <c r="GYP66" s="31"/>
      <c r="GYQ66" s="31"/>
      <c r="GYR66" s="31"/>
      <c r="GYS66" s="31"/>
      <c r="GYT66" s="31"/>
      <c r="GYU66" s="31"/>
      <c r="GYV66" s="31"/>
      <c r="GYW66" s="31"/>
      <c r="GYX66" s="31"/>
      <c r="GYY66" s="31"/>
      <c r="GYZ66" s="31"/>
      <c r="GZA66" s="31"/>
      <c r="GZB66" s="31"/>
      <c r="GZC66" s="31"/>
      <c r="GZD66" s="31"/>
      <c r="GZE66" s="31"/>
      <c r="GZF66" s="31"/>
      <c r="GZG66" s="31"/>
      <c r="GZH66" s="31"/>
      <c r="GZI66" s="31"/>
      <c r="GZJ66" s="31"/>
      <c r="GZK66" s="31"/>
      <c r="GZL66" s="31"/>
      <c r="GZM66" s="31"/>
      <c r="GZN66" s="31"/>
      <c r="GZO66" s="31"/>
      <c r="GZP66" s="31"/>
      <c r="GZQ66" s="31"/>
      <c r="GZR66" s="31"/>
      <c r="GZS66" s="31"/>
      <c r="GZT66" s="31"/>
      <c r="GZU66" s="31"/>
      <c r="GZV66" s="31"/>
      <c r="GZW66" s="31"/>
      <c r="GZX66" s="31"/>
      <c r="GZY66" s="31"/>
      <c r="GZZ66" s="31"/>
      <c r="HAA66" s="31"/>
      <c r="HAB66" s="31"/>
      <c r="HAC66" s="31"/>
      <c r="HAD66" s="31"/>
      <c r="HAE66" s="31"/>
      <c r="HAF66" s="31"/>
      <c r="HAG66" s="31"/>
      <c r="HAH66" s="31"/>
      <c r="HAI66" s="31"/>
      <c r="HAJ66" s="31"/>
      <c r="HAK66" s="31"/>
      <c r="HAL66" s="31"/>
      <c r="HAM66" s="31"/>
      <c r="HAN66" s="31"/>
      <c r="HAO66" s="31"/>
      <c r="HAP66" s="31"/>
      <c r="HAQ66" s="31"/>
      <c r="HAR66" s="31"/>
      <c r="HAS66" s="31"/>
      <c r="HAT66" s="31"/>
      <c r="HAU66" s="31"/>
      <c r="HAV66" s="31"/>
      <c r="HAW66" s="31"/>
      <c r="HAX66" s="31"/>
      <c r="HAY66" s="31"/>
      <c r="HAZ66" s="31"/>
      <c r="HBA66" s="31"/>
      <c r="HBB66" s="31"/>
      <c r="HBC66" s="31"/>
      <c r="HBD66" s="31"/>
      <c r="HBE66" s="31"/>
      <c r="HBF66" s="31"/>
      <c r="HBG66" s="31"/>
      <c r="HBH66" s="31"/>
      <c r="HBI66" s="31"/>
      <c r="HBJ66" s="31"/>
      <c r="HBK66" s="31"/>
      <c r="HBL66" s="31"/>
      <c r="HBM66" s="31"/>
      <c r="HBN66" s="31"/>
      <c r="HBO66" s="31"/>
      <c r="HBP66" s="31"/>
      <c r="HBQ66" s="31"/>
      <c r="HBR66" s="31"/>
      <c r="HBS66" s="31"/>
      <c r="HBT66" s="31"/>
      <c r="HBU66" s="31"/>
      <c r="HBV66" s="31"/>
      <c r="HBW66" s="31"/>
      <c r="HBX66" s="31"/>
      <c r="HBY66" s="31"/>
      <c r="HBZ66" s="31"/>
      <c r="HCA66" s="31"/>
      <c r="HCB66" s="31"/>
      <c r="HCC66" s="31"/>
      <c r="HCD66" s="31"/>
      <c r="HCE66" s="31"/>
      <c r="HCF66" s="31"/>
      <c r="HCG66" s="31"/>
      <c r="HCH66" s="31"/>
      <c r="HCI66" s="31"/>
      <c r="HCJ66" s="31"/>
      <c r="HCK66" s="31"/>
      <c r="HCL66" s="31"/>
      <c r="HCM66" s="31"/>
      <c r="HCN66" s="31"/>
      <c r="HCO66" s="31"/>
      <c r="HCP66" s="31"/>
      <c r="HCQ66" s="31"/>
      <c r="HCR66" s="31"/>
      <c r="HCS66" s="31"/>
      <c r="HCT66" s="31"/>
      <c r="HCU66" s="31"/>
      <c r="HCV66" s="31"/>
      <c r="HCW66" s="31"/>
      <c r="HCX66" s="31"/>
      <c r="HCY66" s="31"/>
      <c r="HCZ66" s="31"/>
      <c r="HDA66" s="31"/>
      <c r="HDB66" s="31"/>
      <c r="HDC66" s="31"/>
      <c r="HDD66" s="31"/>
      <c r="HDE66" s="31"/>
      <c r="HDF66" s="31"/>
      <c r="HDG66" s="31"/>
      <c r="HDH66" s="31"/>
      <c r="HDI66" s="31"/>
      <c r="HDJ66" s="31"/>
      <c r="HDK66" s="31"/>
      <c r="HDL66" s="31"/>
      <c r="HDM66" s="31"/>
      <c r="HDN66" s="31"/>
      <c r="HDO66" s="31"/>
      <c r="HDP66" s="31"/>
      <c r="HDQ66" s="31"/>
      <c r="HDR66" s="31"/>
      <c r="HDS66" s="31"/>
      <c r="HDT66" s="31"/>
      <c r="HDU66" s="31"/>
      <c r="HDV66" s="31"/>
      <c r="HDW66" s="31"/>
      <c r="HDX66" s="31"/>
      <c r="HDY66" s="31"/>
      <c r="HDZ66" s="31"/>
      <c r="HEA66" s="31"/>
      <c r="HEB66" s="31"/>
      <c r="HEC66" s="31"/>
      <c r="HED66" s="31"/>
      <c r="HEE66" s="31"/>
      <c r="HEF66" s="31"/>
      <c r="HEG66" s="31"/>
      <c r="HEH66" s="31"/>
      <c r="HEI66" s="31"/>
      <c r="HEJ66" s="31"/>
      <c r="HEK66" s="31"/>
      <c r="HEL66" s="31"/>
      <c r="HEM66" s="31"/>
      <c r="HEN66" s="31"/>
      <c r="HEO66" s="31"/>
      <c r="HEP66" s="31"/>
      <c r="HEQ66" s="31"/>
      <c r="HER66" s="31"/>
      <c r="HES66" s="31"/>
      <c r="HET66" s="31"/>
      <c r="HEU66" s="31"/>
      <c r="HEV66" s="31"/>
      <c r="HEW66" s="31"/>
      <c r="HEX66" s="31"/>
      <c r="HEY66" s="31"/>
      <c r="HEZ66" s="31"/>
      <c r="HFA66" s="31"/>
      <c r="HFB66" s="31"/>
      <c r="HFC66" s="31"/>
      <c r="HFD66" s="31"/>
      <c r="HFE66" s="31"/>
      <c r="HFF66" s="31"/>
      <c r="HFG66" s="31"/>
      <c r="HFH66" s="31"/>
      <c r="HFI66" s="31"/>
      <c r="HFJ66" s="31"/>
      <c r="HFK66" s="31"/>
      <c r="HFL66" s="31"/>
      <c r="HFM66" s="31"/>
      <c r="HFN66" s="31"/>
      <c r="HFO66" s="31"/>
      <c r="HFP66" s="31"/>
      <c r="HFQ66" s="31"/>
      <c r="HFR66" s="31"/>
      <c r="HFS66" s="31"/>
      <c r="HFT66" s="31"/>
      <c r="HFU66" s="31"/>
      <c r="HFV66" s="31"/>
      <c r="HFW66" s="31"/>
      <c r="HFX66" s="31"/>
      <c r="HFY66" s="31"/>
      <c r="HFZ66" s="31"/>
      <c r="HGA66" s="31"/>
      <c r="HGB66" s="31"/>
      <c r="HGC66" s="31"/>
      <c r="HGD66" s="31"/>
      <c r="HGE66" s="31"/>
      <c r="HGF66" s="31"/>
      <c r="HGG66" s="31"/>
      <c r="HGH66" s="31"/>
      <c r="HGI66" s="31"/>
      <c r="HGJ66" s="31"/>
      <c r="HGK66" s="31"/>
      <c r="HGL66" s="31"/>
      <c r="HGM66" s="31"/>
      <c r="HGN66" s="31"/>
      <c r="HGO66" s="31"/>
      <c r="HGP66" s="31"/>
      <c r="HGQ66" s="31"/>
      <c r="HGR66" s="31"/>
      <c r="HGS66" s="31"/>
      <c r="HGT66" s="31"/>
      <c r="HGU66" s="31"/>
      <c r="HGV66" s="31"/>
      <c r="HGW66" s="31"/>
      <c r="HGX66" s="31"/>
      <c r="HGY66" s="31"/>
      <c r="HGZ66" s="31"/>
      <c r="HHA66" s="31"/>
      <c r="HHB66" s="31"/>
      <c r="HHC66" s="31"/>
      <c r="HHD66" s="31"/>
      <c r="HHE66" s="31"/>
      <c r="HHF66" s="31"/>
      <c r="HHG66" s="31"/>
      <c r="HHH66" s="31"/>
      <c r="HHI66" s="31"/>
      <c r="HHJ66" s="31"/>
      <c r="HHK66" s="31"/>
      <c r="HHL66" s="31"/>
      <c r="HHM66" s="31"/>
      <c r="HHN66" s="31"/>
      <c r="HHO66" s="31"/>
      <c r="HHP66" s="31"/>
      <c r="HHQ66" s="31"/>
      <c r="HHR66" s="31"/>
      <c r="HHS66" s="31"/>
      <c r="HHT66" s="31"/>
      <c r="HHU66" s="31"/>
      <c r="HHV66" s="31"/>
      <c r="HHW66" s="31"/>
      <c r="HHX66" s="31"/>
      <c r="HHY66" s="31"/>
      <c r="HHZ66" s="31"/>
      <c r="HIA66" s="31"/>
      <c r="HIB66" s="31"/>
      <c r="HIC66" s="31"/>
      <c r="HID66" s="31"/>
      <c r="HIE66" s="31"/>
      <c r="HIF66" s="31"/>
      <c r="HIG66" s="31"/>
      <c r="HIH66" s="31"/>
      <c r="HII66" s="31"/>
      <c r="HIJ66" s="31"/>
      <c r="HIK66" s="31"/>
      <c r="HIL66" s="31"/>
      <c r="HIM66" s="31"/>
      <c r="HIN66" s="31"/>
      <c r="HIO66" s="31"/>
      <c r="HIP66" s="31"/>
      <c r="HIQ66" s="31"/>
      <c r="HIR66" s="31"/>
      <c r="HIS66" s="31"/>
      <c r="HIT66" s="31"/>
      <c r="HIU66" s="31"/>
      <c r="HIV66" s="31"/>
      <c r="HIW66" s="31"/>
      <c r="HIX66" s="31"/>
      <c r="HIY66" s="31"/>
      <c r="HIZ66" s="31"/>
      <c r="HJA66" s="31"/>
      <c r="HJB66" s="31"/>
      <c r="HJC66" s="31"/>
      <c r="HJD66" s="31"/>
      <c r="HJE66" s="31"/>
      <c r="HJF66" s="31"/>
      <c r="HJG66" s="31"/>
      <c r="HJH66" s="31"/>
      <c r="HJI66" s="31"/>
      <c r="HJJ66" s="31"/>
      <c r="HJK66" s="31"/>
      <c r="HJL66" s="31"/>
      <c r="HJM66" s="31"/>
      <c r="HJN66" s="31"/>
      <c r="HJO66" s="31"/>
      <c r="HJP66" s="31"/>
      <c r="HJQ66" s="31"/>
      <c r="HJR66" s="31"/>
      <c r="HJS66" s="31"/>
      <c r="HJT66" s="31"/>
      <c r="HJU66" s="31"/>
      <c r="HJV66" s="31"/>
      <c r="HJW66" s="31"/>
      <c r="HJX66" s="31"/>
      <c r="HJY66" s="31"/>
      <c r="HJZ66" s="31"/>
      <c r="HKA66" s="31"/>
      <c r="HKB66" s="31"/>
      <c r="HKC66" s="31"/>
      <c r="HKD66" s="31"/>
      <c r="HKE66" s="31"/>
      <c r="HKF66" s="31"/>
      <c r="HKG66" s="31"/>
      <c r="HKH66" s="31"/>
      <c r="HKI66" s="31"/>
      <c r="HKJ66" s="31"/>
      <c r="HKK66" s="31"/>
      <c r="HKL66" s="31"/>
      <c r="HKM66" s="31"/>
      <c r="HKN66" s="31"/>
      <c r="HKO66" s="31"/>
      <c r="HKP66" s="31"/>
      <c r="HKQ66" s="31"/>
      <c r="HKR66" s="31"/>
      <c r="HKS66" s="31"/>
      <c r="HKT66" s="31"/>
      <c r="HKU66" s="31"/>
      <c r="HKV66" s="31"/>
      <c r="HKW66" s="31"/>
      <c r="HKX66" s="31"/>
      <c r="HKY66" s="31"/>
      <c r="HKZ66" s="31"/>
      <c r="HLA66" s="31"/>
      <c r="HLB66" s="31"/>
      <c r="HLC66" s="31"/>
      <c r="HLD66" s="31"/>
      <c r="HLE66" s="31"/>
      <c r="HLF66" s="31"/>
      <c r="HLG66" s="31"/>
      <c r="HLH66" s="31"/>
      <c r="HLI66" s="31"/>
      <c r="HLJ66" s="31"/>
      <c r="HLK66" s="31"/>
      <c r="HLL66" s="31"/>
      <c r="HLM66" s="31"/>
      <c r="HLN66" s="31"/>
      <c r="HLO66" s="31"/>
      <c r="HLP66" s="31"/>
      <c r="HLQ66" s="31"/>
      <c r="HLR66" s="31"/>
      <c r="HLS66" s="31"/>
      <c r="HLT66" s="31"/>
      <c r="HLU66" s="31"/>
      <c r="HLV66" s="31"/>
      <c r="HLW66" s="31"/>
      <c r="HLX66" s="31"/>
      <c r="HLY66" s="31"/>
      <c r="HLZ66" s="31"/>
      <c r="HMA66" s="31"/>
      <c r="HMB66" s="31"/>
      <c r="HMC66" s="31"/>
      <c r="HMD66" s="31"/>
      <c r="HME66" s="31"/>
      <c r="HMF66" s="31"/>
      <c r="HMG66" s="31"/>
      <c r="HMH66" s="31"/>
      <c r="HMI66" s="31"/>
      <c r="HMJ66" s="31"/>
      <c r="HMK66" s="31"/>
      <c r="HML66" s="31"/>
      <c r="HMM66" s="31"/>
      <c r="HMN66" s="31"/>
      <c r="HMO66" s="31"/>
      <c r="HMP66" s="31"/>
      <c r="HMQ66" s="31"/>
      <c r="HMR66" s="31"/>
      <c r="HMS66" s="31"/>
      <c r="HMT66" s="31"/>
      <c r="HMU66" s="31"/>
      <c r="HMV66" s="31"/>
      <c r="HMW66" s="31"/>
      <c r="HMX66" s="31"/>
      <c r="HMY66" s="31"/>
      <c r="HMZ66" s="31"/>
      <c r="HNA66" s="31"/>
      <c r="HNB66" s="31"/>
      <c r="HNC66" s="31"/>
      <c r="HND66" s="31"/>
      <c r="HNE66" s="31"/>
      <c r="HNF66" s="31"/>
      <c r="HNG66" s="31"/>
      <c r="HNH66" s="31"/>
      <c r="HNI66" s="31"/>
      <c r="HNJ66" s="31"/>
      <c r="HNK66" s="31"/>
      <c r="HNL66" s="31"/>
      <c r="HNM66" s="31"/>
      <c r="HNN66" s="31"/>
      <c r="HNO66" s="31"/>
      <c r="HNP66" s="31"/>
      <c r="HNQ66" s="31"/>
      <c r="HNR66" s="31"/>
      <c r="HNS66" s="31"/>
      <c r="HNT66" s="31"/>
      <c r="HNU66" s="31"/>
      <c r="HNV66" s="31"/>
      <c r="HNW66" s="31"/>
      <c r="HNX66" s="31"/>
      <c r="HNY66" s="31"/>
      <c r="HNZ66" s="31"/>
      <c r="HOA66" s="31"/>
      <c r="HOB66" s="31"/>
      <c r="HOC66" s="31"/>
      <c r="HOD66" s="31"/>
      <c r="HOE66" s="31"/>
      <c r="HOF66" s="31"/>
      <c r="HOG66" s="31"/>
      <c r="HOH66" s="31"/>
      <c r="HOI66" s="31"/>
      <c r="HOJ66" s="31"/>
      <c r="HOK66" s="31"/>
      <c r="HOL66" s="31"/>
      <c r="HOM66" s="31"/>
      <c r="HON66" s="31"/>
      <c r="HOO66" s="31"/>
      <c r="HOP66" s="31"/>
      <c r="HOQ66" s="31"/>
      <c r="HOR66" s="31"/>
      <c r="HOS66" s="31"/>
      <c r="HOT66" s="31"/>
      <c r="HOU66" s="31"/>
      <c r="HOV66" s="31"/>
      <c r="HOW66" s="31"/>
      <c r="HOX66" s="31"/>
      <c r="HOY66" s="31"/>
      <c r="HOZ66" s="31"/>
      <c r="HPA66" s="31"/>
      <c r="HPB66" s="31"/>
      <c r="HPC66" s="31"/>
      <c r="HPD66" s="31"/>
      <c r="HPE66" s="31"/>
      <c r="HPF66" s="31"/>
      <c r="HPG66" s="31"/>
      <c r="HPH66" s="31"/>
      <c r="HPI66" s="31"/>
      <c r="HPJ66" s="31"/>
      <c r="HPK66" s="31"/>
      <c r="HPL66" s="31"/>
      <c r="HPM66" s="31"/>
      <c r="HPN66" s="31"/>
      <c r="HPO66" s="31"/>
      <c r="HPP66" s="31"/>
      <c r="HPQ66" s="31"/>
      <c r="HPR66" s="31"/>
      <c r="HPS66" s="31"/>
      <c r="HPT66" s="31"/>
      <c r="HPU66" s="31"/>
      <c r="HPV66" s="31"/>
      <c r="HPW66" s="31"/>
      <c r="HPX66" s="31"/>
      <c r="HPY66" s="31"/>
      <c r="HPZ66" s="31"/>
      <c r="HQA66" s="31"/>
      <c r="HQB66" s="31"/>
      <c r="HQC66" s="31"/>
      <c r="HQD66" s="31"/>
      <c r="HQE66" s="31"/>
      <c r="HQF66" s="31"/>
      <c r="HQG66" s="31"/>
      <c r="HQH66" s="31"/>
      <c r="HQI66" s="31"/>
      <c r="HQJ66" s="31"/>
      <c r="HQK66" s="31"/>
      <c r="HQL66" s="31"/>
      <c r="HQM66" s="31"/>
      <c r="HQN66" s="31"/>
      <c r="HQO66" s="31"/>
      <c r="HQP66" s="31"/>
      <c r="HQQ66" s="31"/>
      <c r="HQR66" s="31"/>
      <c r="HQS66" s="31"/>
      <c r="HQT66" s="31"/>
      <c r="HQU66" s="31"/>
      <c r="HQV66" s="31"/>
      <c r="HQW66" s="31"/>
      <c r="HQX66" s="31"/>
      <c r="HQY66" s="31"/>
      <c r="HQZ66" s="31"/>
      <c r="HRA66" s="31"/>
      <c r="HRB66" s="31"/>
      <c r="HRC66" s="31"/>
      <c r="HRD66" s="31"/>
      <c r="HRE66" s="31"/>
      <c r="HRF66" s="31"/>
      <c r="HRG66" s="31"/>
      <c r="HRH66" s="31"/>
      <c r="HRI66" s="31"/>
      <c r="HRJ66" s="31"/>
      <c r="HRK66" s="31"/>
      <c r="HRL66" s="31"/>
      <c r="HRM66" s="31"/>
      <c r="HRN66" s="31"/>
      <c r="HRO66" s="31"/>
      <c r="HRP66" s="31"/>
      <c r="HRQ66" s="31"/>
      <c r="HRR66" s="31"/>
      <c r="HRS66" s="31"/>
      <c r="HRT66" s="31"/>
      <c r="HRU66" s="31"/>
      <c r="HRV66" s="31"/>
      <c r="HRW66" s="31"/>
      <c r="HRX66" s="31"/>
      <c r="HRY66" s="31"/>
      <c r="HRZ66" s="31"/>
      <c r="HSA66" s="31"/>
      <c r="HSB66" s="31"/>
      <c r="HSC66" s="31"/>
      <c r="HSD66" s="31"/>
      <c r="HSE66" s="31"/>
      <c r="HSF66" s="31"/>
      <c r="HSG66" s="31"/>
      <c r="HSH66" s="31"/>
      <c r="HSI66" s="31"/>
      <c r="HSJ66" s="31"/>
      <c r="HSK66" s="31"/>
      <c r="HSL66" s="31"/>
      <c r="HSM66" s="31"/>
      <c r="HSN66" s="31"/>
      <c r="HSO66" s="31"/>
      <c r="HSP66" s="31"/>
      <c r="HSQ66" s="31"/>
      <c r="HSR66" s="31"/>
      <c r="HSS66" s="31"/>
      <c r="HST66" s="31"/>
      <c r="HSU66" s="31"/>
      <c r="HSV66" s="31"/>
      <c r="HSW66" s="31"/>
      <c r="HSX66" s="31"/>
      <c r="HSY66" s="31"/>
      <c r="HSZ66" s="31"/>
      <c r="HTA66" s="31"/>
      <c r="HTB66" s="31"/>
      <c r="HTC66" s="31"/>
      <c r="HTD66" s="31"/>
      <c r="HTE66" s="31"/>
      <c r="HTF66" s="31"/>
      <c r="HTG66" s="31"/>
      <c r="HTH66" s="31"/>
      <c r="HTI66" s="31"/>
      <c r="HTJ66" s="31"/>
      <c r="HTK66" s="31"/>
      <c r="HTL66" s="31"/>
      <c r="HTM66" s="31"/>
      <c r="HTN66" s="31"/>
      <c r="HTO66" s="31"/>
      <c r="HTP66" s="31"/>
      <c r="HTQ66" s="31"/>
      <c r="HTR66" s="31"/>
      <c r="HTS66" s="31"/>
      <c r="HTT66" s="31"/>
      <c r="HTU66" s="31"/>
      <c r="HTV66" s="31"/>
      <c r="HTW66" s="31"/>
      <c r="HTX66" s="31"/>
      <c r="HTY66" s="31"/>
      <c r="HTZ66" s="31"/>
      <c r="HUA66" s="31"/>
      <c r="HUB66" s="31"/>
      <c r="HUC66" s="31"/>
      <c r="HUD66" s="31"/>
      <c r="HUE66" s="31"/>
      <c r="HUF66" s="31"/>
      <c r="HUG66" s="31"/>
      <c r="HUH66" s="31"/>
      <c r="HUI66" s="31"/>
      <c r="HUJ66" s="31"/>
      <c r="HUK66" s="31"/>
      <c r="HUL66" s="31"/>
      <c r="HUM66" s="31"/>
      <c r="HUN66" s="31"/>
      <c r="HUO66" s="31"/>
      <c r="HUP66" s="31"/>
      <c r="HUQ66" s="31"/>
      <c r="HUR66" s="31"/>
      <c r="HUS66" s="31"/>
      <c r="HUT66" s="31"/>
      <c r="HUU66" s="31"/>
      <c r="HUV66" s="31"/>
      <c r="HUW66" s="31"/>
      <c r="HUX66" s="31"/>
      <c r="HUY66" s="31"/>
      <c r="HUZ66" s="31"/>
      <c r="HVA66" s="31"/>
      <c r="HVB66" s="31"/>
      <c r="HVC66" s="31"/>
      <c r="HVD66" s="31"/>
      <c r="HVE66" s="31"/>
      <c r="HVF66" s="31"/>
      <c r="HVG66" s="31"/>
      <c r="HVH66" s="31"/>
      <c r="HVI66" s="31"/>
      <c r="HVJ66" s="31"/>
      <c r="HVK66" s="31"/>
      <c r="HVL66" s="31"/>
      <c r="HVM66" s="31"/>
      <c r="HVN66" s="31"/>
      <c r="HVO66" s="31"/>
      <c r="HVP66" s="31"/>
      <c r="HVQ66" s="31"/>
      <c r="HVR66" s="31"/>
      <c r="HVS66" s="31"/>
      <c r="HVT66" s="31"/>
      <c r="HVU66" s="31"/>
      <c r="HVV66" s="31"/>
      <c r="HVW66" s="31"/>
      <c r="HVX66" s="31"/>
      <c r="HVY66" s="31"/>
      <c r="HVZ66" s="31"/>
      <c r="HWA66" s="31"/>
      <c r="HWB66" s="31"/>
      <c r="HWC66" s="31"/>
      <c r="HWD66" s="31"/>
      <c r="HWE66" s="31"/>
      <c r="HWF66" s="31"/>
      <c r="HWG66" s="31"/>
      <c r="HWH66" s="31"/>
      <c r="HWI66" s="31"/>
      <c r="HWJ66" s="31"/>
      <c r="HWK66" s="31"/>
      <c r="HWL66" s="31"/>
      <c r="HWM66" s="31"/>
      <c r="HWN66" s="31"/>
      <c r="HWO66" s="31"/>
      <c r="HWP66" s="31"/>
      <c r="HWQ66" s="31"/>
      <c r="HWR66" s="31"/>
      <c r="HWS66" s="31"/>
      <c r="HWT66" s="31"/>
      <c r="HWU66" s="31"/>
      <c r="HWV66" s="31"/>
      <c r="HWW66" s="31"/>
      <c r="HWX66" s="31"/>
      <c r="HWY66" s="31"/>
      <c r="HWZ66" s="31"/>
      <c r="HXA66" s="31"/>
      <c r="HXB66" s="31"/>
      <c r="HXC66" s="31"/>
      <c r="HXD66" s="31"/>
      <c r="HXE66" s="31"/>
      <c r="HXF66" s="31"/>
      <c r="HXG66" s="31"/>
      <c r="HXH66" s="31"/>
      <c r="HXI66" s="31"/>
      <c r="HXJ66" s="31"/>
      <c r="HXK66" s="31"/>
      <c r="HXL66" s="31"/>
      <c r="HXM66" s="31"/>
      <c r="HXN66" s="31"/>
      <c r="HXO66" s="31"/>
      <c r="HXP66" s="31"/>
      <c r="HXQ66" s="31"/>
      <c r="HXR66" s="31"/>
      <c r="HXS66" s="31"/>
      <c r="HXT66" s="31"/>
      <c r="HXU66" s="31"/>
      <c r="HXV66" s="31"/>
      <c r="HXW66" s="31"/>
      <c r="HXX66" s="31"/>
      <c r="HXY66" s="31"/>
      <c r="HXZ66" s="31"/>
      <c r="HYA66" s="31"/>
      <c r="HYB66" s="31"/>
      <c r="HYC66" s="31"/>
      <c r="HYD66" s="31"/>
      <c r="HYE66" s="31"/>
      <c r="HYF66" s="31"/>
      <c r="HYG66" s="31"/>
      <c r="HYH66" s="31"/>
      <c r="HYI66" s="31"/>
      <c r="HYJ66" s="31"/>
      <c r="HYK66" s="31"/>
      <c r="HYL66" s="31"/>
      <c r="HYM66" s="31"/>
      <c r="HYN66" s="31"/>
      <c r="HYO66" s="31"/>
      <c r="HYP66" s="31"/>
      <c r="HYQ66" s="31"/>
      <c r="HYR66" s="31"/>
      <c r="HYS66" s="31"/>
      <c r="HYT66" s="31"/>
      <c r="HYU66" s="31"/>
      <c r="HYV66" s="31"/>
      <c r="HYW66" s="31"/>
      <c r="HYX66" s="31"/>
      <c r="HYY66" s="31"/>
      <c r="HYZ66" s="31"/>
      <c r="HZA66" s="31"/>
      <c r="HZB66" s="31"/>
      <c r="HZC66" s="31"/>
      <c r="HZD66" s="31"/>
      <c r="HZE66" s="31"/>
      <c r="HZF66" s="31"/>
      <c r="HZG66" s="31"/>
      <c r="HZH66" s="31"/>
      <c r="HZI66" s="31"/>
      <c r="HZJ66" s="31"/>
      <c r="HZK66" s="31"/>
      <c r="HZL66" s="31"/>
      <c r="HZM66" s="31"/>
      <c r="HZN66" s="31"/>
      <c r="HZO66" s="31"/>
      <c r="HZP66" s="31"/>
      <c r="HZQ66" s="31"/>
      <c r="HZR66" s="31"/>
      <c r="HZS66" s="31"/>
      <c r="HZT66" s="31"/>
      <c r="HZU66" s="31"/>
      <c r="HZV66" s="31"/>
      <c r="HZW66" s="31"/>
      <c r="HZX66" s="31"/>
      <c r="HZY66" s="31"/>
      <c r="HZZ66" s="31"/>
      <c r="IAA66" s="31"/>
      <c r="IAB66" s="31"/>
      <c r="IAC66" s="31"/>
      <c r="IAD66" s="31"/>
      <c r="IAE66" s="31"/>
      <c r="IAF66" s="31"/>
      <c r="IAG66" s="31"/>
      <c r="IAH66" s="31"/>
      <c r="IAI66" s="31"/>
      <c r="IAJ66" s="31"/>
      <c r="IAK66" s="31"/>
      <c r="IAL66" s="31"/>
      <c r="IAM66" s="31"/>
      <c r="IAN66" s="31"/>
      <c r="IAO66" s="31"/>
      <c r="IAP66" s="31"/>
      <c r="IAQ66" s="31"/>
      <c r="IAR66" s="31"/>
      <c r="IAS66" s="31"/>
      <c r="IAT66" s="31"/>
      <c r="IAU66" s="31"/>
      <c r="IAV66" s="31"/>
      <c r="IAW66" s="31"/>
      <c r="IAX66" s="31"/>
      <c r="IAY66" s="31"/>
      <c r="IAZ66" s="31"/>
      <c r="IBA66" s="31"/>
      <c r="IBB66" s="31"/>
      <c r="IBC66" s="31"/>
      <c r="IBD66" s="31"/>
      <c r="IBE66" s="31"/>
      <c r="IBF66" s="31"/>
      <c r="IBG66" s="31"/>
      <c r="IBH66" s="31"/>
      <c r="IBI66" s="31"/>
      <c r="IBJ66" s="31"/>
      <c r="IBK66" s="31"/>
      <c r="IBL66" s="31"/>
      <c r="IBM66" s="31"/>
      <c r="IBN66" s="31"/>
      <c r="IBO66" s="31"/>
      <c r="IBP66" s="31"/>
      <c r="IBQ66" s="31"/>
      <c r="IBR66" s="31"/>
      <c r="IBS66" s="31"/>
      <c r="IBT66" s="31"/>
      <c r="IBU66" s="31"/>
      <c r="IBV66" s="31"/>
      <c r="IBW66" s="31"/>
      <c r="IBX66" s="31"/>
      <c r="IBY66" s="31"/>
      <c r="IBZ66" s="31"/>
      <c r="ICA66" s="31"/>
      <c r="ICB66" s="31"/>
      <c r="ICC66" s="31"/>
      <c r="ICD66" s="31"/>
      <c r="ICE66" s="31"/>
      <c r="ICF66" s="31"/>
      <c r="ICG66" s="31"/>
      <c r="ICH66" s="31"/>
      <c r="ICI66" s="31"/>
      <c r="ICJ66" s="31"/>
      <c r="ICK66" s="31"/>
      <c r="ICL66" s="31"/>
      <c r="ICM66" s="31"/>
      <c r="ICN66" s="31"/>
      <c r="ICO66" s="31"/>
      <c r="ICP66" s="31"/>
      <c r="ICQ66" s="31"/>
      <c r="ICR66" s="31"/>
      <c r="ICS66" s="31"/>
      <c r="ICT66" s="31"/>
      <c r="ICU66" s="31"/>
      <c r="ICV66" s="31"/>
      <c r="ICW66" s="31"/>
      <c r="ICX66" s="31"/>
      <c r="ICY66" s="31"/>
      <c r="ICZ66" s="31"/>
      <c r="IDA66" s="31"/>
      <c r="IDB66" s="31"/>
      <c r="IDC66" s="31"/>
      <c r="IDD66" s="31"/>
      <c r="IDE66" s="31"/>
      <c r="IDF66" s="31"/>
      <c r="IDG66" s="31"/>
      <c r="IDH66" s="31"/>
      <c r="IDI66" s="31"/>
      <c r="IDJ66" s="31"/>
      <c r="IDK66" s="31"/>
      <c r="IDL66" s="31"/>
      <c r="IDM66" s="31"/>
      <c r="IDN66" s="31"/>
      <c r="IDO66" s="31"/>
      <c r="IDP66" s="31"/>
      <c r="IDQ66" s="31"/>
      <c r="IDR66" s="31"/>
      <c r="IDS66" s="31"/>
      <c r="IDT66" s="31"/>
      <c r="IDU66" s="31"/>
      <c r="IDV66" s="31"/>
      <c r="IDW66" s="31"/>
      <c r="IDX66" s="31"/>
      <c r="IDY66" s="31"/>
      <c r="IDZ66" s="31"/>
      <c r="IEA66" s="31"/>
      <c r="IEB66" s="31"/>
      <c r="IEC66" s="31"/>
      <c r="IED66" s="31"/>
      <c r="IEE66" s="31"/>
      <c r="IEF66" s="31"/>
      <c r="IEG66" s="31"/>
      <c r="IEH66" s="31"/>
      <c r="IEI66" s="31"/>
      <c r="IEJ66" s="31"/>
      <c r="IEK66" s="31"/>
      <c r="IEL66" s="31"/>
      <c r="IEM66" s="31"/>
      <c r="IEN66" s="31"/>
      <c r="IEO66" s="31"/>
      <c r="IEP66" s="31"/>
      <c r="IEQ66" s="31"/>
      <c r="IER66" s="31"/>
      <c r="IES66" s="31"/>
      <c r="IET66" s="31"/>
      <c r="IEU66" s="31"/>
      <c r="IEV66" s="31"/>
      <c r="IEW66" s="31"/>
      <c r="IEX66" s="31"/>
      <c r="IEY66" s="31"/>
      <c r="IEZ66" s="31"/>
      <c r="IFA66" s="31"/>
      <c r="IFB66" s="31"/>
      <c r="IFC66" s="31"/>
      <c r="IFD66" s="31"/>
      <c r="IFE66" s="31"/>
      <c r="IFF66" s="31"/>
      <c r="IFG66" s="31"/>
      <c r="IFH66" s="31"/>
      <c r="IFI66" s="31"/>
      <c r="IFJ66" s="31"/>
      <c r="IFK66" s="31"/>
      <c r="IFL66" s="31"/>
      <c r="IFM66" s="31"/>
      <c r="IFN66" s="31"/>
      <c r="IFO66" s="31"/>
      <c r="IFP66" s="31"/>
      <c r="IFQ66" s="31"/>
      <c r="IFR66" s="31"/>
      <c r="IFS66" s="31"/>
      <c r="IFT66" s="31"/>
      <c r="IFU66" s="31"/>
      <c r="IFV66" s="31"/>
      <c r="IFW66" s="31"/>
      <c r="IFX66" s="31"/>
      <c r="IFY66" s="31"/>
      <c r="IFZ66" s="31"/>
      <c r="IGA66" s="31"/>
      <c r="IGB66" s="31"/>
      <c r="IGC66" s="31"/>
      <c r="IGD66" s="31"/>
      <c r="IGE66" s="31"/>
      <c r="IGF66" s="31"/>
      <c r="IGG66" s="31"/>
      <c r="IGH66" s="31"/>
      <c r="IGI66" s="31"/>
      <c r="IGJ66" s="31"/>
      <c r="IGK66" s="31"/>
      <c r="IGL66" s="31"/>
      <c r="IGM66" s="31"/>
      <c r="IGN66" s="31"/>
      <c r="IGO66" s="31"/>
      <c r="IGP66" s="31"/>
      <c r="IGQ66" s="31"/>
      <c r="IGR66" s="31"/>
      <c r="IGS66" s="31"/>
      <c r="IGT66" s="31"/>
      <c r="IGU66" s="31"/>
      <c r="IGV66" s="31"/>
      <c r="IGW66" s="31"/>
      <c r="IGX66" s="31"/>
      <c r="IGY66" s="31"/>
      <c r="IGZ66" s="31"/>
      <c r="IHA66" s="31"/>
      <c r="IHB66" s="31"/>
      <c r="IHC66" s="31"/>
      <c r="IHD66" s="31"/>
      <c r="IHE66" s="31"/>
      <c r="IHF66" s="31"/>
      <c r="IHG66" s="31"/>
      <c r="IHH66" s="31"/>
      <c r="IHI66" s="31"/>
      <c r="IHJ66" s="31"/>
      <c r="IHK66" s="31"/>
      <c r="IHL66" s="31"/>
      <c r="IHM66" s="31"/>
      <c r="IHN66" s="31"/>
      <c r="IHO66" s="31"/>
      <c r="IHP66" s="31"/>
      <c r="IHQ66" s="31"/>
      <c r="IHR66" s="31"/>
      <c r="IHS66" s="31"/>
      <c r="IHT66" s="31"/>
      <c r="IHU66" s="31"/>
      <c r="IHV66" s="31"/>
      <c r="IHW66" s="31"/>
      <c r="IHX66" s="31"/>
      <c r="IHY66" s="31"/>
      <c r="IHZ66" s="31"/>
      <c r="IIA66" s="31"/>
      <c r="IIB66" s="31"/>
      <c r="IIC66" s="31"/>
      <c r="IID66" s="31"/>
      <c r="IIE66" s="31"/>
      <c r="IIF66" s="31"/>
      <c r="IIG66" s="31"/>
      <c r="IIH66" s="31"/>
      <c r="III66" s="31"/>
      <c r="IIJ66" s="31"/>
      <c r="IIK66" s="31"/>
      <c r="IIL66" s="31"/>
      <c r="IIM66" s="31"/>
      <c r="IIN66" s="31"/>
      <c r="IIO66" s="31"/>
      <c r="IIP66" s="31"/>
      <c r="IIQ66" s="31"/>
      <c r="IIR66" s="31"/>
      <c r="IIS66" s="31"/>
      <c r="IIT66" s="31"/>
      <c r="IIU66" s="31"/>
      <c r="IIV66" s="31"/>
      <c r="IIW66" s="31"/>
      <c r="IIX66" s="31"/>
      <c r="IIY66" s="31"/>
      <c r="IIZ66" s="31"/>
      <c r="IJA66" s="31"/>
      <c r="IJB66" s="31"/>
      <c r="IJC66" s="31"/>
      <c r="IJD66" s="31"/>
      <c r="IJE66" s="31"/>
      <c r="IJF66" s="31"/>
      <c r="IJG66" s="31"/>
      <c r="IJH66" s="31"/>
      <c r="IJI66" s="31"/>
      <c r="IJJ66" s="31"/>
      <c r="IJK66" s="31"/>
      <c r="IJL66" s="31"/>
      <c r="IJM66" s="31"/>
      <c r="IJN66" s="31"/>
      <c r="IJO66" s="31"/>
      <c r="IJP66" s="31"/>
      <c r="IJQ66" s="31"/>
      <c r="IJR66" s="31"/>
      <c r="IJS66" s="31"/>
      <c r="IJT66" s="31"/>
      <c r="IJU66" s="31"/>
      <c r="IJV66" s="31"/>
      <c r="IJW66" s="31"/>
      <c r="IJX66" s="31"/>
      <c r="IJY66" s="31"/>
      <c r="IJZ66" s="31"/>
      <c r="IKA66" s="31"/>
      <c r="IKB66" s="31"/>
      <c r="IKC66" s="31"/>
      <c r="IKD66" s="31"/>
      <c r="IKE66" s="31"/>
      <c r="IKF66" s="31"/>
      <c r="IKG66" s="31"/>
      <c r="IKH66" s="31"/>
      <c r="IKI66" s="31"/>
      <c r="IKJ66" s="31"/>
      <c r="IKK66" s="31"/>
      <c r="IKL66" s="31"/>
      <c r="IKM66" s="31"/>
      <c r="IKN66" s="31"/>
      <c r="IKO66" s="31"/>
      <c r="IKP66" s="31"/>
      <c r="IKQ66" s="31"/>
      <c r="IKR66" s="31"/>
      <c r="IKS66" s="31"/>
      <c r="IKT66" s="31"/>
      <c r="IKU66" s="31"/>
      <c r="IKV66" s="31"/>
      <c r="IKW66" s="31"/>
      <c r="IKX66" s="31"/>
      <c r="IKY66" s="31"/>
      <c r="IKZ66" s="31"/>
      <c r="ILA66" s="31"/>
      <c r="ILB66" s="31"/>
      <c r="ILC66" s="31"/>
      <c r="ILD66" s="31"/>
      <c r="ILE66" s="31"/>
      <c r="ILF66" s="31"/>
      <c r="ILG66" s="31"/>
      <c r="ILH66" s="31"/>
      <c r="ILI66" s="31"/>
      <c r="ILJ66" s="31"/>
      <c r="ILK66" s="31"/>
      <c r="ILL66" s="31"/>
      <c r="ILM66" s="31"/>
      <c r="ILN66" s="31"/>
      <c r="ILO66" s="31"/>
      <c r="ILP66" s="31"/>
      <c r="ILQ66" s="31"/>
      <c r="ILR66" s="31"/>
      <c r="ILS66" s="31"/>
      <c r="ILT66" s="31"/>
      <c r="ILU66" s="31"/>
      <c r="ILV66" s="31"/>
      <c r="ILW66" s="31"/>
      <c r="ILX66" s="31"/>
      <c r="ILY66" s="31"/>
      <c r="ILZ66" s="31"/>
      <c r="IMA66" s="31"/>
      <c r="IMB66" s="31"/>
      <c r="IMC66" s="31"/>
      <c r="IMD66" s="31"/>
      <c r="IME66" s="31"/>
      <c r="IMF66" s="31"/>
      <c r="IMG66" s="31"/>
      <c r="IMH66" s="31"/>
      <c r="IMI66" s="31"/>
      <c r="IMJ66" s="31"/>
      <c r="IMK66" s="31"/>
      <c r="IML66" s="31"/>
      <c r="IMM66" s="31"/>
      <c r="IMN66" s="31"/>
      <c r="IMO66" s="31"/>
      <c r="IMP66" s="31"/>
      <c r="IMQ66" s="31"/>
      <c r="IMR66" s="31"/>
      <c r="IMS66" s="31"/>
      <c r="IMT66" s="31"/>
      <c r="IMU66" s="31"/>
      <c r="IMV66" s="31"/>
      <c r="IMW66" s="31"/>
      <c r="IMX66" s="31"/>
      <c r="IMY66" s="31"/>
      <c r="IMZ66" s="31"/>
      <c r="INA66" s="31"/>
      <c r="INB66" s="31"/>
      <c r="INC66" s="31"/>
      <c r="IND66" s="31"/>
      <c r="INE66" s="31"/>
      <c r="INF66" s="31"/>
      <c r="ING66" s="31"/>
      <c r="INH66" s="31"/>
      <c r="INI66" s="31"/>
      <c r="INJ66" s="31"/>
      <c r="INK66" s="31"/>
      <c r="INL66" s="31"/>
      <c r="INM66" s="31"/>
      <c r="INN66" s="31"/>
      <c r="INO66" s="31"/>
      <c r="INP66" s="31"/>
      <c r="INQ66" s="31"/>
      <c r="INR66" s="31"/>
      <c r="INS66" s="31"/>
      <c r="INT66" s="31"/>
      <c r="INU66" s="31"/>
      <c r="INV66" s="31"/>
      <c r="INW66" s="31"/>
      <c r="INX66" s="31"/>
      <c r="INY66" s="31"/>
      <c r="INZ66" s="31"/>
      <c r="IOA66" s="31"/>
      <c r="IOB66" s="31"/>
      <c r="IOC66" s="31"/>
      <c r="IOD66" s="31"/>
      <c r="IOE66" s="31"/>
      <c r="IOF66" s="31"/>
      <c r="IOG66" s="31"/>
      <c r="IOH66" s="31"/>
      <c r="IOI66" s="31"/>
      <c r="IOJ66" s="31"/>
      <c r="IOK66" s="31"/>
      <c r="IOL66" s="31"/>
      <c r="IOM66" s="31"/>
      <c r="ION66" s="31"/>
      <c r="IOO66" s="31"/>
      <c r="IOP66" s="31"/>
      <c r="IOQ66" s="31"/>
      <c r="IOR66" s="31"/>
      <c r="IOS66" s="31"/>
      <c r="IOT66" s="31"/>
      <c r="IOU66" s="31"/>
      <c r="IOV66" s="31"/>
      <c r="IOW66" s="31"/>
      <c r="IOX66" s="31"/>
      <c r="IOY66" s="31"/>
      <c r="IOZ66" s="31"/>
      <c r="IPA66" s="31"/>
      <c r="IPB66" s="31"/>
      <c r="IPC66" s="31"/>
      <c r="IPD66" s="31"/>
      <c r="IPE66" s="31"/>
      <c r="IPF66" s="31"/>
      <c r="IPG66" s="31"/>
      <c r="IPH66" s="31"/>
      <c r="IPI66" s="31"/>
      <c r="IPJ66" s="31"/>
      <c r="IPK66" s="31"/>
      <c r="IPL66" s="31"/>
      <c r="IPM66" s="31"/>
      <c r="IPN66" s="31"/>
      <c r="IPO66" s="31"/>
      <c r="IPP66" s="31"/>
      <c r="IPQ66" s="31"/>
      <c r="IPR66" s="31"/>
      <c r="IPS66" s="31"/>
      <c r="IPT66" s="31"/>
      <c r="IPU66" s="31"/>
      <c r="IPV66" s="31"/>
      <c r="IPW66" s="31"/>
      <c r="IPX66" s="31"/>
      <c r="IPY66" s="31"/>
      <c r="IPZ66" s="31"/>
      <c r="IQA66" s="31"/>
      <c r="IQB66" s="31"/>
      <c r="IQC66" s="31"/>
      <c r="IQD66" s="31"/>
      <c r="IQE66" s="31"/>
      <c r="IQF66" s="31"/>
      <c r="IQG66" s="31"/>
      <c r="IQH66" s="31"/>
      <c r="IQI66" s="31"/>
      <c r="IQJ66" s="31"/>
      <c r="IQK66" s="31"/>
      <c r="IQL66" s="31"/>
      <c r="IQM66" s="31"/>
      <c r="IQN66" s="31"/>
      <c r="IQO66" s="31"/>
      <c r="IQP66" s="31"/>
      <c r="IQQ66" s="31"/>
      <c r="IQR66" s="31"/>
      <c r="IQS66" s="31"/>
      <c r="IQT66" s="31"/>
      <c r="IQU66" s="31"/>
      <c r="IQV66" s="31"/>
      <c r="IQW66" s="31"/>
      <c r="IQX66" s="31"/>
      <c r="IQY66" s="31"/>
      <c r="IQZ66" s="31"/>
      <c r="IRA66" s="31"/>
      <c r="IRB66" s="31"/>
      <c r="IRC66" s="31"/>
      <c r="IRD66" s="31"/>
      <c r="IRE66" s="31"/>
      <c r="IRF66" s="31"/>
      <c r="IRG66" s="31"/>
      <c r="IRH66" s="31"/>
      <c r="IRI66" s="31"/>
      <c r="IRJ66" s="31"/>
      <c r="IRK66" s="31"/>
      <c r="IRL66" s="31"/>
      <c r="IRM66" s="31"/>
      <c r="IRN66" s="31"/>
      <c r="IRO66" s="31"/>
      <c r="IRP66" s="31"/>
      <c r="IRQ66" s="31"/>
      <c r="IRR66" s="31"/>
      <c r="IRS66" s="31"/>
      <c r="IRT66" s="31"/>
      <c r="IRU66" s="31"/>
      <c r="IRV66" s="31"/>
      <c r="IRW66" s="31"/>
      <c r="IRX66" s="31"/>
      <c r="IRY66" s="31"/>
      <c r="IRZ66" s="31"/>
      <c r="ISA66" s="31"/>
      <c r="ISB66" s="31"/>
      <c r="ISC66" s="31"/>
      <c r="ISD66" s="31"/>
      <c r="ISE66" s="31"/>
      <c r="ISF66" s="31"/>
      <c r="ISG66" s="31"/>
      <c r="ISH66" s="31"/>
      <c r="ISI66" s="31"/>
      <c r="ISJ66" s="31"/>
      <c r="ISK66" s="31"/>
      <c r="ISL66" s="31"/>
      <c r="ISM66" s="31"/>
      <c r="ISN66" s="31"/>
      <c r="ISO66" s="31"/>
      <c r="ISP66" s="31"/>
      <c r="ISQ66" s="31"/>
      <c r="ISR66" s="31"/>
      <c r="ISS66" s="31"/>
      <c r="IST66" s="31"/>
      <c r="ISU66" s="31"/>
      <c r="ISV66" s="31"/>
      <c r="ISW66" s="31"/>
      <c r="ISX66" s="31"/>
      <c r="ISY66" s="31"/>
      <c r="ISZ66" s="31"/>
      <c r="ITA66" s="31"/>
      <c r="ITB66" s="31"/>
      <c r="ITC66" s="31"/>
      <c r="ITD66" s="31"/>
      <c r="ITE66" s="31"/>
      <c r="ITF66" s="31"/>
      <c r="ITG66" s="31"/>
      <c r="ITH66" s="31"/>
      <c r="ITI66" s="31"/>
      <c r="ITJ66" s="31"/>
      <c r="ITK66" s="31"/>
      <c r="ITL66" s="31"/>
      <c r="ITM66" s="31"/>
      <c r="ITN66" s="31"/>
      <c r="ITO66" s="31"/>
      <c r="ITP66" s="31"/>
      <c r="ITQ66" s="31"/>
      <c r="ITR66" s="31"/>
      <c r="ITS66" s="31"/>
      <c r="ITT66" s="31"/>
      <c r="ITU66" s="31"/>
      <c r="ITV66" s="31"/>
      <c r="ITW66" s="31"/>
      <c r="ITX66" s="31"/>
      <c r="ITY66" s="31"/>
      <c r="ITZ66" s="31"/>
      <c r="IUA66" s="31"/>
      <c r="IUB66" s="31"/>
      <c r="IUC66" s="31"/>
      <c r="IUD66" s="31"/>
      <c r="IUE66" s="31"/>
      <c r="IUF66" s="31"/>
      <c r="IUG66" s="31"/>
      <c r="IUH66" s="31"/>
      <c r="IUI66" s="31"/>
      <c r="IUJ66" s="31"/>
      <c r="IUK66" s="31"/>
      <c r="IUL66" s="31"/>
      <c r="IUM66" s="31"/>
      <c r="IUN66" s="31"/>
      <c r="IUO66" s="31"/>
      <c r="IUP66" s="31"/>
      <c r="IUQ66" s="31"/>
      <c r="IUR66" s="31"/>
      <c r="IUS66" s="31"/>
      <c r="IUT66" s="31"/>
      <c r="IUU66" s="31"/>
      <c r="IUV66" s="31"/>
      <c r="IUW66" s="31"/>
      <c r="IUX66" s="31"/>
      <c r="IUY66" s="31"/>
      <c r="IUZ66" s="31"/>
      <c r="IVA66" s="31"/>
      <c r="IVB66" s="31"/>
      <c r="IVC66" s="31"/>
      <c r="IVD66" s="31"/>
      <c r="IVE66" s="31"/>
      <c r="IVF66" s="31"/>
      <c r="IVG66" s="31"/>
      <c r="IVH66" s="31"/>
      <c r="IVI66" s="31"/>
      <c r="IVJ66" s="31"/>
      <c r="IVK66" s="31"/>
      <c r="IVL66" s="31"/>
      <c r="IVM66" s="31"/>
      <c r="IVN66" s="31"/>
      <c r="IVO66" s="31"/>
      <c r="IVP66" s="31"/>
      <c r="IVQ66" s="31"/>
      <c r="IVR66" s="31"/>
      <c r="IVS66" s="31"/>
      <c r="IVT66" s="31"/>
      <c r="IVU66" s="31"/>
      <c r="IVV66" s="31"/>
      <c r="IVW66" s="31"/>
      <c r="IVX66" s="31"/>
      <c r="IVY66" s="31"/>
      <c r="IVZ66" s="31"/>
      <c r="IWA66" s="31"/>
      <c r="IWB66" s="31"/>
      <c r="IWC66" s="31"/>
      <c r="IWD66" s="31"/>
      <c r="IWE66" s="31"/>
      <c r="IWF66" s="31"/>
      <c r="IWG66" s="31"/>
      <c r="IWH66" s="31"/>
      <c r="IWI66" s="31"/>
      <c r="IWJ66" s="31"/>
      <c r="IWK66" s="31"/>
      <c r="IWL66" s="31"/>
      <c r="IWM66" s="31"/>
      <c r="IWN66" s="31"/>
      <c r="IWO66" s="31"/>
      <c r="IWP66" s="31"/>
      <c r="IWQ66" s="31"/>
      <c r="IWR66" s="31"/>
      <c r="IWS66" s="31"/>
      <c r="IWT66" s="31"/>
      <c r="IWU66" s="31"/>
      <c r="IWV66" s="31"/>
      <c r="IWW66" s="31"/>
      <c r="IWX66" s="31"/>
      <c r="IWY66" s="31"/>
      <c r="IWZ66" s="31"/>
      <c r="IXA66" s="31"/>
      <c r="IXB66" s="31"/>
      <c r="IXC66" s="31"/>
      <c r="IXD66" s="31"/>
      <c r="IXE66" s="31"/>
      <c r="IXF66" s="31"/>
      <c r="IXG66" s="31"/>
      <c r="IXH66" s="31"/>
      <c r="IXI66" s="31"/>
      <c r="IXJ66" s="31"/>
      <c r="IXK66" s="31"/>
      <c r="IXL66" s="31"/>
      <c r="IXM66" s="31"/>
      <c r="IXN66" s="31"/>
      <c r="IXO66" s="31"/>
      <c r="IXP66" s="31"/>
      <c r="IXQ66" s="31"/>
      <c r="IXR66" s="31"/>
      <c r="IXS66" s="31"/>
      <c r="IXT66" s="31"/>
      <c r="IXU66" s="31"/>
      <c r="IXV66" s="31"/>
      <c r="IXW66" s="31"/>
      <c r="IXX66" s="31"/>
      <c r="IXY66" s="31"/>
      <c r="IXZ66" s="31"/>
      <c r="IYA66" s="31"/>
      <c r="IYB66" s="31"/>
      <c r="IYC66" s="31"/>
      <c r="IYD66" s="31"/>
      <c r="IYE66" s="31"/>
      <c r="IYF66" s="31"/>
      <c r="IYG66" s="31"/>
      <c r="IYH66" s="31"/>
      <c r="IYI66" s="31"/>
      <c r="IYJ66" s="31"/>
      <c r="IYK66" s="31"/>
      <c r="IYL66" s="31"/>
      <c r="IYM66" s="31"/>
      <c r="IYN66" s="31"/>
      <c r="IYO66" s="31"/>
      <c r="IYP66" s="31"/>
      <c r="IYQ66" s="31"/>
      <c r="IYR66" s="31"/>
      <c r="IYS66" s="31"/>
      <c r="IYT66" s="31"/>
      <c r="IYU66" s="31"/>
      <c r="IYV66" s="31"/>
      <c r="IYW66" s="31"/>
      <c r="IYX66" s="31"/>
      <c r="IYY66" s="31"/>
      <c r="IYZ66" s="31"/>
      <c r="IZA66" s="31"/>
      <c r="IZB66" s="31"/>
      <c r="IZC66" s="31"/>
      <c r="IZD66" s="31"/>
      <c r="IZE66" s="31"/>
      <c r="IZF66" s="31"/>
      <c r="IZG66" s="31"/>
      <c r="IZH66" s="31"/>
      <c r="IZI66" s="31"/>
      <c r="IZJ66" s="31"/>
      <c r="IZK66" s="31"/>
      <c r="IZL66" s="31"/>
      <c r="IZM66" s="31"/>
      <c r="IZN66" s="31"/>
      <c r="IZO66" s="31"/>
      <c r="IZP66" s="31"/>
      <c r="IZQ66" s="31"/>
      <c r="IZR66" s="31"/>
      <c r="IZS66" s="31"/>
      <c r="IZT66" s="31"/>
      <c r="IZU66" s="31"/>
      <c r="IZV66" s="31"/>
      <c r="IZW66" s="31"/>
      <c r="IZX66" s="31"/>
      <c r="IZY66" s="31"/>
      <c r="IZZ66" s="31"/>
      <c r="JAA66" s="31"/>
      <c r="JAB66" s="31"/>
      <c r="JAC66" s="31"/>
      <c r="JAD66" s="31"/>
      <c r="JAE66" s="31"/>
      <c r="JAF66" s="31"/>
      <c r="JAG66" s="31"/>
      <c r="JAH66" s="31"/>
      <c r="JAI66" s="31"/>
      <c r="JAJ66" s="31"/>
      <c r="JAK66" s="31"/>
      <c r="JAL66" s="31"/>
      <c r="JAM66" s="31"/>
      <c r="JAN66" s="31"/>
      <c r="JAO66" s="31"/>
      <c r="JAP66" s="31"/>
      <c r="JAQ66" s="31"/>
      <c r="JAR66" s="31"/>
      <c r="JAS66" s="31"/>
      <c r="JAT66" s="31"/>
      <c r="JAU66" s="31"/>
      <c r="JAV66" s="31"/>
      <c r="JAW66" s="31"/>
      <c r="JAX66" s="31"/>
      <c r="JAY66" s="31"/>
      <c r="JAZ66" s="31"/>
      <c r="JBA66" s="31"/>
      <c r="JBB66" s="31"/>
      <c r="JBC66" s="31"/>
      <c r="JBD66" s="31"/>
      <c r="JBE66" s="31"/>
      <c r="JBF66" s="31"/>
      <c r="JBG66" s="31"/>
      <c r="JBH66" s="31"/>
      <c r="JBI66" s="31"/>
      <c r="JBJ66" s="31"/>
      <c r="JBK66" s="31"/>
      <c r="JBL66" s="31"/>
      <c r="JBM66" s="31"/>
      <c r="JBN66" s="31"/>
      <c r="JBO66" s="31"/>
      <c r="JBP66" s="31"/>
      <c r="JBQ66" s="31"/>
      <c r="JBR66" s="31"/>
      <c r="JBS66" s="31"/>
      <c r="JBT66" s="31"/>
      <c r="JBU66" s="31"/>
      <c r="JBV66" s="31"/>
      <c r="JBW66" s="31"/>
      <c r="JBX66" s="31"/>
      <c r="JBY66" s="31"/>
      <c r="JBZ66" s="31"/>
      <c r="JCA66" s="31"/>
      <c r="JCB66" s="31"/>
      <c r="JCC66" s="31"/>
      <c r="JCD66" s="31"/>
      <c r="JCE66" s="31"/>
      <c r="JCF66" s="31"/>
      <c r="JCG66" s="31"/>
      <c r="JCH66" s="31"/>
      <c r="JCI66" s="31"/>
      <c r="JCJ66" s="31"/>
      <c r="JCK66" s="31"/>
      <c r="JCL66" s="31"/>
      <c r="JCM66" s="31"/>
      <c r="JCN66" s="31"/>
      <c r="JCO66" s="31"/>
      <c r="JCP66" s="31"/>
      <c r="JCQ66" s="31"/>
      <c r="JCR66" s="31"/>
      <c r="JCS66" s="31"/>
      <c r="JCT66" s="31"/>
      <c r="JCU66" s="31"/>
      <c r="JCV66" s="31"/>
      <c r="JCW66" s="31"/>
      <c r="JCX66" s="31"/>
      <c r="JCY66" s="31"/>
      <c r="JCZ66" s="31"/>
      <c r="JDA66" s="31"/>
      <c r="JDB66" s="31"/>
      <c r="JDC66" s="31"/>
      <c r="JDD66" s="31"/>
      <c r="JDE66" s="31"/>
      <c r="JDF66" s="31"/>
      <c r="JDG66" s="31"/>
      <c r="JDH66" s="31"/>
      <c r="JDI66" s="31"/>
      <c r="JDJ66" s="31"/>
      <c r="JDK66" s="31"/>
      <c r="JDL66" s="31"/>
      <c r="JDM66" s="31"/>
      <c r="JDN66" s="31"/>
      <c r="JDO66" s="31"/>
      <c r="JDP66" s="31"/>
      <c r="JDQ66" s="31"/>
      <c r="JDR66" s="31"/>
      <c r="JDS66" s="31"/>
      <c r="JDT66" s="31"/>
      <c r="JDU66" s="31"/>
      <c r="JDV66" s="31"/>
      <c r="JDW66" s="31"/>
      <c r="JDX66" s="31"/>
      <c r="JDY66" s="31"/>
      <c r="JDZ66" s="31"/>
      <c r="JEA66" s="31"/>
      <c r="JEB66" s="31"/>
      <c r="JEC66" s="31"/>
      <c r="JED66" s="31"/>
      <c r="JEE66" s="31"/>
      <c r="JEF66" s="31"/>
      <c r="JEG66" s="31"/>
      <c r="JEH66" s="31"/>
      <c r="JEI66" s="31"/>
      <c r="JEJ66" s="31"/>
      <c r="JEK66" s="31"/>
      <c r="JEL66" s="31"/>
      <c r="JEM66" s="31"/>
      <c r="JEN66" s="31"/>
      <c r="JEO66" s="31"/>
      <c r="JEP66" s="31"/>
      <c r="JEQ66" s="31"/>
      <c r="JER66" s="31"/>
      <c r="JES66" s="31"/>
      <c r="JET66" s="31"/>
      <c r="JEU66" s="31"/>
      <c r="JEV66" s="31"/>
      <c r="JEW66" s="31"/>
      <c r="JEX66" s="31"/>
      <c r="JEY66" s="31"/>
      <c r="JEZ66" s="31"/>
      <c r="JFA66" s="31"/>
      <c r="JFB66" s="31"/>
      <c r="JFC66" s="31"/>
      <c r="JFD66" s="31"/>
      <c r="JFE66" s="31"/>
      <c r="JFF66" s="31"/>
      <c r="JFG66" s="31"/>
      <c r="JFH66" s="31"/>
      <c r="JFI66" s="31"/>
      <c r="JFJ66" s="31"/>
      <c r="JFK66" s="31"/>
      <c r="JFL66" s="31"/>
      <c r="JFM66" s="31"/>
      <c r="JFN66" s="31"/>
      <c r="JFO66" s="31"/>
      <c r="JFP66" s="31"/>
      <c r="JFQ66" s="31"/>
      <c r="JFR66" s="31"/>
      <c r="JFS66" s="31"/>
      <c r="JFT66" s="31"/>
      <c r="JFU66" s="31"/>
      <c r="JFV66" s="31"/>
      <c r="JFW66" s="31"/>
      <c r="JFX66" s="31"/>
      <c r="JFY66" s="31"/>
      <c r="JFZ66" s="31"/>
      <c r="JGA66" s="31"/>
      <c r="JGB66" s="31"/>
      <c r="JGC66" s="31"/>
      <c r="JGD66" s="31"/>
      <c r="JGE66" s="31"/>
      <c r="JGF66" s="31"/>
      <c r="JGG66" s="31"/>
      <c r="JGH66" s="31"/>
      <c r="JGI66" s="31"/>
      <c r="JGJ66" s="31"/>
      <c r="JGK66" s="31"/>
      <c r="JGL66" s="31"/>
      <c r="JGM66" s="31"/>
      <c r="JGN66" s="31"/>
      <c r="JGO66" s="31"/>
      <c r="JGP66" s="31"/>
      <c r="JGQ66" s="31"/>
      <c r="JGR66" s="31"/>
      <c r="JGS66" s="31"/>
      <c r="JGT66" s="31"/>
      <c r="JGU66" s="31"/>
      <c r="JGV66" s="31"/>
      <c r="JGW66" s="31"/>
      <c r="JGX66" s="31"/>
      <c r="JGY66" s="31"/>
      <c r="JGZ66" s="31"/>
      <c r="JHA66" s="31"/>
      <c r="JHB66" s="31"/>
      <c r="JHC66" s="31"/>
      <c r="JHD66" s="31"/>
      <c r="JHE66" s="31"/>
      <c r="JHF66" s="31"/>
      <c r="JHG66" s="31"/>
      <c r="JHH66" s="31"/>
      <c r="JHI66" s="31"/>
      <c r="JHJ66" s="31"/>
      <c r="JHK66" s="31"/>
      <c r="JHL66" s="31"/>
      <c r="JHM66" s="31"/>
      <c r="JHN66" s="31"/>
      <c r="JHO66" s="31"/>
      <c r="JHP66" s="31"/>
      <c r="JHQ66" s="31"/>
      <c r="JHR66" s="31"/>
      <c r="JHS66" s="31"/>
      <c r="JHT66" s="31"/>
      <c r="JHU66" s="31"/>
      <c r="JHV66" s="31"/>
      <c r="JHW66" s="31"/>
      <c r="JHX66" s="31"/>
      <c r="JHY66" s="31"/>
      <c r="JHZ66" s="31"/>
      <c r="JIA66" s="31"/>
      <c r="JIB66" s="31"/>
      <c r="JIC66" s="31"/>
      <c r="JID66" s="31"/>
      <c r="JIE66" s="31"/>
      <c r="JIF66" s="31"/>
      <c r="JIG66" s="31"/>
      <c r="JIH66" s="31"/>
      <c r="JII66" s="31"/>
      <c r="JIJ66" s="31"/>
      <c r="JIK66" s="31"/>
      <c r="JIL66" s="31"/>
      <c r="JIM66" s="31"/>
      <c r="JIN66" s="31"/>
      <c r="JIO66" s="31"/>
      <c r="JIP66" s="31"/>
      <c r="JIQ66" s="31"/>
      <c r="JIR66" s="31"/>
      <c r="JIS66" s="31"/>
      <c r="JIT66" s="31"/>
      <c r="JIU66" s="31"/>
      <c r="JIV66" s="31"/>
      <c r="JIW66" s="31"/>
      <c r="JIX66" s="31"/>
      <c r="JIY66" s="31"/>
      <c r="JIZ66" s="31"/>
      <c r="JJA66" s="31"/>
      <c r="JJB66" s="31"/>
      <c r="JJC66" s="31"/>
      <c r="JJD66" s="31"/>
      <c r="JJE66" s="31"/>
      <c r="JJF66" s="31"/>
      <c r="JJG66" s="31"/>
      <c r="JJH66" s="31"/>
      <c r="JJI66" s="31"/>
      <c r="JJJ66" s="31"/>
      <c r="JJK66" s="31"/>
      <c r="JJL66" s="31"/>
      <c r="JJM66" s="31"/>
      <c r="JJN66" s="31"/>
      <c r="JJO66" s="31"/>
      <c r="JJP66" s="31"/>
      <c r="JJQ66" s="31"/>
      <c r="JJR66" s="31"/>
      <c r="JJS66" s="31"/>
      <c r="JJT66" s="31"/>
      <c r="JJU66" s="31"/>
      <c r="JJV66" s="31"/>
      <c r="JJW66" s="31"/>
      <c r="JJX66" s="31"/>
      <c r="JJY66" s="31"/>
      <c r="JJZ66" s="31"/>
      <c r="JKA66" s="31"/>
      <c r="JKB66" s="31"/>
      <c r="JKC66" s="31"/>
      <c r="JKD66" s="31"/>
      <c r="JKE66" s="31"/>
      <c r="JKF66" s="31"/>
      <c r="JKG66" s="31"/>
      <c r="JKH66" s="31"/>
      <c r="JKI66" s="31"/>
      <c r="JKJ66" s="31"/>
      <c r="JKK66" s="31"/>
      <c r="JKL66" s="31"/>
      <c r="JKM66" s="31"/>
      <c r="JKN66" s="31"/>
      <c r="JKO66" s="31"/>
      <c r="JKP66" s="31"/>
      <c r="JKQ66" s="31"/>
      <c r="JKR66" s="31"/>
      <c r="JKS66" s="31"/>
      <c r="JKT66" s="31"/>
      <c r="JKU66" s="31"/>
      <c r="JKV66" s="31"/>
      <c r="JKW66" s="31"/>
      <c r="JKX66" s="31"/>
      <c r="JKY66" s="31"/>
      <c r="JKZ66" s="31"/>
      <c r="JLA66" s="31"/>
      <c r="JLB66" s="31"/>
      <c r="JLC66" s="31"/>
      <c r="JLD66" s="31"/>
      <c r="JLE66" s="31"/>
      <c r="JLF66" s="31"/>
      <c r="JLG66" s="31"/>
      <c r="JLH66" s="31"/>
      <c r="JLI66" s="31"/>
      <c r="JLJ66" s="31"/>
      <c r="JLK66" s="31"/>
      <c r="JLL66" s="31"/>
      <c r="JLM66" s="31"/>
      <c r="JLN66" s="31"/>
      <c r="JLO66" s="31"/>
      <c r="JLP66" s="31"/>
      <c r="JLQ66" s="31"/>
      <c r="JLR66" s="31"/>
      <c r="JLS66" s="31"/>
      <c r="JLT66" s="31"/>
      <c r="JLU66" s="31"/>
      <c r="JLV66" s="31"/>
      <c r="JLW66" s="31"/>
      <c r="JLX66" s="31"/>
      <c r="JLY66" s="31"/>
      <c r="JLZ66" s="31"/>
      <c r="JMA66" s="31"/>
      <c r="JMB66" s="31"/>
      <c r="JMC66" s="31"/>
      <c r="JMD66" s="31"/>
      <c r="JME66" s="31"/>
      <c r="JMF66" s="31"/>
      <c r="JMG66" s="31"/>
      <c r="JMH66" s="31"/>
      <c r="JMI66" s="31"/>
      <c r="JMJ66" s="31"/>
      <c r="JMK66" s="31"/>
      <c r="JML66" s="31"/>
      <c r="JMM66" s="31"/>
      <c r="JMN66" s="31"/>
      <c r="JMO66" s="31"/>
      <c r="JMP66" s="31"/>
      <c r="JMQ66" s="31"/>
      <c r="JMR66" s="31"/>
      <c r="JMS66" s="31"/>
      <c r="JMT66" s="31"/>
      <c r="JMU66" s="31"/>
      <c r="JMV66" s="31"/>
      <c r="JMW66" s="31"/>
      <c r="JMX66" s="31"/>
      <c r="JMY66" s="31"/>
      <c r="JMZ66" s="31"/>
      <c r="JNA66" s="31"/>
      <c r="JNB66" s="31"/>
      <c r="JNC66" s="31"/>
      <c r="JND66" s="31"/>
      <c r="JNE66" s="31"/>
      <c r="JNF66" s="31"/>
      <c r="JNG66" s="31"/>
      <c r="JNH66" s="31"/>
      <c r="JNI66" s="31"/>
      <c r="JNJ66" s="31"/>
      <c r="JNK66" s="31"/>
      <c r="JNL66" s="31"/>
      <c r="JNM66" s="31"/>
      <c r="JNN66" s="31"/>
      <c r="JNO66" s="31"/>
      <c r="JNP66" s="31"/>
      <c r="JNQ66" s="31"/>
      <c r="JNR66" s="31"/>
      <c r="JNS66" s="31"/>
      <c r="JNT66" s="31"/>
      <c r="JNU66" s="31"/>
      <c r="JNV66" s="31"/>
      <c r="JNW66" s="31"/>
      <c r="JNX66" s="31"/>
      <c r="JNY66" s="31"/>
      <c r="JNZ66" s="31"/>
      <c r="JOA66" s="31"/>
      <c r="JOB66" s="31"/>
      <c r="JOC66" s="31"/>
      <c r="JOD66" s="31"/>
      <c r="JOE66" s="31"/>
      <c r="JOF66" s="31"/>
      <c r="JOG66" s="31"/>
      <c r="JOH66" s="31"/>
      <c r="JOI66" s="31"/>
      <c r="JOJ66" s="31"/>
      <c r="JOK66" s="31"/>
      <c r="JOL66" s="31"/>
      <c r="JOM66" s="31"/>
      <c r="JON66" s="31"/>
      <c r="JOO66" s="31"/>
      <c r="JOP66" s="31"/>
      <c r="JOQ66" s="31"/>
      <c r="JOR66" s="31"/>
      <c r="JOS66" s="31"/>
      <c r="JOT66" s="31"/>
      <c r="JOU66" s="31"/>
      <c r="JOV66" s="31"/>
      <c r="JOW66" s="31"/>
      <c r="JOX66" s="31"/>
      <c r="JOY66" s="31"/>
      <c r="JOZ66" s="31"/>
      <c r="JPA66" s="31"/>
      <c r="JPB66" s="31"/>
      <c r="JPC66" s="31"/>
      <c r="JPD66" s="31"/>
      <c r="JPE66" s="31"/>
      <c r="JPF66" s="31"/>
      <c r="JPG66" s="31"/>
      <c r="JPH66" s="31"/>
      <c r="JPI66" s="31"/>
      <c r="JPJ66" s="31"/>
      <c r="JPK66" s="31"/>
      <c r="JPL66" s="31"/>
      <c r="JPM66" s="31"/>
      <c r="JPN66" s="31"/>
      <c r="JPO66" s="31"/>
      <c r="JPP66" s="31"/>
      <c r="JPQ66" s="31"/>
      <c r="JPR66" s="31"/>
      <c r="JPS66" s="31"/>
      <c r="JPT66" s="31"/>
      <c r="JPU66" s="31"/>
      <c r="JPV66" s="31"/>
      <c r="JPW66" s="31"/>
      <c r="JPX66" s="31"/>
      <c r="JPY66" s="31"/>
      <c r="JPZ66" s="31"/>
      <c r="JQA66" s="31"/>
      <c r="JQB66" s="31"/>
      <c r="JQC66" s="31"/>
      <c r="JQD66" s="31"/>
      <c r="JQE66" s="31"/>
      <c r="JQF66" s="31"/>
      <c r="JQG66" s="31"/>
      <c r="JQH66" s="31"/>
      <c r="JQI66" s="31"/>
      <c r="JQJ66" s="31"/>
      <c r="JQK66" s="31"/>
      <c r="JQL66" s="31"/>
      <c r="JQM66" s="31"/>
      <c r="JQN66" s="31"/>
      <c r="JQO66" s="31"/>
      <c r="JQP66" s="31"/>
      <c r="JQQ66" s="31"/>
      <c r="JQR66" s="31"/>
      <c r="JQS66" s="31"/>
      <c r="JQT66" s="31"/>
      <c r="JQU66" s="31"/>
      <c r="JQV66" s="31"/>
      <c r="JQW66" s="31"/>
      <c r="JQX66" s="31"/>
      <c r="JQY66" s="31"/>
      <c r="JQZ66" s="31"/>
      <c r="JRA66" s="31"/>
      <c r="JRB66" s="31"/>
      <c r="JRC66" s="31"/>
      <c r="JRD66" s="31"/>
      <c r="JRE66" s="31"/>
      <c r="JRF66" s="31"/>
      <c r="JRG66" s="31"/>
      <c r="JRH66" s="31"/>
      <c r="JRI66" s="31"/>
      <c r="JRJ66" s="31"/>
      <c r="JRK66" s="31"/>
      <c r="JRL66" s="31"/>
      <c r="JRM66" s="31"/>
      <c r="JRN66" s="31"/>
      <c r="JRO66" s="31"/>
      <c r="JRP66" s="31"/>
      <c r="JRQ66" s="31"/>
      <c r="JRR66" s="31"/>
      <c r="JRS66" s="31"/>
      <c r="JRT66" s="31"/>
      <c r="JRU66" s="31"/>
      <c r="JRV66" s="31"/>
      <c r="JRW66" s="31"/>
      <c r="JRX66" s="31"/>
      <c r="JRY66" s="31"/>
      <c r="JRZ66" s="31"/>
      <c r="JSA66" s="31"/>
      <c r="JSB66" s="31"/>
      <c r="JSC66" s="31"/>
      <c r="JSD66" s="31"/>
      <c r="JSE66" s="31"/>
      <c r="JSF66" s="31"/>
      <c r="JSG66" s="31"/>
      <c r="JSH66" s="31"/>
      <c r="JSI66" s="31"/>
      <c r="JSJ66" s="31"/>
      <c r="JSK66" s="31"/>
      <c r="JSL66" s="31"/>
      <c r="JSM66" s="31"/>
      <c r="JSN66" s="31"/>
      <c r="JSO66" s="31"/>
      <c r="JSP66" s="31"/>
      <c r="JSQ66" s="31"/>
      <c r="JSR66" s="31"/>
      <c r="JSS66" s="31"/>
      <c r="JST66" s="31"/>
      <c r="JSU66" s="31"/>
      <c r="JSV66" s="31"/>
      <c r="JSW66" s="31"/>
      <c r="JSX66" s="31"/>
      <c r="JSY66" s="31"/>
      <c r="JSZ66" s="31"/>
      <c r="JTA66" s="31"/>
      <c r="JTB66" s="31"/>
      <c r="JTC66" s="31"/>
      <c r="JTD66" s="31"/>
      <c r="JTE66" s="31"/>
      <c r="JTF66" s="31"/>
      <c r="JTG66" s="31"/>
      <c r="JTH66" s="31"/>
      <c r="JTI66" s="31"/>
      <c r="JTJ66" s="31"/>
      <c r="JTK66" s="31"/>
      <c r="JTL66" s="31"/>
      <c r="JTM66" s="31"/>
      <c r="JTN66" s="31"/>
      <c r="JTO66" s="31"/>
      <c r="JTP66" s="31"/>
      <c r="JTQ66" s="31"/>
      <c r="JTR66" s="31"/>
      <c r="JTS66" s="31"/>
      <c r="JTT66" s="31"/>
      <c r="JTU66" s="31"/>
      <c r="JTV66" s="31"/>
      <c r="JTW66" s="31"/>
      <c r="JTX66" s="31"/>
      <c r="JTY66" s="31"/>
      <c r="JTZ66" s="31"/>
      <c r="JUA66" s="31"/>
      <c r="JUB66" s="31"/>
      <c r="JUC66" s="31"/>
      <c r="JUD66" s="31"/>
      <c r="JUE66" s="31"/>
      <c r="JUF66" s="31"/>
      <c r="JUG66" s="31"/>
      <c r="JUH66" s="31"/>
      <c r="JUI66" s="31"/>
      <c r="JUJ66" s="31"/>
      <c r="JUK66" s="31"/>
      <c r="JUL66" s="31"/>
      <c r="JUM66" s="31"/>
      <c r="JUN66" s="31"/>
      <c r="JUO66" s="31"/>
      <c r="JUP66" s="31"/>
      <c r="JUQ66" s="31"/>
      <c r="JUR66" s="31"/>
      <c r="JUS66" s="31"/>
      <c r="JUT66" s="31"/>
      <c r="JUU66" s="31"/>
      <c r="JUV66" s="31"/>
      <c r="JUW66" s="31"/>
      <c r="JUX66" s="31"/>
      <c r="JUY66" s="31"/>
      <c r="JUZ66" s="31"/>
      <c r="JVA66" s="31"/>
      <c r="JVB66" s="31"/>
      <c r="JVC66" s="31"/>
      <c r="JVD66" s="31"/>
      <c r="JVE66" s="31"/>
      <c r="JVF66" s="31"/>
      <c r="JVG66" s="31"/>
      <c r="JVH66" s="31"/>
      <c r="JVI66" s="31"/>
      <c r="JVJ66" s="31"/>
      <c r="JVK66" s="31"/>
      <c r="JVL66" s="31"/>
      <c r="JVM66" s="31"/>
      <c r="JVN66" s="31"/>
      <c r="JVO66" s="31"/>
      <c r="JVP66" s="31"/>
      <c r="JVQ66" s="31"/>
      <c r="JVR66" s="31"/>
      <c r="JVS66" s="31"/>
      <c r="JVT66" s="31"/>
      <c r="JVU66" s="31"/>
      <c r="JVV66" s="31"/>
      <c r="JVW66" s="31"/>
      <c r="JVX66" s="31"/>
      <c r="JVY66" s="31"/>
      <c r="JVZ66" s="31"/>
      <c r="JWA66" s="31"/>
      <c r="JWB66" s="31"/>
      <c r="JWC66" s="31"/>
      <c r="JWD66" s="31"/>
      <c r="JWE66" s="31"/>
      <c r="JWF66" s="31"/>
      <c r="JWG66" s="31"/>
      <c r="JWH66" s="31"/>
      <c r="JWI66" s="31"/>
      <c r="JWJ66" s="31"/>
      <c r="JWK66" s="31"/>
      <c r="JWL66" s="31"/>
      <c r="JWM66" s="31"/>
      <c r="JWN66" s="31"/>
      <c r="JWO66" s="31"/>
      <c r="JWP66" s="31"/>
      <c r="JWQ66" s="31"/>
      <c r="JWR66" s="31"/>
      <c r="JWS66" s="31"/>
      <c r="JWT66" s="31"/>
      <c r="JWU66" s="31"/>
      <c r="JWV66" s="31"/>
      <c r="JWW66" s="31"/>
      <c r="JWX66" s="31"/>
      <c r="JWY66" s="31"/>
      <c r="JWZ66" s="31"/>
      <c r="JXA66" s="31"/>
      <c r="JXB66" s="31"/>
      <c r="JXC66" s="31"/>
      <c r="JXD66" s="31"/>
      <c r="JXE66" s="31"/>
      <c r="JXF66" s="31"/>
      <c r="JXG66" s="31"/>
      <c r="JXH66" s="31"/>
      <c r="JXI66" s="31"/>
      <c r="JXJ66" s="31"/>
      <c r="JXK66" s="31"/>
      <c r="JXL66" s="31"/>
      <c r="JXM66" s="31"/>
      <c r="JXN66" s="31"/>
      <c r="JXO66" s="31"/>
      <c r="JXP66" s="31"/>
      <c r="JXQ66" s="31"/>
      <c r="JXR66" s="31"/>
      <c r="JXS66" s="31"/>
      <c r="JXT66" s="31"/>
      <c r="JXU66" s="31"/>
      <c r="JXV66" s="31"/>
      <c r="JXW66" s="31"/>
      <c r="JXX66" s="31"/>
      <c r="JXY66" s="31"/>
      <c r="JXZ66" s="31"/>
      <c r="JYA66" s="31"/>
      <c r="JYB66" s="31"/>
      <c r="JYC66" s="31"/>
      <c r="JYD66" s="31"/>
      <c r="JYE66" s="31"/>
      <c r="JYF66" s="31"/>
      <c r="JYG66" s="31"/>
      <c r="JYH66" s="31"/>
      <c r="JYI66" s="31"/>
      <c r="JYJ66" s="31"/>
      <c r="JYK66" s="31"/>
      <c r="JYL66" s="31"/>
      <c r="JYM66" s="31"/>
      <c r="JYN66" s="31"/>
      <c r="JYO66" s="31"/>
      <c r="JYP66" s="31"/>
      <c r="JYQ66" s="31"/>
      <c r="JYR66" s="31"/>
      <c r="JYS66" s="31"/>
      <c r="JYT66" s="31"/>
      <c r="JYU66" s="31"/>
      <c r="JYV66" s="31"/>
      <c r="JYW66" s="31"/>
      <c r="JYX66" s="31"/>
      <c r="JYY66" s="31"/>
      <c r="JYZ66" s="31"/>
      <c r="JZA66" s="31"/>
      <c r="JZB66" s="31"/>
      <c r="JZC66" s="31"/>
      <c r="JZD66" s="31"/>
      <c r="JZE66" s="31"/>
      <c r="JZF66" s="31"/>
      <c r="JZG66" s="31"/>
      <c r="JZH66" s="31"/>
      <c r="JZI66" s="31"/>
      <c r="JZJ66" s="31"/>
      <c r="JZK66" s="31"/>
      <c r="JZL66" s="31"/>
      <c r="JZM66" s="31"/>
      <c r="JZN66" s="31"/>
      <c r="JZO66" s="31"/>
      <c r="JZP66" s="31"/>
      <c r="JZQ66" s="31"/>
      <c r="JZR66" s="31"/>
      <c r="JZS66" s="31"/>
      <c r="JZT66" s="31"/>
      <c r="JZU66" s="31"/>
      <c r="JZV66" s="31"/>
      <c r="JZW66" s="31"/>
      <c r="JZX66" s="31"/>
      <c r="JZY66" s="31"/>
      <c r="JZZ66" s="31"/>
      <c r="KAA66" s="31"/>
      <c r="KAB66" s="31"/>
      <c r="KAC66" s="31"/>
      <c r="KAD66" s="31"/>
      <c r="KAE66" s="31"/>
      <c r="KAF66" s="31"/>
      <c r="KAG66" s="31"/>
      <c r="KAH66" s="31"/>
      <c r="KAI66" s="31"/>
      <c r="KAJ66" s="31"/>
      <c r="KAK66" s="31"/>
      <c r="KAL66" s="31"/>
      <c r="KAM66" s="31"/>
      <c r="KAN66" s="31"/>
      <c r="KAO66" s="31"/>
      <c r="KAP66" s="31"/>
      <c r="KAQ66" s="31"/>
      <c r="KAR66" s="31"/>
      <c r="KAS66" s="31"/>
      <c r="KAT66" s="31"/>
      <c r="KAU66" s="31"/>
      <c r="KAV66" s="31"/>
      <c r="KAW66" s="31"/>
      <c r="KAX66" s="31"/>
      <c r="KAY66" s="31"/>
      <c r="KAZ66" s="31"/>
      <c r="KBA66" s="31"/>
      <c r="KBB66" s="31"/>
      <c r="KBC66" s="31"/>
      <c r="KBD66" s="31"/>
      <c r="KBE66" s="31"/>
      <c r="KBF66" s="31"/>
      <c r="KBG66" s="31"/>
      <c r="KBH66" s="31"/>
      <c r="KBI66" s="31"/>
      <c r="KBJ66" s="31"/>
      <c r="KBK66" s="31"/>
      <c r="KBL66" s="31"/>
      <c r="KBM66" s="31"/>
      <c r="KBN66" s="31"/>
      <c r="KBO66" s="31"/>
      <c r="KBP66" s="31"/>
      <c r="KBQ66" s="31"/>
      <c r="KBR66" s="31"/>
      <c r="KBS66" s="31"/>
      <c r="KBT66" s="31"/>
      <c r="KBU66" s="31"/>
      <c r="KBV66" s="31"/>
      <c r="KBW66" s="31"/>
      <c r="KBX66" s="31"/>
      <c r="KBY66" s="31"/>
      <c r="KBZ66" s="31"/>
      <c r="KCA66" s="31"/>
      <c r="KCB66" s="31"/>
      <c r="KCC66" s="31"/>
      <c r="KCD66" s="31"/>
      <c r="KCE66" s="31"/>
      <c r="KCF66" s="31"/>
      <c r="KCG66" s="31"/>
      <c r="KCH66" s="31"/>
      <c r="KCI66" s="31"/>
      <c r="KCJ66" s="31"/>
      <c r="KCK66" s="31"/>
      <c r="KCL66" s="31"/>
      <c r="KCM66" s="31"/>
      <c r="KCN66" s="31"/>
      <c r="KCO66" s="31"/>
      <c r="KCP66" s="31"/>
      <c r="KCQ66" s="31"/>
      <c r="KCR66" s="31"/>
      <c r="KCS66" s="31"/>
      <c r="KCT66" s="31"/>
      <c r="KCU66" s="31"/>
      <c r="KCV66" s="31"/>
      <c r="KCW66" s="31"/>
      <c r="KCX66" s="31"/>
      <c r="KCY66" s="31"/>
      <c r="KCZ66" s="31"/>
      <c r="KDA66" s="31"/>
      <c r="KDB66" s="31"/>
      <c r="KDC66" s="31"/>
      <c r="KDD66" s="31"/>
      <c r="KDE66" s="31"/>
      <c r="KDF66" s="31"/>
      <c r="KDG66" s="31"/>
      <c r="KDH66" s="31"/>
      <c r="KDI66" s="31"/>
      <c r="KDJ66" s="31"/>
      <c r="KDK66" s="31"/>
      <c r="KDL66" s="31"/>
      <c r="KDM66" s="31"/>
      <c r="KDN66" s="31"/>
      <c r="KDO66" s="31"/>
      <c r="KDP66" s="31"/>
      <c r="KDQ66" s="31"/>
      <c r="KDR66" s="31"/>
      <c r="KDS66" s="31"/>
      <c r="KDT66" s="31"/>
      <c r="KDU66" s="31"/>
      <c r="KDV66" s="31"/>
      <c r="KDW66" s="31"/>
      <c r="KDX66" s="31"/>
      <c r="KDY66" s="31"/>
      <c r="KDZ66" s="31"/>
      <c r="KEA66" s="31"/>
      <c r="KEB66" s="31"/>
      <c r="KEC66" s="31"/>
      <c r="KED66" s="31"/>
      <c r="KEE66" s="31"/>
      <c r="KEF66" s="31"/>
      <c r="KEG66" s="31"/>
      <c r="KEH66" s="31"/>
      <c r="KEI66" s="31"/>
      <c r="KEJ66" s="31"/>
      <c r="KEK66" s="31"/>
      <c r="KEL66" s="31"/>
      <c r="KEM66" s="31"/>
      <c r="KEN66" s="31"/>
      <c r="KEO66" s="31"/>
      <c r="KEP66" s="31"/>
      <c r="KEQ66" s="31"/>
      <c r="KER66" s="31"/>
      <c r="KES66" s="31"/>
      <c r="KET66" s="31"/>
      <c r="KEU66" s="31"/>
      <c r="KEV66" s="31"/>
      <c r="KEW66" s="31"/>
      <c r="KEX66" s="31"/>
      <c r="KEY66" s="31"/>
      <c r="KEZ66" s="31"/>
      <c r="KFA66" s="31"/>
      <c r="KFB66" s="31"/>
      <c r="KFC66" s="31"/>
      <c r="KFD66" s="31"/>
      <c r="KFE66" s="31"/>
      <c r="KFF66" s="31"/>
      <c r="KFG66" s="31"/>
      <c r="KFH66" s="31"/>
      <c r="KFI66" s="31"/>
      <c r="KFJ66" s="31"/>
      <c r="KFK66" s="31"/>
      <c r="KFL66" s="31"/>
      <c r="KFM66" s="31"/>
      <c r="KFN66" s="31"/>
      <c r="KFO66" s="31"/>
      <c r="KFP66" s="31"/>
      <c r="KFQ66" s="31"/>
      <c r="KFR66" s="31"/>
      <c r="KFS66" s="31"/>
      <c r="KFT66" s="31"/>
      <c r="KFU66" s="31"/>
      <c r="KFV66" s="31"/>
      <c r="KFW66" s="31"/>
      <c r="KFX66" s="31"/>
      <c r="KFY66" s="31"/>
      <c r="KFZ66" s="31"/>
      <c r="KGA66" s="31"/>
      <c r="KGB66" s="31"/>
      <c r="KGC66" s="31"/>
      <c r="KGD66" s="31"/>
      <c r="KGE66" s="31"/>
      <c r="KGF66" s="31"/>
      <c r="KGG66" s="31"/>
      <c r="KGH66" s="31"/>
      <c r="KGI66" s="31"/>
      <c r="KGJ66" s="31"/>
      <c r="KGK66" s="31"/>
      <c r="KGL66" s="31"/>
      <c r="KGM66" s="31"/>
      <c r="KGN66" s="31"/>
      <c r="KGO66" s="31"/>
      <c r="KGP66" s="31"/>
      <c r="KGQ66" s="31"/>
      <c r="KGR66" s="31"/>
      <c r="KGS66" s="31"/>
      <c r="KGT66" s="31"/>
      <c r="KGU66" s="31"/>
      <c r="KGV66" s="31"/>
      <c r="KGW66" s="31"/>
      <c r="KGX66" s="31"/>
      <c r="KGY66" s="31"/>
      <c r="KGZ66" s="31"/>
      <c r="KHA66" s="31"/>
      <c r="KHB66" s="31"/>
      <c r="KHC66" s="31"/>
      <c r="KHD66" s="31"/>
      <c r="KHE66" s="31"/>
      <c r="KHF66" s="31"/>
      <c r="KHG66" s="31"/>
      <c r="KHH66" s="31"/>
      <c r="KHI66" s="31"/>
      <c r="KHJ66" s="31"/>
      <c r="KHK66" s="31"/>
      <c r="KHL66" s="31"/>
      <c r="KHM66" s="31"/>
      <c r="KHN66" s="31"/>
      <c r="KHO66" s="31"/>
      <c r="KHP66" s="31"/>
      <c r="KHQ66" s="31"/>
      <c r="KHR66" s="31"/>
      <c r="KHS66" s="31"/>
      <c r="KHT66" s="31"/>
      <c r="KHU66" s="31"/>
      <c r="KHV66" s="31"/>
      <c r="KHW66" s="31"/>
      <c r="KHX66" s="31"/>
      <c r="KHY66" s="31"/>
      <c r="KHZ66" s="31"/>
      <c r="KIA66" s="31"/>
      <c r="KIB66" s="31"/>
      <c r="KIC66" s="31"/>
      <c r="KID66" s="31"/>
      <c r="KIE66" s="31"/>
      <c r="KIF66" s="31"/>
      <c r="KIG66" s="31"/>
      <c r="KIH66" s="31"/>
      <c r="KII66" s="31"/>
      <c r="KIJ66" s="31"/>
      <c r="KIK66" s="31"/>
      <c r="KIL66" s="31"/>
      <c r="KIM66" s="31"/>
      <c r="KIN66" s="31"/>
      <c r="KIO66" s="31"/>
      <c r="KIP66" s="31"/>
      <c r="KIQ66" s="31"/>
      <c r="KIR66" s="31"/>
      <c r="KIS66" s="31"/>
      <c r="KIT66" s="31"/>
      <c r="KIU66" s="31"/>
      <c r="KIV66" s="31"/>
      <c r="KIW66" s="31"/>
      <c r="KIX66" s="31"/>
      <c r="KIY66" s="31"/>
      <c r="KIZ66" s="31"/>
      <c r="KJA66" s="31"/>
      <c r="KJB66" s="31"/>
      <c r="KJC66" s="31"/>
      <c r="KJD66" s="31"/>
      <c r="KJE66" s="31"/>
      <c r="KJF66" s="31"/>
      <c r="KJG66" s="31"/>
      <c r="KJH66" s="31"/>
      <c r="KJI66" s="31"/>
      <c r="KJJ66" s="31"/>
      <c r="KJK66" s="31"/>
      <c r="KJL66" s="31"/>
      <c r="KJM66" s="31"/>
      <c r="KJN66" s="31"/>
      <c r="KJO66" s="31"/>
      <c r="KJP66" s="31"/>
      <c r="KJQ66" s="31"/>
      <c r="KJR66" s="31"/>
      <c r="KJS66" s="31"/>
      <c r="KJT66" s="31"/>
      <c r="KJU66" s="31"/>
      <c r="KJV66" s="31"/>
      <c r="KJW66" s="31"/>
      <c r="KJX66" s="31"/>
      <c r="KJY66" s="31"/>
      <c r="KJZ66" s="31"/>
      <c r="KKA66" s="31"/>
      <c r="KKB66" s="31"/>
      <c r="KKC66" s="31"/>
      <c r="KKD66" s="31"/>
      <c r="KKE66" s="31"/>
      <c r="KKF66" s="31"/>
      <c r="KKG66" s="31"/>
      <c r="KKH66" s="31"/>
      <c r="KKI66" s="31"/>
      <c r="KKJ66" s="31"/>
      <c r="KKK66" s="31"/>
      <c r="KKL66" s="31"/>
      <c r="KKM66" s="31"/>
      <c r="KKN66" s="31"/>
      <c r="KKO66" s="31"/>
      <c r="KKP66" s="31"/>
      <c r="KKQ66" s="31"/>
      <c r="KKR66" s="31"/>
      <c r="KKS66" s="31"/>
      <c r="KKT66" s="31"/>
      <c r="KKU66" s="31"/>
      <c r="KKV66" s="31"/>
      <c r="KKW66" s="31"/>
      <c r="KKX66" s="31"/>
      <c r="KKY66" s="31"/>
      <c r="KKZ66" s="31"/>
      <c r="KLA66" s="31"/>
      <c r="KLB66" s="31"/>
      <c r="KLC66" s="31"/>
      <c r="KLD66" s="31"/>
      <c r="KLE66" s="31"/>
      <c r="KLF66" s="31"/>
      <c r="KLG66" s="31"/>
      <c r="KLH66" s="31"/>
      <c r="KLI66" s="31"/>
      <c r="KLJ66" s="31"/>
      <c r="KLK66" s="31"/>
      <c r="KLL66" s="31"/>
      <c r="KLM66" s="31"/>
      <c r="KLN66" s="31"/>
      <c r="KLO66" s="31"/>
      <c r="KLP66" s="31"/>
      <c r="KLQ66" s="31"/>
      <c r="KLR66" s="31"/>
      <c r="KLS66" s="31"/>
      <c r="KLT66" s="31"/>
      <c r="KLU66" s="31"/>
      <c r="KLV66" s="31"/>
      <c r="KLW66" s="31"/>
      <c r="KLX66" s="31"/>
      <c r="KLY66" s="31"/>
      <c r="KLZ66" s="31"/>
      <c r="KMA66" s="31"/>
      <c r="KMB66" s="31"/>
      <c r="KMC66" s="31"/>
      <c r="KMD66" s="31"/>
      <c r="KME66" s="31"/>
      <c r="KMF66" s="31"/>
      <c r="KMG66" s="31"/>
      <c r="KMH66" s="31"/>
      <c r="KMI66" s="31"/>
      <c r="KMJ66" s="31"/>
      <c r="KMK66" s="31"/>
      <c r="KML66" s="31"/>
      <c r="KMM66" s="31"/>
      <c r="KMN66" s="31"/>
      <c r="KMO66" s="31"/>
      <c r="KMP66" s="31"/>
      <c r="KMQ66" s="31"/>
      <c r="KMR66" s="31"/>
      <c r="KMS66" s="31"/>
      <c r="KMT66" s="31"/>
      <c r="KMU66" s="31"/>
      <c r="KMV66" s="31"/>
      <c r="KMW66" s="31"/>
      <c r="KMX66" s="31"/>
      <c r="KMY66" s="31"/>
      <c r="KMZ66" s="31"/>
      <c r="KNA66" s="31"/>
      <c r="KNB66" s="31"/>
      <c r="KNC66" s="31"/>
      <c r="KND66" s="31"/>
      <c r="KNE66" s="31"/>
      <c r="KNF66" s="31"/>
      <c r="KNG66" s="31"/>
      <c r="KNH66" s="31"/>
      <c r="KNI66" s="31"/>
      <c r="KNJ66" s="31"/>
      <c r="KNK66" s="31"/>
      <c r="KNL66" s="31"/>
      <c r="KNM66" s="31"/>
      <c r="KNN66" s="31"/>
      <c r="KNO66" s="31"/>
      <c r="KNP66" s="31"/>
      <c r="KNQ66" s="31"/>
      <c r="KNR66" s="31"/>
      <c r="KNS66" s="31"/>
      <c r="KNT66" s="31"/>
      <c r="KNU66" s="31"/>
      <c r="KNV66" s="31"/>
      <c r="KNW66" s="31"/>
      <c r="KNX66" s="31"/>
      <c r="KNY66" s="31"/>
      <c r="KNZ66" s="31"/>
      <c r="KOA66" s="31"/>
      <c r="KOB66" s="31"/>
      <c r="KOC66" s="31"/>
      <c r="KOD66" s="31"/>
      <c r="KOE66" s="31"/>
      <c r="KOF66" s="31"/>
      <c r="KOG66" s="31"/>
      <c r="KOH66" s="31"/>
      <c r="KOI66" s="31"/>
      <c r="KOJ66" s="31"/>
      <c r="KOK66" s="31"/>
      <c r="KOL66" s="31"/>
      <c r="KOM66" s="31"/>
      <c r="KON66" s="31"/>
      <c r="KOO66" s="31"/>
      <c r="KOP66" s="31"/>
      <c r="KOQ66" s="31"/>
      <c r="KOR66" s="31"/>
      <c r="KOS66" s="31"/>
      <c r="KOT66" s="31"/>
      <c r="KOU66" s="31"/>
      <c r="KOV66" s="31"/>
      <c r="KOW66" s="31"/>
      <c r="KOX66" s="31"/>
      <c r="KOY66" s="31"/>
      <c r="KOZ66" s="31"/>
      <c r="KPA66" s="31"/>
      <c r="KPB66" s="31"/>
      <c r="KPC66" s="31"/>
      <c r="KPD66" s="31"/>
      <c r="KPE66" s="31"/>
      <c r="KPF66" s="31"/>
      <c r="KPG66" s="31"/>
      <c r="KPH66" s="31"/>
      <c r="KPI66" s="31"/>
      <c r="KPJ66" s="31"/>
      <c r="KPK66" s="31"/>
      <c r="KPL66" s="31"/>
      <c r="KPM66" s="31"/>
      <c r="KPN66" s="31"/>
      <c r="KPO66" s="31"/>
      <c r="KPP66" s="31"/>
      <c r="KPQ66" s="31"/>
      <c r="KPR66" s="31"/>
      <c r="KPS66" s="31"/>
      <c r="KPT66" s="31"/>
      <c r="KPU66" s="31"/>
      <c r="KPV66" s="31"/>
      <c r="KPW66" s="31"/>
      <c r="KPX66" s="31"/>
      <c r="KPY66" s="31"/>
      <c r="KPZ66" s="31"/>
      <c r="KQA66" s="31"/>
      <c r="KQB66" s="31"/>
      <c r="KQC66" s="31"/>
      <c r="KQD66" s="31"/>
      <c r="KQE66" s="31"/>
      <c r="KQF66" s="31"/>
      <c r="KQG66" s="31"/>
      <c r="KQH66" s="31"/>
      <c r="KQI66" s="31"/>
      <c r="KQJ66" s="31"/>
      <c r="KQK66" s="31"/>
      <c r="KQL66" s="31"/>
      <c r="KQM66" s="31"/>
      <c r="KQN66" s="31"/>
      <c r="KQO66" s="31"/>
      <c r="KQP66" s="31"/>
      <c r="KQQ66" s="31"/>
      <c r="KQR66" s="31"/>
      <c r="KQS66" s="31"/>
      <c r="KQT66" s="31"/>
      <c r="KQU66" s="31"/>
      <c r="KQV66" s="31"/>
      <c r="KQW66" s="31"/>
      <c r="KQX66" s="31"/>
      <c r="KQY66" s="31"/>
      <c r="KQZ66" s="31"/>
      <c r="KRA66" s="31"/>
      <c r="KRB66" s="31"/>
      <c r="KRC66" s="31"/>
      <c r="KRD66" s="31"/>
      <c r="KRE66" s="31"/>
      <c r="KRF66" s="31"/>
      <c r="KRG66" s="31"/>
      <c r="KRH66" s="31"/>
      <c r="KRI66" s="31"/>
      <c r="KRJ66" s="31"/>
      <c r="KRK66" s="31"/>
      <c r="KRL66" s="31"/>
      <c r="KRM66" s="31"/>
      <c r="KRN66" s="31"/>
      <c r="KRO66" s="31"/>
      <c r="KRP66" s="31"/>
      <c r="KRQ66" s="31"/>
      <c r="KRR66" s="31"/>
      <c r="KRS66" s="31"/>
      <c r="KRT66" s="31"/>
      <c r="KRU66" s="31"/>
      <c r="KRV66" s="31"/>
      <c r="KRW66" s="31"/>
      <c r="KRX66" s="31"/>
      <c r="KRY66" s="31"/>
      <c r="KRZ66" s="31"/>
      <c r="KSA66" s="31"/>
      <c r="KSB66" s="31"/>
      <c r="KSC66" s="31"/>
      <c r="KSD66" s="31"/>
      <c r="KSE66" s="31"/>
      <c r="KSF66" s="31"/>
      <c r="KSG66" s="31"/>
      <c r="KSH66" s="31"/>
      <c r="KSI66" s="31"/>
      <c r="KSJ66" s="31"/>
      <c r="KSK66" s="31"/>
      <c r="KSL66" s="31"/>
      <c r="KSM66" s="31"/>
      <c r="KSN66" s="31"/>
      <c r="KSO66" s="31"/>
      <c r="KSP66" s="31"/>
      <c r="KSQ66" s="31"/>
      <c r="KSR66" s="31"/>
      <c r="KSS66" s="31"/>
      <c r="KST66" s="31"/>
      <c r="KSU66" s="31"/>
      <c r="KSV66" s="31"/>
      <c r="KSW66" s="31"/>
      <c r="KSX66" s="31"/>
      <c r="KSY66" s="31"/>
      <c r="KSZ66" s="31"/>
      <c r="KTA66" s="31"/>
      <c r="KTB66" s="31"/>
      <c r="KTC66" s="31"/>
      <c r="KTD66" s="31"/>
      <c r="KTE66" s="31"/>
      <c r="KTF66" s="31"/>
      <c r="KTG66" s="31"/>
      <c r="KTH66" s="31"/>
      <c r="KTI66" s="31"/>
      <c r="KTJ66" s="31"/>
      <c r="KTK66" s="31"/>
      <c r="KTL66" s="31"/>
      <c r="KTM66" s="31"/>
      <c r="KTN66" s="31"/>
      <c r="KTO66" s="31"/>
      <c r="KTP66" s="31"/>
      <c r="KTQ66" s="31"/>
      <c r="KTR66" s="31"/>
      <c r="KTS66" s="31"/>
      <c r="KTT66" s="31"/>
      <c r="KTU66" s="31"/>
      <c r="KTV66" s="31"/>
      <c r="KTW66" s="31"/>
      <c r="KTX66" s="31"/>
      <c r="KTY66" s="31"/>
      <c r="KTZ66" s="31"/>
      <c r="KUA66" s="31"/>
      <c r="KUB66" s="31"/>
      <c r="KUC66" s="31"/>
      <c r="KUD66" s="31"/>
      <c r="KUE66" s="31"/>
      <c r="KUF66" s="31"/>
      <c r="KUG66" s="31"/>
      <c r="KUH66" s="31"/>
      <c r="KUI66" s="31"/>
      <c r="KUJ66" s="31"/>
      <c r="KUK66" s="31"/>
      <c r="KUL66" s="31"/>
      <c r="KUM66" s="31"/>
      <c r="KUN66" s="31"/>
      <c r="KUO66" s="31"/>
      <c r="KUP66" s="31"/>
      <c r="KUQ66" s="31"/>
      <c r="KUR66" s="31"/>
      <c r="KUS66" s="31"/>
      <c r="KUT66" s="31"/>
      <c r="KUU66" s="31"/>
      <c r="KUV66" s="31"/>
      <c r="KUW66" s="31"/>
      <c r="KUX66" s="31"/>
      <c r="KUY66" s="31"/>
      <c r="KUZ66" s="31"/>
      <c r="KVA66" s="31"/>
      <c r="KVB66" s="31"/>
      <c r="KVC66" s="31"/>
      <c r="KVD66" s="31"/>
      <c r="KVE66" s="31"/>
      <c r="KVF66" s="31"/>
      <c r="KVG66" s="31"/>
      <c r="KVH66" s="31"/>
      <c r="KVI66" s="31"/>
      <c r="KVJ66" s="31"/>
      <c r="KVK66" s="31"/>
      <c r="KVL66" s="31"/>
      <c r="KVM66" s="31"/>
      <c r="KVN66" s="31"/>
      <c r="KVO66" s="31"/>
      <c r="KVP66" s="31"/>
      <c r="KVQ66" s="31"/>
      <c r="KVR66" s="31"/>
      <c r="KVS66" s="31"/>
      <c r="KVT66" s="31"/>
      <c r="KVU66" s="31"/>
      <c r="KVV66" s="31"/>
      <c r="KVW66" s="31"/>
      <c r="KVX66" s="31"/>
      <c r="KVY66" s="31"/>
      <c r="KVZ66" s="31"/>
      <c r="KWA66" s="31"/>
      <c r="KWB66" s="31"/>
      <c r="KWC66" s="31"/>
      <c r="KWD66" s="31"/>
      <c r="KWE66" s="31"/>
      <c r="KWF66" s="31"/>
      <c r="KWG66" s="31"/>
      <c r="KWH66" s="31"/>
      <c r="KWI66" s="31"/>
      <c r="KWJ66" s="31"/>
      <c r="KWK66" s="31"/>
      <c r="KWL66" s="31"/>
      <c r="KWM66" s="31"/>
      <c r="KWN66" s="31"/>
      <c r="KWO66" s="31"/>
      <c r="KWP66" s="31"/>
      <c r="KWQ66" s="31"/>
      <c r="KWR66" s="31"/>
      <c r="KWS66" s="31"/>
      <c r="KWT66" s="31"/>
      <c r="KWU66" s="31"/>
      <c r="KWV66" s="31"/>
      <c r="KWW66" s="31"/>
      <c r="KWX66" s="31"/>
      <c r="KWY66" s="31"/>
      <c r="KWZ66" s="31"/>
      <c r="KXA66" s="31"/>
      <c r="KXB66" s="31"/>
      <c r="KXC66" s="31"/>
      <c r="KXD66" s="31"/>
      <c r="KXE66" s="31"/>
      <c r="KXF66" s="31"/>
      <c r="KXG66" s="31"/>
      <c r="KXH66" s="31"/>
      <c r="KXI66" s="31"/>
      <c r="KXJ66" s="31"/>
      <c r="KXK66" s="31"/>
      <c r="KXL66" s="31"/>
      <c r="KXM66" s="31"/>
      <c r="KXN66" s="31"/>
      <c r="KXO66" s="31"/>
      <c r="KXP66" s="31"/>
      <c r="KXQ66" s="31"/>
      <c r="KXR66" s="31"/>
      <c r="KXS66" s="31"/>
      <c r="KXT66" s="31"/>
      <c r="KXU66" s="31"/>
      <c r="KXV66" s="31"/>
      <c r="KXW66" s="31"/>
      <c r="KXX66" s="31"/>
      <c r="KXY66" s="31"/>
      <c r="KXZ66" s="31"/>
      <c r="KYA66" s="31"/>
      <c r="KYB66" s="31"/>
      <c r="KYC66" s="31"/>
      <c r="KYD66" s="31"/>
      <c r="KYE66" s="31"/>
      <c r="KYF66" s="31"/>
      <c r="KYG66" s="31"/>
      <c r="KYH66" s="31"/>
      <c r="KYI66" s="31"/>
      <c r="KYJ66" s="31"/>
      <c r="KYK66" s="31"/>
      <c r="KYL66" s="31"/>
      <c r="KYM66" s="31"/>
      <c r="KYN66" s="31"/>
      <c r="KYO66" s="31"/>
      <c r="KYP66" s="31"/>
      <c r="KYQ66" s="31"/>
      <c r="KYR66" s="31"/>
      <c r="KYS66" s="31"/>
      <c r="KYT66" s="31"/>
      <c r="KYU66" s="31"/>
      <c r="KYV66" s="31"/>
      <c r="KYW66" s="31"/>
      <c r="KYX66" s="31"/>
      <c r="KYY66" s="31"/>
      <c r="KYZ66" s="31"/>
      <c r="KZA66" s="31"/>
      <c r="KZB66" s="31"/>
      <c r="KZC66" s="31"/>
      <c r="KZD66" s="31"/>
      <c r="KZE66" s="31"/>
      <c r="KZF66" s="31"/>
      <c r="KZG66" s="31"/>
      <c r="KZH66" s="31"/>
      <c r="KZI66" s="31"/>
      <c r="KZJ66" s="31"/>
      <c r="KZK66" s="31"/>
      <c r="KZL66" s="31"/>
      <c r="KZM66" s="31"/>
      <c r="KZN66" s="31"/>
      <c r="KZO66" s="31"/>
      <c r="KZP66" s="31"/>
      <c r="KZQ66" s="31"/>
      <c r="KZR66" s="31"/>
      <c r="KZS66" s="31"/>
      <c r="KZT66" s="31"/>
      <c r="KZU66" s="31"/>
      <c r="KZV66" s="31"/>
      <c r="KZW66" s="31"/>
      <c r="KZX66" s="31"/>
      <c r="KZY66" s="31"/>
      <c r="KZZ66" s="31"/>
      <c r="LAA66" s="31"/>
      <c r="LAB66" s="31"/>
      <c r="LAC66" s="31"/>
      <c r="LAD66" s="31"/>
      <c r="LAE66" s="31"/>
      <c r="LAF66" s="31"/>
      <c r="LAG66" s="31"/>
      <c r="LAH66" s="31"/>
      <c r="LAI66" s="31"/>
      <c r="LAJ66" s="31"/>
      <c r="LAK66" s="31"/>
      <c r="LAL66" s="31"/>
      <c r="LAM66" s="31"/>
      <c r="LAN66" s="31"/>
      <c r="LAO66" s="31"/>
      <c r="LAP66" s="31"/>
      <c r="LAQ66" s="31"/>
      <c r="LAR66" s="31"/>
      <c r="LAS66" s="31"/>
      <c r="LAT66" s="31"/>
      <c r="LAU66" s="31"/>
      <c r="LAV66" s="31"/>
      <c r="LAW66" s="31"/>
      <c r="LAX66" s="31"/>
      <c r="LAY66" s="31"/>
      <c r="LAZ66" s="31"/>
      <c r="LBA66" s="31"/>
      <c r="LBB66" s="31"/>
      <c r="LBC66" s="31"/>
      <c r="LBD66" s="31"/>
      <c r="LBE66" s="31"/>
      <c r="LBF66" s="31"/>
      <c r="LBG66" s="31"/>
      <c r="LBH66" s="31"/>
      <c r="LBI66" s="31"/>
      <c r="LBJ66" s="31"/>
      <c r="LBK66" s="31"/>
      <c r="LBL66" s="31"/>
      <c r="LBM66" s="31"/>
      <c r="LBN66" s="31"/>
      <c r="LBO66" s="31"/>
      <c r="LBP66" s="31"/>
      <c r="LBQ66" s="31"/>
      <c r="LBR66" s="31"/>
      <c r="LBS66" s="31"/>
      <c r="LBT66" s="31"/>
      <c r="LBU66" s="31"/>
      <c r="LBV66" s="31"/>
      <c r="LBW66" s="31"/>
      <c r="LBX66" s="31"/>
      <c r="LBY66" s="31"/>
      <c r="LBZ66" s="31"/>
      <c r="LCA66" s="31"/>
      <c r="LCB66" s="31"/>
      <c r="LCC66" s="31"/>
      <c r="LCD66" s="31"/>
      <c r="LCE66" s="31"/>
      <c r="LCF66" s="31"/>
      <c r="LCG66" s="31"/>
      <c r="LCH66" s="31"/>
      <c r="LCI66" s="31"/>
      <c r="LCJ66" s="31"/>
      <c r="LCK66" s="31"/>
      <c r="LCL66" s="31"/>
      <c r="LCM66" s="31"/>
      <c r="LCN66" s="31"/>
      <c r="LCO66" s="31"/>
      <c r="LCP66" s="31"/>
      <c r="LCQ66" s="31"/>
      <c r="LCR66" s="31"/>
      <c r="LCS66" s="31"/>
      <c r="LCT66" s="31"/>
      <c r="LCU66" s="31"/>
      <c r="LCV66" s="31"/>
      <c r="LCW66" s="31"/>
      <c r="LCX66" s="31"/>
      <c r="LCY66" s="31"/>
      <c r="LCZ66" s="31"/>
      <c r="LDA66" s="31"/>
      <c r="LDB66" s="31"/>
      <c r="LDC66" s="31"/>
      <c r="LDD66" s="31"/>
      <c r="LDE66" s="31"/>
      <c r="LDF66" s="31"/>
      <c r="LDG66" s="31"/>
      <c r="LDH66" s="31"/>
      <c r="LDI66" s="31"/>
      <c r="LDJ66" s="31"/>
      <c r="LDK66" s="31"/>
      <c r="LDL66" s="31"/>
      <c r="LDM66" s="31"/>
      <c r="LDN66" s="31"/>
      <c r="LDO66" s="31"/>
      <c r="LDP66" s="31"/>
      <c r="LDQ66" s="31"/>
      <c r="LDR66" s="31"/>
      <c r="LDS66" s="31"/>
      <c r="LDT66" s="31"/>
      <c r="LDU66" s="31"/>
      <c r="LDV66" s="31"/>
      <c r="LDW66" s="31"/>
      <c r="LDX66" s="31"/>
      <c r="LDY66" s="31"/>
      <c r="LDZ66" s="31"/>
      <c r="LEA66" s="31"/>
      <c r="LEB66" s="31"/>
      <c r="LEC66" s="31"/>
      <c r="LED66" s="31"/>
      <c r="LEE66" s="31"/>
      <c r="LEF66" s="31"/>
      <c r="LEG66" s="31"/>
      <c r="LEH66" s="31"/>
      <c r="LEI66" s="31"/>
      <c r="LEJ66" s="31"/>
      <c r="LEK66" s="31"/>
      <c r="LEL66" s="31"/>
      <c r="LEM66" s="31"/>
      <c r="LEN66" s="31"/>
      <c r="LEO66" s="31"/>
      <c r="LEP66" s="31"/>
      <c r="LEQ66" s="31"/>
      <c r="LER66" s="31"/>
      <c r="LES66" s="31"/>
      <c r="LET66" s="31"/>
      <c r="LEU66" s="31"/>
      <c r="LEV66" s="31"/>
      <c r="LEW66" s="31"/>
      <c r="LEX66" s="31"/>
      <c r="LEY66" s="31"/>
      <c r="LEZ66" s="31"/>
      <c r="LFA66" s="31"/>
      <c r="LFB66" s="31"/>
      <c r="LFC66" s="31"/>
      <c r="LFD66" s="31"/>
      <c r="LFE66" s="31"/>
      <c r="LFF66" s="31"/>
      <c r="LFG66" s="31"/>
      <c r="LFH66" s="31"/>
      <c r="LFI66" s="31"/>
      <c r="LFJ66" s="31"/>
      <c r="LFK66" s="31"/>
      <c r="LFL66" s="31"/>
      <c r="LFM66" s="31"/>
      <c r="LFN66" s="31"/>
      <c r="LFO66" s="31"/>
      <c r="LFP66" s="31"/>
      <c r="LFQ66" s="31"/>
      <c r="LFR66" s="31"/>
      <c r="LFS66" s="31"/>
      <c r="LFT66" s="31"/>
      <c r="LFU66" s="31"/>
      <c r="LFV66" s="31"/>
      <c r="LFW66" s="31"/>
      <c r="LFX66" s="31"/>
      <c r="LFY66" s="31"/>
      <c r="LFZ66" s="31"/>
      <c r="LGA66" s="31"/>
      <c r="LGB66" s="31"/>
      <c r="LGC66" s="31"/>
      <c r="LGD66" s="31"/>
      <c r="LGE66" s="31"/>
      <c r="LGF66" s="31"/>
      <c r="LGG66" s="31"/>
      <c r="LGH66" s="31"/>
      <c r="LGI66" s="31"/>
      <c r="LGJ66" s="31"/>
      <c r="LGK66" s="31"/>
      <c r="LGL66" s="31"/>
      <c r="LGM66" s="31"/>
      <c r="LGN66" s="31"/>
      <c r="LGO66" s="31"/>
      <c r="LGP66" s="31"/>
      <c r="LGQ66" s="31"/>
      <c r="LGR66" s="31"/>
      <c r="LGS66" s="31"/>
      <c r="LGT66" s="31"/>
      <c r="LGU66" s="31"/>
      <c r="LGV66" s="31"/>
      <c r="LGW66" s="31"/>
      <c r="LGX66" s="31"/>
      <c r="LGY66" s="31"/>
      <c r="LGZ66" s="31"/>
      <c r="LHA66" s="31"/>
      <c r="LHB66" s="31"/>
      <c r="LHC66" s="31"/>
      <c r="LHD66" s="31"/>
      <c r="LHE66" s="31"/>
      <c r="LHF66" s="31"/>
      <c r="LHG66" s="31"/>
      <c r="LHH66" s="31"/>
      <c r="LHI66" s="31"/>
      <c r="LHJ66" s="31"/>
      <c r="LHK66" s="31"/>
      <c r="LHL66" s="31"/>
      <c r="LHM66" s="31"/>
      <c r="LHN66" s="31"/>
      <c r="LHO66" s="31"/>
      <c r="LHP66" s="31"/>
      <c r="LHQ66" s="31"/>
      <c r="LHR66" s="31"/>
      <c r="LHS66" s="31"/>
      <c r="LHT66" s="31"/>
      <c r="LHU66" s="31"/>
      <c r="LHV66" s="31"/>
      <c r="LHW66" s="31"/>
      <c r="LHX66" s="31"/>
      <c r="LHY66" s="31"/>
      <c r="LHZ66" s="31"/>
      <c r="LIA66" s="31"/>
      <c r="LIB66" s="31"/>
      <c r="LIC66" s="31"/>
      <c r="LID66" s="31"/>
      <c r="LIE66" s="31"/>
      <c r="LIF66" s="31"/>
      <c r="LIG66" s="31"/>
      <c r="LIH66" s="31"/>
      <c r="LII66" s="31"/>
      <c r="LIJ66" s="31"/>
      <c r="LIK66" s="31"/>
      <c r="LIL66" s="31"/>
      <c r="LIM66" s="31"/>
      <c r="LIN66" s="31"/>
      <c r="LIO66" s="31"/>
      <c r="LIP66" s="31"/>
      <c r="LIQ66" s="31"/>
      <c r="LIR66" s="31"/>
      <c r="LIS66" s="31"/>
      <c r="LIT66" s="31"/>
      <c r="LIU66" s="31"/>
      <c r="LIV66" s="31"/>
      <c r="LIW66" s="31"/>
      <c r="LIX66" s="31"/>
      <c r="LIY66" s="31"/>
      <c r="LIZ66" s="31"/>
      <c r="LJA66" s="31"/>
      <c r="LJB66" s="31"/>
      <c r="LJC66" s="31"/>
      <c r="LJD66" s="31"/>
      <c r="LJE66" s="31"/>
      <c r="LJF66" s="31"/>
      <c r="LJG66" s="31"/>
      <c r="LJH66" s="31"/>
      <c r="LJI66" s="31"/>
      <c r="LJJ66" s="31"/>
      <c r="LJK66" s="31"/>
      <c r="LJL66" s="31"/>
      <c r="LJM66" s="31"/>
      <c r="LJN66" s="31"/>
      <c r="LJO66" s="31"/>
      <c r="LJP66" s="31"/>
      <c r="LJQ66" s="31"/>
      <c r="LJR66" s="31"/>
      <c r="LJS66" s="31"/>
      <c r="LJT66" s="31"/>
      <c r="LJU66" s="31"/>
      <c r="LJV66" s="31"/>
      <c r="LJW66" s="31"/>
      <c r="LJX66" s="31"/>
      <c r="LJY66" s="31"/>
      <c r="LJZ66" s="31"/>
      <c r="LKA66" s="31"/>
      <c r="LKB66" s="31"/>
      <c r="LKC66" s="31"/>
      <c r="LKD66" s="31"/>
      <c r="LKE66" s="31"/>
      <c r="LKF66" s="31"/>
      <c r="LKG66" s="31"/>
      <c r="LKH66" s="31"/>
      <c r="LKI66" s="31"/>
      <c r="LKJ66" s="31"/>
      <c r="LKK66" s="31"/>
      <c r="LKL66" s="31"/>
      <c r="LKM66" s="31"/>
      <c r="LKN66" s="31"/>
      <c r="LKO66" s="31"/>
      <c r="LKP66" s="31"/>
      <c r="LKQ66" s="31"/>
      <c r="LKR66" s="31"/>
      <c r="LKS66" s="31"/>
      <c r="LKT66" s="31"/>
      <c r="LKU66" s="31"/>
      <c r="LKV66" s="31"/>
      <c r="LKW66" s="31"/>
      <c r="LKX66" s="31"/>
      <c r="LKY66" s="31"/>
      <c r="LKZ66" s="31"/>
      <c r="LLA66" s="31"/>
      <c r="LLB66" s="31"/>
      <c r="LLC66" s="31"/>
      <c r="LLD66" s="31"/>
      <c r="LLE66" s="31"/>
      <c r="LLF66" s="31"/>
      <c r="LLG66" s="31"/>
      <c r="LLH66" s="31"/>
      <c r="LLI66" s="31"/>
      <c r="LLJ66" s="31"/>
      <c r="LLK66" s="31"/>
      <c r="LLL66" s="31"/>
      <c r="LLM66" s="31"/>
      <c r="LLN66" s="31"/>
      <c r="LLO66" s="31"/>
      <c r="LLP66" s="31"/>
      <c r="LLQ66" s="31"/>
      <c r="LLR66" s="31"/>
      <c r="LLS66" s="31"/>
      <c r="LLT66" s="31"/>
      <c r="LLU66" s="31"/>
      <c r="LLV66" s="31"/>
      <c r="LLW66" s="31"/>
      <c r="LLX66" s="31"/>
      <c r="LLY66" s="31"/>
      <c r="LLZ66" s="31"/>
      <c r="LMA66" s="31"/>
      <c r="LMB66" s="31"/>
      <c r="LMC66" s="31"/>
      <c r="LMD66" s="31"/>
      <c r="LME66" s="31"/>
      <c r="LMF66" s="31"/>
      <c r="LMG66" s="31"/>
      <c r="LMH66" s="31"/>
      <c r="LMI66" s="31"/>
      <c r="LMJ66" s="31"/>
      <c r="LMK66" s="31"/>
      <c r="LML66" s="31"/>
      <c r="LMM66" s="31"/>
      <c r="LMN66" s="31"/>
      <c r="LMO66" s="31"/>
      <c r="LMP66" s="31"/>
      <c r="LMQ66" s="31"/>
      <c r="LMR66" s="31"/>
      <c r="LMS66" s="31"/>
      <c r="LMT66" s="31"/>
      <c r="LMU66" s="31"/>
      <c r="LMV66" s="31"/>
      <c r="LMW66" s="31"/>
      <c r="LMX66" s="31"/>
      <c r="LMY66" s="31"/>
      <c r="LMZ66" s="31"/>
      <c r="LNA66" s="31"/>
      <c r="LNB66" s="31"/>
      <c r="LNC66" s="31"/>
      <c r="LND66" s="31"/>
      <c r="LNE66" s="31"/>
      <c r="LNF66" s="31"/>
      <c r="LNG66" s="31"/>
      <c r="LNH66" s="31"/>
      <c r="LNI66" s="31"/>
      <c r="LNJ66" s="31"/>
      <c r="LNK66" s="31"/>
      <c r="LNL66" s="31"/>
      <c r="LNM66" s="31"/>
      <c r="LNN66" s="31"/>
      <c r="LNO66" s="31"/>
      <c r="LNP66" s="31"/>
      <c r="LNQ66" s="31"/>
      <c r="LNR66" s="31"/>
      <c r="LNS66" s="31"/>
      <c r="LNT66" s="31"/>
      <c r="LNU66" s="31"/>
      <c r="LNV66" s="31"/>
      <c r="LNW66" s="31"/>
      <c r="LNX66" s="31"/>
      <c r="LNY66" s="31"/>
      <c r="LNZ66" s="31"/>
      <c r="LOA66" s="31"/>
      <c r="LOB66" s="31"/>
      <c r="LOC66" s="31"/>
      <c r="LOD66" s="31"/>
      <c r="LOE66" s="31"/>
      <c r="LOF66" s="31"/>
      <c r="LOG66" s="31"/>
      <c r="LOH66" s="31"/>
      <c r="LOI66" s="31"/>
      <c r="LOJ66" s="31"/>
      <c r="LOK66" s="31"/>
      <c r="LOL66" s="31"/>
      <c r="LOM66" s="31"/>
      <c r="LON66" s="31"/>
      <c r="LOO66" s="31"/>
      <c r="LOP66" s="31"/>
      <c r="LOQ66" s="31"/>
      <c r="LOR66" s="31"/>
      <c r="LOS66" s="31"/>
      <c r="LOT66" s="31"/>
      <c r="LOU66" s="31"/>
      <c r="LOV66" s="31"/>
      <c r="LOW66" s="31"/>
      <c r="LOX66" s="31"/>
      <c r="LOY66" s="31"/>
      <c r="LOZ66" s="31"/>
      <c r="LPA66" s="31"/>
      <c r="LPB66" s="31"/>
      <c r="LPC66" s="31"/>
      <c r="LPD66" s="31"/>
      <c r="LPE66" s="31"/>
      <c r="LPF66" s="31"/>
      <c r="LPG66" s="31"/>
      <c r="LPH66" s="31"/>
      <c r="LPI66" s="31"/>
      <c r="LPJ66" s="31"/>
      <c r="LPK66" s="31"/>
      <c r="LPL66" s="31"/>
      <c r="LPM66" s="31"/>
      <c r="LPN66" s="31"/>
      <c r="LPO66" s="31"/>
      <c r="LPP66" s="31"/>
      <c r="LPQ66" s="31"/>
      <c r="LPR66" s="31"/>
      <c r="LPS66" s="31"/>
      <c r="LPT66" s="31"/>
      <c r="LPU66" s="31"/>
      <c r="LPV66" s="31"/>
      <c r="LPW66" s="31"/>
      <c r="LPX66" s="31"/>
      <c r="LPY66" s="31"/>
      <c r="LPZ66" s="31"/>
      <c r="LQA66" s="31"/>
      <c r="LQB66" s="31"/>
      <c r="LQC66" s="31"/>
      <c r="LQD66" s="31"/>
      <c r="LQE66" s="31"/>
      <c r="LQF66" s="31"/>
      <c r="LQG66" s="31"/>
      <c r="LQH66" s="31"/>
      <c r="LQI66" s="31"/>
      <c r="LQJ66" s="31"/>
      <c r="LQK66" s="31"/>
      <c r="LQL66" s="31"/>
      <c r="LQM66" s="31"/>
      <c r="LQN66" s="31"/>
      <c r="LQO66" s="31"/>
      <c r="LQP66" s="31"/>
      <c r="LQQ66" s="31"/>
      <c r="LQR66" s="31"/>
      <c r="LQS66" s="31"/>
      <c r="LQT66" s="31"/>
      <c r="LQU66" s="31"/>
      <c r="LQV66" s="31"/>
      <c r="LQW66" s="31"/>
      <c r="LQX66" s="31"/>
      <c r="LQY66" s="31"/>
      <c r="LQZ66" s="31"/>
      <c r="LRA66" s="31"/>
      <c r="LRB66" s="31"/>
      <c r="LRC66" s="31"/>
      <c r="LRD66" s="31"/>
      <c r="LRE66" s="31"/>
      <c r="LRF66" s="31"/>
      <c r="LRG66" s="31"/>
      <c r="LRH66" s="31"/>
      <c r="LRI66" s="31"/>
      <c r="LRJ66" s="31"/>
      <c r="LRK66" s="31"/>
      <c r="LRL66" s="31"/>
      <c r="LRM66" s="31"/>
      <c r="LRN66" s="31"/>
      <c r="LRO66" s="31"/>
      <c r="LRP66" s="31"/>
      <c r="LRQ66" s="31"/>
      <c r="LRR66" s="31"/>
      <c r="LRS66" s="31"/>
      <c r="LRT66" s="31"/>
      <c r="LRU66" s="31"/>
      <c r="LRV66" s="31"/>
      <c r="LRW66" s="31"/>
      <c r="LRX66" s="31"/>
      <c r="LRY66" s="31"/>
      <c r="LRZ66" s="31"/>
      <c r="LSA66" s="31"/>
      <c r="LSB66" s="31"/>
      <c r="LSC66" s="31"/>
      <c r="LSD66" s="31"/>
      <c r="LSE66" s="31"/>
      <c r="LSF66" s="31"/>
      <c r="LSG66" s="31"/>
      <c r="LSH66" s="31"/>
      <c r="LSI66" s="31"/>
      <c r="LSJ66" s="31"/>
      <c r="LSK66" s="31"/>
      <c r="LSL66" s="31"/>
      <c r="LSM66" s="31"/>
      <c r="LSN66" s="31"/>
      <c r="LSO66" s="31"/>
      <c r="LSP66" s="31"/>
      <c r="LSQ66" s="31"/>
      <c r="LSR66" s="31"/>
      <c r="LSS66" s="31"/>
      <c r="LST66" s="31"/>
      <c r="LSU66" s="31"/>
      <c r="LSV66" s="31"/>
      <c r="LSW66" s="31"/>
      <c r="LSX66" s="31"/>
      <c r="LSY66" s="31"/>
      <c r="LSZ66" s="31"/>
      <c r="LTA66" s="31"/>
      <c r="LTB66" s="31"/>
      <c r="LTC66" s="31"/>
      <c r="LTD66" s="31"/>
      <c r="LTE66" s="31"/>
      <c r="LTF66" s="31"/>
      <c r="LTG66" s="31"/>
      <c r="LTH66" s="31"/>
      <c r="LTI66" s="31"/>
      <c r="LTJ66" s="31"/>
      <c r="LTK66" s="31"/>
      <c r="LTL66" s="31"/>
      <c r="LTM66" s="31"/>
      <c r="LTN66" s="31"/>
      <c r="LTO66" s="31"/>
      <c r="LTP66" s="31"/>
      <c r="LTQ66" s="31"/>
      <c r="LTR66" s="31"/>
      <c r="LTS66" s="31"/>
      <c r="LTT66" s="31"/>
      <c r="LTU66" s="31"/>
      <c r="LTV66" s="31"/>
      <c r="LTW66" s="31"/>
      <c r="LTX66" s="31"/>
      <c r="LTY66" s="31"/>
      <c r="LTZ66" s="31"/>
      <c r="LUA66" s="31"/>
      <c r="LUB66" s="31"/>
      <c r="LUC66" s="31"/>
      <c r="LUD66" s="31"/>
      <c r="LUE66" s="31"/>
      <c r="LUF66" s="31"/>
      <c r="LUG66" s="31"/>
      <c r="LUH66" s="31"/>
      <c r="LUI66" s="31"/>
      <c r="LUJ66" s="31"/>
      <c r="LUK66" s="31"/>
      <c r="LUL66" s="31"/>
      <c r="LUM66" s="31"/>
      <c r="LUN66" s="31"/>
      <c r="LUO66" s="31"/>
      <c r="LUP66" s="31"/>
      <c r="LUQ66" s="31"/>
      <c r="LUR66" s="31"/>
      <c r="LUS66" s="31"/>
      <c r="LUT66" s="31"/>
      <c r="LUU66" s="31"/>
      <c r="LUV66" s="31"/>
      <c r="LUW66" s="31"/>
      <c r="LUX66" s="31"/>
      <c r="LUY66" s="31"/>
      <c r="LUZ66" s="31"/>
      <c r="LVA66" s="31"/>
      <c r="LVB66" s="31"/>
      <c r="LVC66" s="31"/>
      <c r="LVD66" s="31"/>
      <c r="LVE66" s="31"/>
      <c r="LVF66" s="31"/>
      <c r="LVG66" s="31"/>
      <c r="LVH66" s="31"/>
      <c r="LVI66" s="31"/>
      <c r="LVJ66" s="31"/>
      <c r="LVK66" s="31"/>
      <c r="LVL66" s="31"/>
      <c r="LVM66" s="31"/>
      <c r="LVN66" s="31"/>
      <c r="LVO66" s="31"/>
      <c r="LVP66" s="31"/>
      <c r="LVQ66" s="31"/>
      <c r="LVR66" s="31"/>
      <c r="LVS66" s="31"/>
      <c r="LVT66" s="31"/>
      <c r="LVU66" s="31"/>
      <c r="LVV66" s="31"/>
      <c r="LVW66" s="31"/>
      <c r="LVX66" s="31"/>
      <c r="LVY66" s="31"/>
      <c r="LVZ66" s="31"/>
      <c r="LWA66" s="31"/>
      <c r="LWB66" s="31"/>
      <c r="LWC66" s="31"/>
      <c r="LWD66" s="31"/>
      <c r="LWE66" s="31"/>
      <c r="LWF66" s="31"/>
      <c r="LWG66" s="31"/>
      <c r="LWH66" s="31"/>
      <c r="LWI66" s="31"/>
      <c r="LWJ66" s="31"/>
      <c r="LWK66" s="31"/>
      <c r="LWL66" s="31"/>
      <c r="LWM66" s="31"/>
      <c r="LWN66" s="31"/>
      <c r="LWO66" s="31"/>
      <c r="LWP66" s="31"/>
      <c r="LWQ66" s="31"/>
      <c r="LWR66" s="31"/>
      <c r="LWS66" s="31"/>
      <c r="LWT66" s="31"/>
      <c r="LWU66" s="31"/>
      <c r="LWV66" s="31"/>
      <c r="LWW66" s="31"/>
      <c r="LWX66" s="31"/>
      <c r="LWY66" s="31"/>
      <c r="LWZ66" s="31"/>
      <c r="LXA66" s="31"/>
      <c r="LXB66" s="31"/>
      <c r="LXC66" s="31"/>
      <c r="LXD66" s="31"/>
      <c r="LXE66" s="31"/>
      <c r="LXF66" s="31"/>
      <c r="LXG66" s="31"/>
      <c r="LXH66" s="31"/>
      <c r="LXI66" s="31"/>
      <c r="LXJ66" s="31"/>
      <c r="LXK66" s="31"/>
      <c r="LXL66" s="31"/>
      <c r="LXM66" s="31"/>
      <c r="LXN66" s="31"/>
      <c r="LXO66" s="31"/>
      <c r="LXP66" s="31"/>
      <c r="LXQ66" s="31"/>
      <c r="LXR66" s="31"/>
      <c r="LXS66" s="31"/>
      <c r="LXT66" s="31"/>
      <c r="LXU66" s="31"/>
      <c r="LXV66" s="31"/>
      <c r="LXW66" s="31"/>
      <c r="LXX66" s="31"/>
      <c r="LXY66" s="31"/>
      <c r="LXZ66" s="31"/>
      <c r="LYA66" s="31"/>
      <c r="LYB66" s="31"/>
      <c r="LYC66" s="31"/>
      <c r="LYD66" s="31"/>
      <c r="LYE66" s="31"/>
      <c r="LYF66" s="31"/>
      <c r="LYG66" s="31"/>
      <c r="LYH66" s="31"/>
      <c r="LYI66" s="31"/>
      <c r="LYJ66" s="31"/>
      <c r="LYK66" s="31"/>
      <c r="LYL66" s="31"/>
      <c r="LYM66" s="31"/>
      <c r="LYN66" s="31"/>
      <c r="LYO66" s="31"/>
      <c r="LYP66" s="31"/>
      <c r="LYQ66" s="31"/>
      <c r="LYR66" s="31"/>
      <c r="LYS66" s="31"/>
      <c r="LYT66" s="31"/>
      <c r="LYU66" s="31"/>
      <c r="LYV66" s="31"/>
      <c r="LYW66" s="31"/>
      <c r="LYX66" s="31"/>
      <c r="LYY66" s="31"/>
      <c r="LYZ66" s="31"/>
      <c r="LZA66" s="31"/>
      <c r="LZB66" s="31"/>
      <c r="LZC66" s="31"/>
      <c r="LZD66" s="31"/>
      <c r="LZE66" s="31"/>
      <c r="LZF66" s="31"/>
      <c r="LZG66" s="31"/>
      <c r="LZH66" s="31"/>
      <c r="LZI66" s="31"/>
      <c r="LZJ66" s="31"/>
      <c r="LZK66" s="31"/>
      <c r="LZL66" s="31"/>
      <c r="LZM66" s="31"/>
      <c r="LZN66" s="31"/>
      <c r="LZO66" s="31"/>
      <c r="LZP66" s="31"/>
      <c r="LZQ66" s="31"/>
      <c r="LZR66" s="31"/>
      <c r="LZS66" s="31"/>
      <c r="LZT66" s="31"/>
      <c r="LZU66" s="31"/>
      <c r="LZV66" s="31"/>
      <c r="LZW66" s="31"/>
      <c r="LZX66" s="31"/>
      <c r="LZY66" s="31"/>
      <c r="LZZ66" s="31"/>
      <c r="MAA66" s="31"/>
      <c r="MAB66" s="31"/>
      <c r="MAC66" s="31"/>
      <c r="MAD66" s="31"/>
      <c r="MAE66" s="31"/>
      <c r="MAF66" s="31"/>
      <c r="MAG66" s="31"/>
      <c r="MAH66" s="31"/>
      <c r="MAI66" s="31"/>
      <c r="MAJ66" s="31"/>
      <c r="MAK66" s="31"/>
      <c r="MAL66" s="31"/>
      <c r="MAM66" s="31"/>
      <c r="MAN66" s="31"/>
      <c r="MAO66" s="31"/>
      <c r="MAP66" s="31"/>
      <c r="MAQ66" s="31"/>
      <c r="MAR66" s="31"/>
      <c r="MAS66" s="31"/>
      <c r="MAT66" s="31"/>
      <c r="MAU66" s="31"/>
      <c r="MAV66" s="31"/>
      <c r="MAW66" s="31"/>
      <c r="MAX66" s="31"/>
      <c r="MAY66" s="31"/>
      <c r="MAZ66" s="31"/>
      <c r="MBA66" s="31"/>
      <c r="MBB66" s="31"/>
      <c r="MBC66" s="31"/>
      <c r="MBD66" s="31"/>
      <c r="MBE66" s="31"/>
      <c r="MBF66" s="31"/>
      <c r="MBG66" s="31"/>
      <c r="MBH66" s="31"/>
      <c r="MBI66" s="31"/>
      <c r="MBJ66" s="31"/>
      <c r="MBK66" s="31"/>
      <c r="MBL66" s="31"/>
      <c r="MBM66" s="31"/>
      <c r="MBN66" s="31"/>
      <c r="MBO66" s="31"/>
      <c r="MBP66" s="31"/>
      <c r="MBQ66" s="31"/>
      <c r="MBR66" s="31"/>
      <c r="MBS66" s="31"/>
      <c r="MBT66" s="31"/>
      <c r="MBU66" s="31"/>
      <c r="MBV66" s="31"/>
      <c r="MBW66" s="31"/>
      <c r="MBX66" s="31"/>
      <c r="MBY66" s="31"/>
      <c r="MBZ66" s="31"/>
      <c r="MCA66" s="31"/>
      <c r="MCB66" s="31"/>
      <c r="MCC66" s="31"/>
      <c r="MCD66" s="31"/>
      <c r="MCE66" s="31"/>
      <c r="MCF66" s="31"/>
      <c r="MCG66" s="31"/>
      <c r="MCH66" s="31"/>
      <c r="MCI66" s="31"/>
      <c r="MCJ66" s="31"/>
      <c r="MCK66" s="31"/>
      <c r="MCL66" s="31"/>
      <c r="MCM66" s="31"/>
      <c r="MCN66" s="31"/>
      <c r="MCO66" s="31"/>
      <c r="MCP66" s="31"/>
      <c r="MCQ66" s="31"/>
      <c r="MCR66" s="31"/>
      <c r="MCS66" s="31"/>
      <c r="MCT66" s="31"/>
      <c r="MCU66" s="31"/>
      <c r="MCV66" s="31"/>
      <c r="MCW66" s="31"/>
      <c r="MCX66" s="31"/>
      <c r="MCY66" s="31"/>
      <c r="MCZ66" s="31"/>
      <c r="MDA66" s="31"/>
      <c r="MDB66" s="31"/>
      <c r="MDC66" s="31"/>
      <c r="MDD66" s="31"/>
      <c r="MDE66" s="31"/>
      <c r="MDF66" s="31"/>
      <c r="MDG66" s="31"/>
      <c r="MDH66" s="31"/>
      <c r="MDI66" s="31"/>
      <c r="MDJ66" s="31"/>
      <c r="MDK66" s="31"/>
      <c r="MDL66" s="31"/>
      <c r="MDM66" s="31"/>
      <c r="MDN66" s="31"/>
      <c r="MDO66" s="31"/>
      <c r="MDP66" s="31"/>
      <c r="MDQ66" s="31"/>
      <c r="MDR66" s="31"/>
      <c r="MDS66" s="31"/>
      <c r="MDT66" s="31"/>
      <c r="MDU66" s="31"/>
      <c r="MDV66" s="31"/>
      <c r="MDW66" s="31"/>
      <c r="MDX66" s="31"/>
      <c r="MDY66" s="31"/>
      <c r="MDZ66" s="31"/>
      <c r="MEA66" s="31"/>
      <c r="MEB66" s="31"/>
      <c r="MEC66" s="31"/>
      <c r="MED66" s="31"/>
      <c r="MEE66" s="31"/>
      <c r="MEF66" s="31"/>
      <c r="MEG66" s="31"/>
      <c r="MEH66" s="31"/>
      <c r="MEI66" s="31"/>
      <c r="MEJ66" s="31"/>
      <c r="MEK66" s="31"/>
      <c r="MEL66" s="31"/>
      <c r="MEM66" s="31"/>
      <c r="MEN66" s="31"/>
      <c r="MEO66" s="31"/>
      <c r="MEP66" s="31"/>
      <c r="MEQ66" s="31"/>
      <c r="MER66" s="31"/>
      <c r="MES66" s="31"/>
      <c r="MET66" s="31"/>
      <c r="MEU66" s="31"/>
      <c r="MEV66" s="31"/>
      <c r="MEW66" s="31"/>
      <c r="MEX66" s="31"/>
      <c r="MEY66" s="31"/>
      <c r="MEZ66" s="31"/>
      <c r="MFA66" s="31"/>
      <c r="MFB66" s="31"/>
      <c r="MFC66" s="31"/>
      <c r="MFD66" s="31"/>
      <c r="MFE66" s="31"/>
      <c r="MFF66" s="31"/>
      <c r="MFG66" s="31"/>
      <c r="MFH66" s="31"/>
      <c r="MFI66" s="31"/>
      <c r="MFJ66" s="31"/>
      <c r="MFK66" s="31"/>
      <c r="MFL66" s="31"/>
      <c r="MFM66" s="31"/>
      <c r="MFN66" s="31"/>
      <c r="MFO66" s="31"/>
      <c r="MFP66" s="31"/>
      <c r="MFQ66" s="31"/>
      <c r="MFR66" s="31"/>
      <c r="MFS66" s="31"/>
      <c r="MFT66" s="31"/>
      <c r="MFU66" s="31"/>
      <c r="MFV66" s="31"/>
      <c r="MFW66" s="31"/>
      <c r="MFX66" s="31"/>
      <c r="MFY66" s="31"/>
      <c r="MFZ66" s="31"/>
      <c r="MGA66" s="31"/>
      <c r="MGB66" s="31"/>
      <c r="MGC66" s="31"/>
      <c r="MGD66" s="31"/>
      <c r="MGE66" s="31"/>
      <c r="MGF66" s="31"/>
      <c r="MGG66" s="31"/>
      <c r="MGH66" s="31"/>
      <c r="MGI66" s="31"/>
      <c r="MGJ66" s="31"/>
      <c r="MGK66" s="31"/>
      <c r="MGL66" s="31"/>
      <c r="MGM66" s="31"/>
      <c r="MGN66" s="31"/>
      <c r="MGO66" s="31"/>
      <c r="MGP66" s="31"/>
      <c r="MGQ66" s="31"/>
      <c r="MGR66" s="31"/>
      <c r="MGS66" s="31"/>
      <c r="MGT66" s="31"/>
      <c r="MGU66" s="31"/>
      <c r="MGV66" s="31"/>
      <c r="MGW66" s="31"/>
      <c r="MGX66" s="31"/>
      <c r="MGY66" s="31"/>
      <c r="MGZ66" s="31"/>
      <c r="MHA66" s="31"/>
      <c r="MHB66" s="31"/>
      <c r="MHC66" s="31"/>
      <c r="MHD66" s="31"/>
      <c r="MHE66" s="31"/>
      <c r="MHF66" s="31"/>
      <c r="MHG66" s="31"/>
      <c r="MHH66" s="31"/>
      <c r="MHI66" s="31"/>
      <c r="MHJ66" s="31"/>
      <c r="MHK66" s="31"/>
      <c r="MHL66" s="31"/>
      <c r="MHM66" s="31"/>
      <c r="MHN66" s="31"/>
      <c r="MHO66" s="31"/>
      <c r="MHP66" s="31"/>
      <c r="MHQ66" s="31"/>
      <c r="MHR66" s="31"/>
      <c r="MHS66" s="31"/>
      <c r="MHT66" s="31"/>
      <c r="MHU66" s="31"/>
      <c r="MHV66" s="31"/>
      <c r="MHW66" s="31"/>
      <c r="MHX66" s="31"/>
      <c r="MHY66" s="31"/>
      <c r="MHZ66" s="31"/>
      <c r="MIA66" s="31"/>
      <c r="MIB66" s="31"/>
      <c r="MIC66" s="31"/>
      <c r="MID66" s="31"/>
      <c r="MIE66" s="31"/>
      <c r="MIF66" s="31"/>
      <c r="MIG66" s="31"/>
      <c r="MIH66" s="31"/>
      <c r="MII66" s="31"/>
      <c r="MIJ66" s="31"/>
      <c r="MIK66" s="31"/>
      <c r="MIL66" s="31"/>
      <c r="MIM66" s="31"/>
      <c r="MIN66" s="31"/>
      <c r="MIO66" s="31"/>
      <c r="MIP66" s="31"/>
      <c r="MIQ66" s="31"/>
      <c r="MIR66" s="31"/>
      <c r="MIS66" s="31"/>
      <c r="MIT66" s="31"/>
      <c r="MIU66" s="31"/>
      <c r="MIV66" s="31"/>
      <c r="MIW66" s="31"/>
      <c r="MIX66" s="31"/>
      <c r="MIY66" s="31"/>
      <c r="MIZ66" s="31"/>
      <c r="MJA66" s="31"/>
      <c r="MJB66" s="31"/>
      <c r="MJC66" s="31"/>
      <c r="MJD66" s="31"/>
      <c r="MJE66" s="31"/>
      <c r="MJF66" s="31"/>
      <c r="MJG66" s="31"/>
      <c r="MJH66" s="31"/>
      <c r="MJI66" s="31"/>
      <c r="MJJ66" s="31"/>
      <c r="MJK66" s="31"/>
      <c r="MJL66" s="31"/>
      <c r="MJM66" s="31"/>
      <c r="MJN66" s="31"/>
      <c r="MJO66" s="31"/>
      <c r="MJP66" s="31"/>
      <c r="MJQ66" s="31"/>
      <c r="MJR66" s="31"/>
      <c r="MJS66" s="31"/>
      <c r="MJT66" s="31"/>
      <c r="MJU66" s="31"/>
      <c r="MJV66" s="31"/>
      <c r="MJW66" s="31"/>
      <c r="MJX66" s="31"/>
      <c r="MJY66" s="31"/>
      <c r="MJZ66" s="31"/>
      <c r="MKA66" s="31"/>
      <c r="MKB66" s="31"/>
      <c r="MKC66" s="31"/>
      <c r="MKD66" s="31"/>
      <c r="MKE66" s="31"/>
      <c r="MKF66" s="31"/>
      <c r="MKG66" s="31"/>
      <c r="MKH66" s="31"/>
      <c r="MKI66" s="31"/>
      <c r="MKJ66" s="31"/>
      <c r="MKK66" s="31"/>
      <c r="MKL66" s="31"/>
      <c r="MKM66" s="31"/>
      <c r="MKN66" s="31"/>
      <c r="MKO66" s="31"/>
      <c r="MKP66" s="31"/>
      <c r="MKQ66" s="31"/>
      <c r="MKR66" s="31"/>
      <c r="MKS66" s="31"/>
      <c r="MKT66" s="31"/>
      <c r="MKU66" s="31"/>
      <c r="MKV66" s="31"/>
      <c r="MKW66" s="31"/>
      <c r="MKX66" s="31"/>
      <c r="MKY66" s="31"/>
      <c r="MKZ66" s="31"/>
      <c r="MLA66" s="31"/>
      <c r="MLB66" s="31"/>
      <c r="MLC66" s="31"/>
      <c r="MLD66" s="31"/>
      <c r="MLE66" s="31"/>
      <c r="MLF66" s="31"/>
      <c r="MLG66" s="31"/>
      <c r="MLH66" s="31"/>
      <c r="MLI66" s="31"/>
      <c r="MLJ66" s="31"/>
      <c r="MLK66" s="31"/>
      <c r="MLL66" s="31"/>
      <c r="MLM66" s="31"/>
      <c r="MLN66" s="31"/>
      <c r="MLO66" s="31"/>
      <c r="MLP66" s="31"/>
      <c r="MLQ66" s="31"/>
      <c r="MLR66" s="31"/>
      <c r="MLS66" s="31"/>
      <c r="MLT66" s="31"/>
      <c r="MLU66" s="31"/>
      <c r="MLV66" s="31"/>
      <c r="MLW66" s="31"/>
      <c r="MLX66" s="31"/>
      <c r="MLY66" s="31"/>
      <c r="MLZ66" s="31"/>
      <c r="MMA66" s="31"/>
      <c r="MMB66" s="31"/>
      <c r="MMC66" s="31"/>
      <c r="MMD66" s="31"/>
      <c r="MME66" s="31"/>
      <c r="MMF66" s="31"/>
      <c r="MMG66" s="31"/>
      <c r="MMH66" s="31"/>
      <c r="MMI66" s="31"/>
      <c r="MMJ66" s="31"/>
      <c r="MMK66" s="31"/>
      <c r="MML66" s="31"/>
      <c r="MMM66" s="31"/>
      <c r="MMN66" s="31"/>
      <c r="MMO66" s="31"/>
      <c r="MMP66" s="31"/>
      <c r="MMQ66" s="31"/>
      <c r="MMR66" s="31"/>
      <c r="MMS66" s="31"/>
      <c r="MMT66" s="31"/>
      <c r="MMU66" s="31"/>
      <c r="MMV66" s="31"/>
      <c r="MMW66" s="31"/>
      <c r="MMX66" s="31"/>
      <c r="MMY66" s="31"/>
      <c r="MMZ66" s="31"/>
      <c r="MNA66" s="31"/>
      <c r="MNB66" s="31"/>
      <c r="MNC66" s="31"/>
      <c r="MND66" s="31"/>
      <c r="MNE66" s="31"/>
      <c r="MNF66" s="31"/>
      <c r="MNG66" s="31"/>
      <c r="MNH66" s="31"/>
      <c r="MNI66" s="31"/>
      <c r="MNJ66" s="31"/>
      <c r="MNK66" s="31"/>
      <c r="MNL66" s="31"/>
      <c r="MNM66" s="31"/>
      <c r="MNN66" s="31"/>
      <c r="MNO66" s="31"/>
      <c r="MNP66" s="31"/>
      <c r="MNQ66" s="31"/>
      <c r="MNR66" s="31"/>
      <c r="MNS66" s="31"/>
      <c r="MNT66" s="31"/>
      <c r="MNU66" s="31"/>
      <c r="MNV66" s="31"/>
      <c r="MNW66" s="31"/>
      <c r="MNX66" s="31"/>
      <c r="MNY66" s="31"/>
      <c r="MNZ66" s="31"/>
      <c r="MOA66" s="31"/>
      <c r="MOB66" s="31"/>
      <c r="MOC66" s="31"/>
      <c r="MOD66" s="31"/>
      <c r="MOE66" s="31"/>
      <c r="MOF66" s="31"/>
      <c r="MOG66" s="31"/>
      <c r="MOH66" s="31"/>
      <c r="MOI66" s="31"/>
      <c r="MOJ66" s="31"/>
      <c r="MOK66" s="31"/>
      <c r="MOL66" s="31"/>
      <c r="MOM66" s="31"/>
      <c r="MON66" s="31"/>
      <c r="MOO66" s="31"/>
      <c r="MOP66" s="31"/>
      <c r="MOQ66" s="31"/>
      <c r="MOR66" s="31"/>
      <c r="MOS66" s="31"/>
      <c r="MOT66" s="31"/>
      <c r="MOU66" s="31"/>
      <c r="MOV66" s="31"/>
      <c r="MOW66" s="31"/>
      <c r="MOX66" s="31"/>
      <c r="MOY66" s="31"/>
      <c r="MOZ66" s="31"/>
      <c r="MPA66" s="31"/>
      <c r="MPB66" s="31"/>
      <c r="MPC66" s="31"/>
      <c r="MPD66" s="31"/>
      <c r="MPE66" s="31"/>
      <c r="MPF66" s="31"/>
      <c r="MPG66" s="31"/>
      <c r="MPH66" s="31"/>
      <c r="MPI66" s="31"/>
      <c r="MPJ66" s="31"/>
      <c r="MPK66" s="31"/>
      <c r="MPL66" s="31"/>
      <c r="MPM66" s="31"/>
      <c r="MPN66" s="31"/>
      <c r="MPO66" s="31"/>
      <c r="MPP66" s="31"/>
      <c r="MPQ66" s="31"/>
      <c r="MPR66" s="31"/>
      <c r="MPS66" s="31"/>
      <c r="MPT66" s="31"/>
      <c r="MPU66" s="31"/>
      <c r="MPV66" s="31"/>
      <c r="MPW66" s="31"/>
      <c r="MPX66" s="31"/>
      <c r="MPY66" s="31"/>
      <c r="MPZ66" s="31"/>
      <c r="MQA66" s="31"/>
      <c r="MQB66" s="31"/>
      <c r="MQC66" s="31"/>
      <c r="MQD66" s="31"/>
      <c r="MQE66" s="31"/>
      <c r="MQF66" s="31"/>
      <c r="MQG66" s="31"/>
      <c r="MQH66" s="31"/>
      <c r="MQI66" s="31"/>
      <c r="MQJ66" s="31"/>
      <c r="MQK66" s="31"/>
      <c r="MQL66" s="31"/>
      <c r="MQM66" s="31"/>
      <c r="MQN66" s="31"/>
      <c r="MQO66" s="31"/>
      <c r="MQP66" s="31"/>
      <c r="MQQ66" s="31"/>
      <c r="MQR66" s="31"/>
      <c r="MQS66" s="31"/>
      <c r="MQT66" s="31"/>
      <c r="MQU66" s="31"/>
      <c r="MQV66" s="31"/>
      <c r="MQW66" s="31"/>
      <c r="MQX66" s="31"/>
      <c r="MQY66" s="31"/>
      <c r="MQZ66" s="31"/>
      <c r="MRA66" s="31"/>
      <c r="MRB66" s="31"/>
      <c r="MRC66" s="31"/>
      <c r="MRD66" s="31"/>
      <c r="MRE66" s="31"/>
      <c r="MRF66" s="31"/>
      <c r="MRG66" s="31"/>
      <c r="MRH66" s="31"/>
      <c r="MRI66" s="31"/>
      <c r="MRJ66" s="31"/>
      <c r="MRK66" s="31"/>
      <c r="MRL66" s="31"/>
      <c r="MRM66" s="31"/>
      <c r="MRN66" s="31"/>
      <c r="MRO66" s="31"/>
      <c r="MRP66" s="31"/>
      <c r="MRQ66" s="31"/>
      <c r="MRR66" s="31"/>
      <c r="MRS66" s="31"/>
      <c r="MRT66" s="31"/>
      <c r="MRU66" s="31"/>
      <c r="MRV66" s="31"/>
      <c r="MRW66" s="31"/>
      <c r="MRX66" s="31"/>
      <c r="MRY66" s="31"/>
      <c r="MRZ66" s="31"/>
      <c r="MSA66" s="31"/>
      <c r="MSB66" s="31"/>
      <c r="MSC66" s="31"/>
      <c r="MSD66" s="31"/>
      <c r="MSE66" s="31"/>
      <c r="MSF66" s="31"/>
      <c r="MSG66" s="31"/>
      <c r="MSH66" s="31"/>
      <c r="MSI66" s="31"/>
      <c r="MSJ66" s="31"/>
      <c r="MSK66" s="31"/>
      <c r="MSL66" s="31"/>
      <c r="MSM66" s="31"/>
      <c r="MSN66" s="31"/>
      <c r="MSO66" s="31"/>
      <c r="MSP66" s="31"/>
      <c r="MSQ66" s="31"/>
      <c r="MSR66" s="31"/>
      <c r="MSS66" s="31"/>
      <c r="MST66" s="31"/>
      <c r="MSU66" s="31"/>
      <c r="MSV66" s="31"/>
      <c r="MSW66" s="31"/>
      <c r="MSX66" s="31"/>
      <c r="MSY66" s="31"/>
      <c r="MSZ66" s="31"/>
      <c r="MTA66" s="31"/>
      <c r="MTB66" s="31"/>
      <c r="MTC66" s="31"/>
      <c r="MTD66" s="31"/>
      <c r="MTE66" s="31"/>
      <c r="MTF66" s="31"/>
      <c r="MTG66" s="31"/>
      <c r="MTH66" s="31"/>
      <c r="MTI66" s="31"/>
      <c r="MTJ66" s="31"/>
      <c r="MTK66" s="31"/>
      <c r="MTL66" s="31"/>
      <c r="MTM66" s="31"/>
      <c r="MTN66" s="31"/>
      <c r="MTO66" s="31"/>
      <c r="MTP66" s="31"/>
      <c r="MTQ66" s="31"/>
      <c r="MTR66" s="31"/>
      <c r="MTS66" s="31"/>
      <c r="MTT66" s="31"/>
      <c r="MTU66" s="31"/>
      <c r="MTV66" s="31"/>
      <c r="MTW66" s="31"/>
      <c r="MTX66" s="31"/>
      <c r="MTY66" s="31"/>
      <c r="MTZ66" s="31"/>
      <c r="MUA66" s="31"/>
      <c r="MUB66" s="31"/>
      <c r="MUC66" s="31"/>
      <c r="MUD66" s="31"/>
      <c r="MUE66" s="31"/>
      <c r="MUF66" s="31"/>
      <c r="MUG66" s="31"/>
      <c r="MUH66" s="31"/>
      <c r="MUI66" s="31"/>
      <c r="MUJ66" s="31"/>
      <c r="MUK66" s="31"/>
      <c r="MUL66" s="31"/>
      <c r="MUM66" s="31"/>
      <c r="MUN66" s="31"/>
      <c r="MUO66" s="31"/>
      <c r="MUP66" s="31"/>
      <c r="MUQ66" s="31"/>
      <c r="MUR66" s="31"/>
      <c r="MUS66" s="31"/>
      <c r="MUT66" s="31"/>
      <c r="MUU66" s="31"/>
      <c r="MUV66" s="31"/>
      <c r="MUW66" s="31"/>
      <c r="MUX66" s="31"/>
      <c r="MUY66" s="31"/>
      <c r="MUZ66" s="31"/>
      <c r="MVA66" s="31"/>
      <c r="MVB66" s="31"/>
      <c r="MVC66" s="31"/>
      <c r="MVD66" s="31"/>
      <c r="MVE66" s="31"/>
      <c r="MVF66" s="31"/>
      <c r="MVG66" s="31"/>
      <c r="MVH66" s="31"/>
      <c r="MVI66" s="31"/>
      <c r="MVJ66" s="31"/>
      <c r="MVK66" s="31"/>
      <c r="MVL66" s="31"/>
      <c r="MVM66" s="31"/>
      <c r="MVN66" s="31"/>
      <c r="MVO66" s="31"/>
      <c r="MVP66" s="31"/>
      <c r="MVQ66" s="31"/>
      <c r="MVR66" s="31"/>
      <c r="MVS66" s="31"/>
      <c r="MVT66" s="31"/>
      <c r="MVU66" s="31"/>
      <c r="MVV66" s="31"/>
      <c r="MVW66" s="31"/>
      <c r="MVX66" s="31"/>
      <c r="MVY66" s="31"/>
      <c r="MVZ66" s="31"/>
      <c r="MWA66" s="31"/>
      <c r="MWB66" s="31"/>
      <c r="MWC66" s="31"/>
      <c r="MWD66" s="31"/>
      <c r="MWE66" s="31"/>
      <c r="MWF66" s="31"/>
      <c r="MWG66" s="31"/>
      <c r="MWH66" s="31"/>
      <c r="MWI66" s="31"/>
      <c r="MWJ66" s="31"/>
      <c r="MWK66" s="31"/>
      <c r="MWL66" s="31"/>
      <c r="MWM66" s="31"/>
      <c r="MWN66" s="31"/>
      <c r="MWO66" s="31"/>
      <c r="MWP66" s="31"/>
      <c r="MWQ66" s="31"/>
      <c r="MWR66" s="31"/>
      <c r="MWS66" s="31"/>
      <c r="MWT66" s="31"/>
      <c r="MWU66" s="31"/>
      <c r="MWV66" s="31"/>
      <c r="MWW66" s="31"/>
      <c r="MWX66" s="31"/>
      <c r="MWY66" s="31"/>
      <c r="MWZ66" s="31"/>
      <c r="MXA66" s="31"/>
      <c r="MXB66" s="31"/>
      <c r="MXC66" s="31"/>
      <c r="MXD66" s="31"/>
      <c r="MXE66" s="31"/>
      <c r="MXF66" s="31"/>
      <c r="MXG66" s="31"/>
      <c r="MXH66" s="31"/>
      <c r="MXI66" s="31"/>
      <c r="MXJ66" s="31"/>
      <c r="MXK66" s="31"/>
      <c r="MXL66" s="31"/>
      <c r="MXM66" s="31"/>
      <c r="MXN66" s="31"/>
      <c r="MXO66" s="31"/>
      <c r="MXP66" s="31"/>
      <c r="MXQ66" s="31"/>
      <c r="MXR66" s="31"/>
      <c r="MXS66" s="31"/>
      <c r="MXT66" s="31"/>
      <c r="MXU66" s="31"/>
      <c r="MXV66" s="31"/>
      <c r="MXW66" s="31"/>
      <c r="MXX66" s="31"/>
      <c r="MXY66" s="31"/>
      <c r="MXZ66" s="31"/>
      <c r="MYA66" s="31"/>
      <c r="MYB66" s="31"/>
      <c r="MYC66" s="31"/>
      <c r="MYD66" s="31"/>
      <c r="MYE66" s="31"/>
      <c r="MYF66" s="31"/>
      <c r="MYG66" s="31"/>
      <c r="MYH66" s="31"/>
      <c r="MYI66" s="31"/>
      <c r="MYJ66" s="31"/>
      <c r="MYK66" s="31"/>
      <c r="MYL66" s="31"/>
      <c r="MYM66" s="31"/>
      <c r="MYN66" s="31"/>
      <c r="MYO66" s="31"/>
      <c r="MYP66" s="31"/>
      <c r="MYQ66" s="31"/>
      <c r="MYR66" s="31"/>
      <c r="MYS66" s="31"/>
      <c r="MYT66" s="31"/>
      <c r="MYU66" s="31"/>
      <c r="MYV66" s="31"/>
      <c r="MYW66" s="31"/>
      <c r="MYX66" s="31"/>
      <c r="MYY66" s="31"/>
      <c r="MYZ66" s="31"/>
      <c r="MZA66" s="31"/>
      <c r="MZB66" s="31"/>
      <c r="MZC66" s="31"/>
      <c r="MZD66" s="31"/>
      <c r="MZE66" s="31"/>
      <c r="MZF66" s="31"/>
      <c r="MZG66" s="31"/>
      <c r="MZH66" s="31"/>
      <c r="MZI66" s="31"/>
      <c r="MZJ66" s="31"/>
      <c r="MZK66" s="31"/>
      <c r="MZL66" s="31"/>
      <c r="MZM66" s="31"/>
      <c r="MZN66" s="31"/>
      <c r="MZO66" s="31"/>
      <c r="MZP66" s="31"/>
      <c r="MZQ66" s="31"/>
      <c r="MZR66" s="31"/>
      <c r="MZS66" s="31"/>
      <c r="MZT66" s="31"/>
      <c r="MZU66" s="31"/>
      <c r="MZV66" s="31"/>
      <c r="MZW66" s="31"/>
      <c r="MZX66" s="31"/>
      <c r="MZY66" s="31"/>
      <c r="MZZ66" s="31"/>
      <c r="NAA66" s="31"/>
      <c r="NAB66" s="31"/>
      <c r="NAC66" s="31"/>
      <c r="NAD66" s="31"/>
      <c r="NAE66" s="31"/>
      <c r="NAF66" s="31"/>
      <c r="NAG66" s="31"/>
      <c r="NAH66" s="31"/>
      <c r="NAI66" s="31"/>
      <c r="NAJ66" s="31"/>
      <c r="NAK66" s="31"/>
      <c r="NAL66" s="31"/>
      <c r="NAM66" s="31"/>
      <c r="NAN66" s="31"/>
      <c r="NAO66" s="31"/>
      <c r="NAP66" s="31"/>
      <c r="NAQ66" s="31"/>
      <c r="NAR66" s="31"/>
      <c r="NAS66" s="31"/>
      <c r="NAT66" s="31"/>
      <c r="NAU66" s="31"/>
      <c r="NAV66" s="31"/>
      <c r="NAW66" s="31"/>
      <c r="NAX66" s="31"/>
      <c r="NAY66" s="31"/>
      <c r="NAZ66" s="31"/>
      <c r="NBA66" s="31"/>
      <c r="NBB66" s="31"/>
      <c r="NBC66" s="31"/>
      <c r="NBD66" s="31"/>
      <c r="NBE66" s="31"/>
      <c r="NBF66" s="31"/>
      <c r="NBG66" s="31"/>
      <c r="NBH66" s="31"/>
      <c r="NBI66" s="31"/>
      <c r="NBJ66" s="31"/>
      <c r="NBK66" s="31"/>
      <c r="NBL66" s="31"/>
      <c r="NBM66" s="31"/>
      <c r="NBN66" s="31"/>
      <c r="NBO66" s="31"/>
      <c r="NBP66" s="31"/>
      <c r="NBQ66" s="31"/>
      <c r="NBR66" s="31"/>
      <c r="NBS66" s="31"/>
      <c r="NBT66" s="31"/>
      <c r="NBU66" s="31"/>
      <c r="NBV66" s="31"/>
      <c r="NBW66" s="31"/>
      <c r="NBX66" s="31"/>
      <c r="NBY66" s="31"/>
      <c r="NBZ66" s="31"/>
      <c r="NCA66" s="31"/>
      <c r="NCB66" s="31"/>
      <c r="NCC66" s="31"/>
      <c r="NCD66" s="31"/>
      <c r="NCE66" s="31"/>
      <c r="NCF66" s="31"/>
      <c r="NCG66" s="31"/>
      <c r="NCH66" s="31"/>
      <c r="NCI66" s="31"/>
      <c r="NCJ66" s="31"/>
      <c r="NCK66" s="31"/>
      <c r="NCL66" s="31"/>
      <c r="NCM66" s="31"/>
      <c r="NCN66" s="31"/>
      <c r="NCO66" s="31"/>
      <c r="NCP66" s="31"/>
      <c r="NCQ66" s="31"/>
      <c r="NCR66" s="31"/>
      <c r="NCS66" s="31"/>
      <c r="NCT66" s="31"/>
      <c r="NCU66" s="31"/>
      <c r="NCV66" s="31"/>
      <c r="NCW66" s="31"/>
      <c r="NCX66" s="31"/>
      <c r="NCY66" s="31"/>
      <c r="NCZ66" s="31"/>
      <c r="NDA66" s="31"/>
      <c r="NDB66" s="31"/>
      <c r="NDC66" s="31"/>
      <c r="NDD66" s="31"/>
      <c r="NDE66" s="31"/>
      <c r="NDF66" s="31"/>
      <c r="NDG66" s="31"/>
      <c r="NDH66" s="31"/>
      <c r="NDI66" s="31"/>
      <c r="NDJ66" s="31"/>
      <c r="NDK66" s="31"/>
      <c r="NDL66" s="31"/>
      <c r="NDM66" s="31"/>
      <c r="NDN66" s="31"/>
      <c r="NDO66" s="31"/>
      <c r="NDP66" s="31"/>
      <c r="NDQ66" s="31"/>
      <c r="NDR66" s="31"/>
      <c r="NDS66" s="31"/>
      <c r="NDT66" s="31"/>
      <c r="NDU66" s="31"/>
      <c r="NDV66" s="31"/>
      <c r="NDW66" s="31"/>
      <c r="NDX66" s="31"/>
      <c r="NDY66" s="31"/>
      <c r="NDZ66" s="31"/>
      <c r="NEA66" s="31"/>
      <c r="NEB66" s="31"/>
      <c r="NEC66" s="31"/>
      <c r="NED66" s="31"/>
      <c r="NEE66" s="31"/>
      <c r="NEF66" s="31"/>
      <c r="NEG66" s="31"/>
      <c r="NEH66" s="31"/>
      <c r="NEI66" s="31"/>
      <c r="NEJ66" s="31"/>
      <c r="NEK66" s="31"/>
      <c r="NEL66" s="31"/>
      <c r="NEM66" s="31"/>
      <c r="NEN66" s="31"/>
      <c r="NEO66" s="31"/>
      <c r="NEP66" s="31"/>
      <c r="NEQ66" s="31"/>
      <c r="NER66" s="31"/>
      <c r="NES66" s="31"/>
      <c r="NET66" s="31"/>
      <c r="NEU66" s="31"/>
      <c r="NEV66" s="31"/>
      <c r="NEW66" s="31"/>
      <c r="NEX66" s="31"/>
      <c r="NEY66" s="31"/>
      <c r="NEZ66" s="31"/>
      <c r="NFA66" s="31"/>
      <c r="NFB66" s="31"/>
      <c r="NFC66" s="31"/>
      <c r="NFD66" s="31"/>
      <c r="NFE66" s="31"/>
      <c r="NFF66" s="31"/>
      <c r="NFG66" s="31"/>
      <c r="NFH66" s="31"/>
      <c r="NFI66" s="31"/>
      <c r="NFJ66" s="31"/>
      <c r="NFK66" s="31"/>
      <c r="NFL66" s="31"/>
      <c r="NFM66" s="31"/>
      <c r="NFN66" s="31"/>
      <c r="NFO66" s="31"/>
      <c r="NFP66" s="31"/>
      <c r="NFQ66" s="31"/>
      <c r="NFR66" s="31"/>
      <c r="NFS66" s="31"/>
      <c r="NFT66" s="31"/>
      <c r="NFU66" s="31"/>
      <c r="NFV66" s="31"/>
      <c r="NFW66" s="31"/>
      <c r="NFX66" s="31"/>
      <c r="NFY66" s="31"/>
      <c r="NFZ66" s="31"/>
      <c r="NGA66" s="31"/>
      <c r="NGB66" s="31"/>
      <c r="NGC66" s="31"/>
      <c r="NGD66" s="31"/>
      <c r="NGE66" s="31"/>
      <c r="NGF66" s="31"/>
      <c r="NGG66" s="31"/>
      <c r="NGH66" s="31"/>
      <c r="NGI66" s="31"/>
      <c r="NGJ66" s="31"/>
      <c r="NGK66" s="31"/>
      <c r="NGL66" s="31"/>
      <c r="NGM66" s="31"/>
      <c r="NGN66" s="31"/>
      <c r="NGO66" s="31"/>
      <c r="NGP66" s="31"/>
      <c r="NGQ66" s="31"/>
      <c r="NGR66" s="31"/>
      <c r="NGS66" s="31"/>
      <c r="NGT66" s="31"/>
      <c r="NGU66" s="31"/>
      <c r="NGV66" s="31"/>
      <c r="NGW66" s="31"/>
      <c r="NGX66" s="31"/>
      <c r="NGY66" s="31"/>
      <c r="NGZ66" s="31"/>
      <c r="NHA66" s="31"/>
      <c r="NHB66" s="31"/>
      <c r="NHC66" s="31"/>
      <c r="NHD66" s="31"/>
      <c r="NHE66" s="31"/>
      <c r="NHF66" s="31"/>
      <c r="NHG66" s="31"/>
      <c r="NHH66" s="31"/>
      <c r="NHI66" s="31"/>
      <c r="NHJ66" s="31"/>
      <c r="NHK66" s="31"/>
      <c r="NHL66" s="31"/>
      <c r="NHM66" s="31"/>
      <c r="NHN66" s="31"/>
      <c r="NHO66" s="31"/>
      <c r="NHP66" s="31"/>
      <c r="NHQ66" s="31"/>
      <c r="NHR66" s="31"/>
      <c r="NHS66" s="31"/>
      <c r="NHT66" s="31"/>
      <c r="NHU66" s="31"/>
      <c r="NHV66" s="31"/>
      <c r="NHW66" s="31"/>
      <c r="NHX66" s="31"/>
      <c r="NHY66" s="31"/>
      <c r="NHZ66" s="31"/>
      <c r="NIA66" s="31"/>
      <c r="NIB66" s="31"/>
      <c r="NIC66" s="31"/>
      <c r="NID66" s="31"/>
      <c r="NIE66" s="31"/>
      <c r="NIF66" s="31"/>
      <c r="NIG66" s="31"/>
      <c r="NIH66" s="31"/>
      <c r="NII66" s="31"/>
      <c r="NIJ66" s="31"/>
      <c r="NIK66" s="31"/>
      <c r="NIL66" s="31"/>
      <c r="NIM66" s="31"/>
      <c r="NIN66" s="31"/>
      <c r="NIO66" s="31"/>
      <c r="NIP66" s="31"/>
      <c r="NIQ66" s="31"/>
      <c r="NIR66" s="31"/>
      <c r="NIS66" s="31"/>
      <c r="NIT66" s="31"/>
      <c r="NIU66" s="31"/>
      <c r="NIV66" s="31"/>
      <c r="NIW66" s="31"/>
      <c r="NIX66" s="31"/>
      <c r="NIY66" s="31"/>
      <c r="NIZ66" s="31"/>
      <c r="NJA66" s="31"/>
      <c r="NJB66" s="31"/>
      <c r="NJC66" s="31"/>
      <c r="NJD66" s="31"/>
      <c r="NJE66" s="31"/>
      <c r="NJF66" s="31"/>
      <c r="NJG66" s="31"/>
      <c r="NJH66" s="31"/>
      <c r="NJI66" s="31"/>
      <c r="NJJ66" s="31"/>
      <c r="NJK66" s="31"/>
      <c r="NJL66" s="31"/>
      <c r="NJM66" s="31"/>
      <c r="NJN66" s="31"/>
      <c r="NJO66" s="31"/>
      <c r="NJP66" s="31"/>
      <c r="NJQ66" s="31"/>
      <c r="NJR66" s="31"/>
      <c r="NJS66" s="31"/>
      <c r="NJT66" s="31"/>
      <c r="NJU66" s="31"/>
      <c r="NJV66" s="31"/>
      <c r="NJW66" s="31"/>
      <c r="NJX66" s="31"/>
      <c r="NJY66" s="31"/>
      <c r="NJZ66" s="31"/>
      <c r="NKA66" s="31"/>
      <c r="NKB66" s="31"/>
      <c r="NKC66" s="31"/>
      <c r="NKD66" s="31"/>
      <c r="NKE66" s="31"/>
      <c r="NKF66" s="31"/>
      <c r="NKG66" s="31"/>
      <c r="NKH66" s="31"/>
      <c r="NKI66" s="31"/>
      <c r="NKJ66" s="31"/>
      <c r="NKK66" s="31"/>
      <c r="NKL66" s="31"/>
      <c r="NKM66" s="31"/>
      <c r="NKN66" s="31"/>
      <c r="NKO66" s="31"/>
      <c r="NKP66" s="31"/>
      <c r="NKQ66" s="31"/>
      <c r="NKR66" s="31"/>
      <c r="NKS66" s="31"/>
      <c r="NKT66" s="31"/>
      <c r="NKU66" s="31"/>
      <c r="NKV66" s="31"/>
      <c r="NKW66" s="31"/>
      <c r="NKX66" s="31"/>
      <c r="NKY66" s="31"/>
      <c r="NKZ66" s="31"/>
      <c r="NLA66" s="31"/>
      <c r="NLB66" s="31"/>
      <c r="NLC66" s="31"/>
      <c r="NLD66" s="31"/>
      <c r="NLE66" s="31"/>
      <c r="NLF66" s="31"/>
      <c r="NLG66" s="31"/>
      <c r="NLH66" s="31"/>
      <c r="NLI66" s="31"/>
      <c r="NLJ66" s="31"/>
      <c r="NLK66" s="31"/>
      <c r="NLL66" s="31"/>
      <c r="NLM66" s="31"/>
      <c r="NLN66" s="31"/>
      <c r="NLO66" s="31"/>
      <c r="NLP66" s="31"/>
      <c r="NLQ66" s="31"/>
      <c r="NLR66" s="31"/>
      <c r="NLS66" s="31"/>
      <c r="NLT66" s="31"/>
      <c r="NLU66" s="31"/>
      <c r="NLV66" s="31"/>
      <c r="NLW66" s="31"/>
      <c r="NLX66" s="31"/>
      <c r="NLY66" s="31"/>
      <c r="NLZ66" s="31"/>
      <c r="NMA66" s="31"/>
      <c r="NMB66" s="31"/>
      <c r="NMC66" s="31"/>
      <c r="NMD66" s="31"/>
      <c r="NME66" s="31"/>
      <c r="NMF66" s="31"/>
      <c r="NMG66" s="31"/>
      <c r="NMH66" s="31"/>
      <c r="NMI66" s="31"/>
      <c r="NMJ66" s="31"/>
      <c r="NMK66" s="31"/>
      <c r="NML66" s="31"/>
      <c r="NMM66" s="31"/>
      <c r="NMN66" s="31"/>
      <c r="NMO66" s="31"/>
      <c r="NMP66" s="31"/>
      <c r="NMQ66" s="31"/>
      <c r="NMR66" s="31"/>
      <c r="NMS66" s="31"/>
      <c r="NMT66" s="31"/>
      <c r="NMU66" s="31"/>
      <c r="NMV66" s="31"/>
      <c r="NMW66" s="31"/>
      <c r="NMX66" s="31"/>
      <c r="NMY66" s="31"/>
      <c r="NMZ66" s="31"/>
      <c r="NNA66" s="31"/>
      <c r="NNB66" s="31"/>
      <c r="NNC66" s="31"/>
      <c r="NND66" s="31"/>
      <c r="NNE66" s="31"/>
      <c r="NNF66" s="31"/>
      <c r="NNG66" s="31"/>
      <c r="NNH66" s="31"/>
      <c r="NNI66" s="31"/>
      <c r="NNJ66" s="31"/>
      <c r="NNK66" s="31"/>
      <c r="NNL66" s="31"/>
      <c r="NNM66" s="31"/>
      <c r="NNN66" s="31"/>
      <c r="NNO66" s="31"/>
      <c r="NNP66" s="31"/>
      <c r="NNQ66" s="31"/>
      <c r="NNR66" s="31"/>
      <c r="NNS66" s="31"/>
      <c r="NNT66" s="31"/>
      <c r="NNU66" s="31"/>
      <c r="NNV66" s="31"/>
      <c r="NNW66" s="31"/>
      <c r="NNX66" s="31"/>
      <c r="NNY66" s="31"/>
      <c r="NNZ66" s="31"/>
      <c r="NOA66" s="31"/>
      <c r="NOB66" s="31"/>
      <c r="NOC66" s="31"/>
      <c r="NOD66" s="31"/>
      <c r="NOE66" s="31"/>
      <c r="NOF66" s="31"/>
      <c r="NOG66" s="31"/>
      <c r="NOH66" s="31"/>
      <c r="NOI66" s="31"/>
      <c r="NOJ66" s="31"/>
      <c r="NOK66" s="31"/>
      <c r="NOL66" s="31"/>
      <c r="NOM66" s="31"/>
      <c r="NON66" s="31"/>
      <c r="NOO66" s="31"/>
      <c r="NOP66" s="31"/>
      <c r="NOQ66" s="31"/>
      <c r="NOR66" s="31"/>
      <c r="NOS66" s="31"/>
      <c r="NOT66" s="31"/>
      <c r="NOU66" s="31"/>
      <c r="NOV66" s="31"/>
      <c r="NOW66" s="31"/>
      <c r="NOX66" s="31"/>
      <c r="NOY66" s="31"/>
      <c r="NOZ66" s="31"/>
      <c r="NPA66" s="31"/>
      <c r="NPB66" s="31"/>
      <c r="NPC66" s="31"/>
      <c r="NPD66" s="31"/>
      <c r="NPE66" s="31"/>
      <c r="NPF66" s="31"/>
      <c r="NPG66" s="31"/>
      <c r="NPH66" s="31"/>
      <c r="NPI66" s="31"/>
      <c r="NPJ66" s="31"/>
      <c r="NPK66" s="31"/>
      <c r="NPL66" s="31"/>
      <c r="NPM66" s="31"/>
      <c r="NPN66" s="31"/>
      <c r="NPO66" s="31"/>
      <c r="NPP66" s="31"/>
      <c r="NPQ66" s="31"/>
      <c r="NPR66" s="31"/>
      <c r="NPS66" s="31"/>
      <c r="NPT66" s="31"/>
      <c r="NPU66" s="31"/>
      <c r="NPV66" s="31"/>
      <c r="NPW66" s="31"/>
      <c r="NPX66" s="31"/>
      <c r="NPY66" s="31"/>
      <c r="NPZ66" s="31"/>
      <c r="NQA66" s="31"/>
      <c r="NQB66" s="31"/>
      <c r="NQC66" s="31"/>
      <c r="NQD66" s="31"/>
      <c r="NQE66" s="31"/>
      <c r="NQF66" s="31"/>
      <c r="NQG66" s="31"/>
      <c r="NQH66" s="31"/>
      <c r="NQI66" s="31"/>
      <c r="NQJ66" s="31"/>
      <c r="NQK66" s="31"/>
      <c r="NQL66" s="31"/>
      <c r="NQM66" s="31"/>
      <c r="NQN66" s="31"/>
      <c r="NQO66" s="31"/>
      <c r="NQP66" s="31"/>
      <c r="NQQ66" s="31"/>
      <c r="NQR66" s="31"/>
      <c r="NQS66" s="31"/>
      <c r="NQT66" s="31"/>
      <c r="NQU66" s="31"/>
      <c r="NQV66" s="31"/>
      <c r="NQW66" s="31"/>
      <c r="NQX66" s="31"/>
      <c r="NQY66" s="31"/>
      <c r="NQZ66" s="31"/>
      <c r="NRA66" s="31"/>
      <c r="NRB66" s="31"/>
      <c r="NRC66" s="31"/>
      <c r="NRD66" s="31"/>
      <c r="NRE66" s="31"/>
      <c r="NRF66" s="31"/>
      <c r="NRG66" s="31"/>
      <c r="NRH66" s="31"/>
      <c r="NRI66" s="31"/>
      <c r="NRJ66" s="31"/>
      <c r="NRK66" s="31"/>
      <c r="NRL66" s="31"/>
      <c r="NRM66" s="31"/>
      <c r="NRN66" s="31"/>
      <c r="NRO66" s="31"/>
      <c r="NRP66" s="31"/>
      <c r="NRQ66" s="31"/>
      <c r="NRR66" s="31"/>
      <c r="NRS66" s="31"/>
      <c r="NRT66" s="31"/>
      <c r="NRU66" s="31"/>
      <c r="NRV66" s="31"/>
      <c r="NRW66" s="31"/>
      <c r="NRX66" s="31"/>
      <c r="NRY66" s="31"/>
      <c r="NRZ66" s="31"/>
      <c r="NSA66" s="31"/>
      <c r="NSB66" s="31"/>
      <c r="NSC66" s="31"/>
      <c r="NSD66" s="31"/>
      <c r="NSE66" s="31"/>
      <c r="NSF66" s="31"/>
      <c r="NSG66" s="31"/>
      <c r="NSH66" s="31"/>
      <c r="NSI66" s="31"/>
      <c r="NSJ66" s="31"/>
      <c r="NSK66" s="31"/>
      <c r="NSL66" s="31"/>
      <c r="NSM66" s="31"/>
      <c r="NSN66" s="31"/>
      <c r="NSO66" s="31"/>
      <c r="NSP66" s="31"/>
      <c r="NSQ66" s="31"/>
      <c r="NSR66" s="31"/>
      <c r="NSS66" s="31"/>
      <c r="NST66" s="31"/>
      <c r="NSU66" s="31"/>
      <c r="NSV66" s="31"/>
      <c r="NSW66" s="31"/>
      <c r="NSX66" s="31"/>
      <c r="NSY66" s="31"/>
      <c r="NSZ66" s="31"/>
      <c r="NTA66" s="31"/>
      <c r="NTB66" s="31"/>
      <c r="NTC66" s="31"/>
      <c r="NTD66" s="31"/>
      <c r="NTE66" s="31"/>
      <c r="NTF66" s="31"/>
      <c r="NTG66" s="31"/>
      <c r="NTH66" s="31"/>
      <c r="NTI66" s="31"/>
      <c r="NTJ66" s="31"/>
      <c r="NTK66" s="31"/>
      <c r="NTL66" s="31"/>
      <c r="NTM66" s="31"/>
      <c r="NTN66" s="31"/>
      <c r="NTO66" s="31"/>
      <c r="NTP66" s="31"/>
      <c r="NTQ66" s="31"/>
      <c r="NTR66" s="31"/>
      <c r="NTS66" s="31"/>
      <c r="NTT66" s="31"/>
      <c r="NTU66" s="31"/>
      <c r="NTV66" s="31"/>
      <c r="NTW66" s="31"/>
      <c r="NTX66" s="31"/>
      <c r="NTY66" s="31"/>
      <c r="NTZ66" s="31"/>
      <c r="NUA66" s="31"/>
      <c r="NUB66" s="31"/>
      <c r="NUC66" s="31"/>
      <c r="NUD66" s="31"/>
      <c r="NUE66" s="31"/>
      <c r="NUF66" s="31"/>
      <c r="NUG66" s="31"/>
      <c r="NUH66" s="31"/>
      <c r="NUI66" s="31"/>
      <c r="NUJ66" s="31"/>
      <c r="NUK66" s="31"/>
      <c r="NUL66" s="31"/>
      <c r="NUM66" s="31"/>
      <c r="NUN66" s="31"/>
      <c r="NUO66" s="31"/>
      <c r="NUP66" s="31"/>
      <c r="NUQ66" s="31"/>
      <c r="NUR66" s="31"/>
      <c r="NUS66" s="31"/>
      <c r="NUT66" s="31"/>
      <c r="NUU66" s="31"/>
      <c r="NUV66" s="31"/>
      <c r="NUW66" s="31"/>
      <c r="NUX66" s="31"/>
      <c r="NUY66" s="31"/>
      <c r="NUZ66" s="31"/>
      <c r="NVA66" s="31"/>
      <c r="NVB66" s="31"/>
      <c r="NVC66" s="31"/>
      <c r="NVD66" s="31"/>
      <c r="NVE66" s="31"/>
      <c r="NVF66" s="31"/>
      <c r="NVG66" s="31"/>
      <c r="NVH66" s="31"/>
      <c r="NVI66" s="31"/>
      <c r="NVJ66" s="31"/>
      <c r="NVK66" s="31"/>
      <c r="NVL66" s="31"/>
      <c r="NVM66" s="31"/>
      <c r="NVN66" s="31"/>
      <c r="NVO66" s="31"/>
      <c r="NVP66" s="31"/>
      <c r="NVQ66" s="31"/>
      <c r="NVR66" s="31"/>
      <c r="NVS66" s="31"/>
      <c r="NVT66" s="31"/>
      <c r="NVU66" s="31"/>
      <c r="NVV66" s="31"/>
      <c r="NVW66" s="31"/>
      <c r="NVX66" s="31"/>
      <c r="NVY66" s="31"/>
      <c r="NVZ66" s="31"/>
      <c r="NWA66" s="31"/>
      <c r="NWB66" s="31"/>
      <c r="NWC66" s="31"/>
      <c r="NWD66" s="31"/>
      <c r="NWE66" s="31"/>
      <c r="NWF66" s="31"/>
      <c r="NWG66" s="31"/>
      <c r="NWH66" s="31"/>
      <c r="NWI66" s="31"/>
      <c r="NWJ66" s="31"/>
      <c r="NWK66" s="31"/>
      <c r="NWL66" s="31"/>
      <c r="NWM66" s="31"/>
      <c r="NWN66" s="31"/>
      <c r="NWO66" s="31"/>
      <c r="NWP66" s="31"/>
      <c r="NWQ66" s="31"/>
      <c r="NWR66" s="31"/>
      <c r="NWS66" s="31"/>
      <c r="NWT66" s="31"/>
      <c r="NWU66" s="31"/>
      <c r="NWV66" s="31"/>
      <c r="NWW66" s="31"/>
      <c r="NWX66" s="31"/>
      <c r="NWY66" s="31"/>
      <c r="NWZ66" s="31"/>
      <c r="NXA66" s="31"/>
      <c r="NXB66" s="31"/>
      <c r="NXC66" s="31"/>
      <c r="NXD66" s="31"/>
      <c r="NXE66" s="31"/>
      <c r="NXF66" s="31"/>
      <c r="NXG66" s="31"/>
      <c r="NXH66" s="31"/>
      <c r="NXI66" s="31"/>
      <c r="NXJ66" s="31"/>
      <c r="NXK66" s="31"/>
      <c r="NXL66" s="31"/>
      <c r="NXM66" s="31"/>
      <c r="NXN66" s="31"/>
      <c r="NXO66" s="31"/>
      <c r="NXP66" s="31"/>
      <c r="NXQ66" s="31"/>
      <c r="NXR66" s="31"/>
      <c r="NXS66" s="31"/>
      <c r="NXT66" s="31"/>
      <c r="NXU66" s="31"/>
      <c r="NXV66" s="31"/>
      <c r="NXW66" s="31"/>
      <c r="NXX66" s="31"/>
      <c r="NXY66" s="31"/>
      <c r="NXZ66" s="31"/>
      <c r="NYA66" s="31"/>
      <c r="NYB66" s="31"/>
      <c r="NYC66" s="31"/>
      <c r="NYD66" s="31"/>
      <c r="NYE66" s="31"/>
      <c r="NYF66" s="31"/>
      <c r="NYG66" s="31"/>
      <c r="NYH66" s="31"/>
      <c r="NYI66" s="31"/>
      <c r="NYJ66" s="31"/>
      <c r="NYK66" s="31"/>
      <c r="NYL66" s="31"/>
      <c r="NYM66" s="31"/>
      <c r="NYN66" s="31"/>
      <c r="NYO66" s="31"/>
      <c r="NYP66" s="31"/>
      <c r="NYQ66" s="31"/>
      <c r="NYR66" s="31"/>
      <c r="NYS66" s="31"/>
      <c r="NYT66" s="31"/>
      <c r="NYU66" s="31"/>
      <c r="NYV66" s="31"/>
      <c r="NYW66" s="31"/>
      <c r="NYX66" s="31"/>
      <c r="NYY66" s="31"/>
      <c r="NYZ66" s="31"/>
      <c r="NZA66" s="31"/>
      <c r="NZB66" s="31"/>
      <c r="NZC66" s="31"/>
      <c r="NZD66" s="31"/>
      <c r="NZE66" s="31"/>
      <c r="NZF66" s="31"/>
      <c r="NZG66" s="31"/>
      <c r="NZH66" s="31"/>
      <c r="NZI66" s="31"/>
      <c r="NZJ66" s="31"/>
      <c r="NZK66" s="31"/>
      <c r="NZL66" s="31"/>
      <c r="NZM66" s="31"/>
      <c r="NZN66" s="31"/>
      <c r="NZO66" s="31"/>
      <c r="NZP66" s="31"/>
      <c r="NZQ66" s="31"/>
      <c r="NZR66" s="31"/>
      <c r="NZS66" s="31"/>
      <c r="NZT66" s="31"/>
      <c r="NZU66" s="31"/>
      <c r="NZV66" s="31"/>
      <c r="NZW66" s="31"/>
      <c r="NZX66" s="31"/>
      <c r="NZY66" s="31"/>
      <c r="NZZ66" s="31"/>
      <c r="OAA66" s="31"/>
      <c r="OAB66" s="31"/>
      <c r="OAC66" s="31"/>
      <c r="OAD66" s="31"/>
      <c r="OAE66" s="31"/>
      <c r="OAF66" s="31"/>
      <c r="OAG66" s="31"/>
      <c r="OAH66" s="31"/>
      <c r="OAI66" s="31"/>
      <c r="OAJ66" s="31"/>
      <c r="OAK66" s="31"/>
      <c r="OAL66" s="31"/>
      <c r="OAM66" s="31"/>
      <c r="OAN66" s="31"/>
      <c r="OAO66" s="31"/>
      <c r="OAP66" s="31"/>
      <c r="OAQ66" s="31"/>
      <c r="OAR66" s="31"/>
      <c r="OAS66" s="31"/>
      <c r="OAT66" s="31"/>
      <c r="OAU66" s="31"/>
      <c r="OAV66" s="31"/>
      <c r="OAW66" s="31"/>
      <c r="OAX66" s="31"/>
      <c r="OAY66" s="31"/>
      <c r="OAZ66" s="31"/>
      <c r="OBA66" s="31"/>
      <c r="OBB66" s="31"/>
      <c r="OBC66" s="31"/>
      <c r="OBD66" s="31"/>
      <c r="OBE66" s="31"/>
      <c r="OBF66" s="31"/>
      <c r="OBG66" s="31"/>
      <c r="OBH66" s="31"/>
      <c r="OBI66" s="31"/>
      <c r="OBJ66" s="31"/>
      <c r="OBK66" s="31"/>
      <c r="OBL66" s="31"/>
      <c r="OBM66" s="31"/>
      <c r="OBN66" s="31"/>
      <c r="OBO66" s="31"/>
      <c r="OBP66" s="31"/>
      <c r="OBQ66" s="31"/>
      <c r="OBR66" s="31"/>
      <c r="OBS66" s="31"/>
      <c r="OBT66" s="31"/>
      <c r="OBU66" s="31"/>
      <c r="OBV66" s="31"/>
      <c r="OBW66" s="31"/>
      <c r="OBX66" s="31"/>
      <c r="OBY66" s="31"/>
      <c r="OBZ66" s="31"/>
      <c r="OCA66" s="31"/>
      <c r="OCB66" s="31"/>
      <c r="OCC66" s="31"/>
      <c r="OCD66" s="31"/>
      <c r="OCE66" s="31"/>
      <c r="OCF66" s="31"/>
      <c r="OCG66" s="31"/>
      <c r="OCH66" s="31"/>
      <c r="OCI66" s="31"/>
      <c r="OCJ66" s="31"/>
      <c r="OCK66" s="31"/>
      <c r="OCL66" s="31"/>
      <c r="OCM66" s="31"/>
      <c r="OCN66" s="31"/>
      <c r="OCO66" s="31"/>
      <c r="OCP66" s="31"/>
      <c r="OCQ66" s="31"/>
      <c r="OCR66" s="31"/>
      <c r="OCS66" s="31"/>
      <c r="OCT66" s="31"/>
      <c r="OCU66" s="31"/>
      <c r="OCV66" s="31"/>
      <c r="OCW66" s="31"/>
      <c r="OCX66" s="31"/>
      <c r="OCY66" s="31"/>
      <c r="OCZ66" s="31"/>
      <c r="ODA66" s="31"/>
      <c r="ODB66" s="31"/>
      <c r="ODC66" s="31"/>
      <c r="ODD66" s="31"/>
      <c r="ODE66" s="31"/>
      <c r="ODF66" s="31"/>
      <c r="ODG66" s="31"/>
      <c r="ODH66" s="31"/>
      <c r="ODI66" s="31"/>
      <c r="ODJ66" s="31"/>
      <c r="ODK66" s="31"/>
      <c r="ODL66" s="31"/>
      <c r="ODM66" s="31"/>
      <c r="ODN66" s="31"/>
      <c r="ODO66" s="31"/>
      <c r="ODP66" s="31"/>
      <c r="ODQ66" s="31"/>
      <c r="ODR66" s="31"/>
      <c r="ODS66" s="31"/>
      <c r="ODT66" s="31"/>
      <c r="ODU66" s="31"/>
      <c r="ODV66" s="31"/>
      <c r="ODW66" s="31"/>
      <c r="ODX66" s="31"/>
      <c r="ODY66" s="31"/>
      <c r="ODZ66" s="31"/>
      <c r="OEA66" s="31"/>
      <c r="OEB66" s="31"/>
      <c r="OEC66" s="31"/>
      <c r="OED66" s="31"/>
      <c r="OEE66" s="31"/>
      <c r="OEF66" s="31"/>
      <c r="OEG66" s="31"/>
      <c r="OEH66" s="31"/>
      <c r="OEI66" s="31"/>
      <c r="OEJ66" s="31"/>
      <c r="OEK66" s="31"/>
      <c r="OEL66" s="31"/>
      <c r="OEM66" s="31"/>
      <c r="OEN66" s="31"/>
      <c r="OEO66" s="31"/>
      <c r="OEP66" s="31"/>
      <c r="OEQ66" s="31"/>
      <c r="OER66" s="31"/>
      <c r="OES66" s="31"/>
      <c r="OET66" s="31"/>
      <c r="OEU66" s="31"/>
      <c r="OEV66" s="31"/>
      <c r="OEW66" s="31"/>
      <c r="OEX66" s="31"/>
      <c r="OEY66" s="31"/>
      <c r="OEZ66" s="31"/>
      <c r="OFA66" s="31"/>
      <c r="OFB66" s="31"/>
      <c r="OFC66" s="31"/>
      <c r="OFD66" s="31"/>
      <c r="OFE66" s="31"/>
      <c r="OFF66" s="31"/>
      <c r="OFG66" s="31"/>
      <c r="OFH66" s="31"/>
      <c r="OFI66" s="31"/>
      <c r="OFJ66" s="31"/>
      <c r="OFK66" s="31"/>
      <c r="OFL66" s="31"/>
      <c r="OFM66" s="31"/>
      <c r="OFN66" s="31"/>
      <c r="OFO66" s="31"/>
      <c r="OFP66" s="31"/>
      <c r="OFQ66" s="31"/>
      <c r="OFR66" s="31"/>
      <c r="OFS66" s="31"/>
      <c r="OFT66" s="31"/>
      <c r="OFU66" s="31"/>
      <c r="OFV66" s="31"/>
      <c r="OFW66" s="31"/>
      <c r="OFX66" s="31"/>
      <c r="OFY66" s="31"/>
      <c r="OFZ66" s="31"/>
      <c r="OGA66" s="31"/>
      <c r="OGB66" s="31"/>
      <c r="OGC66" s="31"/>
      <c r="OGD66" s="31"/>
      <c r="OGE66" s="31"/>
      <c r="OGF66" s="31"/>
      <c r="OGG66" s="31"/>
      <c r="OGH66" s="31"/>
      <c r="OGI66" s="31"/>
      <c r="OGJ66" s="31"/>
      <c r="OGK66" s="31"/>
      <c r="OGL66" s="31"/>
      <c r="OGM66" s="31"/>
      <c r="OGN66" s="31"/>
      <c r="OGO66" s="31"/>
      <c r="OGP66" s="31"/>
      <c r="OGQ66" s="31"/>
      <c r="OGR66" s="31"/>
      <c r="OGS66" s="31"/>
      <c r="OGT66" s="31"/>
      <c r="OGU66" s="31"/>
      <c r="OGV66" s="31"/>
      <c r="OGW66" s="31"/>
      <c r="OGX66" s="31"/>
      <c r="OGY66" s="31"/>
      <c r="OGZ66" s="31"/>
      <c r="OHA66" s="31"/>
      <c r="OHB66" s="31"/>
      <c r="OHC66" s="31"/>
      <c r="OHD66" s="31"/>
      <c r="OHE66" s="31"/>
      <c r="OHF66" s="31"/>
      <c r="OHG66" s="31"/>
      <c r="OHH66" s="31"/>
      <c r="OHI66" s="31"/>
      <c r="OHJ66" s="31"/>
      <c r="OHK66" s="31"/>
      <c r="OHL66" s="31"/>
      <c r="OHM66" s="31"/>
      <c r="OHN66" s="31"/>
      <c r="OHO66" s="31"/>
      <c r="OHP66" s="31"/>
      <c r="OHQ66" s="31"/>
      <c r="OHR66" s="31"/>
      <c r="OHS66" s="31"/>
      <c r="OHT66" s="31"/>
      <c r="OHU66" s="31"/>
      <c r="OHV66" s="31"/>
      <c r="OHW66" s="31"/>
      <c r="OHX66" s="31"/>
      <c r="OHY66" s="31"/>
      <c r="OHZ66" s="31"/>
      <c r="OIA66" s="31"/>
      <c r="OIB66" s="31"/>
      <c r="OIC66" s="31"/>
      <c r="OID66" s="31"/>
      <c r="OIE66" s="31"/>
      <c r="OIF66" s="31"/>
      <c r="OIG66" s="31"/>
      <c r="OIH66" s="31"/>
      <c r="OII66" s="31"/>
      <c r="OIJ66" s="31"/>
      <c r="OIK66" s="31"/>
      <c r="OIL66" s="31"/>
      <c r="OIM66" s="31"/>
      <c r="OIN66" s="31"/>
      <c r="OIO66" s="31"/>
      <c r="OIP66" s="31"/>
      <c r="OIQ66" s="31"/>
      <c r="OIR66" s="31"/>
      <c r="OIS66" s="31"/>
      <c r="OIT66" s="31"/>
      <c r="OIU66" s="31"/>
      <c r="OIV66" s="31"/>
      <c r="OIW66" s="31"/>
      <c r="OIX66" s="31"/>
      <c r="OIY66" s="31"/>
      <c r="OIZ66" s="31"/>
      <c r="OJA66" s="31"/>
      <c r="OJB66" s="31"/>
      <c r="OJC66" s="31"/>
      <c r="OJD66" s="31"/>
      <c r="OJE66" s="31"/>
      <c r="OJF66" s="31"/>
      <c r="OJG66" s="31"/>
      <c r="OJH66" s="31"/>
      <c r="OJI66" s="31"/>
      <c r="OJJ66" s="31"/>
      <c r="OJK66" s="31"/>
      <c r="OJL66" s="31"/>
      <c r="OJM66" s="31"/>
      <c r="OJN66" s="31"/>
      <c r="OJO66" s="31"/>
      <c r="OJP66" s="31"/>
      <c r="OJQ66" s="31"/>
      <c r="OJR66" s="31"/>
      <c r="OJS66" s="31"/>
      <c r="OJT66" s="31"/>
      <c r="OJU66" s="31"/>
      <c r="OJV66" s="31"/>
      <c r="OJW66" s="31"/>
      <c r="OJX66" s="31"/>
      <c r="OJY66" s="31"/>
      <c r="OJZ66" s="31"/>
      <c r="OKA66" s="31"/>
      <c r="OKB66" s="31"/>
      <c r="OKC66" s="31"/>
      <c r="OKD66" s="31"/>
      <c r="OKE66" s="31"/>
      <c r="OKF66" s="31"/>
      <c r="OKG66" s="31"/>
      <c r="OKH66" s="31"/>
      <c r="OKI66" s="31"/>
      <c r="OKJ66" s="31"/>
      <c r="OKK66" s="31"/>
      <c r="OKL66" s="31"/>
      <c r="OKM66" s="31"/>
      <c r="OKN66" s="31"/>
      <c r="OKO66" s="31"/>
      <c r="OKP66" s="31"/>
      <c r="OKQ66" s="31"/>
      <c r="OKR66" s="31"/>
      <c r="OKS66" s="31"/>
      <c r="OKT66" s="31"/>
      <c r="OKU66" s="31"/>
      <c r="OKV66" s="31"/>
      <c r="OKW66" s="31"/>
      <c r="OKX66" s="31"/>
      <c r="OKY66" s="31"/>
      <c r="OKZ66" s="31"/>
      <c r="OLA66" s="31"/>
      <c r="OLB66" s="31"/>
      <c r="OLC66" s="31"/>
      <c r="OLD66" s="31"/>
      <c r="OLE66" s="31"/>
      <c r="OLF66" s="31"/>
      <c r="OLG66" s="31"/>
      <c r="OLH66" s="31"/>
      <c r="OLI66" s="31"/>
      <c r="OLJ66" s="31"/>
      <c r="OLK66" s="31"/>
      <c r="OLL66" s="31"/>
      <c r="OLM66" s="31"/>
      <c r="OLN66" s="31"/>
      <c r="OLO66" s="31"/>
      <c r="OLP66" s="31"/>
      <c r="OLQ66" s="31"/>
      <c r="OLR66" s="31"/>
      <c r="OLS66" s="31"/>
      <c r="OLT66" s="31"/>
      <c r="OLU66" s="31"/>
      <c r="OLV66" s="31"/>
      <c r="OLW66" s="31"/>
      <c r="OLX66" s="31"/>
      <c r="OLY66" s="31"/>
      <c r="OLZ66" s="31"/>
      <c r="OMA66" s="31"/>
      <c r="OMB66" s="31"/>
      <c r="OMC66" s="31"/>
      <c r="OMD66" s="31"/>
      <c r="OME66" s="31"/>
      <c r="OMF66" s="31"/>
      <c r="OMG66" s="31"/>
      <c r="OMH66" s="31"/>
      <c r="OMI66" s="31"/>
      <c r="OMJ66" s="31"/>
      <c r="OMK66" s="31"/>
      <c r="OML66" s="31"/>
      <c r="OMM66" s="31"/>
      <c r="OMN66" s="31"/>
      <c r="OMO66" s="31"/>
      <c r="OMP66" s="31"/>
      <c r="OMQ66" s="31"/>
      <c r="OMR66" s="31"/>
      <c r="OMS66" s="31"/>
      <c r="OMT66" s="31"/>
      <c r="OMU66" s="31"/>
      <c r="OMV66" s="31"/>
      <c r="OMW66" s="31"/>
      <c r="OMX66" s="31"/>
      <c r="OMY66" s="31"/>
      <c r="OMZ66" s="31"/>
      <c r="ONA66" s="31"/>
      <c r="ONB66" s="31"/>
      <c r="ONC66" s="31"/>
      <c r="OND66" s="31"/>
      <c r="ONE66" s="31"/>
      <c r="ONF66" s="31"/>
      <c r="ONG66" s="31"/>
      <c r="ONH66" s="31"/>
      <c r="ONI66" s="31"/>
      <c r="ONJ66" s="31"/>
      <c r="ONK66" s="31"/>
      <c r="ONL66" s="31"/>
      <c r="ONM66" s="31"/>
      <c r="ONN66" s="31"/>
      <c r="ONO66" s="31"/>
      <c r="ONP66" s="31"/>
      <c r="ONQ66" s="31"/>
      <c r="ONR66" s="31"/>
      <c r="ONS66" s="31"/>
      <c r="ONT66" s="31"/>
      <c r="ONU66" s="31"/>
      <c r="ONV66" s="31"/>
      <c r="ONW66" s="31"/>
      <c r="ONX66" s="31"/>
      <c r="ONY66" s="31"/>
      <c r="ONZ66" s="31"/>
      <c r="OOA66" s="31"/>
      <c r="OOB66" s="31"/>
      <c r="OOC66" s="31"/>
      <c r="OOD66" s="31"/>
      <c r="OOE66" s="31"/>
      <c r="OOF66" s="31"/>
      <c r="OOG66" s="31"/>
      <c r="OOH66" s="31"/>
      <c r="OOI66" s="31"/>
      <c r="OOJ66" s="31"/>
      <c r="OOK66" s="31"/>
      <c r="OOL66" s="31"/>
      <c r="OOM66" s="31"/>
      <c r="OON66" s="31"/>
      <c r="OOO66" s="31"/>
      <c r="OOP66" s="31"/>
      <c r="OOQ66" s="31"/>
      <c r="OOR66" s="31"/>
      <c r="OOS66" s="31"/>
      <c r="OOT66" s="31"/>
      <c r="OOU66" s="31"/>
      <c r="OOV66" s="31"/>
      <c r="OOW66" s="31"/>
      <c r="OOX66" s="31"/>
      <c r="OOY66" s="31"/>
      <c r="OOZ66" s="31"/>
      <c r="OPA66" s="31"/>
      <c r="OPB66" s="31"/>
      <c r="OPC66" s="31"/>
      <c r="OPD66" s="31"/>
      <c r="OPE66" s="31"/>
      <c r="OPF66" s="31"/>
      <c r="OPG66" s="31"/>
      <c r="OPH66" s="31"/>
      <c r="OPI66" s="31"/>
      <c r="OPJ66" s="31"/>
      <c r="OPK66" s="31"/>
      <c r="OPL66" s="31"/>
      <c r="OPM66" s="31"/>
      <c r="OPN66" s="31"/>
      <c r="OPO66" s="31"/>
      <c r="OPP66" s="31"/>
      <c r="OPQ66" s="31"/>
      <c r="OPR66" s="31"/>
      <c r="OPS66" s="31"/>
      <c r="OPT66" s="31"/>
      <c r="OPU66" s="31"/>
      <c r="OPV66" s="31"/>
      <c r="OPW66" s="31"/>
      <c r="OPX66" s="31"/>
      <c r="OPY66" s="31"/>
      <c r="OPZ66" s="31"/>
      <c r="OQA66" s="31"/>
      <c r="OQB66" s="31"/>
      <c r="OQC66" s="31"/>
      <c r="OQD66" s="31"/>
      <c r="OQE66" s="31"/>
      <c r="OQF66" s="31"/>
      <c r="OQG66" s="31"/>
      <c r="OQH66" s="31"/>
      <c r="OQI66" s="31"/>
      <c r="OQJ66" s="31"/>
      <c r="OQK66" s="31"/>
      <c r="OQL66" s="31"/>
      <c r="OQM66" s="31"/>
      <c r="OQN66" s="31"/>
      <c r="OQO66" s="31"/>
      <c r="OQP66" s="31"/>
      <c r="OQQ66" s="31"/>
      <c r="OQR66" s="31"/>
      <c r="OQS66" s="31"/>
      <c r="OQT66" s="31"/>
      <c r="OQU66" s="31"/>
      <c r="OQV66" s="31"/>
      <c r="OQW66" s="31"/>
      <c r="OQX66" s="31"/>
      <c r="OQY66" s="31"/>
      <c r="OQZ66" s="31"/>
      <c r="ORA66" s="31"/>
      <c r="ORB66" s="31"/>
      <c r="ORC66" s="31"/>
      <c r="ORD66" s="31"/>
      <c r="ORE66" s="31"/>
      <c r="ORF66" s="31"/>
      <c r="ORG66" s="31"/>
      <c r="ORH66" s="31"/>
      <c r="ORI66" s="31"/>
      <c r="ORJ66" s="31"/>
      <c r="ORK66" s="31"/>
      <c r="ORL66" s="31"/>
      <c r="ORM66" s="31"/>
      <c r="ORN66" s="31"/>
      <c r="ORO66" s="31"/>
      <c r="ORP66" s="31"/>
      <c r="ORQ66" s="31"/>
      <c r="ORR66" s="31"/>
      <c r="ORS66" s="31"/>
      <c r="ORT66" s="31"/>
      <c r="ORU66" s="31"/>
      <c r="ORV66" s="31"/>
      <c r="ORW66" s="31"/>
      <c r="ORX66" s="31"/>
      <c r="ORY66" s="31"/>
      <c r="ORZ66" s="31"/>
      <c r="OSA66" s="31"/>
      <c r="OSB66" s="31"/>
      <c r="OSC66" s="31"/>
      <c r="OSD66" s="31"/>
      <c r="OSE66" s="31"/>
      <c r="OSF66" s="31"/>
      <c r="OSG66" s="31"/>
      <c r="OSH66" s="31"/>
      <c r="OSI66" s="31"/>
      <c r="OSJ66" s="31"/>
      <c r="OSK66" s="31"/>
      <c r="OSL66" s="31"/>
      <c r="OSM66" s="31"/>
      <c r="OSN66" s="31"/>
      <c r="OSO66" s="31"/>
      <c r="OSP66" s="31"/>
      <c r="OSQ66" s="31"/>
      <c r="OSR66" s="31"/>
      <c r="OSS66" s="31"/>
      <c r="OST66" s="31"/>
      <c r="OSU66" s="31"/>
      <c r="OSV66" s="31"/>
      <c r="OSW66" s="31"/>
      <c r="OSX66" s="31"/>
      <c r="OSY66" s="31"/>
      <c r="OSZ66" s="31"/>
      <c r="OTA66" s="31"/>
      <c r="OTB66" s="31"/>
      <c r="OTC66" s="31"/>
      <c r="OTD66" s="31"/>
      <c r="OTE66" s="31"/>
      <c r="OTF66" s="31"/>
      <c r="OTG66" s="31"/>
      <c r="OTH66" s="31"/>
      <c r="OTI66" s="31"/>
      <c r="OTJ66" s="31"/>
      <c r="OTK66" s="31"/>
      <c r="OTL66" s="31"/>
      <c r="OTM66" s="31"/>
      <c r="OTN66" s="31"/>
      <c r="OTO66" s="31"/>
      <c r="OTP66" s="31"/>
      <c r="OTQ66" s="31"/>
      <c r="OTR66" s="31"/>
      <c r="OTS66" s="31"/>
      <c r="OTT66" s="31"/>
      <c r="OTU66" s="31"/>
      <c r="OTV66" s="31"/>
      <c r="OTW66" s="31"/>
      <c r="OTX66" s="31"/>
      <c r="OTY66" s="31"/>
      <c r="OTZ66" s="31"/>
      <c r="OUA66" s="31"/>
      <c r="OUB66" s="31"/>
      <c r="OUC66" s="31"/>
      <c r="OUD66" s="31"/>
      <c r="OUE66" s="31"/>
      <c r="OUF66" s="31"/>
      <c r="OUG66" s="31"/>
      <c r="OUH66" s="31"/>
      <c r="OUI66" s="31"/>
      <c r="OUJ66" s="31"/>
      <c r="OUK66" s="31"/>
      <c r="OUL66" s="31"/>
      <c r="OUM66" s="31"/>
      <c r="OUN66" s="31"/>
      <c r="OUO66" s="31"/>
      <c r="OUP66" s="31"/>
      <c r="OUQ66" s="31"/>
      <c r="OUR66" s="31"/>
      <c r="OUS66" s="31"/>
      <c r="OUT66" s="31"/>
      <c r="OUU66" s="31"/>
      <c r="OUV66" s="31"/>
      <c r="OUW66" s="31"/>
      <c r="OUX66" s="31"/>
      <c r="OUY66" s="31"/>
      <c r="OUZ66" s="31"/>
      <c r="OVA66" s="31"/>
      <c r="OVB66" s="31"/>
      <c r="OVC66" s="31"/>
      <c r="OVD66" s="31"/>
      <c r="OVE66" s="31"/>
      <c r="OVF66" s="31"/>
      <c r="OVG66" s="31"/>
      <c r="OVH66" s="31"/>
      <c r="OVI66" s="31"/>
      <c r="OVJ66" s="31"/>
      <c r="OVK66" s="31"/>
      <c r="OVL66" s="31"/>
      <c r="OVM66" s="31"/>
      <c r="OVN66" s="31"/>
      <c r="OVO66" s="31"/>
      <c r="OVP66" s="31"/>
      <c r="OVQ66" s="31"/>
      <c r="OVR66" s="31"/>
      <c r="OVS66" s="31"/>
      <c r="OVT66" s="31"/>
      <c r="OVU66" s="31"/>
      <c r="OVV66" s="31"/>
      <c r="OVW66" s="31"/>
      <c r="OVX66" s="31"/>
      <c r="OVY66" s="31"/>
      <c r="OVZ66" s="31"/>
      <c r="OWA66" s="31"/>
      <c r="OWB66" s="31"/>
      <c r="OWC66" s="31"/>
      <c r="OWD66" s="31"/>
      <c r="OWE66" s="31"/>
      <c r="OWF66" s="31"/>
      <c r="OWG66" s="31"/>
      <c r="OWH66" s="31"/>
      <c r="OWI66" s="31"/>
      <c r="OWJ66" s="31"/>
      <c r="OWK66" s="31"/>
      <c r="OWL66" s="31"/>
      <c r="OWM66" s="31"/>
      <c r="OWN66" s="31"/>
      <c r="OWO66" s="31"/>
      <c r="OWP66" s="31"/>
      <c r="OWQ66" s="31"/>
      <c r="OWR66" s="31"/>
      <c r="OWS66" s="31"/>
      <c r="OWT66" s="31"/>
      <c r="OWU66" s="31"/>
      <c r="OWV66" s="31"/>
      <c r="OWW66" s="31"/>
      <c r="OWX66" s="31"/>
      <c r="OWY66" s="31"/>
      <c r="OWZ66" s="31"/>
      <c r="OXA66" s="31"/>
      <c r="OXB66" s="31"/>
      <c r="OXC66" s="31"/>
      <c r="OXD66" s="31"/>
      <c r="OXE66" s="31"/>
      <c r="OXF66" s="31"/>
      <c r="OXG66" s="31"/>
      <c r="OXH66" s="31"/>
      <c r="OXI66" s="31"/>
      <c r="OXJ66" s="31"/>
      <c r="OXK66" s="31"/>
      <c r="OXL66" s="31"/>
      <c r="OXM66" s="31"/>
      <c r="OXN66" s="31"/>
      <c r="OXO66" s="31"/>
      <c r="OXP66" s="31"/>
      <c r="OXQ66" s="31"/>
      <c r="OXR66" s="31"/>
      <c r="OXS66" s="31"/>
      <c r="OXT66" s="31"/>
      <c r="OXU66" s="31"/>
      <c r="OXV66" s="31"/>
      <c r="OXW66" s="31"/>
      <c r="OXX66" s="31"/>
      <c r="OXY66" s="31"/>
      <c r="OXZ66" s="31"/>
      <c r="OYA66" s="31"/>
      <c r="OYB66" s="31"/>
      <c r="OYC66" s="31"/>
      <c r="OYD66" s="31"/>
      <c r="OYE66" s="31"/>
      <c r="OYF66" s="31"/>
      <c r="OYG66" s="31"/>
      <c r="OYH66" s="31"/>
      <c r="OYI66" s="31"/>
      <c r="OYJ66" s="31"/>
      <c r="OYK66" s="31"/>
      <c r="OYL66" s="31"/>
      <c r="OYM66" s="31"/>
      <c r="OYN66" s="31"/>
      <c r="OYO66" s="31"/>
      <c r="OYP66" s="31"/>
      <c r="OYQ66" s="31"/>
      <c r="OYR66" s="31"/>
      <c r="OYS66" s="31"/>
      <c r="OYT66" s="31"/>
      <c r="OYU66" s="31"/>
      <c r="OYV66" s="31"/>
      <c r="OYW66" s="31"/>
      <c r="OYX66" s="31"/>
      <c r="OYY66" s="31"/>
      <c r="OYZ66" s="31"/>
      <c r="OZA66" s="31"/>
      <c r="OZB66" s="31"/>
      <c r="OZC66" s="31"/>
      <c r="OZD66" s="31"/>
      <c r="OZE66" s="31"/>
      <c r="OZF66" s="31"/>
      <c r="OZG66" s="31"/>
      <c r="OZH66" s="31"/>
      <c r="OZI66" s="31"/>
      <c r="OZJ66" s="31"/>
      <c r="OZK66" s="31"/>
      <c r="OZL66" s="31"/>
      <c r="OZM66" s="31"/>
      <c r="OZN66" s="31"/>
      <c r="OZO66" s="31"/>
      <c r="OZP66" s="31"/>
      <c r="OZQ66" s="31"/>
      <c r="OZR66" s="31"/>
      <c r="OZS66" s="31"/>
      <c r="OZT66" s="31"/>
      <c r="OZU66" s="31"/>
      <c r="OZV66" s="31"/>
      <c r="OZW66" s="31"/>
      <c r="OZX66" s="31"/>
      <c r="OZY66" s="31"/>
      <c r="OZZ66" s="31"/>
      <c r="PAA66" s="31"/>
      <c r="PAB66" s="31"/>
      <c r="PAC66" s="31"/>
      <c r="PAD66" s="31"/>
      <c r="PAE66" s="31"/>
      <c r="PAF66" s="31"/>
      <c r="PAG66" s="31"/>
      <c r="PAH66" s="31"/>
      <c r="PAI66" s="31"/>
      <c r="PAJ66" s="31"/>
      <c r="PAK66" s="31"/>
      <c r="PAL66" s="31"/>
      <c r="PAM66" s="31"/>
      <c r="PAN66" s="31"/>
      <c r="PAO66" s="31"/>
      <c r="PAP66" s="31"/>
      <c r="PAQ66" s="31"/>
      <c r="PAR66" s="31"/>
      <c r="PAS66" s="31"/>
      <c r="PAT66" s="31"/>
      <c r="PAU66" s="31"/>
      <c r="PAV66" s="31"/>
      <c r="PAW66" s="31"/>
      <c r="PAX66" s="31"/>
      <c r="PAY66" s="31"/>
      <c r="PAZ66" s="31"/>
      <c r="PBA66" s="31"/>
      <c r="PBB66" s="31"/>
      <c r="PBC66" s="31"/>
      <c r="PBD66" s="31"/>
      <c r="PBE66" s="31"/>
      <c r="PBF66" s="31"/>
      <c r="PBG66" s="31"/>
      <c r="PBH66" s="31"/>
      <c r="PBI66" s="31"/>
      <c r="PBJ66" s="31"/>
      <c r="PBK66" s="31"/>
      <c r="PBL66" s="31"/>
      <c r="PBM66" s="31"/>
      <c r="PBN66" s="31"/>
      <c r="PBO66" s="31"/>
      <c r="PBP66" s="31"/>
      <c r="PBQ66" s="31"/>
      <c r="PBR66" s="31"/>
      <c r="PBS66" s="31"/>
      <c r="PBT66" s="31"/>
      <c r="PBU66" s="31"/>
      <c r="PBV66" s="31"/>
      <c r="PBW66" s="31"/>
      <c r="PBX66" s="31"/>
      <c r="PBY66" s="31"/>
      <c r="PBZ66" s="31"/>
      <c r="PCA66" s="31"/>
      <c r="PCB66" s="31"/>
      <c r="PCC66" s="31"/>
      <c r="PCD66" s="31"/>
      <c r="PCE66" s="31"/>
      <c r="PCF66" s="31"/>
      <c r="PCG66" s="31"/>
      <c r="PCH66" s="31"/>
      <c r="PCI66" s="31"/>
      <c r="PCJ66" s="31"/>
      <c r="PCK66" s="31"/>
      <c r="PCL66" s="31"/>
      <c r="PCM66" s="31"/>
      <c r="PCN66" s="31"/>
      <c r="PCO66" s="31"/>
      <c r="PCP66" s="31"/>
      <c r="PCQ66" s="31"/>
      <c r="PCR66" s="31"/>
      <c r="PCS66" s="31"/>
      <c r="PCT66" s="31"/>
      <c r="PCU66" s="31"/>
      <c r="PCV66" s="31"/>
      <c r="PCW66" s="31"/>
      <c r="PCX66" s="31"/>
      <c r="PCY66" s="31"/>
      <c r="PCZ66" s="31"/>
      <c r="PDA66" s="31"/>
      <c r="PDB66" s="31"/>
      <c r="PDC66" s="31"/>
      <c r="PDD66" s="31"/>
      <c r="PDE66" s="31"/>
      <c r="PDF66" s="31"/>
      <c r="PDG66" s="31"/>
      <c r="PDH66" s="31"/>
      <c r="PDI66" s="31"/>
      <c r="PDJ66" s="31"/>
      <c r="PDK66" s="31"/>
      <c r="PDL66" s="31"/>
      <c r="PDM66" s="31"/>
      <c r="PDN66" s="31"/>
      <c r="PDO66" s="31"/>
      <c r="PDP66" s="31"/>
      <c r="PDQ66" s="31"/>
      <c r="PDR66" s="31"/>
      <c r="PDS66" s="31"/>
      <c r="PDT66" s="31"/>
      <c r="PDU66" s="31"/>
      <c r="PDV66" s="31"/>
      <c r="PDW66" s="31"/>
      <c r="PDX66" s="31"/>
      <c r="PDY66" s="31"/>
      <c r="PDZ66" s="31"/>
      <c r="PEA66" s="31"/>
      <c r="PEB66" s="31"/>
      <c r="PEC66" s="31"/>
      <c r="PED66" s="31"/>
      <c r="PEE66" s="31"/>
      <c r="PEF66" s="31"/>
      <c r="PEG66" s="31"/>
      <c r="PEH66" s="31"/>
      <c r="PEI66" s="31"/>
      <c r="PEJ66" s="31"/>
      <c r="PEK66" s="31"/>
      <c r="PEL66" s="31"/>
      <c r="PEM66" s="31"/>
      <c r="PEN66" s="31"/>
      <c r="PEO66" s="31"/>
      <c r="PEP66" s="31"/>
      <c r="PEQ66" s="31"/>
      <c r="PER66" s="31"/>
      <c r="PES66" s="31"/>
      <c r="PET66" s="31"/>
      <c r="PEU66" s="31"/>
      <c r="PEV66" s="31"/>
      <c r="PEW66" s="31"/>
      <c r="PEX66" s="31"/>
      <c r="PEY66" s="31"/>
      <c r="PEZ66" s="31"/>
      <c r="PFA66" s="31"/>
      <c r="PFB66" s="31"/>
      <c r="PFC66" s="31"/>
      <c r="PFD66" s="31"/>
      <c r="PFE66" s="31"/>
      <c r="PFF66" s="31"/>
      <c r="PFG66" s="31"/>
      <c r="PFH66" s="31"/>
      <c r="PFI66" s="31"/>
      <c r="PFJ66" s="31"/>
      <c r="PFK66" s="31"/>
      <c r="PFL66" s="31"/>
      <c r="PFM66" s="31"/>
      <c r="PFN66" s="31"/>
      <c r="PFO66" s="31"/>
      <c r="PFP66" s="31"/>
      <c r="PFQ66" s="31"/>
      <c r="PFR66" s="31"/>
      <c r="PFS66" s="31"/>
      <c r="PFT66" s="31"/>
      <c r="PFU66" s="31"/>
      <c r="PFV66" s="31"/>
      <c r="PFW66" s="31"/>
      <c r="PFX66" s="31"/>
      <c r="PFY66" s="31"/>
      <c r="PFZ66" s="31"/>
      <c r="PGA66" s="31"/>
      <c r="PGB66" s="31"/>
      <c r="PGC66" s="31"/>
      <c r="PGD66" s="31"/>
      <c r="PGE66" s="31"/>
      <c r="PGF66" s="31"/>
      <c r="PGG66" s="31"/>
      <c r="PGH66" s="31"/>
      <c r="PGI66" s="31"/>
      <c r="PGJ66" s="31"/>
      <c r="PGK66" s="31"/>
      <c r="PGL66" s="31"/>
      <c r="PGM66" s="31"/>
      <c r="PGN66" s="31"/>
      <c r="PGO66" s="31"/>
      <c r="PGP66" s="31"/>
      <c r="PGQ66" s="31"/>
      <c r="PGR66" s="31"/>
      <c r="PGS66" s="31"/>
      <c r="PGT66" s="31"/>
      <c r="PGU66" s="31"/>
      <c r="PGV66" s="31"/>
      <c r="PGW66" s="31"/>
      <c r="PGX66" s="31"/>
      <c r="PGY66" s="31"/>
      <c r="PGZ66" s="31"/>
      <c r="PHA66" s="31"/>
      <c r="PHB66" s="31"/>
      <c r="PHC66" s="31"/>
      <c r="PHD66" s="31"/>
      <c r="PHE66" s="31"/>
      <c r="PHF66" s="31"/>
      <c r="PHG66" s="31"/>
      <c r="PHH66" s="31"/>
      <c r="PHI66" s="31"/>
      <c r="PHJ66" s="31"/>
      <c r="PHK66" s="31"/>
      <c r="PHL66" s="31"/>
      <c r="PHM66" s="31"/>
      <c r="PHN66" s="31"/>
      <c r="PHO66" s="31"/>
      <c r="PHP66" s="31"/>
      <c r="PHQ66" s="31"/>
      <c r="PHR66" s="31"/>
      <c r="PHS66" s="31"/>
      <c r="PHT66" s="31"/>
      <c r="PHU66" s="31"/>
      <c r="PHV66" s="31"/>
      <c r="PHW66" s="31"/>
      <c r="PHX66" s="31"/>
      <c r="PHY66" s="31"/>
      <c r="PHZ66" s="31"/>
      <c r="PIA66" s="31"/>
      <c r="PIB66" s="31"/>
      <c r="PIC66" s="31"/>
      <c r="PID66" s="31"/>
      <c r="PIE66" s="31"/>
      <c r="PIF66" s="31"/>
      <c r="PIG66" s="31"/>
      <c r="PIH66" s="31"/>
      <c r="PII66" s="31"/>
      <c r="PIJ66" s="31"/>
      <c r="PIK66" s="31"/>
      <c r="PIL66" s="31"/>
      <c r="PIM66" s="31"/>
      <c r="PIN66" s="31"/>
      <c r="PIO66" s="31"/>
      <c r="PIP66" s="31"/>
      <c r="PIQ66" s="31"/>
      <c r="PIR66" s="31"/>
      <c r="PIS66" s="31"/>
      <c r="PIT66" s="31"/>
      <c r="PIU66" s="31"/>
      <c r="PIV66" s="31"/>
      <c r="PIW66" s="31"/>
      <c r="PIX66" s="31"/>
      <c r="PIY66" s="31"/>
      <c r="PIZ66" s="31"/>
      <c r="PJA66" s="31"/>
      <c r="PJB66" s="31"/>
      <c r="PJC66" s="31"/>
      <c r="PJD66" s="31"/>
      <c r="PJE66" s="31"/>
      <c r="PJF66" s="31"/>
      <c r="PJG66" s="31"/>
      <c r="PJH66" s="31"/>
      <c r="PJI66" s="31"/>
      <c r="PJJ66" s="31"/>
      <c r="PJK66" s="31"/>
      <c r="PJL66" s="31"/>
      <c r="PJM66" s="31"/>
      <c r="PJN66" s="31"/>
      <c r="PJO66" s="31"/>
      <c r="PJP66" s="31"/>
      <c r="PJQ66" s="31"/>
      <c r="PJR66" s="31"/>
      <c r="PJS66" s="31"/>
      <c r="PJT66" s="31"/>
      <c r="PJU66" s="31"/>
      <c r="PJV66" s="31"/>
      <c r="PJW66" s="31"/>
      <c r="PJX66" s="31"/>
      <c r="PJY66" s="31"/>
      <c r="PJZ66" s="31"/>
      <c r="PKA66" s="31"/>
      <c r="PKB66" s="31"/>
      <c r="PKC66" s="31"/>
      <c r="PKD66" s="31"/>
      <c r="PKE66" s="31"/>
      <c r="PKF66" s="31"/>
      <c r="PKG66" s="31"/>
      <c r="PKH66" s="31"/>
      <c r="PKI66" s="31"/>
      <c r="PKJ66" s="31"/>
      <c r="PKK66" s="31"/>
      <c r="PKL66" s="31"/>
      <c r="PKM66" s="31"/>
      <c r="PKN66" s="31"/>
      <c r="PKO66" s="31"/>
      <c r="PKP66" s="31"/>
      <c r="PKQ66" s="31"/>
      <c r="PKR66" s="31"/>
      <c r="PKS66" s="31"/>
      <c r="PKT66" s="31"/>
      <c r="PKU66" s="31"/>
      <c r="PKV66" s="31"/>
      <c r="PKW66" s="31"/>
      <c r="PKX66" s="31"/>
      <c r="PKY66" s="31"/>
      <c r="PKZ66" s="31"/>
      <c r="PLA66" s="31"/>
      <c r="PLB66" s="31"/>
      <c r="PLC66" s="31"/>
      <c r="PLD66" s="31"/>
      <c r="PLE66" s="31"/>
      <c r="PLF66" s="31"/>
      <c r="PLG66" s="31"/>
      <c r="PLH66" s="31"/>
      <c r="PLI66" s="31"/>
      <c r="PLJ66" s="31"/>
      <c r="PLK66" s="31"/>
      <c r="PLL66" s="31"/>
      <c r="PLM66" s="31"/>
      <c r="PLN66" s="31"/>
      <c r="PLO66" s="31"/>
      <c r="PLP66" s="31"/>
      <c r="PLQ66" s="31"/>
      <c r="PLR66" s="31"/>
      <c r="PLS66" s="31"/>
      <c r="PLT66" s="31"/>
      <c r="PLU66" s="31"/>
      <c r="PLV66" s="31"/>
      <c r="PLW66" s="31"/>
      <c r="PLX66" s="31"/>
      <c r="PLY66" s="31"/>
      <c r="PLZ66" s="31"/>
      <c r="PMA66" s="31"/>
      <c r="PMB66" s="31"/>
      <c r="PMC66" s="31"/>
      <c r="PMD66" s="31"/>
      <c r="PME66" s="31"/>
      <c r="PMF66" s="31"/>
      <c r="PMG66" s="31"/>
      <c r="PMH66" s="31"/>
      <c r="PMI66" s="31"/>
      <c r="PMJ66" s="31"/>
      <c r="PMK66" s="31"/>
      <c r="PML66" s="31"/>
      <c r="PMM66" s="31"/>
      <c r="PMN66" s="31"/>
      <c r="PMO66" s="31"/>
      <c r="PMP66" s="31"/>
      <c r="PMQ66" s="31"/>
      <c r="PMR66" s="31"/>
      <c r="PMS66" s="31"/>
      <c r="PMT66" s="31"/>
      <c r="PMU66" s="31"/>
      <c r="PMV66" s="31"/>
      <c r="PMW66" s="31"/>
      <c r="PMX66" s="31"/>
      <c r="PMY66" s="31"/>
      <c r="PMZ66" s="31"/>
      <c r="PNA66" s="31"/>
      <c r="PNB66" s="31"/>
      <c r="PNC66" s="31"/>
      <c r="PND66" s="31"/>
      <c r="PNE66" s="31"/>
      <c r="PNF66" s="31"/>
      <c r="PNG66" s="31"/>
      <c r="PNH66" s="31"/>
      <c r="PNI66" s="31"/>
      <c r="PNJ66" s="31"/>
      <c r="PNK66" s="31"/>
      <c r="PNL66" s="31"/>
      <c r="PNM66" s="31"/>
      <c r="PNN66" s="31"/>
      <c r="PNO66" s="31"/>
      <c r="PNP66" s="31"/>
      <c r="PNQ66" s="31"/>
      <c r="PNR66" s="31"/>
      <c r="PNS66" s="31"/>
      <c r="PNT66" s="31"/>
      <c r="PNU66" s="31"/>
      <c r="PNV66" s="31"/>
      <c r="PNW66" s="31"/>
      <c r="PNX66" s="31"/>
      <c r="PNY66" s="31"/>
      <c r="PNZ66" s="31"/>
      <c r="POA66" s="31"/>
      <c r="POB66" s="31"/>
      <c r="POC66" s="31"/>
      <c r="POD66" s="31"/>
      <c r="POE66" s="31"/>
      <c r="POF66" s="31"/>
      <c r="POG66" s="31"/>
      <c r="POH66" s="31"/>
      <c r="POI66" s="31"/>
      <c r="POJ66" s="31"/>
      <c r="POK66" s="31"/>
      <c r="POL66" s="31"/>
      <c r="POM66" s="31"/>
      <c r="PON66" s="31"/>
      <c r="POO66" s="31"/>
      <c r="POP66" s="31"/>
      <c r="POQ66" s="31"/>
      <c r="POR66" s="31"/>
      <c r="POS66" s="31"/>
      <c r="POT66" s="31"/>
      <c r="POU66" s="31"/>
      <c r="POV66" s="31"/>
      <c r="POW66" s="31"/>
      <c r="POX66" s="31"/>
      <c r="POY66" s="31"/>
      <c r="POZ66" s="31"/>
      <c r="PPA66" s="31"/>
      <c r="PPB66" s="31"/>
      <c r="PPC66" s="31"/>
      <c r="PPD66" s="31"/>
      <c r="PPE66" s="31"/>
      <c r="PPF66" s="31"/>
      <c r="PPG66" s="31"/>
      <c r="PPH66" s="31"/>
      <c r="PPI66" s="31"/>
      <c r="PPJ66" s="31"/>
      <c r="PPK66" s="31"/>
      <c r="PPL66" s="31"/>
      <c r="PPM66" s="31"/>
      <c r="PPN66" s="31"/>
      <c r="PPO66" s="31"/>
      <c r="PPP66" s="31"/>
      <c r="PPQ66" s="31"/>
      <c r="PPR66" s="31"/>
      <c r="PPS66" s="31"/>
      <c r="PPT66" s="31"/>
      <c r="PPU66" s="31"/>
      <c r="PPV66" s="31"/>
      <c r="PPW66" s="31"/>
      <c r="PPX66" s="31"/>
      <c r="PPY66" s="31"/>
      <c r="PPZ66" s="31"/>
      <c r="PQA66" s="31"/>
      <c r="PQB66" s="31"/>
      <c r="PQC66" s="31"/>
      <c r="PQD66" s="31"/>
      <c r="PQE66" s="31"/>
      <c r="PQF66" s="31"/>
      <c r="PQG66" s="31"/>
      <c r="PQH66" s="31"/>
      <c r="PQI66" s="31"/>
      <c r="PQJ66" s="31"/>
      <c r="PQK66" s="31"/>
      <c r="PQL66" s="31"/>
      <c r="PQM66" s="31"/>
      <c r="PQN66" s="31"/>
      <c r="PQO66" s="31"/>
      <c r="PQP66" s="31"/>
      <c r="PQQ66" s="31"/>
      <c r="PQR66" s="31"/>
      <c r="PQS66" s="31"/>
      <c r="PQT66" s="31"/>
      <c r="PQU66" s="31"/>
      <c r="PQV66" s="31"/>
      <c r="PQW66" s="31"/>
      <c r="PQX66" s="31"/>
      <c r="PQY66" s="31"/>
      <c r="PQZ66" s="31"/>
      <c r="PRA66" s="31"/>
      <c r="PRB66" s="31"/>
      <c r="PRC66" s="31"/>
      <c r="PRD66" s="31"/>
      <c r="PRE66" s="31"/>
      <c r="PRF66" s="31"/>
      <c r="PRG66" s="31"/>
      <c r="PRH66" s="31"/>
      <c r="PRI66" s="31"/>
      <c r="PRJ66" s="31"/>
      <c r="PRK66" s="31"/>
      <c r="PRL66" s="31"/>
      <c r="PRM66" s="31"/>
      <c r="PRN66" s="31"/>
      <c r="PRO66" s="31"/>
      <c r="PRP66" s="31"/>
      <c r="PRQ66" s="31"/>
      <c r="PRR66" s="31"/>
      <c r="PRS66" s="31"/>
      <c r="PRT66" s="31"/>
      <c r="PRU66" s="31"/>
      <c r="PRV66" s="31"/>
      <c r="PRW66" s="31"/>
      <c r="PRX66" s="31"/>
      <c r="PRY66" s="31"/>
      <c r="PRZ66" s="31"/>
      <c r="PSA66" s="31"/>
      <c r="PSB66" s="31"/>
      <c r="PSC66" s="31"/>
      <c r="PSD66" s="31"/>
      <c r="PSE66" s="31"/>
      <c r="PSF66" s="31"/>
      <c r="PSG66" s="31"/>
      <c r="PSH66" s="31"/>
      <c r="PSI66" s="31"/>
      <c r="PSJ66" s="31"/>
      <c r="PSK66" s="31"/>
      <c r="PSL66" s="31"/>
      <c r="PSM66" s="31"/>
      <c r="PSN66" s="31"/>
      <c r="PSO66" s="31"/>
      <c r="PSP66" s="31"/>
      <c r="PSQ66" s="31"/>
      <c r="PSR66" s="31"/>
      <c r="PSS66" s="31"/>
      <c r="PST66" s="31"/>
      <c r="PSU66" s="31"/>
      <c r="PSV66" s="31"/>
      <c r="PSW66" s="31"/>
      <c r="PSX66" s="31"/>
      <c r="PSY66" s="31"/>
      <c r="PSZ66" s="31"/>
      <c r="PTA66" s="31"/>
      <c r="PTB66" s="31"/>
      <c r="PTC66" s="31"/>
      <c r="PTD66" s="31"/>
      <c r="PTE66" s="31"/>
      <c r="PTF66" s="31"/>
      <c r="PTG66" s="31"/>
      <c r="PTH66" s="31"/>
      <c r="PTI66" s="31"/>
      <c r="PTJ66" s="31"/>
      <c r="PTK66" s="31"/>
      <c r="PTL66" s="31"/>
      <c r="PTM66" s="31"/>
      <c r="PTN66" s="31"/>
      <c r="PTO66" s="31"/>
      <c r="PTP66" s="31"/>
      <c r="PTQ66" s="31"/>
      <c r="PTR66" s="31"/>
      <c r="PTS66" s="31"/>
      <c r="PTT66" s="31"/>
      <c r="PTU66" s="31"/>
      <c r="PTV66" s="31"/>
      <c r="PTW66" s="31"/>
      <c r="PTX66" s="31"/>
      <c r="PTY66" s="31"/>
      <c r="PTZ66" s="31"/>
      <c r="PUA66" s="31"/>
      <c r="PUB66" s="31"/>
      <c r="PUC66" s="31"/>
      <c r="PUD66" s="31"/>
      <c r="PUE66" s="31"/>
      <c r="PUF66" s="31"/>
      <c r="PUG66" s="31"/>
      <c r="PUH66" s="31"/>
      <c r="PUI66" s="31"/>
      <c r="PUJ66" s="31"/>
      <c r="PUK66" s="31"/>
      <c r="PUL66" s="31"/>
      <c r="PUM66" s="31"/>
      <c r="PUN66" s="31"/>
      <c r="PUO66" s="31"/>
      <c r="PUP66" s="31"/>
      <c r="PUQ66" s="31"/>
      <c r="PUR66" s="31"/>
      <c r="PUS66" s="31"/>
      <c r="PUT66" s="31"/>
      <c r="PUU66" s="31"/>
      <c r="PUV66" s="31"/>
      <c r="PUW66" s="31"/>
      <c r="PUX66" s="31"/>
      <c r="PUY66" s="31"/>
      <c r="PUZ66" s="31"/>
      <c r="PVA66" s="31"/>
      <c r="PVB66" s="31"/>
      <c r="PVC66" s="31"/>
      <c r="PVD66" s="31"/>
      <c r="PVE66" s="31"/>
      <c r="PVF66" s="31"/>
      <c r="PVG66" s="31"/>
      <c r="PVH66" s="31"/>
      <c r="PVI66" s="31"/>
      <c r="PVJ66" s="31"/>
      <c r="PVK66" s="31"/>
      <c r="PVL66" s="31"/>
      <c r="PVM66" s="31"/>
      <c r="PVN66" s="31"/>
      <c r="PVO66" s="31"/>
      <c r="PVP66" s="31"/>
      <c r="PVQ66" s="31"/>
      <c r="PVR66" s="31"/>
      <c r="PVS66" s="31"/>
      <c r="PVT66" s="31"/>
      <c r="PVU66" s="31"/>
      <c r="PVV66" s="31"/>
      <c r="PVW66" s="31"/>
      <c r="PVX66" s="31"/>
      <c r="PVY66" s="31"/>
      <c r="PVZ66" s="31"/>
      <c r="PWA66" s="31"/>
      <c r="PWB66" s="31"/>
      <c r="PWC66" s="31"/>
      <c r="PWD66" s="31"/>
      <c r="PWE66" s="31"/>
      <c r="PWF66" s="31"/>
      <c r="PWG66" s="31"/>
      <c r="PWH66" s="31"/>
      <c r="PWI66" s="31"/>
      <c r="PWJ66" s="31"/>
      <c r="PWK66" s="31"/>
      <c r="PWL66" s="31"/>
      <c r="PWM66" s="31"/>
      <c r="PWN66" s="31"/>
      <c r="PWO66" s="31"/>
      <c r="PWP66" s="31"/>
      <c r="PWQ66" s="31"/>
      <c r="PWR66" s="31"/>
      <c r="PWS66" s="31"/>
      <c r="PWT66" s="31"/>
      <c r="PWU66" s="31"/>
      <c r="PWV66" s="31"/>
      <c r="PWW66" s="31"/>
      <c r="PWX66" s="31"/>
      <c r="PWY66" s="31"/>
      <c r="PWZ66" s="31"/>
      <c r="PXA66" s="31"/>
      <c r="PXB66" s="31"/>
      <c r="PXC66" s="31"/>
      <c r="PXD66" s="31"/>
      <c r="PXE66" s="31"/>
      <c r="PXF66" s="31"/>
      <c r="PXG66" s="31"/>
      <c r="PXH66" s="31"/>
      <c r="PXI66" s="31"/>
      <c r="PXJ66" s="31"/>
      <c r="PXK66" s="31"/>
      <c r="PXL66" s="31"/>
      <c r="PXM66" s="31"/>
      <c r="PXN66" s="31"/>
      <c r="PXO66" s="31"/>
      <c r="PXP66" s="31"/>
      <c r="PXQ66" s="31"/>
      <c r="PXR66" s="31"/>
      <c r="PXS66" s="31"/>
      <c r="PXT66" s="31"/>
      <c r="PXU66" s="31"/>
      <c r="PXV66" s="31"/>
      <c r="PXW66" s="31"/>
      <c r="PXX66" s="31"/>
      <c r="PXY66" s="31"/>
      <c r="PXZ66" s="31"/>
      <c r="PYA66" s="31"/>
      <c r="PYB66" s="31"/>
      <c r="PYC66" s="31"/>
      <c r="PYD66" s="31"/>
      <c r="PYE66" s="31"/>
      <c r="PYF66" s="31"/>
      <c r="PYG66" s="31"/>
      <c r="PYH66" s="31"/>
      <c r="PYI66" s="31"/>
      <c r="PYJ66" s="31"/>
      <c r="PYK66" s="31"/>
      <c r="PYL66" s="31"/>
      <c r="PYM66" s="31"/>
      <c r="PYN66" s="31"/>
      <c r="PYO66" s="31"/>
      <c r="PYP66" s="31"/>
      <c r="PYQ66" s="31"/>
      <c r="PYR66" s="31"/>
      <c r="PYS66" s="31"/>
      <c r="PYT66" s="31"/>
      <c r="PYU66" s="31"/>
      <c r="PYV66" s="31"/>
      <c r="PYW66" s="31"/>
      <c r="PYX66" s="31"/>
      <c r="PYY66" s="31"/>
      <c r="PYZ66" s="31"/>
      <c r="PZA66" s="31"/>
      <c r="PZB66" s="31"/>
      <c r="PZC66" s="31"/>
      <c r="PZD66" s="31"/>
      <c r="PZE66" s="31"/>
      <c r="PZF66" s="31"/>
      <c r="PZG66" s="31"/>
      <c r="PZH66" s="31"/>
      <c r="PZI66" s="31"/>
      <c r="PZJ66" s="31"/>
      <c r="PZK66" s="31"/>
      <c r="PZL66" s="31"/>
      <c r="PZM66" s="31"/>
      <c r="PZN66" s="31"/>
      <c r="PZO66" s="31"/>
      <c r="PZP66" s="31"/>
      <c r="PZQ66" s="31"/>
      <c r="PZR66" s="31"/>
      <c r="PZS66" s="31"/>
      <c r="PZT66" s="31"/>
      <c r="PZU66" s="31"/>
      <c r="PZV66" s="31"/>
      <c r="PZW66" s="31"/>
      <c r="PZX66" s="31"/>
      <c r="PZY66" s="31"/>
      <c r="PZZ66" s="31"/>
      <c r="QAA66" s="31"/>
      <c r="QAB66" s="31"/>
      <c r="QAC66" s="31"/>
      <c r="QAD66" s="31"/>
      <c r="QAE66" s="31"/>
      <c r="QAF66" s="31"/>
      <c r="QAG66" s="31"/>
      <c r="QAH66" s="31"/>
      <c r="QAI66" s="31"/>
      <c r="QAJ66" s="31"/>
      <c r="QAK66" s="31"/>
      <c r="QAL66" s="31"/>
      <c r="QAM66" s="31"/>
      <c r="QAN66" s="31"/>
      <c r="QAO66" s="31"/>
      <c r="QAP66" s="31"/>
      <c r="QAQ66" s="31"/>
      <c r="QAR66" s="31"/>
      <c r="QAS66" s="31"/>
      <c r="QAT66" s="31"/>
      <c r="QAU66" s="31"/>
      <c r="QAV66" s="31"/>
      <c r="QAW66" s="31"/>
      <c r="QAX66" s="31"/>
      <c r="QAY66" s="31"/>
      <c r="QAZ66" s="31"/>
      <c r="QBA66" s="31"/>
      <c r="QBB66" s="31"/>
      <c r="QBC66" s="31"/>
      <c r="QBD66" s="31"/>
      <c r="QBE66" s="31"/>
      <c r="QBF66" s="31"/>
      <c r="QBG66" s="31"/>
      <c r="QBH66" s="31"/>
      <c r="QBI66" s="31"/>
      <c r="QBJ66" s="31"/>
      <c r="QBK66" s="31"/>
      <c r="QBL66" s="31"/>
      <c r="QBM66" s="31"/>
      <c r="QBN66" s="31"/>
      <c r="QBO66" s="31"/>
      <c r="QBP66" s="31"/>
      <c r="QBQ66" s="31"/>
      <c r="QBR66" s="31"/>
      <c r="QBS66" s="31"/>
      <c r="QBT66" s="31"/>
      <c r="QBU66" s="31"/>
      <c r="QBV66" s="31"/>
      <c r="QBW66" s="31"/>
      <c r="QBX66" s="31"/>
      <c r="QBY66" s="31"/>
      <c r="QBZ66" s="31"/>
      <c r="QCA66" s="31"/>
      <c r="QCB66" s="31"/>
      <c r="QCC66" s="31"/>
      <c r="QCD66" s="31"/>
      <c r="QCE66" s="31"/>
      <c r="QCF66" s="31"/>
      <c r="QCG66" s="31"/>
      <c r="QCH66" s="31"/>
      <c r="QCI66" s="31"/>
      <c r="QCJ66" s="31"/>
      <c r="QCK66" s="31"/>
      <c r="QCL66" s="31"/>
      <c r="QCM66" s="31"/>
      <c r="QCN66" s="31"/>
      <c r="QCO66" s="31"/>
      <c r="QCP66" s="31"/>
      <c r="QCQ66" s="31"/>
      <c r="QCR66" s="31"/>
      <c r="QCS66" s="31"/>
      <c r="QCT66" s="31"/>
      <c r="QCU66" s="31"/>
      <c r="QCV66" s="31"/>
      <c r="QCW66" s="31"/>
      <c r="QCX66" s="31"/>
      <c r="QCY66" s="31"/>
      <c r="QCZ66" s="31"/>
      <c r="QDA66" s="31"/>
      <c r="QDB66" s="31"/>
      <c r="QDC66" s="31"/>
      <c r="QDD66" s="31"/>
      <c r="QDE66" s="31"/>
      <c r="QDF66" s="31"/>
      <c r="QDG66" s="31"/>
      <c r="QDH66" s="31"/>
      <c r="QDI66" s="31"/>
      <c r="QDJ66" s="31"/>
      <c r="QDK66" s="31"/>
      <c r="QDL66" s="31"/>
      <c r="QDM66" s="31"/>
      <c r="QDN66" s="31"/>
      <c r="QDO66" s="31"/>
      <c r="QDP66" s="31"/>
      <c r="QDQ66" s="31"/>
      <c r="QDR66" s="31"/>
      <c r="QDS66" s="31"/>
      <c r="QDT66" s="31"/>
      <c r="QDU66" s="31"/>
      <c r="QDV66" s="31"/>
      <c r="QDW66" s="31"/>
      <c r="QDX66" s="31"/>
      <c r="QDY66" s="31"/>
      <c r="QDZ66" s="31"/>
      <c r="QEA66" s="31"/>
      <c r="QEB66" s="31"/>
      <c r="QEC66" s="31"/>
      <c r="QED66" s="31"/>
      <c r="QEE66" s="31"/>
      <c r="QEF66" s="31"/>
      <c r="QEG66" s="31"/>
      <c r="QEH66" s="31"/>
      <c r="QEI66" s="31"/>
      <c r="QEJ66" s="31"/>
      <c r="QEK66" s="31"/>
      <c r="QEL66" s="31"/>
      <c r="QEM66" s="31"/>
      <c r="QEN66" s="31"/>
      <c r="QEO66" s="31"/>
      <c r="QEP66" s="31"/>
      <c r="QEQ66" s="31"/>
      <c r="QER66" s="31"/>
      <c r="QES66" s="31"/>
      <c r="QET66" s="31"/>
      <c r="QEU66" s="31"/>
      <c r="QEV66" s="31"/>
      <c r="QEW66" s="31"/>
      <c r="QEX66" s="31"/>
      <c r="QEY66" s="31"/>
      <c r="QEZ66" s="31"/>
      <c r="QFA66" s="31"/>
      <c r="QFB66" s="31"/>
      <c r="QFC66" s="31"/>
      <c r="QFD66" s="31"/>
      <c r="QFE66" s="31"/>
      <c r="QFF66" s="31"/>
      <c r="QFG66" s="31"/>
      <c r="QFH66" s="31"/>
      <c r="QFI66" s="31"/>
      <c r="QFJ66" s="31"/>
      <c r="QFK66" s="31"/>
      <c r="QFL66" s="31"/>
      <c r="QFM66" s="31"/>
      <c r="QFN66" s="31"/>
      <c r="QFO66" s="31"/>
      <c r="QFP66" s="31"/>
      <c r="QFQ66" s="31"/>
      <c r="QFR66" s="31"/>
      <c r="QFS66" s="31"/>
      <c r="QFT66" s="31"/>
      <c r="QFU66" s="31"/>
      <c r="QFV66" s="31"/>
      <c r="QFW66" s="31"/>
      <c r="QFX66" s="31"/>
      <c r="QFY66" s="31"/>
      <c r="QFZ66" s="31"/>
      <c r="QGA66" s="31"/>
      <c r="QGB66" s="31"/>
      <c r="QGC66" s="31"/>
      <c r="QGD66" s="31"/>
      <c r="QGE66" s="31"/>
      <c r="QGF66" s="31"/>
      <c r="QGG66" s="31"/>
      <c r="QGH66" s="31"/>
      <c r="QGI66" s="31"/>
      <c r="QGJ66" s="31"/>
      <c r="QGK66" s="31"/>
      <c r="QGL66" s="31"/>
      <c r="QGM66" s="31"/>
      <c r="QGN66" s="31"/>
      <c r="QGO66" s="31"/>
      <c r="QGP66" s="31"/>
      <c r="QGQ66" s="31"/>
      <c r="QGR66" s="31"/>
      <c r="QGS66" s="31"/>
      <c r="QGT66" s="31"/>
      <c r="QGU66" s="31"/>
      <c r="QGV66" s="31"/>
      <c r="QGW66" s="31"/>
      <c r="QGX66" s="31"/>
      <c r="QGY66" s="31"/>
      <c r="QGZ66" s="31"/>
      <c r="QHA66" s="31"/>
      <c r="QHB66" s="31"/>
      <c r="QHC66" s="31"/>
      <c r="QHD66" s="31"/>
      <c r="QHE66" s="31"/>
      <c r="QHF66" s="31"/>
      <c r="QHG66" s="31"/>
      <c r="QHH66" s="31"/>
      <c r="QHI66" s="31"/>
      <c r="QHJ66" s="31"/>
      <c r="QHK66" s="31"/>
      <c r="QHL66" s="31"/>
      <c r="QHM66" s="31"/>
      <c r="QHN66" s="31"/>
      <c r="QHO66" s="31"/>
      <c r="QHP66" s="31"/>
      <c r="QHQ66" s="31"/>
      <c r="QHR66" s="31"/>
      <c r="QHS66" s="31"/>
      <c r="QHT66" s="31"/>
      <c r="QHU66" s="31"/>
      <c r="QHV66" s="31"/>
      <c r="QHW66" s="31"/>
      <c r="QHX66" s="31"/>
      <c r="QHY66" s="31"/>
      <c r="QHZ66" s="31"/>
      <c r="QIA66" s="31"/>
      <c r="QIB66" s="31"/>
      <c r="QIC66" s="31"/>
      <c r="QID66" s="31"/>
      <c r="QIE66" s="31"/>
      <c r="QIF66" s="31"/>
      <c r="QIG66" s="31"/>
      <c r="QIH66" s="31"/>
      <c r="QII66" s="31"/>
      <c r="QIJ66" s="31"/>
      <c r="QIK66" s="31"/>
      <c r="QIL66" s="31"/>
      <c r="QIM66" s="31"/>
      <c r="QIN66" s="31"/>
      <c r="QIO66" s="31"/>
      <c r="QIP66" s="31"/>
      <c r="QIQ66" s="31"/>
      <c r="QIR66" s="31"/>
      <c r="QIS66" s="31"/>
      <c r="QIT66" s="31"/>
      <c r="QIU66" s="31"/>
      <c r="QIV66" s="31"/>
      <c r="QIW66" s="31"/>
      <c r="QIX66" s="31"/>
      <c r="QIY66" s="31"/>
      <c r="QIZ66" s="31"/>
      <c r="QJA66" s="31"/>
      <c r="QJB66" s="31"/>
      <c r="QJC66" s="31"/>
      <c r="QJD66" s="31"/>
      <c r="QJE66" s="31"/>
      <c r="QJF66" s="31"/>
      <c r="QJG66" s="31"/>
      <c r="QJH66" s="31"/>
      <c r="QJI66" s="31"/>
      <c r="QJJ66" s="31"/>
      <c r="QJK66" s="31"/>
      <c r="QJL66" s="31"/>
      <c r="QJM66" s="31"/>
      <c r="QJN66" s="31"/>
      <c r="QJO66" s="31"/>
      <c r="QJP66" s="31"/>
      <c r="QJQ66" s="31"/>
      <c r="QJR66" s="31"/>
      <c r="QJS66" s="31"/>
      <c r="QJT66" s="31"/>
      <c r="QJU66" s="31"/>
      <c r="QJV66" s="31"/>
      <c r="QJW66" s="31"/>
      <c r="QJX66" s="31"/>
      <c r="QJY66" s="31"/>
      <c r="QJZ66" s="31"/>
      <c r="QKA66" s="31"/>
      <c r="QKB66" s="31"/>
      <c r="QKC66" s="31"/>
      <c r="QKD66" s="31"/>
      <c r="QKE66" s="31"/>
      <c r="QKF66" s="31"/>
      <c r="QKG66" s="31"/>
      <c r="QKH66" s="31"/>
      <c r="QKI66" s="31"/>
      <c r="QKJ66" s="31"/>
      <c r="QKK66" s="31"/>
      <c r="QKL66" s="31"/>
      <c r="QKM66" s="31"/>
      <c r="QKN66" s="31"/>
      <c r="QKO66" s="31"/>
      <c r="QKP66" s="31"/>
      <c r="QKQ66" s="31"/>
      <c r="QKR66" s="31"/>
      <c r="QKS66" s="31"/>
      <c r="QKT66" s="31"/>
      <c r="QKU66" s="31"/>
      <c r="QKV66" s="31"/>
      <c r="QKW66" s="31"/>
      <c r="QKX66" s="31"/>
      <c r="QKY66" s="31"/>
      <c r="QKZ66" s="31"/>
      <c r="QLA66" s="31"/>
      <c r="QLB66" s="31"/>
      <c r="QLC66" s="31"/>
      <c r="QLD66" s="31"/>
      <c r="QLE66" s="31"/>
      <c r="QLF66" s="31"/>
      <c r="QLG66" s="31"/>
      <c r="QLH66" s="31"/>
      <c r="QLI66" s="31"/>
      <c r="QLJ66" s="31"/>
      <c r="QLK66" s="31"/>
      <c r="QLL66" s="31"/>
      <c r="QLM66" s="31"/>
      <c r="QLN66" s="31"/>
      <c r="QLO66" s="31"/>
      <c r="QLP66" s="31"/>
      <c r="QLQ66" s="31"/>
      <c r="QLR66" s="31"/>
      <c r="QLS66" s="31"/>
      <c r="QLT66" s="31"/>
      <c r="QLU66" s="31"/>
      <c r="QLV66" s="31"/>
      <c r="QLW66" s="31"/>
      <c r="QLX66" s="31"/>
      <c r="QLY66" s="31"/>
      <c r="QLZ66" s="31"/>
      <c r="QMA66" s="31"/>
      <c r="QMB66" s="31"/>
      <c r="QMC66" s="31"/>
      <c r="QMD66" s="31"/>
      <c r="QME66" s="31"/>
      <c r="QMF66" s="31"/>
      <c r="QMG66" s="31"/>
      <c r="QMH66" s="31"/>
      <c r="QMI66" s="31"/>
      <c r="QMJ66" s="31"/>
      <c r="QMK66" s="31"/>
      <c r="QML66" s="31"/>
      <c r="QMM66" s="31"/>
      <c r="QMN66" s="31"/>
      <c r="QMO66" s="31"/>
      <c r="QMP66" s="31"/>
      <c r="QMQ66" s="31"/>
      <c r="QMR66" s="31"/>
      <c r="QMS66" s="31"/>
      <c r="QMT66" s="31"/>
      <c r="QMU66" s="31"/>
      <c r="QMV66" s="31"/>
      <c r="QMW66" s="31"/>
      <c r="QMX66" s="31"/>
      <c r="QMY66" s="31"/>
      <c r="QMZ66" s="31"/>
      <c r="QNA66" s="31"/>
      <c r="QNB66" s="31"/>
      <c r="QNC66" s="31"/>
      <c r="QND66" s="31"/>
      <c r="QNE66" s="31"/>
      <c r="QNF66" s="31"/>
      <c r="QNG66" s="31"/>
      <c r="QNH66" s="31"/>
      <c r="QNI66" s="31"/>
      <c r="QNJ66" s="31"/>
      <c r="QNK66" s="31"/>
      <c r="QNL66" s="31"/>
      <c r="QNM66" s="31"/>
      <c r="QNN66" s="31"/>
      <c r="QNO66" s="31"/>
      <c r="QNP66" s="31"/>
      <c r="QNQ66" s="31"/>
      <c r="QNR66" s="31"/>
      <c r="QNS66" s="31"/>
      <c r="QNT66" s="31"/>
      <c r="QNU66" s="31"/>
      <c r="QNV66" s="31"/>
      <c r="QNW66" s="31"/>
      <c r="QNX66" s="31"/>
      <c r="QNY66" s="31"/>
      <c r="QNZ66" s="31"/>
      <c r="QOA66" s="31"/>
      <c r="QOB66" s="31"/>
      <c r="QOC66" s="31"/>
      <c r="QOD66" s="31"/>
      <c r="QOE66" s="31"/>
      <c r="QOF66" s="31"/>
      <c r="QOG66" s="31"/>
      <c r="QOH66" s="31"/>
      <c r="QOI66" s="31"/>
      <c r="QOJ66" s="31"/>
      <c r="QOK66" s="31"/>
      <c r="QOL66" s="31"/>
      <c r="QOM66" s="31"/>
      <c r="QON66" s="31"/>
      <c r="QOO66" s="31"/>
      <c r="QOP66" s="31"/>
      <c r="QOQ66" s="31"/>
      <c r="QOR66" s="31"/>
      <c r="QOS66" s="31"/>
      <c r="QOT66" s="31"/>
      <c r="QOU66" s="31"/>
      <c r="QOV66" s="31"/>
      <c r="QOW66" s="31"/>
      <c r="QOX66" s="31"/>
      <c r="QOY66" s="31"/>
      <c r="QOZ66" s="31"/>
      <c r="QPA66" s="31"/>
      <c r="QPB66" s="31"/>
      <c r="QPC66" s="31"/>
      <c r="QPD66" s="31"/>
      <c r="QPE66" s="31"/>
      <c r="QPF66" s="31"/>
      <c r="QPG66" s="31"/>
      <c r="QPH66" s="31"/>
      <c r="QPI66" s="31"/>
      <c r="QPJ66" s="31"/>
      <c r="QPK66" s="31"/>
      <c r="QPL66" s="31"/>
      <c r="QPM66" s="31"/>
      <c r="QPN66" s="31"/>
      <c r="QPO66" s="31"/>
      <c r="QPP66" s="31"/>
      <c r="QPQ66" s="31"/>
      <c r="QPR66" s="31"/>
      <c r="QPS66" s="31"/>
      <c r="QPT66" s="31"/>
      <c r="QPU66" s="31"/>
      <c r="QPV66" s="31"/>
      <c r="QPW66" s="31"/>
      <c r="QPX66" s="31"/>
      <c r="QPY66" s="31"/>
      <c r="QPZ66" s="31"/>
      <c r="QQA66" s="31"/>
      <c r="QQB66" s="31"/>
      <c r="QQC66" s="31"/>
      <c r="QQD66" s="31"/>
      <c r="QQE66" s="31"/>
      <c r="QQF66" s="31"/>
      <c r="QQG66" s="31"/>
      <c r="QQH66" s="31"/>
      <c r="QQI66" s="31"/>
      <c r="QQJ66" s="31"/>
      <c r="QQK66" s="31"/>
      <c r="QQL66" s="31"/>
      <c r="QQM66" s="31"/>
      <c r="QQN66" s="31"/>
      <c r="QQO66" s="31"/>
      <c r="QQP66" s="31"/>
      <c r="QQQ66" s="31"/>
      <c r="QQR66" s="31"/>
      <c r="QQS66" s="31"/>
      <c r="QQT66" s="31"/>
      <c r="QQU66" s="31"/>
      <c r="QQV66" s="31"/>
      <c r="QQW66" s="31"/>
      <c r="QQX66" s="31"/>
      <c r="QQY66" s="31"/>
      <c r="QQZ66" s="31"/>
      <c r="QRA66" s="31"/>
      <c r="QRB66" s="31"/>
      <c r="QRC66" s="31"/>
      <c r="QRD66" s="31"/>
      <c r="QRE66" s="31"/>
      <c r="QRF66" s="31"/>
      <c r="QRG66" s="31"/>
      <c r="QRH66" s="31"/>
      <c r="QRI66" s="31"/>
      <c r="QRJ66" s="31"/>
      <c r="QRK66" s="31"/>
      <c r="QRL66" s="31"/>
      <c r="QRM66" s="31"/>
      <c r="QRN66" s="31"/>
      <c r="QRO66" s="31"/>
      <c r="QRP66" s="31"/>
      <c r="QRQ66" s="31"/>
      <c r="QRR66" s="31"/>
      <c r="QRS66" s="31"/>
      <c r="QRT66" s="31"/>
      <c r="QRU66" s="31"/>
      <c r="QRV66" s="31"/>
      <c r="QRW66" s="31"/>
      <c r="QRX66" s="31"/>
      <c r="QRY66" s="31"/>
      <c r="QRZ66" s="31"/>
      <c r="QSA66" s="31"/>
      <c r="QSB66" s="31"/>
      <c r="QSC66" s="31"/>
      <c r="QSD66" s="31"/>
      <c r="QSE66" s="31"/>
      <c r="QSF66" s="31"/>
      <c r="QSG66" s="31"/>
      <c r="QSH66" s="31"/>
      <c r="QSI66" s="31"/>
      <c r="QSJ66" s="31"/>
      <c r="QSK66" s="31"/>
      <c r="QSL66" s="31"/>
      <c r="QSM66" s="31"/>
      <c r="QSN66" s="31"/>
      <c r="QSO66" s="31"/>
      <c r="QSP66" s="31"/>
      <c r="QSQ66" s="31"/>
      <c r="QSR66" s="31"/>
      <c r="QSS66" s="31"/>
      <c r="QST66" s="31"/>
      <c r="QSU66" s="31"/>
      <c r="QSV66" s="31"/>
      <c r="QSW66" s="31"/>
      <c r="QSX66" s="31"/>
      <c r="QSY66" s="31"/>
      <c r="QSZ66" s="31"/>
      <c r="QTA66" s="31"/>
      <c r="QTB66" s="31"/>
      <c r="QTC66" s="31"/>
      <c r="QTD66" s="31"/>
      <c r="QTE66" s="31"/>
      <c r="QTF66" s="31"/>
      <c r="QTG66" s="31"/>
      <c r="QTH66" s="31"/>
      <c r="QTI66" s="31"/>
      <c r="QTJ66" s="31"/>
      <c r="QTK66" s="31"/>
      <c r="QTL66" s="31"/>
      <c r="QTM66" s="31"/>
      <c r="QTN66" s="31"/>
      <c r="QTO66" s="31"/>
      <c r="QTP66" s="31"/>
      <c r="QTQ66" s="31"/>
      <c r="QTR66" s="31"/>
      <c r="QTS66" s="31"/>
      <c r="QTT66" s="31"/>
      <c r="QTU66" s="31"/>
      <c r="QTV66" s="31"/>
      <c r="QTW66" s="31"/>
      <c r="QTX66" s="31"/>
      <c r="QTY66" s="31"/>
      <c r="QTZ66" s="31"/>
      <c r="QUA66" s="31"/>
      <c r="QUB66" s="31"/>
      <c r="QUC66" s="31"/>
      <c r="QUD66" s="31"/>
      <c r="QUE66" s="31"/>
      <c r="QUF66" s="31"/>
      <c r="QUG66" s="31"/>
      <c r="QUH66" s="31"/>
      <c r="QUI66" s="31"/>
      <c r="QUJ66" s="31"/>
      <c r="QUK66" s="31"/>
      <c r="QUL66" s="31"/>
      <c r="QUM66" s="31"/>
      <c r="QUN66" s="31"/>
      <c r="QUO66" s="31"/>
      <c r="QUP66" s="31"/>
      <c r="QUQ66" s="31"/>
      <c r="QUR66" s="31"/>
      <c r="QUS66" s="31"/>
      <c r="QUT66" s="31"/>
      <c r="QUU66" s="31"/>
      <c r="QUV66" s="31"/>
      <c r="QUW66" s="31"/>
      <c r="QUX66" s="31"/>
      <c r="QUY66" s="31"/>
      <c r="QUZ66" s="31"/>
      <c r="QVA66" s="31"/>
      <c r="QVB66" s="31"/>
      <c r="QVC66" s="31"/>
      <c r="QVD66" s="31"/>
      <c r="QVE66" s="31"/>
      <c r="QVF66" s="31"/>
      <c r="QVG66" s="31"/>
      <c r="QVH66" s="31"/>
      <c r="QVI66" s="31"/>
      <c r="QVJ66" s="31"/>
      <c r="QVK66" s="31"/>
      <c r="QVL66" s="31"/>
      <c r="QVM66" s="31"/>
      <c r="QVN66" s="31"/>
      <c r="QVO66" s="31"/>
      <c r="QVP66" s="31"/>
      <c r="QVQ66" s="31"/>
      <c r="QVR66" s="31"/>
      <c r="QVS66" s="31"/>
      <c r="QVT66" s="31"/>
      <c r="QVU66" s="31"/>
      <c r="QVV66" s="31"/>
      <c r="QVW66" s="31"/>
      <c r="QVX66" s="31"/>
      <c r="QVY66" s="31"/>
      <c r="QVZ66" s="31"/>
      <c r="QWA66" s="31"/>
      <c r="QWB66" s="31"/>
      <c r="QWC66" s="31"/>
      <c r="QWD66" s="31"/>
      <c r="QWE66" s="31"/>
      <c r="QWF66" s="31"/>
      <c r="QWG66" s="31"/>
      <c r="QWH66" s="31"/>
      <c r="QWI66" s="31"/>
      <c r="QWJ66" s="31"/>
      <c r="QWK66" s="31"/>
      <c r="QWL66" s="31"/>
      <c r="QWM66" s="31"/>
      <c r="QWN66" s="31"/>
      <c r="QWO66" s="31"/>
      <c r="QWP66" s="31"/>
      <c r="QWQ66" s="31"/>
      <c r="QWR66" s="31"/>
      <c r="QWS66" s="31"/>
      <c r="QWT66" s="31"/>
      <c r="QWU66" s="31"/>
      <c r="QWV66" s="31"/>
      <c r="QWW66" s="31"/>
      <c r="QWX66" s="31"/>
      <c r="QWY66" s="31"/>
      <c r="QWZ66" s="31"/>
      <c r="QXA66" s="31"/>
      <c r="QXB66" s="31"/>
      <c r="QXC66" s="31"/>
      <c r="QXD66" s="31"/>
      <c r="QXE66" s="31"/>
      <c r="QXF66" s="31"/>
      <c r="QXG66" s="31"/>
      <c r="QXH66" s="31"/>
      <c r="QXI66" s="31"/>
      <c r="QXJ66" s="31"/>
      <c r="QXK66" s="31"/>
      <c r="QXL66" s="31"/>
      <c r="QXM66" s="31"/>
      <c r="QXN66" s="31"/>
      <c r="QXO66" s="31"/>
      <c r="QXP66" s="31"/>
      <c r="QXQ66" s="31"/>
      <c r="QXR66" s="31"/>
      <c r="QXS66" s="31"/>
      <c r="QXT66" s="31"/>
      <c r="QXU66" s="31"/>
      <c r="QXV66" s="31"/>
      <c r="QXW66" s="31"/>
      <c r="QXX66" s="31"/>
      <c r="QXY66" s="31"/>
      <c r="QXZ66" s="31"/>
      <c r="QYA66" s="31"/>
      <c r="QYB66" s="31"/>
      <c r="QYC66" s="31"/>
      <c r="QYD66" s="31"/>
      <c r="QYE66" s="31"/>
      <c r="QYF66" s="31"/>
      <c r="QYG66" s="31"/>
      <c r="QYH66" s="31"/>
      <c r="QYI66" s="31"/>
      <c r="QYJ66" s="31"/>
      <c r="QYK66" s="31"/>
      <c r="QYL66" s="31"/>
      <c r="QYM66" s="31"/>
      <c r="QYN66" s="31"/>
      <c r="QYO66" s="31"/>
      <c r="QYP66" s="31"/>
      <c r="QYQ66" s="31"/>
      <c r="QYR66" s="31"/>
      <c r="QYS66" s="31"/>
      <c r="QYT66" s="31"/>
      <c r="QYU66" s="31"/>
      <c r="QYV66" s="31"/>
      <c r="QYW66" s="31"/>
      <c r="QYX66" s="31"/>
      <c r="QYY66" s="31"/>
      <c r="QYZ66" s="31"/>
      <c r="QZA66" s="31"/>
      <c r="QZB66" s="31"/>
      <c r="QZC66" s="31"/>
      <c r="QZD66" s="31"/>
      <c r="QZE66" s="31"/>
      <c r="QZF66" s="31"/>
      <c r="QZG66" s="31"/>
      <c r="QZH66" s="31"/>
      <c r="QZI66" s="31"/>
      <c r="QZJ66" s="31"/>
      <c r="QZK66" s="31"/>
      <c r="QZL66" s="31"/>
      <c r="QZM66" s="31"/>
      <c r="QZN66" s="31"/>
      <c r="QZO66" s="31"/>
      <c r="QZP66" s="31"/>
      <c r="QZQ66" s="31"/>
      <c r="QZR66" s="31"/>
      <c r="QZS66" s="31"/>
      <c r="QZT66" s="31"/>
      <c r="QZU66" s="31"/>
      <c r="QZV66" s="31"/>
      <c r="QZW66" s="31"/>
      <c r="QZX66" s="31"/>
      <c r="QZY66" s="31"/>
      <c r="QZZ66" s="31"/>
      <c r="RAA66" s="31"/>
      <c r="RAB66" s="31"/>
      <c r="RAC66" s="31"/>
      <c r="RAD66" s="31"/>
      <c r="RAE66" s="31"/>
      <c r="RAF66" s="31"/>
      <c r="RAG66" s="31"/>
      <c r="RAH66" s="31"/>
      <c r="RAI66" s="31"/>
      <c r="RAJ66" s="31"/>
      <c r="RAK66" s="31"/>
      <c r="RAL66" s="31"/>
      <c r="RAM66" s="31"/>
      <c r="RAN66" s="31"/>
      <c r="RAO66" s="31"/>
      <c r="RAP66" s="31"/>
      <c r="RAQ66" s="31"/>
      <c r="RAR66" s="31"/>
      <c r="RAS66" s="31"/>
      <c r="RAT66" s="31"/>
      <c r="RAU66" s="31"/>
      <c r="RAV66" s="31"/>
      <c r="RAW66" s="31"/>
      <c r="RAX66" s="31"/>
      <c r="RAY66" s="31"/>
      <c r="RAZ66" s="31"/>
      <c r="RBA66" s="31"/>
      <c r="RBB66" s="31"/>
      <c r="RBC66" s="31"/>
      <c r="RBD66" s="31"/>
      <c r="RBE66" s="31"/>
      <c r="RBF66" s="31"/>
      <c r="RBG66" s="31"/>
      <c r="RBH66" s="31"/>
      <c r="RBI66" s="31"/>
      <c r="RBJ66" s="31"/>
      <c r="RBK66" s="31"/>
      <c r="RBL66" s="31"/>
      <c r="RBM66" s="31"/>
      <c r="RBN66" s="31"/>
      <c r="RBO66" s="31"/>
      <c r="RBP66" s="31"/>
      <c r="RBQ66" s="31"/>
      <c r="RBR66" s="31"/>
      <c r="RBS66" s="31"/>
      <c r="RBT66" s="31"/>
      <c r="RBU66" s="31"/>
      <c r="RBV66" s="31"/>
      <c r="RBW66" s="31"/>
      <c r="RBX66" s="31"/>
      <c r="RBY66" s="31"/>
      <c r="RBZ66" s="31"/>
      <c r="RCA66" s="31"/>
      <c r="RCB66" s="31"/>
      <c r="RCC66" s="31"/>
      <c r="RCD66" s="31"/>
      <c r="RCE66" s="31"/>
      <c r="RCF66" s="31"/>
      <c r="RCG66" s="31"/>
      <c r="RCH66" s="31"/>
      <c r="RCI66" s="31"/>
      <c r="RCJ66" s="31"/>
      <c r="RCK66" s="31"/>
      <c r="RCL66" s="31"/>
      <c r="RCM66" s="31"/>
      <c r="RCN66" s="31"/>
      <c r="RCO66" s="31"/>
      <c r="RCP66" s="31"/>
      <c r="RCQ66" s="31"/>
      <c r="RCR66" s="31"/>
      <c r="RCS66" s="31"/>
      <c r="RCT66" s="31"/>
      <c r="RCU66" s="31"/>
      <c r="RCV66" s="31"/>
      <c r="RCW66" s="31"/>
      <c r="RCX66" s="31"/>
      <c r="RCY66" s="31"/>
      <c r="RCZ66" s="31"/>
      <c r="RDA66" s="31"/>
      <c r="RDB66" s="31"/>
      <c r="RDC66" s="31"/>
      <c r="RDD66" s="31"/>
      <c r="RDE66" s="31"/>
      <c r="RDF66" s="31"/>
      <c r="RDG66" s="31"/>
      <c r="RDH66" s="31"/>
      <c r="RDI66" s="31"/>
      <c r="RDJ66" s="31"/>
      <c r="RDK66" s="31"/>
      <c r="RDL66" s="31"/>
      <c r="RDM66" s="31"/>
      <c r="RDN66" s="31"/>
      <c r="RDO66" s="31"/>
      <c r="RDP66" s="31"/>
      <c r="RDQ66" s="31"/>
      <c r="RDR66" s="31"/>
      <c r="RDS66" s="31"/>
      <c r="RDT66" s="31"/>
      <c r="RDU66" s="31"/>
      <c r="RDV66" s="31"/>
      <c r="RDW66" s="31"/>
      <c r="RDX66" s="31"/>
      <c r="RDY66" s="31"/>
      <c r="RDZ66" s="31"/>
      <c r="REA66" s="31"/>
      <c r="REB66" s="31"/>
      <c r="REC66" s="31"/>
      <c r="RED66" s="31"/>
      <c r="REE66" s="31"/>
      <c r="REF66" s="31"/>
      <c r="REG66" s="31"/>
      <c r="REH66" s="31"/>
      <c r="REI66" s="31"/>
      <c r="REJ66" s="31"/>
      <c r="REK66" s="31"/>
      <c r="REL66" s="31"/>
      <c r="REM66" s="31"/>
      <c r="REN66" s="31"/>
      <c r="REO66" s="31"/>
      <c r="REP66" s="31"/>
      <c r="REQ66" s="31"/>
      <c r="RER66" s="31"/>
      <c r="RES66" s="31"/>
      <c r="RET66" s="31"/>
      <c r="REU66" s="31"/>
      <c r="REV66" s="31"/>
      <c r="REW66" s="31"/>
      <c r="REX66" s="31"/>
      <c r="REY66" s="31"/>
      <c r="REZ66" s="31"/>
      <c r="RFA66" s="31"/>
      <c r="RFB66" s="31"/>
      <c r="RFC66" s="31"/>
      <c r="RFD66" s="31"/>
      <c r="RFE66" s="31"/>
      <c r="RFF66" s="31"/>
      <c r="RFG66" s="31"/>
      <c r="RFH66" s="31"/>
      <c r="RFI66" s="31"/>
      <c r="RFJ66" s="31"/>
      <c r="RFK66" s="31"/>
      <c r="RFL66" s="31"/>
      <c r="RFM66" s="31"/>
      <c r="RFN66" s="31"/>
      <c r="RFO66" s="31"/>
      <c r="RFP66" s="31"/>
      <c r="RFQ66" s="31"/>
      <c r="RFR66" s="31"/>
      <c r="RFS66" s="31"/>
      <c r="RFT66" s="31"/>
      <c r="RFU66" s="31"/>
      <c r="RFV66" s="31"/>
      <c r="RFW66" s="31"/>
      <c r="RFX66" s="31"/>
      <c r="RFY66" s="31"/>
      <c r="RFZ66" s="31"/>
      <c r="RGA66" s="31"/>
      <c r="RGB66" s="31"/>
      <c r="RGC66" s="31"/>
      <c r="RGD66" s="31"/>
      <c r="RGE66" s="31"/>
      <c r="RGF66" s="31"/>
      <c r="RGG66" s="31"/>
      <c r="RGH66" s="31"/>
      <c r="RGI66" s="31"/>
      <c r="RGJ66" s="31"/>
      <c r="RGK66" s="31"/>
      <c r="RGL66" s="31"/>
      <c r="RGM66" s="31"/>
      <c r="RGN66" s="31"/>
      <c r="RGO66" s="31"/>
      <c r="RGP66" s="31"/>
      <c r="RGQ66" s="31"/>
      <c r="RGR66" s="31"/>
      <c r="RGS66" s="31"/>
      <c r="RGT66" s="31"/>
      <c r="RGU66" s="31"/>
      <c r="RGV66" s="31"/>
      <c r="RGW66" s="31"/>
      <c r="RGX66" s="31"/>
      <c r="RGY66" s="31"/>
      <c r="RGZ66" s="31"/>
      <c r="RHA66" s="31"/>
      <c r="RHB66" s="31"/>
      <c r="RHC66" s="31"/>
      <c r="RHD66" s="31"/>
      <c r="RHE66" s="31"/>
      <c r="RHF66" s="31"/>
      <c r="RHG66" s="31"/>
      <c r="RHH66" s="31"/>
      <c r="RHI66" s="31"/>
      <c r="RHJ66" s="31"/>
      <c r="RHK66" s="31"/>
      <c r="RHL66" s="31"/>
      <c r="RHM66" s="31"/>
      <c r="RHN66" s="31"/>
      <c r="RHO66" s="31"/>
      <c r="RHP66" s="31"/>
      <c r="RHQ66" s="31"/>
      <c r="RHR66" s="31"/>
      <c r="RHS66" s="31"/>
      <c r="RHT66" s="31"/>
      <c r="RHU66" s="31"/>
      <c r="RHV66" s="31"/>
      <c r="RHW66" s="31"/>
      <c r="RHX66" s="31"/>
      <c r="RHY66" s="31"/>
      <c r="RHZ66" s="31"/>
      <c r="RIA66" s="31"/>
      <c r="RIB66" s="31"/>
      <c r="RIC66" s="31"/>
      <c r="RID66" s="31"/>
      <c r="RIE66" s="31"/>
      <c r="RIF66" s="31"/>
      <c r="RIG66" s="31"/>
      <c r="RIH66" s="31"/>
      <c r="RII66" s="31"/>
      <c r="RIJ66" s="31"/>
      <c r="RIK66" s="31"/>
      <c r="RIL66" s="31"/>
      <c r="RIM66" s="31"/>
      <c r="RIN66" s="31"/>
      <c r="RIO66" s="31"/>
      <c r="RIP66" s="31"/>
      <c r="RIQ66" s="31"/>
      <c r="RIR66" s="31"/>
      <c r="RIS66" s="31"/>
      <c r="RIT66" s="31"/>
      <c r="RIU66" s="31"/>
      <c r="RIV66" s="31"/>
      <c r="RIW66" s="31"/>
      <c r="RIX66" s="31"/>
      <c r="RIY66" s="31"/>
      <c r="RIZ66" s="31"/>
      <c r="RJA66" s="31"/>
      <c r="RJB66" s="31"/>
      <c r="RJC66" s="31"/>
      <c r="RJD66" s="31"/>
      <c r="RJE66" s="31"/>
      <c r="RJF66" s="31"/>
      <c r="RJG66" s="31"/>
      <c r="RJH66" s="31"/>
      <c r="RJI66" s="31"/>
      <c r="RJJ66" s="31"/>
      <c r="RJK66" s="31"/>
      <c r="RJL66" s="31"/>
      <c r="RJM66" s="31"/>
      <c r="RJN66" s="31"/>
      <c r="RJO66" s="31"/>
      <c r="RJP66" s="31"/>
      <c r="RJQ66" s="31"/>
      <c r="RJR66" s="31"/>
      <c r="RJS66" s="31"/>
      <c r="RJT66" s="31"/>
      <c r="RJU66" s="31"/>
      <c r="RJV66" s="31"/>
      <c r="RJW66" s="31"/>
      <c r="RJX66" s="31"/>
      <c r="RJY66" s="31"/>
      <c r="RJZ66" s="31"/>
      <c r="RKA66" s="31"/>
      <c r="RKB66" s="31"/>
      <c r="RKC66" s="31"/>
      <c r="RKD66" s="31"/>
      <c r="RKE66" s="31"/>
      <c r="RKF66" s="31"/>
      <c r="RKG66" s="31"/>
      <c r="RKH66" s="31"/>
      <c r="RKI66" s="31"/>
      <c r="RKJ66" s="31"/>
      <c r="RKK66" s="31"/>
      <c r="RKL66" s="31"/>
      <c r="RKM66" s="31"/>
      <c r="RKN66" s="31"/>
      <c r="RKO66" s="31"/>
      <c r="RKP66" s="31"/>
      <c r="RKQ66" s="31"/>
      <c r="RKR66" s="31"/>
      <c r="RKS66" s="31"/>
      <c r="RKT66" s="31"/>
      <c r="RKU66" s="31"/>
      <c r="RKV66" s="31"/>
      <c r="RKW66" s="31"/>
      <c r="RKX66" s="31"/>
      <c r="RKY66" s="31"/>
      <c r="RKZ66" s="31"/>
      <c r="RLA66" s="31"/>
      <c r="RLB66" s="31"/>
      <c r="RLC66" s="31"/>
      <c r="RLD66" s="31"/>
      <c r="RLE66" s="31"/>
      <c r="RLF66" s="31"/>
      <c r="RLG66" s="31"/>
      <c r="RLH66" s="31"/>
      <c r="RLI66" s="31"/>
      <c r="RLJ66" s="31"/>
      <c r="RLK66" s="31"/>
      <c r="RLL66" s="31"/>
      <c r="RLM66" s="31"/>
      <c r="RLN66" s="31"/>
      <c r="RLO66" s="31"/>
      <c r="RLP66" s="31"/>
      <c r="RLQ66" s="31"/>
      <c r="RLR66" s="31"/>
      <c r="RLS66" s="31"/>
      <c r="RLT66" s="31"/>
      <c r="RLU66" s="31"/>
      <c r="RLV66" s="31"/>
      <c r="RLW66" s="31"/>
      <c r="RLX66" s="31"/>
      <c r="RLY66" s="31"/>
      <c r="RLZ66" s="31"/>
      <c r="RMA66" s="31"/>
      <c r="RMB66" s="31"/>
      <c r="RMC66" s="31"/>
      <c r="RMD66" s="31"/>
      <c r="RME66" s="31"/>
      <c r="RMF66" s="31"/>
      <c r="RMG66" s="31"/>
      <c r="RMH66" s="31"/>
      <c r="RMI66" s="31"/>
      <c r="RMJ66" s="31"/>
      <c r="RMK66" s="31"/>
      <c r="RML66" s="31"/>
      <c r="RMM66" s="31"/>
      <c r="RMN66" s="31"/>
      <c r="RMO66" s="31"/>
      <c r="RMP66" s="31"/>
      <c r="RMQ66" s="31"/>
      <c r="RMR66" s="31"/>
      <c r="RMS66" s="31"/>
      <c r="RMT66" s="31"/>
      <c r="RMU66" s="31"/>
      <c r="RMV66" s="31"/>
      <c r="RMW66" s="31"/>
      <c r="RMX66" s="31"/>
      <c r="RMY66" s="31"/>
      <c r="RMZ66" s="31"/>
      <c r="RNA66" s="31"/>
      <c r="RNB66" s="31"/>
      <c r="RNC66" s="31"/>
      <c r="RND66" s="31"/>
      <c r="RNE66" s="31"/>
      <c r="RNF66" s="31"/>
      <c r="RNG66" s="31"/>
      <c r="RNH66" s="31"/>
      <c r="RNI66" s="31"/>
      <c r="RNJ66" s="31"/>
      <c r="RNK66" s="31"/>
      <c r="RNL66" s="31"/>
      <c r="RNM66" s="31"/>
      <c r="RNN66" s="31"/>
      <c r="RNO66" s="31"/>
      <c r="RNP66" s="31"/>
      <c r="RNQ66" s="31"/>
      <c r="RNR66" s="31"/>
      <c r="RNS66" s="31"/>
      <c r="RNT66" s="31"/>
      <c r="RNU66" s="31"/>
      <c r="RNV66" s="31"/>
      <c r="RNW66" s="31"/>
      <c r="RNX66" s="31"/>
      <c r="RNY66" s="31"/>
      <c r="RNZ66" s="31"/>
      <c r="ROA66" s="31"/>
      <c r="ROB66" s="31"/>
      <c r="ROC66" s="31"/>
      <c r="ROD66" s="31"/>
      <c r="ROE66" s="31"/>
      <c r="ROF66" s="31"/>
      <c r="ROG66" s="31"/>
      <c r="ROH66" s="31"/>
      <c r="ROI66" s="31"/>
      <c r="ROJ66" s="31"/>
      <c r="ROK66" s="31"/>
      <c r="ROL66" s="31"/>
      <c r="ROM66" s="31"/>
      <c r="RON66" s="31"/>
      <c r="ROO66" s="31"/>
      <c r="ROP66" s="31"/>
      <c r="ROQ66" s="31"/>
      <c r="ROR66" s="31"/>
      <c r="ROS66" s="31"/>
      <c r="ROT66" s="31"/>
      <c r="ROU66" s="31"/>
      <c r="ROV66" s="31"/>
      <c r="ROW66" s="31"/>
      <c r="ROX66" s="31"/>
      <c r="ROY66" s="31"/>
      <c r="ROZ66" s="31"/>
      <c r="RPA66" s="31"/>
      <c r="RPB66" s="31"/>
      <c r="RPC66" s="31"/>
      <c r="RPD66" s="31"/>
      <c r="RPE66" s="31"/>
      <c r="RPF66" s="31"/>
      <c r="RPG66" s="31"/>
      <c r="RPH66" s="31"/>
      <c r="RPI66" s="31"/>
      <c r="RPJ66" s="31"/>
      <c r="RPK66" s="31"/>
      <c r="RPL66" s="31"/>
      <c r="RPM66" s="31"/>
      <c r="RPN66" s="31"/>
      <c r="RPO66" s="31"/>
      <c r="RPP66" s="31"/>
      <c r="RPQ66" s="31"/>
      <c r="RPR66" s="31"/>
      <c r="RPS66" s="31"/>
      <c r="RPT66" s="31"/>
      <c r="RPU66" s="31"/>
      <c r="RPV66" s="31"/>
      <c r="RPW66" s="31"/>
      <c r="RPX66" s="31"/>
      <c r="RPY66" s="31"/>
      <c r="RPZ66" s="31"/>
      <c r="RQA66" s="31"/>
      <c r="RQB66" s="31"/>
      <c r="RQC66" s="31"/>
      <c r="RQD66" s="31"/>
      <c r="RQE66" s="31"/>
      <c r="RQF66" s="31"/>
      <c r="RQG66" s="31"/>
      <c r="RQH66" s="31"/>
      <c r="RQI66" s="31"/>
      <c r="RQJ66" s="31"/>
      <c r="RQK66" s="31"/>
      <c r="RQL66" s="31"/>
      <c r="RQM66" s="31"/>
      <c r="RQN66" s="31"/>
      <c r="RQO66" s="31"/>
      <c r="RQP66" s="31"/>
      <c r="RQQ66" s="31"/>
      <c r="RQR66" s="31"/>
      <c r="RQS66" s="31"/>
      <c r="RQT66" s="31"/>
      <c r="RQU66" s="31"/>
      <c r="RQV66" s="31"/>
      <c r="RQW66" s="31"/>
      <c r="RQX66" s="31"/>
      <c r="RQY66" s="31"/>
      <c r="RQZ66" s="31"/>
      <c r="RRA66" s="31"/>
      <c r="RRB66" s="31"/>
      <c r="RRC66" s="31"/>
      <c r="RRD66" s="31"/>
      <c r="RRE66" s="31"/>
      <c r="RRF66" s="31"/>
      <c r="RRG66" s="31"/>
      <c r="RRH66" s="31"/>
      <c r="RRI66" s="31"/>
      <c r="RRJ66" s="31"/>
      <c r="RRK66" s="31"/>
      <c r="RRL66" s="31"/>
      <c r="RRM66" s="31"/>
      <c r="RRN66" s="31"/>
      <c r="RRO66" s="31"/>
      <c r="RRP66" s="31"/>
      <c r="RRQ66" s="31"/>
      <c r="RRR66" s="31"/>
      <c r="RRS66" s="31"/>
      <c r="RRT66" s="31"/>
      <c r="RRU66" s="31"/>
      <c r="RRV66" s="31"/>
      <c r="RRW66" s="31"/>
      <c r="RRX66" s="31"/>
      <c r="RRY66" s="31"/>
      <c r="RRZ66" s="31"/>
      <c r="RSA66" s="31"/>
      <c r="RSB66" s="31"/>
      <c r="RSC66" s="31"/>
      <c r="RSD66" s="31"/>
      <c r="RSE66" s="31"/>
      <c r="RSF66" s="31"/>
      <c r="RSG66" s="31"/>
      <c r="RSH66" s="31"/>
      <c r="RSI66" s="31"/>
      <c r="RSJ66" s="31"/>
      <c r="RSK66" s="31"/>
      <c r="RSL66" s="31"/>
      <c r="RSM66" s="31"/>
      <c r="RSN66" s="31"/>
      <c r="RSO66" s="31"/>
      <c r="RSP66" s="31"/>
      <c r="RSQ66" s="31"/>
      <c r="RSR66" s="31"/>
      <c r="RSS66" s="31"/>
      <c r="RST66" s="31"/>
      <c r="RSU66" s="31"/>
      <c r="RSV66" s="31"/>
      <c r="RSW66" s="31"/>
      <c r="RSX66" s="31"/>
      <c r="RSY66" s="31"/>
      <c r="RSZ66" s="31"/>
      <c r="RTA66" s="31"/>
      <c r="RTB66" s="31"/>
      <c r="RTC66" s="31"/>
      <c r="RTD66" s="31"/>
      <c r="RTE66" s="31"/>
      <c r="RTF66" s="31"/>
      <c r="RTG66" s="31"/>
      <c r="RTH66" s="31"/>
      <c r="RTI66" s="31"/>
      <c r="RTJ66" s="31"/>
      <c r="RTK66" s="31"/>
      <c r="RTL66" s="31"/>
      <c r="RTM66" s="31"/>
      <c r="RTN66" s="31"/>
      <c r="RTO66" s="31"/>
      <c r="RTP66" s="31"/>
      <c r="RTQ66" s="31"/>
      <c r="RTR66" s="31"/>
      <c r="RTS66" s="31"/>
      <c r="RTT66" s="31"/>
      <c r="RTU66" s="31"/>
      <c r="RTV66" s="31"/>
      <c r="RTW66" s="31"/>
      <c r="RTX66" s="31"/>
      <c r="RTY66" s="31"/>
      <c r="RTZ66" s="31"/>
      <c r="RUA66" s="31"/>
      <c r="RUB66" s="31"/>
      <c r="RUC66" s="31"/>
      <c r="RUD66" s="31"/>
      <c r="RUE66" s="31"/>
      <c r="RUF66" s="31"/>
      <c r="RUG66" s="31"/>
      <c r="RUH66" s="31"/>
      <c r="RUI66" s="31"/>
      <c r="RUJ66" s="31"/>
      <c r="RUK66" s="31"/>
      <c r="RUL66" s="31"/>
      <c r="RUM66" s="31"/>
      <c r="RUN66" s="31"/>
      <c r="RUO66" s="31"/>
      <c r="RUP66" s="31"/>
      <c r="RUQ66" s="31"/>
      <c r="RUR66" s="31"/>
      <c r="RUS66" s="31"/>
      <c r="RUT66" s="31"/>
      <c r="RUU66" s="31"/>
      <c r="RUV66" s="31"/>
      <c r="RUW66" s="31"/>
      <c r="RUX66" s="31"/>
      <c r="RUY66" s="31"/>
      <c r="RUZ66" s="31"/>
      <c r="RVA66" s="31"/>
      <c r="RVB66" s="31"/>
      <c r="RVC66" s="31"/>
      <c r="RVD66" s="31"/>
      <c r="RVE66" s="31"/>
      <c r="RVF66" s="31"/>
      <c r="RVG66" s="31"/>
      <c r="RVH66" s="31"/>
      <c r="RVI66" s="31"/>
      <c r="RVJ66" s="31"/>
      <c r="RVK66" s="31"/>
      <c r="RVL66" s="31"/>
      <c r="RVM66" s="31"/>
      <c r="RVN66" s="31"/>
      <c r="RVO66" s="31"/>
      <c r="RVP66" s="31"/>
      <c r="RVQ66" s="31"/>
      <c r="RVR66" s="31"/>
      <c r="RVS66" s="31"/>
      <c r="RVT66" s="31"/>
      <c r="RVU66" s="31"/>
      <c r="RVV66" s="31"/>
      <c r="RVW66" s="31"/>
      <c r="RVX66" s="31"/>
      <c r="RVY66" s="31"/>
      <c r="RVZ66" s="31"/>
      <c r="RWA66" s="31"/>
      <c r="RWB66" s="31"/>
      <c r="RWC66" s="31"/>
      <c r="RWD66" s="31"/>
      <c r="RWE66" s="31"/>
      <c r="RWF66" s="31"/>
      <c r="RWG66" s="31"/>
      <c r="RWH66" s="31"/>
      <c r="RWI66" s="31"/>
      <c r="RWJ66" s="31"/>
      <c r="RWK66" s="31"/>
      <c r="RWL66" s="31"/>
      <c r="RWM66" s="31"/>
      <c r="RWN66" s="31"/>
      <c r="RWO66" s="31"/>
      <c r="RWP66" s="31"/>
      <c r="RWQ66" s="31"/>
      <c r="RWR66" s="31"/>
      <c r="RWS66" s="31"/>
      <c r="RWT66" s="31"/>
      <c r="RWU66" s="31"/>
      <c r="RWV66" s="31"/>
      <c r="RWW66" s="31"/>
      <c r="RWX66" s="31"/>
      <c r="RWY66" s="31"/>
      <c r="RWZ66" s="31"/>
      <c r="RXA66" s="31"/>
      <c r="RXB66" s="31"/>
      <c r="RXC66" s="31"/>
      <c r="RXD66" s="31"/>
      <c r="RXE66" s="31"/>
      <c r="RXF66" s="31"/>
      <c r="RXG66" s="31"/>
      <c r="RXH66" s="31"/>
      <c r="RXI66" s="31"/>
      <c r="RXJ66" s="31"/>
      <c r="RXK66" s="31"/>
      <c r="RXL66" s="31"/>
      <c r="RXM66" s="31"/>
      <c r="RXN66" s="31"/>
      <c r="RXO66" s="31"/>
      <c r="RXP66" s="31"/>
      <c r="RXQ66" s="31"/>
      <c r="RXR66" s="31"/>
      <c r="RXS66" s="31"/>
      <c r="RXT66" s="31"/>
      <c r="RXU66" s="31"/>
      <c r="RXV66" s="31"/>
      <c r="RXW66" s="31"/>
      <c r="RXX66" s="31"/>
      <c r="RXY66" s="31"/>
      <c r="RXZ66" s="31"/>
      <c r="RYA66" s="31"/>
      <c r="RYB66" s="31"/>
      <c r="RYC66" s="31"/>
      <c r="RYD66" s="31"/>
      <c r="RYE66" s="31"/>
      <c r="RYF66" s="31"/>
      <c r="RYG66" s="31"/>
      <c r="RYH66" s="31"/>
      <c r="RYI66" s="31"/>
      <c r="RYJ66" s="31"/>
      <c r="RYK66" s="31"/>
      <c r="RYL66" s="31"/>
      <c r="RYM66" s="31"/>
      <c r="RYN66" s="31"/>
      <c r="RYO66" s="31"/>
      <c r="RYP66" s="31"/>
      <c r="RYQ66" s="31"/>
      <c r="RYR66" s="31"/>
      <c r="RYS66" s="31"/>
      <c r="RYT66" s="31"/>
      <c r="RYU66" s="31"/>
      <c r="RYV66" s="31"/>
      <c r="RYW66" s="31"/>
      <c r="RYX66" s="31"/>
      <c r="RYY66" s="31"/>
      <c r="RYZ66" s="31"/>
      <c r="RZA66" s="31"/>
      <c r="RZB66" s="31"/>
      <c r="RZC66" s="31"/>
      <c r="RZD66" s="31"/>
      <c r="RZE66" s="31"/>
      <c r="RZF66" s="31"/>
      <c r="RZG66" s="31"/>
      <c r="RZH66" s="31"/>
      <c r="RZI66" s="31"/>
      <c r="RZJ66" s="31"/>
      <c r="RZK66" s="31"/>
      <c r="RZL66" s="31"/>
      <c r="RZM66" s="31"/>
      <c r="RZN66" s="31"/>
      <c r="RZO66" s="31"/>
      <c r="RZP66" s="31"/>
      <c r="RZQ66" s="31"/>
      <c r="RZR66" s="31"/>
      <c r="RZS66" s="31"/>
      <c r="RZT66" s="31"/>
      <c r="RZU66" s="31"/>
      <c r="RZV66" s="31"/>
      <c r="RZW66" s="31"/>
      <c r="RZX66" s="31"/>
      <c r="RZY66" s="31"/>
      <c r="RZZ66" s="31"/>
      <c r="SAA66" s="31"/>
      <c r="SAB66" s="31"/>
      <c r="SAC66" s="31"/>
      <c r="SAD66" s="31"/>
      <c r="SAE66" s="31"/>
      <c r="SAF66" s="31"/>
      <c r="SAG66" s="31"/>
      <c r="SAH66" s="31"/>
      <c r="SAI66" s="31"/>
      <c r="SAJ66" s="31"/>
      <c r="SAK66" s="31"/>
      <c r="SAL66" s="31"/>
      <c r="SAM66" s="31"/>
      <c r="SAN66" s="31"/>
      <c r="SAO66" s="31"/>
      <c r="SAP66" s="31"/>
      <c r="SAQ66" s="31"/>
      <c r="SAR66" s="31"/>
      <c r="SAS66" s="31"/>
      <c r="SAT66" s="31"/>
      <c r="SAU66" s="31"/>
      <c r="SAV66" s="31"/>
      <c r="SAW66" s="31"/>
      <c r="SAX66" s="31"/>
      <c r="SAY66" s="31"/>
      <c r="SAZ66" s="31"/>
      <c r="SBA66" s="31"/>
      <c r="SBB66" s="31"/>
      <c r="SBC66" s="31"/>
      <c r="SBD66" s="31"/>
      <c r="SBE66" s="31"/>
      <c r="SBF66" s="31"/>
      <c r="SBG66" s="31"/>
      <c r="SBH66" s="31"/>
      <c r="SBI66" s="31"/>
      <c r="SBJ66" s="31"/>
      <c r="SBK66" s="31"/>
      <c r="SBL66" s="31"/>
      <c r="SBM66" s="31"/>
      <c r="SBN66" s="31"/>
      <c r="SBO66" s="31"/>
      <c r="SBP66" s="31"/>
      <c r="SBQ66" s="31"/>
      <c r="SBR66" s="31"/>
      <c r="SBS66" s="31"/>
      <c r="SBT66" s="31"/>
      <c r="SBU66" s="31"/>
      <c r="SBV66" s="31"/>
      <c r="SBW66" s="31"/>
      <c r="SBX66" s="31"/>
      <c r="SBY66" s="31"/>
      <c r="SBZ66" s="31"/>
      <c r="SCA66" s="31"/>
      <c r="SCB66" s="31"/>
      <c r="SCC66" s="31"/>
      <c r="SCD66" s="31"/>
      <c r="SCE66" s="31"/>
      <c r="SCF66" s="31"/>
      <c r="SCG66" s="31"/>
      <c r="SCH66" s="31"/>
      <c r="SCI66" s="31"/>
      <c r="SCJ66" s="31"/>
      <c r="SCK66" s="31"/>
      <c r="SCL66" s="31"/>
      <c r="SCM66" s="31"/>
      <c r="SCN66" s="31"/>
      <c r="SCO66" s="31"/>
      <c r="SCP66" s="31"/>
      <c r="SCQ66" s="31"/>
      <c r="SCR66" s="31"/>
      <c r="SCS66" s="31"/>
      <c r="SCT66" s="31"/>
      <c r="SCU66" s="31"/>
      <c r="SCV66" s="31"/>
      <c r="SCW66" s="31"/>
      <c r="SCX66" s="31"/>
      <c r="SCY66" s="31"/>
      <c r="SCZ66" s="31"/>
      <c r="SDA66" s="31"/>
      <c r="SDB66" s="31"/>
      <c r="SDC66" s="31"/>
      <c r="SDD66" s="31"/>
      <c r="SDE66" s="31"/>
      <c r="SDF66" s="31"/>
      <c r="SDG66" s="31"/>
      <c r="SDH66" s="31"/>
      <c r="SDI66" s="31"/>
      <c r="SDJ66" s="31"/>
      <c r="SDK66" s="31"/>
      <c r="SDL66" s="31"/>
      <c r="SDM66" s="31"/>
      <c r="SDN66" s="31"/>
      <c r="SDO66" s="31"/>
      <c r="SDP66" s="31"/>
      <c r="SDQ66" s="31"/>
      <c r="SDR66" s="31"/>
      <c r="SDS66" s="31"/>
      <c r="SDT66" s="31"/>
      <c r="SDU66" s="31"/>
      <c r="SDV66" s="31"/>
      <c r="SDW66" s="31"/>
      <c r="SDX66" s="31"/>
      <c r="SDY66" s="31"/>
      <c r="SDZ66" s="31"/>
      <c r="SEA66" s="31"/>
      <c r="SEB66" s="31"/>
      <c r="SEC66" s="31"/>
      <c r="SED66" s="31"/>
      <c r="SEE66" s="31"/>
      <c r="SEF66" s="31"/>
      <c r="SEG66" s="31"/>
      <c r="SEH66" s="31"/>
      <c r="SEI66" s="31"/>
      <c r="SEJ66" s="31"/>
      <c r="SEK66" s="31"/>
      <c r="SEL66" s="31"/>
      <c r="SEM66" s="31"/>
      <c r="SEN66" s="31"/>
      <c r="SEO66" s="31"/>
      <c r="SEP66" s="31"/>
      <c r="SEQ66" s="31"/>
      <c r="SER66" s="31"/>
      <c r="SES66" s="31"/>
      <c r="SET66" s="31"/>
      <c r="SEU66" s="31"/>
      <c r="SEV66" s="31"/>
      <c r="SEW66" s="31"/>
      <c r="SEX66" s="31"/>
      <c r="SEY66" s="31"/>
      <c r="SEZ66" s="31"/>
      <c r="SFA66" s="31"/>
      <c r="SFB66" s="31"/>
      <c r="SFC66" s="31"/>
      <c r="SFD66" s="31"/>
      <c r="SFE66" s="31"/>
      <c r="SFF66" s="31"/>
      <c r="SFG66" s="31"/>
      <c r="SFH66" s="31"/>
      <c r="SFI66" s="31"/>
      <c r="SFJ66" s="31"/>
      <c r="SFK66" s="31"/>
      <c r="SFL66" s="31"/>
      <c r="SFM66" s="31"/>
      <c r="SFN66" s="31"/>
      <c r="SFO66" s="31"/>
      <c r="SFP66" s="31"/>
      <c r="SFQ66" s="31"/>
      <c r="SFR66" s="31"/>
      <c r="SFS66" s="31"/>
      <c r="SFT66" s="31"/>
      <c r="SFU66" s="31"/>
      <c r="SFV66" s="31"/>
      <c r="SFW66" s="31"/>
      <c r="SFX66" s="31"/>
      <c r="SFY66" s="31"/>
      <c r="SFZ66" s="31"/>
      <c r="SGA66" s="31"/>
      <c r="SGB66" s="31"/>
      <c r="SGC66" s="31"/>
      <c r="SGD66" s="31"/>
      <c r="SGE66" s="31"/>
      <c r="SGF66" s="31"/>
      <c r="SGG66" s="31"/>
      <c r="SGH66" s="31"/>
      <c r="SGI66" s="31"/>
      <c r="SGJ66" s="31"/>
      <c r="SGK66" s="31"/>
      <c r="SGL66" s="31"/>
      <c r="SGM66" s="31"/>
      <c r="SGN66" s="31"/>
      <c r="SGO66" s="31"/>
      <c r="SGP66" s="31"/>
      <c r="SGQ66" s="31"/>
      <c r="SGR66" s="31"/>
      <c r="SGS66" s="31"/>
      <c r="SGT66" s="31"/>
      <c r="SGU66" s="31"/>
      <c r="SGV66" s="31"/>
      <c r="SGW66" s="31"/>
      <c r="SGX66" s="31"/>
      <c r="SGY66" s="31"/>
      <c r="SGZ66" s="31"/>
      <c r="SHA66" s="31"/>
      <c r="SHB66" s="31"/>
      <c r="SHC66" s="31"/>
      <c r="SHD66" s="31"/>
      <c r="SHE66" s="31"/>
      <c r="SHF66" s="31"/>
      <c r="SHG66" s="31"/>
      <c r="SHH66" s="31"/>
      <c r="SHI66" s="31"/>
      <c r="SHJ66" s="31"/>
      <c r="SHK66" s="31"/>
      <c r="SHL66" s="31"/>
      <c r="SHM66" s="31"/>
      <c r="SHN66" s="31"/>
      <c r="SHO66" s="31"/>
      <c r="SHP66" s="31"/>
      <c r="SHQ66" s="31"/>
      <c r="SHR66" s="31"/>
      <c r="SHS66" s="31"/>
      <c r="SHT66" s="31"/>
      <c r="SHU66" s="31"/>
      <c r="SHV66" s="31"/>
      <c r="SHW66" s="31"/>
      <c r="SHX66" s="31"/>
      <c r="SHY66" s="31"/>
      <c r="SHZ66" s="31"/>
      <c r="SIA66" s="31"/>
      <c r="SIB66" s="31"/>
      <c r="SIC66" s="31"/>
      <c r="SID66" s="31"/>
      <c r="SIE66" s="31"/>
      <c r="SIF66" s="31"/>
      <c r="SIG66" s="31"/>
      <c r="SIH66" s="31"/>
      <c r="SII66" s="31"/>
      <c r="SIJ66" s="31"/>
      <c r="SIK66" s="31"/>
      <c r="SIL66" s="31"/>
      <c r="SIM66" s="31"/>
      <c r="SIN66" s="31"/>
      <c r="SIO66" s="31"/>
      <c r="SIP66" s="31"/>
      <c r="SIQ66" s="31"/>
      <c r="SIR66" s="31"/>
      <c r="SIS66" s="31"/>
      <c r="SIT66" s="31"/>
      <c r="SIU66" s="31"/>
      <c r="SIV66" s="31"/>
      <c r="SIW66" s="31"/>
      <c r="SIX66" s="31"/>
      <c r="SIY66" s="31"/>
      <c r="SIZ66" s="31"/>
      <c r="SJA66" s="31"/>
      <c r="SJB66" s="31"/>
      <c r="SJC66" s="31"/>
      <c r="SJD66" s="31"/>
      <c r="SJE66" s="31"/>
      <c r="SJF66" s="31"/>
      <c r="SJG66" s="31"/>
      <c r="SJH66" s="31"/>
      <c r="SJI66" s="31"/>
      <c r="SJJ66" s="31"/>
      <c r="SJK66" s="31"/>
      <c r="SJL66" s="31"/>
      <c r="SJM66" s="31"/>
      <c r="SJN66" s="31"/>
      <c r="SJO66" s="31"/>
      <c r="SJP66" s="31"/>
      <c r="SJQ66" s="31"/>
      <c r="SJR66" s="31"/>
      <c r="SJS66" s="31"/>
      <c r="SJT66" s="31"/>
      <c r="SJU66" s="31"/>
      <c r="SJV66" s="31"/>
      <c r="SJW66" s="31"/>
      <c r="SJX66" s="31"/>
      <c r="SJY66" s="31"/>
      <c r="SJZ66" s="31"/>
      <c r="SKA66" s="31"/>
      <c r="SKB66" s="31"/>
      <c r="SKC66" s="31"/>
      <c r="SKD66" s="31"/>
      <c r="SKE66" s="31"/>
      <c r="SKF66" s="31"/>
      <c r="SKG66" s="31"/>
      <c r="SKH66" s="31"/>
      <c r="SKI66" s="31"/>
      <c r="SKJ66" s="31"/>
      <c r="SKK66" s="31"/>
      <c r="SKL66" s="31"/>
      <c r="SKM66" s="31"/>
      <c r="SKN66" s="31"/>
      <c r="SKO66" s="31"/>
      <c r="SKP66" s="31"/>
      <c r="SKQ66" s="31"/>
      <c r="SKR66" s="31"/>
      <c r="SKS66" s="31"/>
      <c r="SKT66" s="31"/>
      <c r="SKU66" s="31"/>
      <c r="SKV66" s="31"/>
      <c r="SKW66" s="31"/>
      <c r="SKX66" s="31"/>
      <c r="SKY66" s="31"/>
      <c r="SKZ66" s="31"/>
      <c r="SLA66" s="31"/>
      <c r="SLB66" s="31"/>
      <c r="SLC66" s="31"/>
      <c r="SLD66" s="31"/>
      <c r="SLE66" s="31"/>
      <c r="SLF66" s="31"/>
      <c r="SLG66" s="31"/>
      <c r="SLH66" s="31"/>
      <c r="SLI66" s="31"/>
      <c r="SLJ66" s="31"/>
      <c r="SLK66" s="31"/>
      <c r="SLL66" s="31"/>
      <c r="SLM66" s="31"/>
      <c r="SLN66" s="31"/>
      <c r="SLO66" s="31"/>
      <c r="SLP66" s="31"/>
      <c r="SLQ66" s="31"/>
      <c r="SLR66" s="31"/>
      <c r="SLS66" s="31"/>
      <c r="SLT66" s="31"/>
      <c r="SLU66" s="31"/>
      <c r="SLV66" s="31"/>
      <c r="SLW66" s="31"/>
      <c r="SLX66" s="31"/>
      <c r="SLY66" s="31"/>
      <c r="SLZ66" s="31"/>
      <c r="SMA66" s="31"/>
      <c r="SMB66" s="31"/>
      <c r="SMC66" s="31"/>
      <c r="SMD66" s="31"/>
      <c r="SME66" s="31"/>
      <c r="SMF66" s="31"/>
      <c r="SMG66" s="31"/>
      <c r="SMH66" s="31"/>
      <c r="SMI66" s="31"/>
      <c r="SMJ66" s="31"/>
      <c r="SMK66" s="31"/>
      <c r="SML66" s="31"/>
      <c r="SMM66" s="31"/>
      <c r="SMN66" s="31"/>
      <c r="SMO66" s="31"/>
      <c r="SMP66" s="31"/>
      <c r="SMQ66" s="31"/>
      <c r="SMR66" s="31"/>
      <c r="SMS66" s="31"/>
      <c r="SMT66" s="31"/>
      <c r="SMU66" s="31"/>
      <c r="SMV66" s="31"/>
      <c r="SMW66" s="31"/>
      <c r="SMX66" s="31"/>
      <c r="SMY66" s="31"/>
      <c r="SMZ66" s="31"/>
      <c r="SNA66" s="31"/>
      <c r="SNB66" s="31"/>
      <c r="SNC66" s="31"/>
      <c r="SND66" s="31"/>
      <c r="SNE66" s="31"/>
      <c r="SNF66" s="31"/>
      <c r="SNG66" s="31"/>
      <c r="SNH66" s="31"/>
      <c r="SNI66" s="31"/>
      <c r="SNJ66" s="31"/>
      <c r="SNK66" s="31"/>
      <c r="SNL66" s="31"/>
      <c r="SNM66" s="31"/>
      <c r="SNN66" s="31"/>
      <c r="SNO66" s="31"/>
      <c r="SNP66" s="31"/>
      <c r="SNQ66" s="31"/>
      <c r="SNR66" s="31"/>
      <c r="SNS66" s="31"/>
      <c r="SNT66" s="31"/>
      <c r="SNU66" s="31"/>
      <c r="SNV66" s="31"/>
      <c r="SNW66" s="31"/>
      <c r="SNX66" s="31"/>
      <c r="SNY66" s="31"/>
      <c r="SNZ66" s="31"/>
      <c r="SOA66" s="31"/>
      <c r="SOB66" s="31"/>
      <c r="SOC66" s="31"/>
      <c r="SOD66" s="31"/>
      <c r="SOE66" s="31"/>
      <c r="SOF66" s="31"/>
      <c r="SOG66" s="31"/>
      <c r="SOH66" s="31"/>
      <c r="SOI66" s="31"/>
      <c r="SOJ66" s="31"/>
      <c r="SOK66" s="31"/>
      <c r="SOL66" s="31"/>
      <c r="SOM66" s="31"/>
      <c r="SON66" s="31"/>
      <c r="SOO66" s="31"/>
      <c r="SOP66" s="31"/>
      <c r="SOQ66" s="31"/>
      <c r="SOR66" s="31"/>
      <c r="SOS66" s="31"/>
      <c r="SOT66" s="31"/>
      <c r="SOU66" s="31"/>
      <c r="SOV66" s="31"/>
      <c r="SOW66" s="31"/>
      <c r="SOX66" s="31"/>
      <c r="SOY66" s="31"/>
      <c r="SOZ66" s="31"/>
      <c r="SPA66" s="31"/>
      <c r="SPB66" s="31"/>
      <c r="SPC66" s="31"/>
      <c r="SPD66" s="31"/>
      <c r="SPE66" s="31"/>
      <c r="SPF66" s="31"/>
      <c r="SPG66" s="31"/>
      <c r="SPH66" s="31"/>
      <c r="SPI66" s="31"/>
      <c r="SPJ66" s="31"/>
      <c r="SPK66" s="31"/>
      <c r="SPL66" s="31"/>
      <c r="SPM66" s="31"/>
      <c r="SPN66" s="31"/>
      <c r="SPO66" s="31"/>
      <c r="SPP66" s="31"/>
      <c r="SPQ66" s="31"/>
      <c r="SPR66" s="31"/>
      <c r="SPS66" s="31"/>
      <c r="SPT66" s="31"/>
      <c r="SPU66" s="31"/>
      <c r="SPV66" s="31"/>
      <c r="SPW66" s="31"/>
      <c r="SPX66" s="31"/>
      <c r="SPY66" s="31"/>
      <c r="SPZ66" s="31"/>
      <c r="SQA66" s="31"/>
      <c r="SQB66" s="31"/>
      <c r="SQC66" s="31"/>
      <c r="SQD66" s="31"/>
      <c r="SQE66" s="31"/>
      <c r="SQF66" s="31"/>
      <c r="SQG66" s="31"/>
      <c r="SQH66" s="31"/>
      <c r="SQI66" s="31"/>
      <c r="SQJ66" s="31"/>
      <c r="SQK66" s="31"/>
      <c r="SQL66" s="31"/>
      <c r="SQM66" s="31"/>
      <c r="SQN66" s="31"/>
      <c r="SQO66" s="31"/>
      <c r="SQP66" s="31"/>
      <c r="SQQ66" s="31"/>
      <c r="SQR66" s="31"/>
      <c r="SQS66" s="31"/>
      <c r="SQT66" s="31"/>
      <c r="SQU66" s="31"/>
      <c r="SQV66" s="31"/>
      <c r="SQW66" s="31"/>
      <c r="SQX66" s="31"/>
      <c r="SQY66" s="31"/>
      <c r="SQZ66" s="31"/>
      <c r="SRA66" s="31"/>
      <c r="SRB66" s="31"/>
      <c r="SRC66" s="31"/>
      <c r="SRD66" s="31"/>
      <c r="SRE66" s="31"/>
      <c r="SRF66" s="31"/>
      <c r="SRG66" s="31"/>
      <c r="SRH66" s="31"/>
      <c r="SRI66" s="31"/>
      <c r="SRJ66" s="31"/>
      <c r="SRK66" s="31"/>
      <c r="SRL66" s="31"/>
      <c r="SRM66" s="31"/>
      <c r="SRN66" s="31"/>
      <c r="SRO66" s="31"/>
      <c r="SRP66" s="31"/>
      <c r="SRQ66" s="31"/>
      <c r="SRR66" s="31"/>
      <c r="SRS66" s="31"/>
      <c r="SRT66" s="31"/>
      <c r="SRU66" s="31"/>
      <c r="SRV66" s="31"/>
      <c r="SRW66" s="31"/>
      <c r="SRX66" s="31"/>
      <c r="SRY66" s="31"/>
      <c r="SRZ66" s="31"/>
      <c r="SSA66" s="31"/>
      <c r="SSB66" s="31"/>
      <c r="SSC66" s="31"/>
      <c r="SSD66" s="31"/>
      <c r="SSE66" s="31"/>
      <c r="SSF66" s="31"/>
      <c r="SSG66" s="31"/>
      <c r="SSH66" s="31"/>
      <c r="SSI66" s="31"/>
      <c r="SSJ66" s="31"/>
      <c r="SSK66" s="31"/>
      <c r="SSL66" s="31"/>
      <c r="SSM66" s="31"/>
      <c r="SSN66" s="31"/>
      <c r="SSO66" s="31"/>
      <c r="SSP66" s="31"/>
      <c r="SSQ66" s="31"/>
      <c r="SSR66" s="31"/>
      <c r="SSS66" s="31"/>
      <c r="SST66" s="31"/>
      <c r="SSU66" s="31"/>
      <c r="SSV66" s="31"/>
      <c r="SSW66" s="31"/>
      <c r="SSX66" s="31"/>
      <c r="SSY66" s="31"/>
      <c r="SSZ66" s="31"/>
      <c r="STA66" s="31"/>
      <c r="STB66" s="31"/>
      <c r="STC66" s="31"/>
      <c r="STD66" s="31"/>
      <c r="STE66" s="31"/>
      <c r="STF66" s="31"/>
      <c r="STG66" s="31"/>
      <c r="STH66" s="31"/>
      <c r="STI66" s="31"/>
      <c r="STJ66" s="31"/>
      <c r="STK66" s="31"/>
      <c r="STL66" s="31"/>
      <c r="STM66" s="31"/>
      <c r="STN66" s="31"/>
      <c r="STO66" s="31"/>
      <c r="STP66" s="31"/>
      <c r="STQ66" s="31"/>
      <c r="STR66" s="31"/>
      <c r="STS66" s="31"/>
      <c r="STT66" s="31"/>
      <c r="STU66" s="31"/>
      <c r="STV66" s="31"/>
      <c r="STW66" s="31"/>
      <c r="STX66" s="31"/>
      <c r="STY66" s="31"/>
      <c r="STZ66" s="31"/>
      <c r="SUA66" s="31"/>
      <c r="SUB66" s="31"/>
      <c r="SUC66" s="31"/>
      <c r="SUD66" s="31"/>
      <c r="SUE66" s="31"/>
      <c r="SUF66" s="31"/>
      <c r="SUG66" s="31"/>
      <c r="SUH66" s="31"/>
      <c r="SUI66" s="31"/>
      <c r="SUJ66" s="31"/>
      <c r="SUK66" s="31"/>
      <c r="SUL66" s="31"/>
      <c r="SUM66" s="31"/>
      <c r="SUN66" s="31"/>
      <c r="SUO66" s="31"/>
      <c r="SUP66" s="31"/>
      <c r="SUQ66" s="31"/>
      <c r="SUR66" s="31"/>
      <c r="SUS66" s="31"/>
      <c r="SUT66" s="31"/>
      <c r="SUU66" s="31"/>
      <c r="SUV66" s="31"/>
      <c r="SUW66" s="31"/>
      <c r="SUX66" s="31"/>
      <c r="SUY66" s="31"/>
      <c r="SUZ66" s="31"/>
      <c r="SVA66" s="31"/>
      <c r="SVB66" s="31"/>
      <c r="SVC66" s="31"/>
      <c r="SVD66" s="31"/>
      <c r="SVE66" s="31"/>
      <c r="SVF66" s="31"/>
      <c r="SVG66" s="31"/>
      <c r="SVH66" s="31"/>
      <c r="SVI66" s="31"/>
      <c r="SVJ66" s="31"/>
      <c r="SVK66" s="31"/>
      <c r="SVL66" s="31"/>
      <c r="SVM66" s="31"/>
      <c r="SVN66" s="31"/>
      <c r="SVO66" s="31"/>
      <c r="SVP66" s="31"/>
      <c r="SVQ66" s="31"/>
      <c r="SVR66" s="31"/>
      <c r="SVS66" s="31"/>
      <c r="SVT66" s="31"/>
      <c r="SVU66" s="31"/>
      <c r="SVV66" s="31"/>
      <c r="SVW66" s="31"/>
      <c r="SVX66" s="31"/>
      <c r="SVY66" s="31"/>
      <c r="SVZ66" s="31"/>
      <c r="SWA66" s="31"/>
      <c r="SWB66" s="31"/>
      <c r="SWC66" s="31"/>
      <c r="SWD66" s="31"/>
      <c r="SWE66" s="31"/>
      <c r="SWF66" s="31"/>
      <c r="SWG66" s="31"/>
      <c r="SWH66" s="31"/>
      <c r="SWI66" s="31"/>
      <c r="SWJ66" s="31"/>
      <c r="SWK66" s="31"/>
      <c r="SWL66" s="31"/>
      <c r="SWM66" s="31"/>
      <c r="SWN66" s="31"/>
      <c r="SWO66" s="31"/>
      <c r="SWP66" s="31"/>
      <c r="SWQ66" s="31"/>
      <c r="SWR66" s="31"/>
      <c r="SWS66" s="31"/>
      <c r="SWT66" s="31"/>
      <c r="SWU66" s="31"/>
      <c r="SWV66" s="31"/>
      <c r="SWW66" s="31"/>
      <c r="SWX66" s="31"/>
      <c r="SWY66" s="31"/>
      <c r="SWZ66" s="31"/>
      <c r="SXA66" s="31"/>
      <c r="SXB66" s="31"/>
      <c r="SXC66" s="31"/>
      <c r="SXD66" s="31"/>
      <c r="SXE66" s="31"/>
      <c r="SXF66" s="31"/>
      <c r="SXG66" s="31"/>
      <c r="SXH66" s="31"/>
      <c r="SXI66" s="31"/>
      <c r="SXJ66" s="31"/>
      <c r="SXK66" s="31"/>
      <c r="SXL66" s="31"/>
      <c r="SXM66" s="31"/>
      <c r="SXN66" s="31"/>
      <c r="SXO66" s="31"/>
      <c r="SXP66" s="31"/>
      <c r="SXQ66" s="31"/>
      <c r="SXR66" s="31"/>
      <c r="SXS66" s="31"/>
      <c r="SXT66" s="31"/>
      <c r="SXU66" s="31"/>
      <c r="SXV66" s="31"/>
      <c r="SXW66" s="31"/>
      <c r="SXX66" s="31"/>
      <c r="SXY66" s="31"/>
      <c r="SXZ66" s="31"/>
      <c r="SYA66" s="31"/>
      <c r="SYB66" s="31"/>
      <c r="SYC66" s="31"/>
      <c r="SYD66" s="31"/>
      <c r="SYE66" s="31"/>
      <c r="SYF66" s="31"/>
      <c r="SYG66" s="31"/>
      <c r="SYH66" s="31"/>
      <c r="SYI66" s="31"/>
      <c r="SYJ66" s="31"/>
      <c r="SYK66" s="31"/>
      <c r="SYL66" s="31"/>
      <c r="SYM66" s="31"/>
      <c r="SYN66" s="31"/>
      <c r="SYO66" s="31"/>
      <c r="SYP66" s="31"/>
      <c r="SYQ66" s="31"/>
      <c r="SYR66" s="31"/>
      <c r="SYS66" s="31"/>
      <c r="SYT66" s="31"/>
      <c r="SYU66" s="31"/>
      <c r="SYV66" s="31"/>
      <c r="SYW66" s="31"/>
      <c r="SYX66" s="31"/>
      <c r="SYY66" s="31"/>
      <c r="SYZ66" s="31"/>
      <c r="SZA66" s="31"/>
      <c r="SZB66" s="31"/>
      <c r="SZC66" s="31"/>
      <c r="SZD66" s="31"/>
      <c r="SZE66" s="31"/>
      <c r="SZF66" s="31"/>
      <c r="SZG66" s="31"/>
      <c r="SZH66" s="31"/>
      <c r="SZI66" s="31"/>
      <c r="SZJ66" s="31"/>
      <c r="SZK66" s="31"/>
      <c r="SZL66" s="31"/>
      <c r="SZM66" s="31"/>
      <c r="SZN66" s="31"/>
      <c r="SZO66" s="31"/>
      <c r="SZP66" s="31"/>
      <c r="SZQ66" s="31"/>
      <c r="SZR66" s="31"/>
      <c r="SZS66" s="31"/>
      <c r="SZT66" s="31"/>
      <c r="SZU66" s="31"/>
      <c r="SZV66" s="31"/>
      <c r="SZW66" s="31"/>
      <c r="SZX66" s="31"/>
      <c r="SZY66" s="31"/>
      <c r="SZZ66" s="31"/>
      <c r="TAA66" s="31"/>
      <c r="TAB66" s="31"/>
      <c r="TAC66" s="31"/>
      <c r="TAD66" s="31"/>
      <c r="TAE66" s="31"/>
      <c r="TAF66" s="31"/>
      <c r="TAG66" s="31"/>
      <c r="TAH66" s="31"/>
      <c r="TAI66" s="31"/>
      <c r="TAJ66" s="31"/>
      <c r="TAK66" s="31"/>
      <c r="TAL66" s="31"/>
      <c r="TAM66" s="31"/>
      <c r="TAN66" s="31"/>
      <c r="TAO66" s="31"/>
      <c r="TAP66" s="31"/>
      <c r="TAQ66" s="31"/>
      <c r="TAR66" s="31"/>
      <c r="TAS66" s="31"/>
      <c r="TAT66" s="31"/>
      <c r="TAU66" s="31"/>
      <c r="TAV66" s="31"/>
      <c r="TAW66" s="31"/>
      <c r="TAX66" s="31"/>
      <c r="TAY66" s="31"/>
      <c r="TAZ66" s="31"/>
      <c r="TBA66" s="31"/>
      <c r="TBB66" s="31"/>
      <c r="TBC66" s="31"/>
      <c r="TBD66" s="31"/>
      <c r="TBE66" s="31"/>
      <c r="TBF66" s="31"/>
      <c r="TBG66" s="31"/>
      <c r="TBH66" s="31"/>
      <c r="TBI66" s="31"/>
      <c r="TBJ66" s="31"/>
      <c r="TBK66" s="31"/>
      <c r="TBL66" s="31"/>
      <c r="TBM66" s="31"/>
      <c r="TBN66" s="31"/>
      <c r="TBO66" s="31"/>
      <c r="TBP66" s="31"/>
      <c r="TBQ66" s="31"/>
      <c r="TBR66" s="31"/>
      <c r="TBS66" s="31"/>
      <c r="TBT66" s="31"/>
      <c r="TBU66" s="31"/>
      <c r="TBV66" s="31"/>
      <c r="TBW66" s="31"/>
      <c r="TBX66" s="31"/>
      <c r="TBY66" s="31"/>
      <c r="TBZ66" s="31"/>
      <c r="TCA66" s="31"/>
      <c r="TCB66" s="31"/>
      <c r="TCC66" s="31"/>
      <c r="TCD66" s="31"/>
      <c r="TCE66" s="31"/>
      <c r="TCF66" s="31"/>
      <c r="TCG66" s="31"/>
      <c r="TCH66" s="31"/>
      <c r="TCI66" s="31"/>
      <c r="TCJ66" s="31"/>
      <c r="TCK66" s="31"/>
      <c r="TCL66" s="31"/>
      <c r="TCM66" s="31"/>
      <c r="TCN66" s="31"/>
      <c r="TCO66" s="31"/>
      <c r="TCP66" s="31"/>
      <c r="TCQ66" s="31"/>
      <c r="TCR66" s="31"/>
      <c r="TCS66" s="31"/>
      <c r="TCT66" s="31"/>
      <c r="TCU66" s="31"/>
      <c r="TCV66" s="31"/>
      <c r="TCW66" s="31"/>
      <c r="TCX66" s="31"/>
      <c r="TCY66" s="31"/>
      <c r="TCZ66" s="31"/>
      <c r="TDA66" s="31"/>
      <c r="TDB66" s="31"/>
      <c r="TDC66" s="31"/>
      <c r="TDD66" s="31"/>
      <c r="TDE66" s="31"/>
      <c r="TDF66" s="31"/>
      <c r="TDG66" s="31"/>
      <c r="TDH66" s="31"/>
      <c r="TDI66" s="31"/>
      <c r="TDJ66" s="31"/>
      <c r="TDK66" s="31"/>
      <c r="TDL66" s="31"/>
      <c r="TDM66" s="31"/>
      <c r="TDN66" s="31"/>
      <c r="TDO66" s="31"/>
      <c r="TDP66" s="31"/>
      <c r="TDQ66" s="31"/>
      <c r="TDR66" s="31"/>
      <c r="TDS66" s="31"/>
      <c r="TDT66" s="31"/>
      <c r="TDU66" s="31"/>
      <c r="TDV66" s="31"/>
      <c r="TDW66" s="31"/>
      <c r="TDX66" s="31"/>
      <c r="TDY66" s="31"/>
      <c r="TDZ66" s="31"/>
      <c r="TEA66" s="31"/>
      <c r="TEB66" s="31"/>
      <c r="TEC66" s="31"/>
      <c r="TED66" s="31"/>
      <c r="TEE66" s="31"/>
      <c r="TEF66" s="31"/>
      <c r="TEG66" s="31"/>
      <c r="TEH66" s="31"/>
      <c r="TEI66" s="31"/>
      <c r="TEJ66" s="31"/>
      <c r="TEK66" s="31"/>
      <c r="TEL66" s="31"/>
      <c r="TEM66" s="31"/>
      <c r="TEN66" s="31"/>
      <c r="TEO66" s="31"/>
      <c r="TEP66" s="31"/>
      <c r="TEQ66" s="31"/>
      <c r="TER66" s="31"/>
      <c r="TES66" s="31"/>
      <c r="TET66" s="31"/>
      <c r="TEU66" s="31"/>
      <c r="TEV66" s="31"/>
      <c r="TEW66" s="31"/>
      <c r="TEX66" s="31"/>
      <c r="TEY66" s="31"/>
      <c r="TEZ66" s="31"/>
      <c r="TFA66" s="31"/>
      <c r="TFB66" s="31"/>
      <c r="TFC66" s="31"/>
      <c r="TFD66" s="31"/>
      <c r="TFE66" s="31"/>
      <c r="TFF66" s="31"/>
      <c r="TFG66" s="31"/>
      <c r="TFH66" s="31"/>
      <c r="TFI66" s="31"/>
      <c r="TFJ66" s="31"/>
      <c r="TFK66" s="31"/>
      <c r="TFL66" s="31"/>
      <c r="TFM66" s="31"/>
      <c r="TFN66" s="31"/>
      <c r="TFO66" s="31"/>
      <c r="TFP66" s="31"/>
      <c r="TFQ66" s="31"/>
      <c r="TFR66" s="31"/>
      <c r="TFS66" s="31"/>
      <c r="TFT66" s="31"/>
      <c r="TFU66" s="31"/>
      <c r="TFV66" s="31"/>
      <c r="TFW66" s="31"/>
      <c r="TFX66" s="31"/>
      <c r="TFY66" s="31"/>
      <c r="TFZ66" s="31"/>
      <c r="TGA66" s="31"/>
      <c r="TGB66" s="31"/>
      <c r="TGC66" s="31"/>
      <c r="TGD66" s="31"/>
      <c r="TGE66" s="31"/>
      <c r="TGF66" s="31"/>
      <c r="TGG66" s="31"/>
      <c r="TGH66" s="31"/>
      <c r="TGI66" s="31"/>
      <c r="TGJ66" s="31"/>
      <c r="TGK66" s="31"/>
      <c r="TGL66" s="31"/>
      <c r="TGM66" s="31"/>
      <c r="TGN66" s="31"/>
      <c r="TGO66" s="31"/>
      <c r="TGP66" s="31"/>
      <c r="TGQ66" s="31"/>
      <c r="TGR66" s="31"/>
      <c r="TGS66" s="31"/>
      <c r="TGT66" s="31"/>
      <c r="TGU66" s="31"/>
      <c r="TGV66" s="31"/>
      <c r="TGW66" s="31"/>
      <c r="TGX66" s="31"/>
      <c r="TGY66" s="31"/>
      <c r="TGZ66" s="31"/>
      <c r="THA66" s="31"/>
      <c r="THB66" s="31"/>
      <c r="THC66" s="31"/>
      <c r="THD66" s="31"/>
      <c r="THE66" s="31"/>
      <c r="THF66" s="31"/>
      <c r="THG66" s="31"/>
      <c r="THH66" s="31"/>
      <c r="THI66" s="31"/>
      <c r="THJ66" s="31"/>
      <c r="THK66" s="31"/>
      <c r="THL66" s="31"/>
      <c r="THM66" s="31"/>
      <c r="THN66" s="31"/>
      <c r="THO66" s="31"/>
      <c r="THP66" s="31"/>
      <c r="THQ66" s="31"/>
      <c r="THR66" s="31"/>
      <c r="THS66" s="31"/>
      <c r="THT66" s="31"/>
      <c r="THU66" s="31"/>
      <c r="THV66" s="31"/>
      <c r="THW66" s="31"/>
      <c r="THX66" s="31"/>
      <c r="THY66" s="31"/>
      <c r="THZ66" s="31"/>
      <c r="TIA66" s="31"/>
      <c r="TIB66" s="31"/>
      <c r="TIC66" s="31"/>
      <c r="TID66" s="31"/>
      <c r="TIE66" s="31"/>
      <c r="TIF66" s="31"/>
      <c r="TIG66" s="31"/>
      <c r="TIH66" s="31"/>
      <c r="TII66" s="31"/>
      <c r="TIJ66" s="31"/>
      <c r="TIK66" s="31"/>
      <c r="TIL66" s="31"/>
      <c r="TIM66" s="31"/>
      <c r="TIN66" s="31"/>
      <c r="TIO66" s="31"/>
      <c r="TIP66" s="31"/>
      <c r="TIQ66" s="31"/>
      <c r="TIR66" s="31"/>
      <c r="TIS66" s="31"/>
      <c r="TIT66" s="31"/>
      <c r="TIU66" s="31"/>
      <c r="TIV66" s="31"/>
      <c r="TIW66" s="31"/>
      <c r="TIX66" s="31"/>
      <c r="TIY66" s="31"/>
      <c r="TIZ66" s="31"/>
      <c r="TJA66" s="31"/>
      <c r="TJB66" s="31"/>
      <c r="TJC66" s="31"/>
      <c r="TJD66" s="31"/>
      <c r="TJE66" s="31"/>
      <c r="TJF66" s="31"/>
      <c r="TJG66" s="31"/>
      <c r="TJH66" s="31"/>
      <c r="TJI66" s="31"/>
      <c r="TJJ66" s="31"/>
      <c r="TJK66" s="31"/>
      <c r="TJL66" s="31"/>
      <c r="TJM66" s="31"/>
      <c r="TJN66" s="31"/>
      <c r="TJO66" s="31"/>
      <c r="TJP66" s="31"/>
      <c r="TJQ66" s="31"/>
      <c r="TJR66" s="31"/>
      <c r="TJS66" s="31"/>
      <c r="TJT66" s="31"/>
      <c r="TJU66" s="31"/>
      <c r="TJV66" s="31"/>
      <c r="TJW66" s="31"/>
      <c r="TJX66" s="31"/>
      <c r="TJY66" s="31"/>
      <c r="TJZ66" s="31"/>
      <c r="TKA66" s="31"/>
      <c r="TKB66" s="31"/>
      <c r="TKC66" s="31"/>
      <c r="TKD66" s="31"/>
      <c r="TKE66" s="31"/>
      <c r="TKF66" s="31"/>
      <c r="TKG66" s="31"/>
      <c r="TKH66" s="31"/>
      <c r="TKI66" s="31"/>
      <c r="TKJ66" s="31"/>
      <c r="TKK66" s="31"/>
      <c r="TKL66" s="31"/>
      <c r="TKM66" s="31"/>
      <c r="TKN66" s="31"/>
      <c r="TKO66" s="31"/>
      <c r="TKP66" s="31"/>
      <c r="TKQ66" s="31"/>
      <c r="TKR66" s="31"/>
      <c r="TKS66" s="31"/>
      <c r="TKT66" s="31"/>
      <c r="TKU66" s="31"/>
      <c r="TKV66" s="31"/>
      <c r="TKW66" s="31"/>
      <c r="TKX66" s="31"/>
      <c r="TKY66" s="31"/>
      <c r="TKZ66" s="31"/>
      <c r="TLA66" s="31"/>
      <c r="TLB66" s="31"/>
      <c r="TLC66" s="31"/>
      <c r="TLD66" s="31"/>
      <c r="TLE66" s="31"/>
      <c r="TLF66" s="31"/>
      <c r="TLG66" s="31"/>
      <c r="TLH66" s="31"/>
      <c r="TLI66" s="31"/>
      <c r="TLJ66" s="31"/>
      <c r="TLK66" s="31"/>
      <c r="TLL66" s="31"/>
      <c r="TLM66" s="31"/>
      <c r="TLN66" s="31"/>
      <c r="TLO66" s="31"/>
      <c r="TLP66" s="31"/>
      <c r="TLQ66" s="31"/>
      <c r="TLR66" s="31"/>
      <c r="TLS66" s="31"/>
      <c r="TLT66" s="31"/>
      <c r="TLU66" s="31"/>
      <c r="TLV66" s="31"/>
      <c r="TLW66" s="31"/>
      <c r="TLX66" s="31"/>
      <c r="TLY66" s="31"/>
      <c r="TLZ66" s="31"/>
      <c r="TMA66" s="31"/>
      <c r="TMB66" s="31"/>
      <c r="TMC66" s="31"/>
      <c r="TMD66" s="31"/>
      <c r="TME66" s="31"/>
      <c r="TMF66" s="31"/>
      <c r="TMG66" s="31"/>
      <c r="TMH66" s="31"/>
      <c r="TMI66" s="31"/>
      <c r="TMJ66" s="31"/>
      <c r="TMK66" s="31"/>
      <c r="TML66" s="31"/>
      <c r="TMM66" s="31"/>
      <c r="TMN66" s="31"/>
      <c r="TMO66" s="31"/>
      <c r="TMP66" s="31"/>
      <c r="TMQ66" s="31"/>
      <c r="TMR66" s="31"/>
      <c r="TMS66" s="31"/>
      <c r="TMT66" s="31"/>
      <c r="TMU66" s="31"/>
      <c r="TMV66" s="31"/>
      <c r="TMW66" s="31"/>
      <c r="TMX66" s="31"/>
      <c r="TMY66" s="31"/>
      <c r="TMZ66" s="31"/>
      <c r="TNA66" s="31"/>
      <c r="TNB66" s="31"/>
      <c r="TNC66" s="31"/>
      <c r="TND66" s="31"/>
      <c r="TNE66" s="31"/>
      <c r="TNF66" s="31"/>
      <c r="TNG66" s="31"/>
      <c r="TNH66" s="31"/>
      <c r="TNI66" s="31"/>
      <c r="TNJ66" s="31"/>
      <c r="TNK66" s="31"/>
      <c r="TNL66" s="31"/>
      <c r="TNM66" s="31"/>
      <c r="TNN66" s="31"/>
      <c r="TNO66" s="31"/>
      <c r="TNP66" s="31"/>
      <c r="TNQ66" s="31"/>
      <c r="TNR66" s="31"/>
      <c r="TNS66" s="31"/>
      <c r="TNT66" s="31"/>
      <c r="TNU66" s="31"/>
      <c r="TNV66" s="31"/>
      <c r="TNW66" s="31"/>
      <c r="TNX66" s="31"/>
      <c r="TNY66" s="31"/>
      <c r="TNZ66" s="31"/>
      <c r="TOA66" s="31"/>
      <c r="TOB66" s="31"/>
      <c r="TOC66" s="31"/>
      <c r="TOD66" s="31"/>
      <c r="TOE66" s="31"/>
      <c r="TOF66" s="31"/>
      <c r="TOG66" s="31"/>
      <c r="TOH66" s="31"/>
      <c r="TOI66" s="31"/>
      <c r="TOJ66" s="31"/>
      <c r="TOK66" s="31"/>
      <c r="TOL66" s="31"/>
      <c r="TOM66" s="31"/>
      <c r="TON66" s="31"/>
      <c r="TOO66" s="31"/>
      <c r="TOP66" s="31"/>
      <c r="TOQ66" s="31"/>
      <c r="TOR66" s="31"/>
      <c r="TOS66" s="31"/>
      <c r="TOT66" s="31"/>
      <c r="TOU66" s="31"/>
      <c r="TOV66" s="31"/>
      <c r="TOW66" s="31"/>
      <c r="TOX66" s="31"/>
      <c r="TOY66" s="31"/>
      <c r="TOZ66" s="31"/>
      <c r="TPA66" s="31"/>
      <c r="TPB66" s="31"/>
      <c r="TPC66" s="31"/>
      <c r="TPD66" s="31"/>
      <c r="TPE66" s="31"/>
      <c r="TPF66" s="31"/>
      <c r="TPG66" s="31"/>
      <c r="TPH66" s="31"/>
      <c r="TPI66" s="31"/>
      <c r="TPJ66" s="31"/>
      <c r="TPK66" s="31"/>
      <c r="TPL66" s="31"/>
      <c r="TPM66" s="31"/>
      <c r="TPN66" s="31"/>
      <c r="TPO66" s="31"/>
      <c r="TPP66" s="31"/>
      <c r="TPQ66" s="31"/>
      <c r="TPR66" s="31"/>
      <c r="TPS66" s="31"/>
      <c r="TPT66" s="31"/>
      <c r="TPU66" s="31"/>
      <c r="TPV66" s="31"/>
      <c r="TPW66" s="31"/>
      <c r="TPX66" s="31"/>
      <c r="TPY66" s="31"/>
      <c r="TPZ66" s="31"/>
      <c r="TQA66" s="31"/>
      <c r="TQB66" s="31"/>
      <c r="TQC66" s="31"/>
      <c r="TQD66" s="31"/>
      <c r="TQE66" s="31"/>
      <c r="TQF66" s="31"/>
      <c r="TQG66" s="31"/>
      <c r="TQH66" s="31"/>
      <c r="TQI66" s="31"/>
      <c r="TQJ66" s="31"/>
      <c r="TQK66" s="31"/>
      <c r="TQL66" s="31"/>
      <c r="TQM66" s="31"/>
      <c r="TQN66" s="31"/>
      <c r="TQO66" s="31"/>
      <c r="TQP66" s="31"/>
      <c r="TQQ66" s="31"/>
      <c r="TQR66" s="31"/>
      <c r="TQS66" s="31"/>
      <c r="TQT66" s="31"/>
      <c r="TQU66" s="31"/>
      <c r="TQV66" s="31"/>
      <c r="TQW66" s="31"/>
      <c r="TQX66" s="31"/>
      <c r="TQY66" s="31"/>
      <c r="TQZ66" s="31"/>
      <c r="TRA66" s="31"/>
      <c r="TRB66" s="31"/>
      <c r="TRC66" s="31"/>
      <c r="TRD66" s="31"/>
      <c r="TRE66" s="31"/>
      <c r="TRF66" s="31"/>
      <c r="TRG66" s="31"/>
      <c r="TRH66" s="31"/>
      <c r="TRI66" s="31"/>
      <c r="TRJ66" s="31"/>
      <c r="TRK66" s="31"/>
      <c r="TRL66" s="31"/>
      <c r="TRM66" s="31"/>
      <c r="TRN66" s="31"/>
      <c r="TRO66" s="31"/>
      <c r="TRP66" s="31"/>
      <c r="TRQ66" s="31"/>
      <c r="TRR66" s="31"/>
      <c r="TRS66" s="31"/>
      <c r="TRT66" s="31"/>
      <c r="TRU66" s="31"/>
      <c r="TRV66" s="31"/>
      <c r="TRW66" s="31"/>
      <c r="TRX66" s="31"/>
      <c r="TRY66" s="31"/>
      <c r="TRZ66" s="31"/>
      <c r="TSA66" s="31"/>
      <c r="TSB66" s="31"/>
      <c r="TSC66" s="31"/>
      <c r="TSD66" s="31"/>
      <c r="TSE66" s="31"/>
      <c r="TSF66" s="31"/>
      <c r="TSG66" s="31"/>
      <c r="TSH66" s="31"/>
      <c r="TSI66" s="31"/>
      <c r="TSJ66" s="31"/>
      <c r="TSK66" s="31"/>
      <c r="TSL66" s="31"/>
      <c r="TSM66" s="31"/>
      <c r="TSN66" s="31"/>
      <c r="TSO66" s="31"/>
      <c r="TSP66" s="31"/>
      <c r="TSQ66" s="31"/>
      <c r="TSR66" s="31"/>
      <c r="TSS66" s="31"/>
      <c r="TST66" s="31"/>
      <c r="TSU66" s="31"/>
      <c r="TSV66" s="31"/>
      <c r="TSW66" s="31"/>
      <c r="TSX66" s="31"/>
      <c r="TSY66" s="31"/>
      <c r="TSZ66" s="31"/>
      <c r="TTA66" s="31"/>
      <c r="TTB66" s="31"/>
      <c r="TTC66" s="31"/>
      <c r="TTD66" s="31"/>
      <c r="TTE66" s="31"/>
      <c r="TTF66" s="31"/>
      <c r="TTG66" s="31"/>
      <c r="TTH66" s="31"/>
      <c r="TTI66" s="31"/>
      <c r="TTJ66" s="31"/>
      <c r="TTK66" s="31"/>
      <c r="TTL66" s="31"/>
      <c r="TTM66" s="31"/>
      <c r="TTN66" s="31"/>
      <c r="TTO66" s="31"/>
      <c r="TTP66" s="31"/>
      <c r="TTQ66" s="31"/>
      <c r="TTR66" s="31"/>
      <c r="TTS66" s="31"/>
      <c r="TTT66" s="31"/>
      <c r="TTU66" s="31"/>
      <c r="TTV66" s="31"/>
      <c r="TTW66" s="31"/>
      <c r="TTX66" s="31"/>
      <c r="TTY66" s="31"/>
      <c r="TTZ66" s="31"/>
      <c r="TUA66" s="31"/>
      <c r="TUB66" s="31"/>
      <c r="TUC66" s="31"/>
      <c r="TUD66" s="31"/>
      <c r="TUE66" s="31"/>
      <c r="TUF66" s="31"/>
      <c r="TUG66" s="31"/>
      <c r="TUH66" s="31"/>
      <c r="TUI66" s="31"/>
      <c r="TUJ66" s="31"/>
      <c r="TUK66" s="31"/>
      <c r="TUL66" s="31"/>
      <c r="TUM66" s="31"/>
      <c r="TUN66" s="31"/>
      <c r="TUO66" s="31"/>
      <c r="TUP66" s="31"/>
      <c r="TUQ66" s="31"/>
      <c r="TUR66" s="31"/>
      <c r="TUS66" s="31"/>
      <c r="TUT66" s="31"/>
      <c r="TUU66" s="31"/>
      <c r="TUV66" s="31"/>
      <c r="TUW66" s="31"/>
      <c r="TUX66" s="31"/>
      <c r="TUY66" s="31"/>
      <c r="TUZ66" s="31"/>
      <c r="TVA66" s="31"/>
      <c r="TVB66" s="31"/>
      <c r="TVC66" s="31"/>
      <c r="TVD66" s="31"/>
      <c r="TVE66" s="31"/>
      <c r="TVF66" s="31"/>
      <c r="TVG66" s="31"/>
      <c r="TVH66" s="31"/>
      <c r="TVI66" s="31"/>
      <c r="TVJ66" s="31"/>
      <c r="TVK66" s="31"/>
      <c r="TVL66" s="31"/>
      <c r="TVM66" s="31"/>
      <c r="TVN66" s="31"/>
      <c r="TVO66" s="31"/>
      <c r="TVP66" s="31"/>
      <c r="TVQ66" s="31"/>
      <c r="TVR66" s="31"/>
      <c r="TVS66" s="31"/>
      <c r="TVT66" s="31"/>
      <c r="TVU66" s="31"/>
      <c r="TVV66" s="31"/>
      <c r="TVW66" s="31"/>
      <c r="TVX66" s="31"/>
      <c r="TVY66" s="31"/>
      <c r="TVZ66" s="31"/>
      <c r="TWA66" s="31"/>
      <c r="TWB66" s="31"/>
      <c r="TWC66" s="31"/>
      <c r="TWD66" s="31"/>
      <c r="TWE66" s="31"/>
      <c r="TWF66" s="31"/>
      <c r="TWG66" s="31"/>
      <c r="TWH66" s="31"/>
      <c r="TWI66" s="31"/>
      <c r="TWJ66" s="31"/>
      <c r="TWK66" s="31"/>
      <c r="TWL66" s="31"/>
      <c r="TWM66" s="31"/>
      <c r="TWN66" s="31"/>
      <c r="TWO66" s="31"/>
      <c r="TWP66" s="31"/>
      <c r="TWQ66" s="31"/>
      <c r="TWR66" s="31"/>
      <c r="TWS66" s="31"/>
      <c r="TWT66" s="31"/>
      <c r="TWU66" s="31"/>
      <c r="TWV66" s="31"/>
      <c r="TWW66" s="31"/>
      <c r="TWX66" s="31"/>
      <c r="TWY66" s="31"/>
      <c r="TWZ66" s="31"/>
      <c r="TXA66" s="31"/>
      <c r="TXB66" s="31"/>
      <c r="TXC66" s="31"/>
      <c r="TXD66" s="31"/>
      <c r="TXE66" s="31"/>
      <c r="TXF66" s="31"/>
      <c r="TXG66" s="31"/>
      <c r="TXH66" s="31"/>
      <c r="TXI66" s="31"/>
      <c r="TXJ66" s="31"/>
      <c r="TXK66" s="31"/>
      <c r="TXL66" s="31"/>
      <c r="TXM66" s="31"/>
      <c r="TXN66" s="31"/>
      <c r="TXO66" s="31"/>
      <c r="TXP66" s="31"/>
      <c r="TXQ66" s="31"/>
      <c r="TXR66" s="31"/>
      <c r="TXS66" s="31"/>
      <c r="TXT66" s="31"/>
      <c r="TXU66" s="31"/>
      <c r="TXV66" s="31"/>
      <c r="TXW66" s="31"/>
      <c r="TXX66" s="31"/>
      <c r="TXY66" s="31"/>
      <c r="TXZ66" s="31"/>
      <c r="TYA66" s="31"/>
      <c r="TYB66" s="31"/>
      <c r="TYC66" s="31"/>
      <c r="TYD66" s="31"/>
      <c r="TYE66" s="31"/>
      <c r="TYF66" s="31"/>
      <c r="TYG66" s="31"/>
      <c r="TYH66" s="31"/>
      <c r="TYI66" s="31"/>
      <c r="TYJ66" s="31"/>
      <c r="TYK66" s="31"/>
      <c r="TYL66" s="31"/>
      <c r="TYM66" s="31"/>
      <c r="TYN66" s="31"/>
      <c r="TYO66" s="31"/>
      <c r="TYP66" s="31"/>
      <c r="TYQ66" s="31"/>
      <c r="TYR66" s="31"/>
      <c r="TYS66" s="31"/>
      <c r="TYT66" s="31"/>
      <c r="TYU66" s="31"/>
      <c r="TYV66" s="31"/>
      <c r="TYW66" s="31"/>
      <c r="TYX66" s="31"/>
      <c r="TYY66" s="31"/>
      <c r="TYZ66" s="31"/>
      <c r="TZA66" s="31"/>
      <c r="TZB66" s="31"/>
      <c r="TZC66" s="31"/>
      <c r="TZD66" s="31"/>
      <c r="TZE66" s="31"/>
      <c r="TZF66" s="31"/>
      <c r="TZG66" s="31"/>
      <c r="TZH66" s="31"/>
      <c r="TZI66" s="31"/>
      <c r="TZJ66" s="31"/>
      <c r="TZK66" s="31"/>
      <c r="TZL66" s="31"/>
      <c r="TZM66" s="31"/>
      <c r="TZN66" s="31"/>
      <c r="TZO66" s="31"/>
      <c r="TZP66" s="31"/>
      <c r="TZQ66" s="31"/>
      <c r="TZR66" s="31"/>
      <c r="TZS66" s="31"/>
      <c r="TZT66" s="31"/>
      <c r="TZU66" s="31"/>
      <c r="TZV66" s="31"/>
      <c r="TZW66" s="31"/>
      <c r="TZX66" s="31"/>
      <c r="TZY66" s="31"/>
      <c r="TZZ66" s="31"/>
      <c r="UAA66" s="31"/>
      <c r="UAB66" s="31"/>
      <c r="UAC66" s="31"/>
      <c r="UAD66" s="31"/>
      <c r="UAE66" s="31"/>
      <c r="UAF66" s="31"/>
      <c r="UAG66" s="31"/>
      <c r="UAH66" s="31"/>
      <c r="UAI66" s="31"/>
      <c r="UAJ66" s="31"/>
      <c r="UAK66" s="31"/>
      <c r="UAL66" s="31"/>
      <c r="UAM66" s="31"/>
      <c r="UAN66" s="31"/>
      <c r="UAO66" s="31"/>
      <c r="UAP66" s="31"/>
      <c r="UAQ66" s="31"/>
      <c r="UAR66" s="31"/>
      <c r="UAS66" s="31"/>
      <c r="UAT66" s="31"/>
      <c r="UAU66" s="31"/>
      <c r="UAV66" s="31"/>
      <c r="UAW66" s="31"/>
      <c r="UAX66" s="31"/>
      <c r="UAY66" s="31"/>
      <c r="UAZ66" s="31"/>
      <c r="UBA66" s="31"/>
      <c r="UBB66" s="31"/>
      <c r="UBC66" s="31"/>
      <c r="UBD66" s="31"/>
      <c r="UBE66" s="31"/>
      <c r="UBF66" s="31"/>
      <c r="UBG66" s="31"/>
      <c r="UBH66" s="31"/>
      <c r="UBI66" s="31"/>
      <c r="UBJ66" s="31"/>
      <c r="UBK66" s="31"/>
      <c r="UBL66" s="31"/>
      <c r="UBM66" s="31"/>
      <c r="UBN66" s="31"/>
      <c r="UBO66" s="31"/>
      <c r="UBP66" s="31"/>
      <c r="UBQ66" s="31"/>
      <c r="UBR66" s="31"/>
      <c r="UBS66" s="31"/>
      <c r="UBT66" s="31"/>
      <c r="UBU66" s="31"/>
      <c r="UBV66" s="31"/>
      <c r="UBW66" s="31"/>
      <c r="UBX66" s="31"/>
      <c r="UBY66" s="31"/>
      <c r="UBZ66" s="31"/>
      <c r="UCA66" s="31"/>
      <c r="UCB66" s="31"/>
      <c r="UCC66" s="31"/>
      <c r="UCD66" s="31"/>
      <c r="UCE66" s="31"/>
      <c r="UCF66" s="31"/>
      <c r="UCG66" s="31"/>
      <c r="UCH66" s="31"/>
      <c r="UCI66" s="31"/>
      <c r="UCJ66" s="31"/>
      <c r="UCK66" s="31"/>
      <c r="UCL66" s="31"/>
      <c r="UCM66" s="31"/>
      <c r="UCN66" s="31"/>
      <c r="UCO66" s="31"/>
      <c r="UCP66" s="31"/>
      <c r="UCQ66" s="31"/>
      <c r="UCR66" s="31"/>
      <c r="UCS66" s="31"/>
      <c r="UCT66" s="31"/>
      <c r="UCU66" s="31"/>
      <c r="UCV66" s="31"/>
      <c r="UCW66" s="31"/>
      <c r="UCX66" s="31"/>
      <c r="UCY66" s="31"/>
      <c r="UCZ66" s="31"/>
      <c r="UDA66" s="31"/>
      <c r="UDB66" s="31"/>
      <c r="UDC66" s="31"/>
      <c r="UDD66" s="31"/>
      <c r="UDE66" s="31"/>
      <c r="UDF66" s="31"/>
      <c r="UDG66" s="31"/>
      <c r="UDH66" s="31"/>
      <c r="UDI66" s="31"/>
      <c r="UDJ66" s="31"/>
      <c r="UDK66" s="31"/>
      <c r="UDL66" s="31"/>
      <c r="UDM66" s="31"/>
      <c r="UDN66" s="31"/>
      <c r="UDO66" s="31"/>
      <c r="UDP66" s="31"/>
      <c r="UDQ66" s="31"/>
      <c r="UDR66" s="31"/>
      <c r="UDS66" s="31"/>
      <c r="UDT66" s="31"/>
      <c r="UDU66" s="31"/>
      <c r="UDV66" s="31"/>
      <c r="UDW66" s="31"/>
      <c r="UDX66" s="31"/>
      <c r="UDY66" s="31"/>
      <c r="UDZ66" s="31"/>
      <c r="UEA66" s="31"/>
      <c r="UEB66" s="31"/>
      <c r="UEC66" s="31"/>
      <c r="UED66" s="31"/>
      <c r="UEE66" s="31"/>
      <c r="UEF66" s="31"/>
      <c r="UEG66" s="31"/>
      <c r="UEH66" s="31"/>
      <c r="UEI66" s="31"/>
      <c r="UEJ66" s="31"/>
      <c r="UEK66" s="31"/>
      <c r="UEL66" s="31"/>
      <c r="UEM66" s="31"/>
      <c r="UEN66" s="31"/>
      <c r="UEO66" s="31"/>
      <c r="UEP66" s="31"/>
      <c r="UEQ66" s="31"/>
      <c r="UER66" s="31"/>
      <c r="UES66" s="31"/>
      <c r="UET66" s="31"/>
      <c r="UEU66" s="31"/>
      <c r="UEV66" s="31"/>
      <c r="UEW66" s="31"/>
      <c r="UEX66" s="31"/>
      <c r="UEY66" s="31"/>
      <c r="UEZ66" s="31"/>
      <c r="UFA66" s="31"/>
      <c r="UFB66" s="31"/>
      <c r="UFC66" s="31"/>
      <c r="UFD66" s="31"/>
      <c r="UFE66" s="31"/>
      <c r="UFF66" s="31"/>
      <c r="UFG66" s="31"/>
      <c r="UFH66" s="31"/>
      <c r="UFI66" s="31"/>
      <c r="UFJ66" s="31"/>
      <c r="UFK66" s="31"/>
      <c r="UFL66" s="31"/>
      <c r="UFM66" s="31"/>
      <c r="UFN66" s="31"/>
      <c r="UFO66" s="31"/>
      <c r="UFP66" s="31"/>
      <c r="UFQ66" s="31"/>
      <c r="UFR66" s="31"/>
      <c r="UFS66" s="31"/>
      <c r="UFT66" s="31"/>
      <c r="UFU66" s="31"/>
      <c r="UFV66" s="31"/>
      <c r="UFW66" s="31"/>
      <c r="UFX66" s="31"/>
      <c r="UFY66" s="31"/>
      <c r="UFZ66" s="31"/>
      <c r="UGA66" s="31"/>
      <c r="UGB66" s="31"/>
      <c r="UGC66" s="31"/>
      <c r="UGD66" s="31"/>
      <c r="UGE66" s="31"/>
      <c r="UGF66" s="31"/>
      <c r="UGG66" s="31"/>
      <c r="UGH66" s="31"/>
      <c r="UGI66" s="31"/>
      <c r="UGJ66" s="31"/>
      <c r="UGK66" s="31"/>
      <c r="UGL66" s="31"/>
      <c r="UGM66" s="31"/>
      <c r="UGN66" s="31"/>
      <c r="UGO66" s="31"/>
      <c r="UGP66" s="31"/>
      <c r="UGQ66" s="31"/>
      <c r="UGR66" s="31"/>
      <c r="UGS66" s="31"/>
      <c r="UGT66" s="31"/>
      <c r="UGU66" s="31"/>
      <c r="UGV66" s="31"/>
      <c r="UGW66" s="31"/>
      <c r="UGX66" s="31"/>
      <c r="UGY66" s="31"/>
      <c r="UGZ66" s="31"/>
      <c r="UHA66" s="31"/>
      <c r="UHB66" s="31"/>
      <c r="UHC66" s="31"/>
      <c r="UHD66" s="31"/>
      <c r="UHE66" s="31"/>
      <c r="UHF66" s="31"/>
      <c r="UHG66" s="31"/>
      <c r="UHH66" s="31"/>
      <c r="UHI66" s="31"/>
      <c r="UHJ66" s="31"/>
      <c r="UHK66" s="31"/>
      <c r="UHL66" s="31"/>
      <c r="UHM66" s="31"/>
      <c r="UHN66" s="31"/>
      <c r="UHO66" s="31"/>
      <c r="UHP66" s="31"/>
      <c r="UHQ66" s="31"/>
      <c r="UHR66" s="31"/>
      <c r="UHS66" s="31"/>
      <c r="UHT66" s="31"/>
      <c r="UHU66" s="31"/>
      <c r="UHV66" s="31"/>
      <c r="UHW66" s="31"/>
      <c r="UHX66" s="31"/>
      <c r="UHY66" s="31"/>
      <c r="UHZ66" s="31"/>
      <c r="UIA66" s="31"/>
      <c r="UIB66" s="31"/>
      <c r="UIC66" s="31"/>
      <c r="UID66" s="31"/>
      <c r="UIE66" s="31"/>
      <c r="UIF66" s="31"/>
      <c r="UIG66" s="31"/>
      <c r="UIH66" s="31"/>
      <c r="UII66" s="31"/>
      <c r="UIJ66" s="31"/>
      <c r="UIK66" s="31"/>
      <c r="UIL66" s="31"/>
      <c r="UIM66" s="31"/>
      <c r="UIN66" s="31"/>
      <c r="UIO66" s="31"/>
      <c r="UIP66" s="31"/>
      <c r="UIQ66" s="31"/>
      <c r="UIR66" s="31"/>
      <c r="UIS66" s="31"/>
      <c r="UIT66" s="31"/>
      <c r="UIU66" s="31"/>
      <c r="UIV66" s="31"/>
      <c r="UIW66" s="31"/>
      <c r="UIX66" s="31"/>
      <c r="UIY66" s="31"/>
      <c r="UIZ66" s="31"/>
      <c r="UJA66" s="31"/>
      <c r="UJB66" s="31"/>
      <c r="UJC66" s="31"/>
      <c r="UJD66" s="31"/>
      <c r="UJE66" s="31"/>
      <c r="UJF66" s="31"/>
      <c r="UJG66" s="31"/>
      <c r="UJH66" s="31"/>
      <c r="UJI66" s="31"/>
      <c r="UJJ66" s="31"/>
      <c r="UJK66" s="31"/>
      <c r="UJL66" s="31"/>
      <c r="UJM66" s="31"/>
      <c r="UJN66" s="31"/>
      <c r="UJO66" s="31"/>
      <c r="UJP66" s="31"/>
      <c r="UJQ66" s="31"/>
      <c r="UJR66" s="31"/>
      <c r="UJS66" s="31"/>
      <c r="UJT66" s="31"/>
      <c r="UJU66" s="31"/>
      <c r="UJV66" s="31"/>
      <c r="UJW66" s="31"/>
      <c r="UJX66" s="31"/>
      <c r="UJY66" s="31"/>
      <c r="UJZ66" s="31"/>
      <c r="UKA66" s="31"/>
      <c r="UKB66" s="31"/>
      <c r="UKC66" s="31"/>
      <c r="UKD66" s="31"/>
      <c r="UKE66" s="31"/>
      <c r="UKF66" s="31"/>
      <c r="UKG66" s="31"/>
      <c r="UKH66" s="31"/>
      <c r="UKI66" s="31"/>
      <c r="UKJ66" s="31"/>
      <c r="UKK66" s="31"/>
      <c r="UKL66" s="31"/>
      <c r="UKM66" s="31"/>
      <c r="UKN66" s="31"/>
      <c r="UKO66" s="31"/>
      <c r="UKP66" s="31"/>
      <c r="UKQ66" s="31"/>
      <c r="UKR66" s="31"/>
      <c r="UKS66" s="31"/>
      <c r="UKT66" s="31"/>
      <c r="UKU66" s="31"/>
      <c r="UKV66" s="31"/>
      <c r="UKW66" s="31"/>
      <c r="UKX66" s="31"/>
      <c r="UKY66" s="31"/>
      <c r="UKZ66" s="31"/>
      <c r="ULA66" s="31"/>
      <c r="ULB66" s="31"/>
      <c r="ULC66" s="31"/>
      <c r="ULD66" s="31"/>
      <c r="ULE66" s="31"/>
      <c r="ULF66" s="31"/>
      <c r="ULG66" s="31"/>
      <c r="ULH66" s="31"/>
      <c r="ULI66" s="31"/>
      <c r="ULJ66" s="31"/>
      <c r="ULK66" s="31"/>
      <c r="ULL66" s="31"/>
      <c r="ULM66" s="31"/>
      <c r="ULN66" s="31"/>
      <c r="ULO66" s="31"/>
      <c r="ULP66" s="31"/>
      <c r="ULQ66" s="31"/>
      <c r="ULR66" s="31"/>
      <c r="ULS66" s="31"/>
      <c r="ULT66" s="31"/>
      <c r="ULU66" s="31"/>
      <c r="ULV66" s="31"/>
      <c r="ULW66" s="31"/>
      <c r="ULX66" s="31"/>
      <c r="ULY66" s="31"/>
      <c r="ULZ66" s="31"/>
      <c r="UMA66" s="31"/>
      <c r="UMB66" s="31"/>
      <c r="UMC66" s="31"/>
      <c r="UMD66" s="31"/>
      <c r="UME66" s="31"/>
      <c r="UMF66" s="31"/>
      <c r="UMG66" s="31"/>
      <c r="UMH66" s="31"/>
      <c r="UMI66" s="31"/>
      <c r="UMJ66" s="31"/>
      <c r="UMK66" s="31"/>
      <c r="UML66" s="31"/>
      <c r="UMM66" s="31"/>
      <c r="UMN66" s="31"/>
      <c r="UMO66" s="31"/>
      <c r="UMP66" s="31"/>
      <c r="UMQ66" s="31"/>
      <c r="UMR66" s="31"/>
      <c r="UMS66" s="31"/>
      <c r="UMT66" s="31"/>
      <c r="UMU66" s="31"/>
      <c r="UMV66" s="31"/>
      <c r="UMW66" s="31"/>
      <c r="UMX66" s="31"/>
      <c r="UMY66" s="31"/>
      <c r="UMZ66" s="31"/>
      <c r="UNA66" s="31"/>
      <c r="UNB66" s="31"/>
      <c r="UNC66" s="31"/>
      <c r="UND66" s="31"/>
      <c r="UNE66" s="31"/>
      <c r="UNF66" s="31"/>
      <c r="UNG66" s="31"/>
      <c r="UNH66" s="31"/>
      <c r="UNI66" s="31"/>
      <c r="UNJ66" s="31"/>
      <c r="UNK66" s="31"/>
      <c r="UNL66" s="31"/>
      <c r="UNM66" s="31"/>
      <c r="UNN66" s="31"/>
      <c r="UNO66" s="31"/>
      <c r="UNP66" s="31"/>
      <c r="UNQ66" s="31"/>
      <c r="UNR66" s="31"/>
      <c r="UNS66" s="31"/>
      <c r="UNT66" s="31"/>
      <c r="UNU66" s="31"/>
      <c r="UNV66" s="31"/>
      <c r="UNW66" s="31"/>
      <c r="UNX66" s="31"/>
      <c r="UNY66" s="31"/>
      <c r="UNZ66" s="31"/>
      <c r="UOA66" s="31"/>
      <c r="UOB66" s="31"/>
      <c r="UOC66" s="31"/>
      <c r="UOD66" s="31"/>
      <c r="UOE66" s="31"/>
      <c r="UOF66" s="31"/>
      <c r="UOG66" s="31"/>
      <c r="UOH66" s="31"/>
      <c r="UOI66" s="31"/>
      <c r="UOJ66" s="31"/>
      <c r="UOK66" s="31"/>
      <c r="UOL66" s="31"/>
      <c r="UOM66" s="31"/>
      <c r="UON66" s="31"/>
      <c r="UOO66" s="31"/>
      <c r="UOP66" s="31"/>
      <c r="UOQ66" s="31"/>
      <c r="UOR66" s="31"/>
      <c r="UOS66" s="31"/>
      <c r="UOT66" s="31"/>
      <c r="UOU66" s="31"/>
      <c r="UOV66" s="31"/>
      <c r="UOW66" s="31"/>
      <c r="UOX66" s="31"/>
      <c r="UOY66" s="31"/>
      <c r="UOZ66" s="31"/>
      <c r="UPA66" s="31"/>
      <c r="UPB66" s="31"/>
      <c r="UPC66" s="31"/>
      <c r="UPD66" s="31"/>
      <c r="UPE66" s="31"/>
      <c r="UPF66" s="31"/>
      <c r="UPG66" s="31"/>
      <c r="UPH66" s="31"/>
      <c r="UPI66" s="31"/>
      <c r="UPJ66" s="31"/>
      <c r="UPK66" s="31"/>
      <c r="UPL66" s="31"/>
      <c r="UPM66" s="31"/>
      <c r="UPN66" s="31"/>
      <c r="UPO66" s="31"/>
      <c r="UPP66" s="31"/>
      <c r="UPQ66" s="31"/>
      <c r="UPR66" s="31"/>
      <c r="UPS66" s="31"/>
      <c r="UPT66" s="31"/>
      <c r="UPU66" s="31"/>
      <c r="UPV66" s="31"/>
      <c r="UPW66" s="31"/>
      <c r="UPX66" s="31"/>
      <c r="UPY66" s="31"/>
      <c r="UPZ66" s="31"/>
      <c r="UQA66" s="31"/>
      <c r="UQB66" s="31"/>
      <c r="UQC66" s="31"/>
      <c r="UQD66" s="31"/>
      <c r="UQE66" s="31"/>
      <c r="UQF66" s="31"/>
      <c r="UQG66" s="31"/>
      <c r="UQH66" s="31"/>
      <c r="UQI66" s="31"/>
      <c r="UQJ66" s="31"/>
      <c r="UQK66" s="31"/>
      <c r="UQL66" s="31"/>
      <c r="UQM66" s="31"/>
      <c r="UQN66" s="31"/>
      <c r="UQO66" s="31"/>
      <c r="UQP66" s="31"/>
      <c r="UQQ66" s="31"/>
      <c r="UQR66" s="31"/>
      <c r="UQS66" s="31"/>
      <c r="UQT66" s="31"/>
      <c r="UQU66" s="31"/>
      <c r="UQV66" s="31"/>
      <c r="UQW66" s="31"/>
      <c r="UQX66" s="31"/>
      <c r="UQY66" s="31"/>
      <c r="UQZ66" s="31"/>
      <c r="URA66" s="31"/>
      <c r="URB66" s="31"/>
      <c r="URC66" s="31"/>
      <c r="URD66" s="31"/>
      <c r="URE66" s="31"/>
      <c r="URF66" s="31"/>
      <c r="URG66" s="31"/>
      <c r="URH66" s="31"/>
      <c r="URI66" s="31"/>
      <c r="URJ66" s="31"/>
      <c r="URK66" s="31"/>
      <c r="URL66" s="31"/>
      <c r="URM66" s="31"/>
      <c r="URN66" s="31"/>
      <c r="URO66" s="31"/>
      <c r="URP66" s="31"/>
      <c r="URQ66" s="31"/>
      <c r="URR66" s="31"/>
      <c r="URS66" s="31"/>
      <c r="URT66" s="31"/>
      <c r="URU66" s="31"/>
      <c r="URV66" s="31"/>
      <c r="URW66" s="31"/>
      <c r="URX66" s="31"/>
      <c r="URY66" s="31"/>
      <c r="URZ66" s="31"/>
      <c r="USA66" s="31"/>
      <c r="USB66" s="31"/>
      <c r="USC66" s="31"/>
      <c r="USD66" s="31"/>
      <c r="USE66" s="31"/>
      <c r="USF66" s="31"/>
      <c r="USG66" s="31"/>
      <c r="USH66" s="31"/>
      <c r="USI66" s="31"/>
      <c r="USJ66" s="31"/>
      <c r="USK66" s="31"/>
      <c r="USL66" s="31"/>
      <c r="USM66" s="31"/>
      <c r="USN66" s="31"/>
      <c r="USO66" s="31"/>
      <c r="USP66" s="31"/>
      <c r="USQ66" s="31"/>
      <c r="USR66" s="31"/>
      <c r="USS66" s="31"/>
      <c r="UST66" s="31"/>
      <c r="USU66" s="31"/>
      <c r="USV66" s="31"/>
      <c r="USW66" s="31"/>
      <c r="USX66" s="31"/>
      <c r="USY66" s="31"/>
      <c r="USZ66" s="31"/>
      <c r="UTA66" s="31"/>
      <c r="UTB66" s="31"/>
      <c r="UTC66" s="31"/>
      <c r="UTD66" s="31"/>
      <c r="UTE66" s="31"/>
      <c r="UTF66" s="31"/>
      <c r="UTG66" s="31"/>
      <c r="UTH66" s="31"/>
      <c r="UTI66" s="31"/>
      <c r="UTJ66" s="31"/>
      <c r="UTK66" s="31"/>
      <c r="UTL66" s="31"/>
      <c r="UTM66" s="31"/>
      <c r="UTN66" s="31"/>
      <c r="UTO66" s="31"/>
      <c r="UTP66" s="31"/>
      <c r="UTQ66" s="31"/>
      <c r="UTR66" s="31"/>
      <c r="UTS66" s="31"/>
      <c r="UTT66" s="31"/>
      <c r="UTU66" s="31"/>
      <c r="UTV66" s="31"/>
      <c r="UTW66" s="31"/>
      <c r="UTX66" s="31"/>
      <c r="UTY66" s="31"/>
      <c r="UTZ66" s="31"/>
      <c r="UUA66" s="31"/>
      <c r="UUB66" s="31"/>
      <c r="UUC66" s="31"/>
      <c r="UUD66" s="31"/>
      <c r="UUE66" s="31"/>
      <c r="UUF66" s="31"/>
      <c r="UUG66" s="31"/>
      <c r="UUH66" s="31"/>
      <c r="UUI66" s="31"/>
      <c r="UUJ66" s="31"/>
      <c r="UUK66" s="31"/>
      <c r="UUL66" s="31"/>
      <c r="UUM66" s="31"/>
      <c r="UUN66" s="31"/>
      <c r="UUO66" s="31"/>
      <c r="UUP66" s="31"/>
      <c r="UUQ66" s="31"/>
      <c r="UUR66" s="31"/>
      <c r="UUS66" s="31"/>
      <c r="UUT66" s="31"/>
      <c r="UUU66" s="31"/>
      <c r="UUV66" s="31"/>
      <c r="UUW66" s="31"/>
      <c r="UUX66" s="31"/>
      <c r="UUY66" s="31"/>
      <c r="UUZ66" s="31"/>
      <c r="UVA66" s="31"/>
      <c r="UVB66" s="31"/>
      <c r="UVC66" s="31"/>
      <c r="UVD66" s="31"/>
      <c r="UVE66" s="31"/>
      <c r="UVF66" s="31"/>
      <c r="UVG66" s="31"/>
      <c r="UVH66" s="31"/>
      <c r="UVI66" s="31"/>
      <c r="UVJ66" s="31"/>
      <c r="UVK66" s="31"/>
      <c r="UVL66" s="31"/>
      <c r="UVM66" s="31"/>
      <c r="UVN66" s="31"/>
      <c r="UVO66" s="31"/>
      <c r="UVP66" s="31"/>
      <c r="UVQ66" s="31"/>
      <c r="UVR66" s="31"/>
      <c r="UVS66" s="31"/>
      <c r="UVT66" s="31"/>
      <c r="UVU66" s="31"/>
      <c r="UVV66" s="31"/>
      <c r="UVW66" s="31"/>
      <c r="UVX66" s="31"/>
      <c r="UVY66" s="31"/>
      <c r="UVZ66" s="31"/>
      <c r="UWA66" s="31"/>
      <c r="UWB66" s="31"/>
      <c r="UWC66" s="31"/>
      <c r="UWD66" s="31"/>
      <c r="UWE66" s="31"/>
      <c r="UWF66" s="31"/>
      <c r="UWG66" s="31"/>
      <c r="UWH66" s="31"/>
      <c r="UWI66" s="31"/>
      <c r="UWJ66" s="31"/>
      <c r="UWK66" s="31"/>
      <c r="UWL66" s="31"/>
      <c r="UWM66" s="31"/>
      <c r="UWN66" s="31"/>
      <c r="UWO66" s="31"/>
      <c r="UWP66" s="31"/>
      <c r="UWQ66" s="31"/>
      <c r="UWR66" s="31"/>
      <c r="UWS66" s="31"/>
      <c r="UWT66" s="31"/>
      <c r="UWU66" s="31"/>
      <c r="UWV66" s="31"/>
      <c r="UWW66" s="31"/>
      <c r="UWX66" s="31"/>
      <c r="UWY66" s="31"/>
      <c r="UWZ66" s="31"/>
      <c r="UXA66" s="31"/>
      <c r="UXB66" s="31"/>
      <c r="UXC66" s="31"/>
      <c r="UXD66" s="31"/>
      <c r="UXE66" s="31"/>
      <c r="UXF66" s="31"/>
      <c r="UXG66" s="31"/>
      <c r="UXH66" s="31"/>
      <c r="UXI66" s="31"/>
      <c r="UXJ66" s="31"/>
      <c r="UXK66" s="31"/>
      <c r="UXL66" s="31"/>
      <c r="UXM66" s="31"/>
      <c r="UXN66" s="31"/>
      <c r="UXO66" s="31"/>
      <c r="UXP66" s="31"/>
      <c r="UXQ66" s="31"/>
      <c r="UXR66" s="31"/>
      <c r="UXS66" s="31"/>
      <c r="UXT66" s="31"/>
      <c r="UXU66" s="31"/>
      <c r="UXV66" s="31"/>
      <c r="UXW66" s="31"/>
      <c r="UXX66" s="31"/>
      <c r="UXY66" s="31"/>
      <c r="UXZ66" s="31"/>
      <c r="UYA66" s="31"/>
      <c r="UYB66" s="31"/>
      <c r="UYC66" s="31"/>
      <c r="UYD66" s="31"/>
      <c r="UYE66" s="31"/>
      <c r="UYF66" s="31"/>
      <c r="UYG66" s="31"/>
      <c r="UYH66" s="31"/>
      <c r="UYI66" s="31"/>
      <c r="UYJ66" s="31"/>
      <c r="UYK66" s="31"/>
      <c r="UYL66" s="31"/>
      <c r="UYM66" s="31"/>
      <c r="UYN66" s="31"/>
      <c r="UYO66" s="31"/>
      <c r="UYP66" s="31"/>
      <c r="UYQ66" s="31"/>
      <c r="UYR66" s="31"/>
      <c r="UYS66" s="31"/>
      <c r="UYT66" s="31"/>
      <c r="UYU66" s="31"/>
      <c r="UYV66" s="31"/>
      <c r="UYW66" s="31"/>
      <c r="UYX66" s="31"/>
      <c r="UYY66" s="31"/>
      <c r="UYZ66" s="31"/>
      <c r="UZA66" s="31"/>
      <c r="UZB66" s="31"/>
      <c r="UZC66" s="31"/>
      <c r="UZD66" s="31"/>
      <c r="UZE66" s="31"/>
      <c r="UZF66" s="31"/>
      <c r="UZG66" s="31"/>
      <c r="UZH66" s="31"/>
      <c r="UZI66" s="31"/>
      <c r="UZJ66" s="31"/>
      <c r="UZK66" s="31"/>
      <c r="UZL66" s="31"/>
      <c r="UZM66" s="31"/>
      <c r="UZN66" s="31"/>
      <c r="UZO66" s="31"/>
      <c r="UZP66" s="31"/>
      <c r="UZQ66" s="31"/>
      <c r="UZR66" s="31"/>
      <c r="UZS66" s="31"/>
      <c r="UZT66" s="31"/>
      <c r="UZU66" s="31"/>
      <c r="UZV66" s="31"/>
      <c r="UZW66" s="31"/>
      <c r="UZX66" s="31"/>
      <c r="UZY66" s="31"/>
      <c r="UZZ66" s="31"/>
      <c r="VAA66" s="31"/>
      <c r="VAB66" s="31"/>
      <c r="VAC66" s="31"/>
      <c r="VAD66" s="31"/>
      <c r="VAE66" s="31"/>
      <c r="VAF66" s="31"/>
      <c r="VAG66" s="31"/>
      <c r="VAH66" s="31"/>
      <c r="VAI66" s="31"/>
      <c r="VAJ66" s="31"/>
      <c r="VAK66" s="31"/>
      <c r="VAL66" s="31"/>
      <c r="VAM66" s="31"/>
      <c r="VAN66" s="31"/>
      <c r="VAO66" s="31"/>
      <c r="VAP66" s="31"/>
      <c r="VAQ66" s="31"/>
      <c r="VAR66" s="31"/>
      <c r="VAS66" s="31"/>
      <c r="VAT66" s="31"/>
      <c r="VAU66" s="31"/>
      <c r="VAV66" s="31"/>
      <c r="VAW66" s="31"/>
      <c r="VAX66" s="31"/>
      <c r="VAY66" s="31"/>
      <c r="VAZ66" s="31"/>
      <c r="VBA66" s="31"/>
      <c r="VBB66" s="31"/>
      <c r="VBC66" s="31"/>
      <c r="VBD66" s="31"/>
      <c r="VBE66" s="31"/>
      <c r="VBF66" s="31"/>
      <c r="VBG66" s="31"/>
      <c r="VBH66" s="31"/>
      <c r="VBI66" s="31"/>
      <c r="VBJ66" s="31"/>
      <c r="VBK66" s="31"/>
      <c r="VBL66" s="31"/>
      <c r="VBM66" s="31"/>
      <c r="VBN66" s="31"/>
      <c r="VBO66" s="31"/>
      <c r="VBP66" s="31"/>
      <c r="VBQ66" s="31"/>
      <c r="VBR66" s="31"/>
      <c r="VBS66" s="31"/>
      <c r="VBT66" s="31"/>
      <c r="VBU66" s="31"/>
      <c r="VBV66" s="31"/>
      <c r="VBW66" s="31"/>
      <c r="VBX66" s="31"/>
      <c r="VBY66" s="31"/>
      <c r="VBZ66" s="31"/>
      <c r="VCA66" s="31"/>
      <c r="VCB66" s="31"/>
      <c r="VCC66" s="31"/>
      <c r="VCD66" s="31"/>
      <c r="VCE66" s="31"/>
      <c r="VCF66" s="31"/>
      <c r="VCG66" s="31"/>
      <c r="VCH66" s="31"/>
      <c r="VCI66" s="31"/>
      <c r="VCJ66" s="31"/>
      <c r="VCK66" s="31"/>
      <c r="VCL66" s="31"/>
      <c r="VCM66" s="31"/>
      <c r="VCN66" s="31"/>
      <c r="VCO66" s="31"/>
      <c r="VCP66" s="31"/>
      <c r="VCQ66" s="31"/>
      <c r="VCR66" s="31"/>
      <c r="VCS66" s="31"/>
      <c r="VCT66" s="31"/>
      <c r="VCU66" s="31"/>
      <c r="VCV66" s="31"/>
      <c r="VCW66" s="31"/>
      <c r="VCX66" s="31"/>
      <c r="VCY66" s="31"/>
      <c r="VCZ66" s="31"/>
      <c r="VDA66" s="31"/>
      <c r="VDB66" s="31"/>
      <c r="VDC66" s="31"/>
      <c r="VDD66" s="31"/>
      <c r="VDE66" s="31"/>
      <c r="VDF66" s="31"/>
      <c r="VDG66" s="31"/>
      <c r="VDH66" s="31"/>
      <c r="VDI66" s="31"/>
      <c r="VDJ66" s="31"/>
      <c r="VDK66" s="31"/>
      <c r="VDL66" s="31"/>
      <c r="VDM66" s="31"/>
      <c r="VDN66" s="31"/>
      <c r="VDO66" s="31"/>
      <c r="VDP66" s="31"/>
      <c r="VDQ66" s="31"/>
      <c r="VDR66" s="31"/>
      <c r="VDS66" s="31"/>
      <c r="VDT66" s="31"/>
      <c r="VDU66" s="31"/>
      <c r="VDV66" s="31"/>
      <c r="VDW66" s="31"/>
      <c r="VDX66" s="31"/>
      <c r="VDY66" s="31"/>
      <c r="VDZ66" s="31"/>
      <c r="VEA66" s="31"/>
      <c r="VEB66" s="31"/>
      <c r="VEC66" s="31"/>
      <c r="VED66" s="31"/>
      <c r="VEE66" s="31"/>
      <c r="VEF66" s="31"/>
      <c r="VEG66" s="31"/>
      <c r="VEH66" s="31"/>
      <c r="VEI66" s="31"/>
      <c r="VEJ66" s="31"/>
      <c r="VEK66" s="31"/>
      <c r="VEL66" s="31"/>
      <c r="VEM66" s="31"/>
      <c r="VEN66" s="31"/>
      <c r="VEO66" s="31"/>
      <c r="VEP66" s="31"/>
      <c r="VEQ66" s="31"/>
      <c r="VER66" s="31"/>
      <c r="VES66" s="31"/>
      <c r="VET66" s="31"/>
      <c r="VEU66" s="31"/>
      <c r="VEV66" s="31"/>
      <c r="VEW66" s="31"/>
      <c r="VEX66" s="31"/>
      <c r="VEY66" s="31"/>
      <c r="VEZ66" s="31"/>
      <c r="VFA66" s="31"/>
      <c r="VFB66" s="31"/>
      <c r="VFC66" s="31"/>
      <c r="VFD66" s="31"/>
      <c r="VFE66" s="31"/>
      <c r="VFF66" s="31"/>
      <c r="VFG66" s="31"/>
      <c r="VFH66" s="31"/>
      <c r="VFI66" s="31"/>
      <c r="VFJ66" s="31"/>
      <c r="VFK66" s="31"/>
      <c r="VFL66" s="31"/>
      <c r="VFM66" s="31"/>
      <c r="VFN66" s="31"/>
      <c r="VFO66" s="31"/>
      <c r="VFP66" s="31"/>
      <c r="VFQ66" s="31"/>
      <c r="VFR66" s="31"/>
      <c r="VFS66" s="31"/>
      <c r="VFT66" s="31"/>
      <c r="VFU66" s="31"/>
      <c r="VFV66" s="31"/>
      <c r="VFW66" s="31"/>
      <c r="VFX66" s="31"/>
      <c r="VFY66" s="31"/>
      <c r="VFZ66" s="31"/>
      <c r="VGA66" s="31"/>
      <c r="VGB66" s="31"/>
      <c r="VGC66" s="31"/>
      <c r="VGD66" s="31"/>
      <c r="VGE66" s="31"/>
      <c r="VGF66" s="31"/>
      <c r="VGG66" s="31"/>
      <c r="VGH66" s="31"/>
      <c r="VGI66" s="31"/>
      <c r="VGJ66" s="31"/>
      <c r="VGK66" s="31"/>
      <c r="VGL66" s="31"/>
      <c r="VGM66" s="31"/>
      <c r="VGN66" s="31"/>
      <c r="VGO66" s="31"/>
      <c r="VGP66" s="31"/>
      <c r="VGQ66" s="31"/>
      <c r="VGR66" s="31"/>
      <c r="VGS66" s="31"/>
      <c r="VGT66" s="31"/>
      <c r="VGU66" s="31"/>
      <c r="VGV66" s="31"/>
      <c r="VGW66" s="31"/>
      <c r="VGX66" s="31"/>
      <c r="VGY66" s="31"/>
      <c r="VGZ66" s="31"/>
      <c r="VHA66" s="31"/>
      <c r="VHB66" s="31"/>
      <c r="VHC66" s="31"/>
      <c r="VHD66" s="31"/>
      <c r="VHE66" s="31"/>
      <c r="VHF66" s="31"/>
      <c r="VHG66" s="31"/>
      <c r="VHH66" s="31"/>
      <c r="VHI66" s="31"/>
      <c r="VHJ66" s="31"/>
      <c r="VHK66" s="31"/>
      <c r="VHL66" s="31"/>
      <c r="VHM66" s="31"/>
      <c r="VHN66" s="31"/>
      <c r="VHO66" s="31"/>
      <c r="VHP66" s="31"/>
      <c r="VHQ66" s="31"/>
      <c r="VHR66" s="31"/>
      <c r="VHS66" s="31"/>
      <c r="VHT66" s="31"/>
      <c r="VHU66" s="31"/>
      <c r="VHV66" s="31"/>
      <c r="VHW66" s="31"/>
      <c r="VHX66" s="31"/>
      <c r="VHY66" s="31"/>
      <c r="VHZ66" s="31"/>
      <c r="VIA66" s="31"/>
      <c r="VIB66" s="31"/>
      <c r="VIC66" s="31"/>
      <c r="VID66" s="31"/>
      <c r="VIE66" s="31"/>
      <c r="VIF66" s="31"/>
      <c r="VIG66" s="31"/>
      <c r="VIH66" s="31"/>
      <c r="VII66" s="31"/>
      <c r="VIJ66" s="31"/>
      <c r="VIK66" s="31"/>
      <c r="VIL66" s="31"/>
      <c r="VIM66" s="31"/>
      <c r="VIN66" s="31"/>
      <c r="VIO66" s="31"/>
      <c r="VIP66" s="31"/>
      <c r="VIQ66" s="31"/>
      <c r="VIR66" s="31"/>
      <c r="VIS66" s="31"/>
      <c r="VIT66" s="31"/>
      <c r="VIU66" s="31"/>
      <c r="VIV66" s="31"/>
      <c r="VIW66" s="31"/>
      <c r="VIX66" s="31"/>
      <c r="VIY66" s="31"/>
      <c r="VIZ66" s="31"/>
      <c r="VJA66" s="31"/>
      <c r="VJB66" s="31"/>
      <c r="VJC66" s="31"/>
      <c r="VJD66" s="31"/>
      <c r="VJE66" s="31"/>
      <c r="VJF66" s="31"/>
      <c r="VJG66" s="31"/>
      <c r="VJH66" s="31"/>
      <c r="VJI66" s="31"/>
      <c r="VJJ66" s="31"/>
      <c r="VJK66" s="31"/>
      <c r="VJL66" s="31"/>
      <c r="VJM66" s="31"/>
      <c r="VJN66" s="31"/>
      <c r="VJO66" s="31"/>
      <c r="VJP66" s="31"/>
      <c r="VJQ66" s="31"/>
      <c r="VJR66" s="31"/>
      <c r="VJS66" s="31"/>
      <c r="VJT66" s="31"/>
      <c r="VJU66" s="31"/>
      <c r="VJV66" s="31"/>
      <c r="VJW66" s="31"/>
      <c r="VJX66" s="31"/>
      <c r="VJY66" s="31"/>
      <c r="VJZ66" s="31"/>
      <c r="VKA66" s="31"/>
      <c r="VKB66" s="31"/>
      <c r="VKC66" s="31"/>
      <c r="VKD66" s="31"/>
      <c r="VKE66" s="31"/>
      <c r="VKF66" s="31"/>
      <c r="VKG66" s="31"/>
      <c r="VKH66" s="31"/>
      <c r="VKI66" s="31"/>
      <c r="VKJ66" s="31"/>
      <c r="VKK66" s="31"/>
      <c r="VKL66" s="31"/>
      <c r="VKM66" s="31"/>
      <c r="VKN66" s="31"/>
      <c r="VKO66" s="31"/>
      <c r="VKP66" s="31"/>
      <c r="VKQ66" s="31"/>
      <c r="VKR66" s="31"/>
      <c r="VKS66" s="31"/>
      <c r="VKT66" s="31"/>
      <c r="VKU66" s="31"/>
      <c r="VKV66" s="31"/>
      <c r="VKW66" s="31"/>
      <c r="VKX66" s="31"/>
      <c r="VKY66" s="31"/>
      <c r="VKZ66" s="31"/>
      <c r="VLA66" s="31"/>
      <c r="VLB66" s="31"/>
      <c r="VLC66" s="31"/>
      <c r="VLD66" s="31"/>
      <c r="VLE66" s="31"/>
      <c r="VLF66" s="31"/>
      <c r="VLG66" s="31"/>
      <c r="VLH66" s="31"/>
      <c r="VLI66" s="31"/>
      <c r="VLJ66" s="31"/>
      <c r="VLK66" s="31"/>
      <c r="VLL66" s="31"/>
      <c r="VLM66" s="31"/>
      <c r="VLN66" s="31"/>
      <c r="VLO66" s="31"/>
      <c r="VLP66" s="31"/>
      <c r="VLQ66" s="31"/>
      <c r="VLR66" s="31"/>
      <c r="VLS66" s="31"/>
      <c r="VLT66" s="31"/>
      <c r="VLU66" s="31"/>
      <c r="VLV66" s="31"/>
      <c r="VLW66" s="31"/>
      <c r="VLX66" s="31"/>
      <c r="VLY66" s="31"/>
      <c r="VLZ66" s="31"/>
      <c r="VMA66" s="31"/>
      <c r="VMB66" s="31"/>
      <c r="VMC66" s="31"/>
      <c r="VMD66" s="31"/>
      <c r="VME66" s="31"/>
      <c r="VMF66" s="31"/>
      <c r="VMG66" s="31"/>
      <c r="VMH66" s="31"/>
      <c r="VMI66" s="31"/>
      <c r="VMJ66" s="31"/>
      <c r="VMK66" s="31"/>
      <c r="VML66" s="31"/>
      <c r="VMM66" s="31"/>
      <c r="VMN66" s="31"/>
      <c r="VMO66" s="31"/>
      <c r="VMP66" s="31"/>
      <c r="VMQ66" s="31"/>
      <c r="VMR66" s="31"/>
      <c r="VMS66" s="31"/>
      <c r="VMT66" s="31"/>
      <c r="VMU66" s="31"/>
      <c r="VMV66" s="31"/>
      <c r="VMW66" s="31"/>
      <c r="VMX66" s="31"/>
      <c r="VMY66" s="31"/>
      <c r="VMZ66" s="31"/>
      <c r="VNA66" s="31"/>
      <c r="VNB66" s="31"/>
      <c r="VNC66" s="31"/>
      <c r="VND66" s="31"/>
      <c r="VNE66" s="31"/>
      <c r="VNF66" s="31"/>
      <c r="VNG66" s="31"/>
      <c r="VNH66" s="31"/>
      <c r="VNI66" s="31"/>
      <c r="VNJ66" s="31"/>
      <c r="VNK66" s="31"/>
      <c r="VNL66" s="31"/>
      <c r="VNM66" s="31"/>
      <c r="VNN66" s="31"/>
      <c r="VNO66" s="31"/>
      <c r="VNP66" s="31"/>
      <c r="VNQ66" s="31"/>
      <c r="VNR66" s="31"/>
      <c r="VNS66" s="31"/>
      <c r="VNT66" s="31"/>
      <c r="VNU66" s="31"/>
      <c r="VNV66" s="31"/>
      <c r="VNW66" s="31"/>
      <c r="VNX66" s="31"/>
      <c r="VNY66" s="31"/>
      <c r="VNZ66" s="31"/>
      <c r="VOA66" s="31"/>
      <c r="VOB66" s="31"/>
      <c r="VOC66" s="31"/>
      <c r="VOD66" s="31"/>
      <c r="VOE66" s="31"/>
      <c r="VOF66" s="31"/>
      <c r="VOG66" s="31"/>
      <c r="VOH66" s="31"/>
      <c r="VOI66" s="31"/>
      <c r="VOJ66" s="31"/>
      <c r="VOK66" s="31"/>
      <c r="VOL66" s="31"/>
      <c r="VOM66" s="31"/>
      <c r="VON66" s="31"/>
      <c r="VOO66" s="31"/>
      <c r="VOP66" s="31"/>
      <c r="VOQ66" s="31"/>
      <c r="VOR66" s="31"/>
      <c r="VOS66" s="31"/>
      <c r="VOT66" s="31"/>
      <c r="VOU66" s="31"/>
      <c r="VOV66" s="31"/>
      <c r="VOW66" s="31"/>
      <c r="VOX66" s="31"/>
      <c r="VOY66" s="31"/>
      <c r="VOZ66" s="31"/>
      <c r="VPA66" s="31"/>
      <c r="VPB66" s="31"/>
      <c r="VPC66" s="31"/>
      <c r="VPD66" s="31"/>
      <c r="VPE66" s="31"/>
      <c r="VPF66" s="31"/>
      <c r="VPG66" s="31"/>
      <c r="VPH66" s="31"/>
      <c r="VPI66" s="31"/>
      <c r="VPJ66" s="31"/>
      <c r="VPK66" s="31"/>
      <c r="VPL66" s="31"/>
      <c r="VPM66" s="31"/>
      <c r="VPN66" s="31"/>
      <c r="VPO66" s="31"/>
      <c r="VPP66" s="31"/>
      <c r="VPQ66" s="31"/>
      <c r="VPR66" s="31"/>
      <c r="VPS66" s="31"/>
      <c r="VPT66" s="31"/>
      <c r="VPU66" s="31"/>
      <c r="VPV66" s="31"/>
      <c r="VPW66" s="31"/>
      <c r="VPX66" s="31"/>
      <c r="VPY66" s="31"/>
      <c r="VPZ66" s="31"/>
      <c r="VQA66" s="31"/>
      <c r="VQB66" s="31"/>
      <c r="VQC66" s="31"/>
      <c r="VQD66" s="31"/>
      <c r="VQE66" s="31"/>
      <c r="VQF66" s="31"/>
      <c r="VQG66" s="31"/>
      <c r="VQH66" s="31"/>
      <c r="VQI66" s="31"/>
      <c r="VQJ66" s="31"/>
      <c r="VQK66" s="31"/>
      <c r="VQL66" s="31"/>
      <c r="VQM66" s="31"/>
      <c r="VQN66" s="31"/>
      <c r="VQO66" s="31"/>
      <c r="VQP66" s="31"/>
      <c r="VQQ66" s="31"/>
      <c r="VQR66" s="31"/>
      <c r="VQS66" s="31"/>
      <c r="VQT66" s="31"/>
      <c r="VQU66" s="31"/>
      <c r="VQV66" s="31"/>
      <c r="VQW66" s="31"/>
      <c r="VQX66" s="31"/>
      <c r="VQY66" s="31"/>
      <c r="VQZ66" s="31"/>
      <c r="VRA66" s="31"/>
      <c r="VRB66" s="31"/>
      <c r="VRC66" s="31"/>
      <c r="VRD66" s="31"/>
      <c r="VRE66" s="31"/>
      <c r="VRF66" s="31"/>
      <c r="VRG66" s="31"/>
      <c r="VRH66" s="31"/>
      <c r="VRI66" s="31"/>
      <c r="VRJ66" s="31"/>
      <c r="VRK66" s="31"/>
      <c r="VRL66" s="31"/>
      <c r="VRM66" s="31"/>
      <c r="VRN66" s="31"/>
      <c r="VRO66" s="31"/>
      <c r="VRP66" s="31"/>
      <c r="VRQ66" s="31"/>
      <c r="VRR66" s="31"/>
      <c r="VRS66" s="31"/>
      <c r="VRT66" s="31"/>
      <c r="VRU66" s="31"/>
      <c r="VRV66" s="31"/>
      <c r="VRW66" s="31"/>
      <c r="VRX66" s="31"/>
      <c r="VRY66" s="31"/>
      <c r="VRZ66" s="31"/>
      <c r="VSA66" s="31"/>
      <c r="VSB66" s="31"/>
      <c r="VSC66" s="31"/>
      <c r="VSD66" s="31"/>
      <c r="VSE66" s="31"/>
      <c r="VSF66" s="31"/>
      <c r="VSG66" s="31"/>
      <c r="VSH66" s="31"/>
      <c r="VSI66" s="31"/>
      <c r="VSJ66" s="31"/>
      <c r="VSK66" s="31"/>
      <c r="VSL66" s="31"/>
      <c r="VSM66" s="31"/>
      <c r="VSN66" s="31"/>
      <c r="VSO66" s="31"/>
      <c r="VSP66" s="31"/>
      <c r="VSQ66" s="31"/>
      <c r="VSR66" s="31"/>
      <c r="VSS66" s="31"/>
      <c r="VST66" s="31"/>
      <c r="VSU66" s="31"/>
      <c r="VSV66" s="31"/>
      <c r="VSW66" s="31"/>
      <c r="VSX66" s="31"/>
      <c r="VSY66" s="31"/>
      <c r="VSZ66" s="31"/>
      <c r="VTA66" s="31"/>
      <c r="VTB66" s="31"/>
      <c r="VTC66" s="31"/>
      <c r="VTD66" s="31"/>
      <c r="VTE66" s="31"/>
      <c r="VTF66" s="31"/>
      <c r="VTG66" s="31"/>
      <c r="VTH66" s="31"/>
      <c r="VTI66" s="31"/>
      <c r="VTJ66" s="31"/>
      <c r="VTK66" s="31"/>
      <c r="VTL66" s="31"/>
      <c r="VTM66" s="31"/>
      <c r="VTN66" s="31"/>
      <c r="VTO66" s="31"/>
      <c r="VTP66" s="31"/>
      <c r="VTQ66" s="31"/>
      <c r="VTR66" s="31"/>
      <c r="VTS66" s="31"/>
      <c r="VTT66" s="31"/>
      <c r="VTU66" s="31"/>
      <c r="VTV66" s="31"/>
      <c r="VTW66" s="31"/>
      <c r="VTX66" s="31"/>
      <c r="VTY66" s="31"/>
      <c r="VTZ66" s="31"/>
      <c r="VUA66" s="31"/>
      <c r="VUB66" s="31"/>
      <c r="VUC66" s="31"/>
      <c r="VUD66" s="31"/>
      <c r="VUE66" s="31"/>
      <c r="VUF66" s="31"/>
      <c r="VUG66" s="31"/>
      <c r="VUH66" s="31"/>
      <c r="VUI66" s="31"/>
      <c r="VUJ66" s="31"/>
      <c r="VUK66" s="31"/>
      <c r="VUL66" s="31"/>
      <c r="VUM66" s="31"/>
      <c r="VUN66" s="31"/>
      <c r="VUO66" s="31"/>
      <c r="VUP66" s="31"/>
      <c r="VUQ66" s="31"/>
      <c r="VUR66" s="31"/>
      <c r="VUS66" s="31"/>
      <c r="VUT66" s="31"/>
      <c r="VUU66" s="31"/>
      <c r="VUV66" s="31"/>
      <c r="VUW66" s="31"/>
      <c r="VUX66" s="31"/>
      <c r="VUY66" s="31"/>
      <c r="VUZ66" s="31"/>
      <c r="VVA66" s="31"/>
      <c r="VVB66" s="31"/>
      <c r="VVC66" s="31"/>
      <c r="VVD66" s="31"/>
      <c r="VVE66" s="31"/>
      <c r="VVF66" s="31"/>
      <c r="VVG66" s="31"/>
      <c r="VVH66" s="31"/>
      <c r="VVI66" s="31"/>
      <c r="VVJ66" s="31"/>
      <c r="VVK66" s="31"/>
      <c r="VVL66" s="31"/>
      <c r="VVM66" s="31"/>
      <c r="VVN66" s="31"/>
      <c r="VVO66" s="31"/>
      <c r="VVP66" s="31"/>
      <c r="VVQ66" s="31"/>
      <c r="VVR66" s="31"/>
      <c r="VVS66" s="31"/>
      <c r="VVT66" s="31"/>
      <c r="VVU66" s="31"/>
      <c r="VVV66" s="31"/>
      <c r="VVW66" s="31"/>
      <c r="VVX66" s="31"/>
      <c r="VVY66" s="31"/>
      <c r="VVZ66" s="31"/>
      <c r="VWA66" s="31"/>
      <c r="VWB66" s="31"/>
      <c r="VWC66" s="31"/>
      <c r="VWD66" s="31"/>
      <c r="VWE66" s="31"/>
      <c r="VWF66" s="31"/>
      <c r="VWG66" s="31"/>
      <c r="VWH66" s="31"/>
      <c r="VWI66" s="31"/>
      <c r="VWJ66" s="31"/>
      <c r="VWK66" s="31"/>
      <c r="VWL66" s="31"/>
      <c r="VWM66" s="31"/>
      <c r="VWN66" s="31"/>
      <c r="VWO66" s="31"/>
      <c r="VWP66" s="31"/>
      <c r="VWQ66" s="31"/>
      <c r="VWR66" s="31"/>
      <c r="VWS66" s="31"/>
      <c r="VWT66" s="31"/>
      <c r="VWU66" s="31"/>
      <c r="VWV66" s="31"/>
      <c r="VWW66" s="31"/>
      <c r="VWX66" s="31"/>
      <c r="VWY66" s="31"/>
      <c r="VWZ66" s="31"/>
      <c r="VXA66" s="31"/>
      <c r="VXB66" s="31"/>
      <c r="VXC66" s="31"/>
      <c r="VXD66" s="31"/>
      <c r="VXE66" s="31"/>
      <c r="VXF66" s="31"/>
      <c r="VXG66" s="31"/>
      <c r="VXH66" s="31"/>
      <c r="VXI66" s="31"/>
      <c r="VXJ66" s="31"/>
      <c r="VXK66" s="31"/>
      <c r="VXL66" s="31"/>
      <c r="VXM66" s="31"/>
      <c r="VXN66" s="31"/>
      <c r="VXO66" s="31"/>
      <c r="VXP66" s="31"/>
      <c r="VXQ66" s="31"/>
      <c r="VXR66" s="31"/>
      <c r="VXS66" s="31"/>
      <c r="VXT66" s="31"/>
      <c r="VXU66" s="31"/>
      <c r="VXV66" s="31"/>
      <c r="VXW66" s="31"/>
      <c r="VXX66" s="31"/>
      <c r="VXY66" s="31"/>
      <c r="VXZ66" s="31"/>
      <c r="VYA66" s="31"/>
      <c r="VYB66" s="31"/>
      <c r="VYC66" s="31"/>
      <c r="VYD66" s="31"/>
      <c r="VYE66" s="31"/>
      <c r="VYF66" s="31"/>
      <c r="VYG66" s="31"/>
      <c r="VYH66" s="31"/>
      <c r="VYI66" s="31"/>
      <c r="VYJ66" s="31"/>
      <c r="VYK66" s="31"/>
      <c r="VYL66" s="31"/>
      <c r="VYM66" s="31"/>
      <c r="VYN66" s="31"/>
      <c r="VYO66" s="31"/>
      <c r="VYP66" s="31"/>
      <c r="VYQ66" s="31"/>
      <c r="VYR66" s="31"/>
      <c r="VYS66" s="31"/>
      <c r="VYT66" s="31"/>
      <c r="VYU66" s="31"/>
      <c r="VYV66" s="31"/>
      <c r="VYW66" s="31"/>
      <c r="VYX66" s="31"/>
      <c r="VYY66" s="31"/>
      <c r="VYZ66" s="31"/>
      <c r="VZA66" s="31"/>
      <c r="VZB66" s="31"/>
      <c r="VZC66" s="31"/>
      <c r="VZD66" s="31"/>
      <c r="VZE66" s="31"/>
      <c r="VZF66" s="31"/>
      <c r="VZG66" s="31"/>
      <c r="VZH66" s="31"/>
      <c r="VZI66" s="31"/>
      <c r="VZJ66" s="31"/>
      <c r="VZK66" s="31"/>
      <c r="VZL66" s="31"/>
      <c r="VZM66" s="31"/>
      <c r="VZN66" s="31"/>
      <c r="VZO66" s="31"/>
      <c r="VZP66" s="31"/>
      <c r="VZQ66" s="31"/>
      <c r="VZR66" s="31"/>
      <c r="VZS66" s="31"/>
      <c r="VZT66" s="31"/>
      <c r="VZU66" s="31"/>
      <c r="VZV66" s="31"/>
      <c r="VZW66" s="31"/>
      <c r="VZX66" s="31"/>
      <c r="VZY66" s="31"/>
      <c r="VZZ66" s="31"/>
      <c r="WAA66" s="31"/>
      <c r="WAB66" s="31"/>
      <c r="WAC66" s="31"/>
      <c r="WAD66" s="31"/>
      <c r="WAE66" s="31"/>
      <c r="WAF66" s="31"/>
      <c r="WAG66" s="31"/>
      <c r="WAH66" s="31"/>
      <c r="WAI66" s="31"/>
      <c r="WAJ66" s="31"/>
      <c r="WAK66" s="31"/>
      <c r="WAL66" s="31"/>
      <c r="WAM66" s="31"/>
      <c r="WAN66" s="31"/>
      <c r="WAO66" s="31"/>
      <c r="WAP66" s="31"/>
      <c r="WAQ66" s="31"/>
      <c r="WAR66" s="31"/>
      <c r="WAS66" s="31"/>
      <c r="WAT66" s="31"/>
      <c r="WAU66" s="31"/>
      <c r="WAV66" s="31"/>
      <c r="WAW66" s="31"/>
      <c r="WAX66" s="31"/>
      <c r="WAY66" s="31"/>
      <c r="WAZ66" s="31"/>
      <c r="WBA66" s="31"/>
      <c r="WBB66" s="31"/>
      <c r="WBC66" s="31"/>
      <c r="WBD66" s="31"/>
      <c r="WBE66" s="31"/>
      <c r="WBF66" s="31"/>
      <c r="WBG66" s="31"/>
      <c r="WBH66" s="31"/>
      <c r="WBI66" s="31"/>
      <c r="WBJ66" s="31"/>
      <c r="WBK66" s="31"/>
      <c r="WBL66" s="31"/>
      <c r="WBM66" s="31"/>
      <c r="WBN66" s="31"/>
      <c r="WBO66" s="31"/>
      <c r="WBP66" s="31"/>
      <c r="WBQ66" s="31"/>
      <c r="WBR66" s="31"/>
      <c r="WBS66" s="31"/>
      <c r="WBT66" s="31"/>
      <c r="WBU66" s="31"/>
      <c r="WBV66" s="31"/>
      <c r="WBW66" s="31"/>
      <c r="WBX66" s="31"/>
      <c r="WBY66" s="31"/>
      <c r="WBZ66" s="31"/>
      <c r="WCA66" s="31"/>
      <c r="WCB66" s="31"/>
      <c r="WCC66" s="31"/>
      <c r="WCD66" s="31"/>
      <c r="WCE66" s="31"/>
      <c r="WCF66" s="31"/>
      <c r="WCG66" s="31"/>
      <c r="WCH66" s="31"/>
      <c r="WCI66" s="31"/>
      <c r="WCJ66" s="31"/>
      <c r="WCK66" s="31"/>
      <c r="WCL66" s="31"/>
      <c r="WCM66" s="31"/>
      <c r="WCN66" s="31"/>
      <c r="WCO66" s="31"/>
      <c r="WCP66" s="31"/>
      <c r="WCQ66" s="31"/>
      <c r="WCR66" s="31"/>
      <c r="WCS66" s="31"/>
      <c r="WCT66" s="31"/>
      <c r="WCU66" s="31"/>
      <c r="WCV66" s="31"/>
      <c r="WCW66" s="31"/>
      <c r="WCX66" s="31"/>
      <c r="WCY66" s="31"/>
      <c r="WCZ66" s="31"/>
      <c r="WDA66" s="31"/>
      <c r="WDB66" s="31"/>
      <c r="WDC66" s="31"/>
      <c r="WDD66" s="31"/>
      <c r="WDE66" s="31"/>
      <c r="WDF66" s="31"/>
      <c r="WDG66" s="31"/>
      <c r="WDH66" s="31"/>
      <c r="WDI66" s="31"/>
      <c r="WDJ66" s="31"/>
      <c r="WDK66" s="31"/>
      <c r="WDL66" s="31"/>
      <c r="WDM66" s="31"/>
      <c r="WDN66" s="31"/>
      <c r="WDO66" s="31"/>
      <c r="WDP66" s="31"/>
      <c r="WDQ66" s="31"/>
      <c r="WDR66" s="31"/>
      <c r="WDS66" s="31"/>
      <c r="WDT66" s="31"/>
      <c r="WDU66" s="31"/>
      <c r="WDV66" s="31"/>
      <c r="WDW66" s="31"/>
      <c r="WDX66" s="31"/>
      <c r="WDY66" s="31"/>
      <c r="WDZ66" s="31"/>
      <c r="WEA66" s="31"/>
      <c r="WEB66" s="31"/>
      <c r="WEC66" s="31"/>
      <c r="WED66" s="31"/>
      <c r="WEE66" s="31"/>
      <c r="WEF66" s="31"/>
      <c r="WEG66" s="31"/>
      <c r="WEH66" s="31"/>
      <c r="WEI66" s="31"/>
      <c r="WEJ66" s="31"/>
      <c r="WEK66" s="31"/>
      <c r="WEL66" s="31"/>
      <c r="WEM66" s="31"/>
      <c r="WEN66" s="31"/>
      <c r="WEO66" s="31"/>
      <c r="WEP66" s="31"/>
      <c r="WEQ66" s="31"/>
      <c r="WER66" s="31"/>
      <c r="WES66" s="31"/>
      <c r="WET66" s="31"/>
      <c r="WEU66" s="31"/>
      <c r="WEV66" s="31"/>
      <c r="WEW66" s="31"/>
      <c r="WEX66" s="31"/>
      <c r="WEY66" s="31"/>
      <c r="WEZ66" s="31"/>
      <c r="WFA66" s="31"/>
      <c r="WFB66" s="31"/>
      <c r="WFC66" s="31"/>
      <c r="WFD66" s="31"/>
      <c r="WFE66" s="31"/>
      <c r="WFF66" s="31"/>
      <c r="WFG66" s="31"/>
      <c r="WFH66" s="31"/>
      <c r="WFI66" s="31"/>
      <c r="WFJ66" s="31"/>
      <c r="WFK66" s="31"/>
      <c r="WFL66" s="31"/>
      <c r="WFM66" s="31"/>
      <c r="WFN66" s="31"/>
      <c r="WFO66" s="31"/>
      <c r="WFP66" s="31"/>
      <c r="WFQ66" s="31"/>
      <c r="WFR66" s="31"/>
      <c r="WFS66" s="31"/>
      <c r="WFT66" s="31"/>
      <c r="WFU66" s="31"/>
      <c r="WFV66" s="31"/>
      <c r="WFW66" s="31"/>
      <c r="WFX66" s="31"/>
      <c r="WFY66" s="31"/>
      <c r="WFZ66" s="31"/>
      <c r="WGA66" s="31"/>
      <c r="WGB66" s="31"/>
      <c r="WGC66" s="31"/>
      <c r="WGD66" s="31"/>
      <c r="WGE66" s="31"/>
      <c r="WGF66" s="31"/>
      <c r="WGG66" s="31"/>
      <c r="WGH66" s="31"/>
      <c r="WGI66" s="31"/>
      <c r="WGJ66" s="31"/>
      <c r="WGK66" s="31"/>
      <c r="WGL66" s="31"/>
      <c r="WGM66" s="31"/>
      <c r="WGN66" s="31"/>
      <c r="WGO66" s="31"/>
      <c r="WGP66" s="31"/>
      <c r="WGQ66" s="31"/>
      <c r="WGR66" s="31"/>
      <c r="WGS66" s="31"/>
      <c r="WGT66" s="31"/>
      <c r="WGU66" s="31"/>
      <c r="WGV66" s="31"/>
      <c r="WGW66" s="31"/>
      <c r="WGX66" s="31"/>
      <c r="WGY66" s="31"/>
      <c r="WGZ66" s="31"/>
      <c r="WHA66" s="31"/>
      <c r="WHB66" s="31"/>
      <c r="WHC66" s="31"/>
      <c r="WHD66" s="31"/>
      <c r="WHE66" s="31"/>
      <c r="WHF66" s="31"/>
      <c r="WHG66" s="31"/>
      <c r="WHH66" s="31"/>
      <c r="WHI66" s="31"/>
      <c r="WHJ66" s="31"/>
      <c r="WHK66" s="31"/>
      <c r="WHL66" s="31"/>
      <c r="WHM66" s="31"/>
      <c r="WHN66" s="31"/>
      <c r="WHO66" s="31"/>
      <c r="WHP66" s="31"/>
      <c r="WHQ66" s="31"/>
      <c r="WHR66" s="31"/>
      <c r="WHS66" s="31"/>
      <c r="WHT66" s="31"/>
      <c r="WHU66" s="31"/>
      <c r="WHV66" s="31"/>
      <c r="WHW66" s="31"/>
      <c r="WHX66" s="31"/>
      <c r="WHY66" s="31"/>
      <c r="WHZ66" s="31"/>
      <c r="WIA66" s="31"/>
      <c r="WIB66" s="31"/>
      <c r="WIC66" s="31"/>
      <c r="WID66" s="31"/>
      <c r="WIE66" s="31"/>
      <c r="WIF66" s="31"/>
      <c r="WIG66" s="31"/>
      <c r="WIH66" s="31"/>
      <c r="WII66" s="31"/>
      <c r="WIJ66" s="31"/>
      <c r="WIK66" s="31"/>
      <c r="WIL66" s="31"/>
      <c r="WIM66" s="31"/>
      <c r="WIN66" s="31"/>
      <c r="WIO66" s="31"/>
      <c r="WIP66" s="31"/>
      <c r="WIQ66" s="31"/>
      <c r="WIR66" s="31"/>
      <c r="WIS66" s="31"/>
      <c r="WIT66" s="31"/>
      <c r="WIU66" s="31"/>
      <c r="WIV66" s="31"/>
      <c r="WIW66" s="31"/>
      <c r="WIX66" s="31"/>
      <c r="WIY66" s="31"/>
      <c r="WIZ66" s="31"/>
      <c r="WJA66" s="31"/>
      <c r="WJB66" s="31"/>
      <c r="WJC66" s="31"/>
      <c r="WJD66" s="31"/>
      <c r="WJE66" s="31"/>
      <c r="WJF66" s="31"/>
      <c r="WJG66" s="31"/>
      <c r="WJH66" s="31"/>
      <c r="WJI66" s="31"/>
      <c r="WJJ66" s="31"/>
      <c r="WJK66" s="31"/>
      <c r="WJL66" s="31"/>
      <c r="WJM66" s="31"/>
      <c r="WJN66" s="31"/>
      <c r="WJO66" s="31"/>
      <c r="WJP66" s="31"/>
      <c r="WJQ66" s="31"/>
      <c r="WJR66" s="31"/>
      <c r="WJS66" s="31"/>
      <c r="WJT66" s="31"/>
      <c r="WJU66" s="31"/>
      <c r="WJV66" s="31"/>
      <c r="WJW66" s="31"/>
      <c r="WJX66" s="31"/>
      <c r="WJY66" s="31"/>
      <c r="WJZ66" s="31"/>
      <c r="WKA66" s="31"/>
      <c r="WKB66" s="31"/>
      <c r="WKC66" s="31"/>
      <c r="WKD66" s="31"/>
      <c r="WKE66" s="31"/>
      <c r="WKF66" s="31"/>
      <c r="WKG66" s="31"/>
      <c r="WKH66" s="31"/>
      <c r="WKI66" s="31"/>
      <c r="WKJ66" s="31"/>
      <c r="WKK66" s="31"/>
      <c r="WKL66" s="31"/>
      <c r="WKM66" s="31"/>
      <c r="WKN66" s="31"/>
      <c r="WKO66" s="31"/>
      <c r="WKP66" s="31"/>
      <c r="WKQ66" s="31"/>
      <c r="WKR66" s="31"/>
      <c r="WKS66" s="31"/>
      <c r="WKT66" s="31"/>
      <c r="WKU66" s="31"/>
      <c r="WKV66" s="31"/>
      <c r="WKW66" s="31"/>
      <c r="WKX66" s="31"/>
      <c r="WKY66" s="31"/>
      <c r="WKZ66" s="31"/>
      <c r="WLA66" s="31"/>
      <c r="WLB66" s="31"/>
      <c r="WLC66" s="31"/>
      <c r="WLD66" s="31"/>
      <c r="WLE66" s="31"/>
      <c r="WLF66" s="31"/>
      <c r="WLG66" s="31"/>
      <c r="WLH66" s="31"/>
      <c r="WLI66" s="31"/>
      <c r="WLJ66" s="31"/>
      <c r="WLK66" s="31"/>
      <c r="WLL66" s="31"/>
      <c r="WLM66" s="31"/>
      <c r="WLN66" s="31"/>
      <c r="WLO66" s="31"/>
      <c r="WLP66" s="31"/>
      <c r="WLQ66" s="31"/>
      <c r="WLR66" s="31"/>
      <c r="WLS66" s="31"/>
      <c r="WLT66" s="31"/>
      <c r="WLU66" s="31"/>
      <c r="WLV66" s="31"/>
      <c r="WLW66" s="31"/>
      <c r="WLX66" s="31"/>
      <c r="WLY66" s="31"/>
      <c r="WLZ66" s="31"/>
      <c r="WMA66" s="31"/>
      <c r="WMB66" s="31"/>
      <c r="WMC66" s="31"/>
      <c r="WMD66" s="31"/>
      <c r="WME66" s="31"/>
      <c r="WMF66" s="31"/>
      <c r="WMG66" s="31"/>
      <c r="WMH66" s="31"/>
      <c r="WMI66" s="31"/>
      <c r="WMJ66" s="31"/>
      <c r="WMK66" s="31"/>
      <c r="WML66" s="31"/>
      <c r="WMM66" s="31"/>
      <c r="WMN66" s="31"/>
      <c r="WMO66" s="31"/>
      <c r="WMP66" s="31"/>
      <c r="WMQ66" s="31"/>
      <c r="WMR66" s="31"/>
      <c r="WMS66" s="31"/>
      <c r="WMT66" s="31"/>
      <c r="WMU66" s="31"/>
      <c r="WMV66" s="31"/>
      <c r="WMW66" s="31"/>
      <c r="WMX66" s="31"/>
      <c r="WMY66" s="31"/>
      <c r="WMZ66" s="31"/>
      <c r="WNA66" s="31"/>
      <c r="WNB66" s="31"/>
      <c r="WNC66" s="31"/>
      <c r="WND66" s="31"/>
      <c r="WNE66" s="31"/>
      <c r="WNF66" s="31"/>
      <c r="WNG66" s="31"/>
      <c r="WNH66" s="31"/>
      <c r="WNI66" s="31"/>
      <c r="WNJ66" s="31"/>
      <c r="WNK66" s="31"/>
      <c r="WNL66" s="31"/>
      <c r="WNM66" s="31"/>
      <c r="WNN66" s="31"/>
      <c r="WNO66" s="31"/>
      <c r="WNP66" s="31"/>
      <c r="WNQ66" s="31"/>
      <c r="WNR66" s="31"/>
      <c r="WNS66" s="31"/>
      <c r="WNT66" s="31"/>
      <c r="WNU66" s="31"/>
      <c r="WNV66" s="31"/>
      <c r="WNW66" s="31"/>
      <c r="WNX66" s="31"/>
      <c r="WNY66" s="31"/>
      <c r="WNZ66" s="31"/>
      <c r="WOA66" s="31"/>
      <c r="WOB66" s="31"/>
      <c r="WOC66" s="31"/>
      <c r="WOD66" s="31"/>
      <c r="WOE66" s="31"/>
      <c r="WOF66" s="31"/>
      <c r="WOG66" s="31"/>
      <c r="WOH66" s="31"/>
      <c r="WOI66" s="31"/>
      <c r="WOJ66" s="31"/>
      <c r="WOK66" s="31"/>
      <c r="WOL66" s="31"/>
      <c r="WOM66" s="31"/>
      <c r="WON66" s="31"/>
      <c r="WOO66" s="31"/>
      <c r="WOP66" s="31"/>
      <c r="WOQ66" s="31"/>
      <c r="WOR66" s="31"/>
      <c r="WOS66" s="31"/>
      <c r="WOT66" s="31"/>
      <c r="WOU66" s="31"/>
      <c r="WOV66" s="31"/>
      <c r="WOW66" s="31"/>
      <c r="WOX66" s="31"/>
      <c r="WOY66" s="31"/>
      <c r="WOZ66" s="31"/>
      <c r="WPA66" s="31"/>
      <c r="WPB66" s="31"/>
      <c r="WPC66" s="31"/>
      <c r="WPD66" s="31"/>
      <c r="WPE66" s="31"/>
      <c r="WPF66" s="31"/>
      <c r="WPG66" s="31"/>
      <c r="WPH66" s="31"/>
      <c r="WPI66" s="31"/>
      <c r="WPJ66" s="31"/>
      <c r="WPK66" s="31"/>
      <c r="WPL66" s="31"/>
      <c r="WPM66" s="31"/>
      <c r="WPN66" s="31"/>
      <c r="WPO66" s="31"/>
      <c r="WPP66" s="31"/>
      <c r="WPQ66" s="31"/>
      <c r="WPR66" s="31"/>
      <c r="WPS66" s="31"/>
      <c r="WPT66" s="31"/>
      <c r="WPU66" s="31"/>
      <c r="WPV66" s="31"/>
      <c r="WPW66" s="31"/>
      <c r="WPX66" s="31"/>
      <c r="WPY66" s="31"/>
      <c r="WPZ66" s="31"/>
      <c r="WQA66" s="31"/>
      <c r="WQB66" s="31"/>
      <c r="WQC66" s="31"/>
      <c r="WQD66" s="31"/>
      <c r="WQE66" s="31"/>
      <c r="WQF66" s="31"/>
      <c r="WQG66" s="31"/>
      <c r="WQH66" s="31"/>
      <c r="WQI66" s="31"/>
      <c r="WQJ66" s="31"/>
      <c r="WQK66" s="31"/>
      <c r="WQL66" s="31"/>
      <c r="WQM66" s="31"/>
      <c r="WQN66" s="31"/>
      <c r="WQO66" s="31"/>
      <c r="WQP66" s="31"/>
      <c r="WQQ66" s="31"/>
      <c r="WQR66" s="31"/>
      <c r="WQS66" s="31"/>
      <c r="WQT66" s="31"/>
      <c r="WQU66" s="31"/>
      <c r="WQV66" s="31"/>
      <c r="WQW66" s="31"/>
      <c r="WQX66" s="31"/>
      <c r="WQY66" s="31"/>
      <c r="WQZ66" s="31"/>
      <c r="WRA66" s="31"/>
      <c r="WRB66" s="31"/>
      <c r="WRC66" s="31"/>
      <c r="WRD66" s="31"/>
      <c r="WRE66" s="31"/>
      <c r="WRF66" s="31"/>
      <c r="WRG66" s="31"/>
      <c r="WRH66" s="31"/>
      <c r="WRI66" s="31"/>
      <c r="WRJ66" s="31"/>
      <c r="WRK66" s="31"/>
      <c r="WRL66" s="31"/>
      <c r="WRM66" s="31"/>
      <c r="WRN66" s="31"/>
      <c r="WRO66" s="31"/>
      <c r="WRP66" s="31"/>
      <c r="WRQ66" s="31"/>
      <c r="WRR66" s="31"/>
      <c r="WRS66" s="31"/>
      <c r="WRT66" s="31"/>
      <c r="WRU66" s="31"/>
      <c r="WRV66" s="31"/>
      <c r="WRW66" s="31"/>
      <c r="WRX66" s="31"/>
      <c r="WRY66" s="31"/>
      <c r="WRZ66" s="31"/>
      <c r="WSA66" s="31"/>
      <c r="WSB66" s="31"/>
      <c r="WSC66" s="31"/>
      <c r="WSD66" s="31"/>
      <c r="WSE66" s="31"/>
      <c r="WSF66" s="31"/>
      <c r="WSG66" s="31"/>
      <c r="WSH66" s="31"/>
      <c r="WSI66" s="31"/>
      <c r="WSJ66" s="31"/>
      <c r="WSK66" s="31"/>
      <c r="WSL66" s="31"/>
      <c r="WSM66" s="31"/>
      <c r="WSN66" s="31"/>
      <c r="WSO66" s="31"/>
      <c r="WSP66" s="31"/>
      <c r="WSQ66" s="31"/>
      <c r="WSR66" s="31"/>
      <c r="WSS66" s="31"/>
      <c r="WST66" s="31"/>
      <c r="WSU66" s="31"/>
      <c r="WSV66" s="31"/>
      <c r="WSW66" s="31"/>
      <c r="WSX66" s="31"/>
      <c r="WSY66" s="31"/>
      <c r="WSZ66" s="31"/>
      <c r="WTA66" s="31"/>
      <c r="WTB66" s="31"/>
      <c r="WTC66" s="31"/>
      <c r="WTD66" s="31"/>
      <c r="WTE66" s="31"/>
      <c r="WTF66" s="31"/>
      <c r="WTG66" s="31"/>
      <c r="WTH66" s="31"/>
      <c r="WTI66" s="31"/>
      <c r="WTJ66" s="31"/>
      <c r="WTK66" s="31"/>
      <c r="WTL66" s="31"/>
      <c r="WTM66" s="31"/>
      <c r="WTN66" s="31"/>
      <c r="WTO66" s="31"/>
      <c r="WTP66" s="31"/>
      <c r="WTQ66" s="31"/>
      <c r="WTR66" s="31"/>
      <c r="WTS66" s="31"/>
      <c r="WTT66" s="31"/>
      <c r="WTU66" s="31"/>
      <c r="WTV66" s="31"/>
      <c r="WTW66" s="31"/>
      <c r="WTX66" s="31"/>
      <c r="WTY66" s="31"/>
      <c r="WTZ66" s="31"/>
      <c r="WUA66" s="31"/>
      <c r="WUB66" s="31"/>
      <c r="WUC66" s="31"/>
      <c r="WUD66" s="31"/>
      <c r="WUE66" s="31"/>
      <c r="WUF66" s="31"/>
      <c r="WUG66" s="31"/>
      <c r="WUH66" s="31"/>
      <c r="WUI66" s="31"/>
      <c r="WUJ66" s="31"/>
      <c r="WUK66" s="31"/>
      <c r="WUL66" s="31"/>
      <c r="WUM66" s="31"/>
      <c r="WUN66" s="31"/>
      <c r="WUO66" s="31"/>
      <c r="WUP66" s="31"/>
      <c r="WUQ66" s="31"/>
      <c r="WUR66" s="31"/>
      <c r="WUS66" s="31"/>
      <c r="WUT66" s="31"/>
      <c r="WUU66" s="31"/>
      <c r="WUV66" s="31"/>
      <c r="WUW66" s="31"/>
      <c r="WUX66" s="31"/>
      <c r="WUY66" s="31"/>
      <c r="WUZ66" s="31"/>
      <c r="WVA66" s="31"/>
      <c r="WVB66" s="31"/>
      <c r="WVC66" s="31"/>
      <c r="WVD66" s="31"/>
      <c r="WVE66" s="31"/>
      <c r="WVF66" s="31"/>
      <c r="WVG66" s="31"/>
      <c r="WVH66" s="31"/>
      <c r="WVI66" s="31"/>
      <c r="WVJ66" s="31"/>
      <c r="WVK66" s="31"/>
      <c r="WVL66" s="31"/>
      <c r="WVM66" s="31"/>
      <c r="WVN66" s="31"/>
      <c r="WVO66" s="31"/>
      <c r="WVP66" s="31"/>
      <c r="WVQ66" s="31"/>
      <c r="WVR66" s="31"/>
      <c r="WVS66" s="31"/>
      <c r="WVT66" s="31"/>
      <c r="WVU66" s="31"/>
      <c r="WVV66" s="31"/>
      <c r="WVW66" s="31"/>
      <c r="WVX66" s="31"/>
      <c r="WVY66" s="31"/>
      <c r="WVZ66" s="31"/>
      <c r="WWA66" s="31"/>
      <c r="WWB66" s="31"/>
      <c r="WWC66" s="31"/>
      <c r="WWD66" s="31"/>
      <c r="WWE66" s="31"/>
      <c r="WWF66" s="31"/>
      <c r="WWG66" s="31"/>
      <c r="WWH66" s="31"/>
      <c r="WWI66" s="31"/>
      <c r="WWJ66" s="31"/>
      <c r="WWK66" s="31"/>
      <c r="WWL66" s="31"/>
      <c r="WWM66" s="31"/>
      <c r="WWN66" s="31"/>
      <c r="WWO66" s="31"/>
      <c r="WWP66" s="31"/>
      <c r="WWQ66" s="31"/>
      <c r="WWR66" s="31"/>
      <c r="WWS66" s="31"/>
      <c r="WWT66" s="31"/>
      <c r="WWU66" s="31"/>
      <c r="WWV66" s="31"/>
      <c r="WWW66" s="31"/>
      <c r="WWX66" s="31"/>
      <c r="WWY66" s="31"/>
      <c r="WWZ66" s="31"/>
      <c r="WXA66" s="31"/>
      <c r="WXB66" s="31"/>
      <c r="WXC66" s="31"/>
      <c r="WXD66" s="31"/>
      <c r="WXE66" s="31"/>
      <c r="WXF66" s="31"/>
      <c r="WXG66" s="31"/>
      <c r="WXH66" s="31"/>
      <c r="WXI66" s="31"/>
      <c r="WXJ66" s="31"/>
      <c r="WXK66" s="31"/>
      <c r="WXL66" s="31"/>
      <c r="WXM66" s="31"/>
      <c r="WXN66" s="31"/>
      <c r="WXO66" s="31"/>
      <c r="WXP66" s="31"/>
      <c r="WXQ66" s="31"/>
      <c r="WXR66" s="31"/>
      <c r="WXS66" s="31"/>
      <c r="WXT66" s="31"/>
      <c r="WXU66" s="31"/>
      <c r="WXV66" s="31"/>
      <c r="WXW66" s="31"/>
      <c r="WXX66" s="31"/>
      <c r="WXY66" s="31"/>
      <c r="WXZ66" s="31"/>
      <c r="WYA66" s="31"/>
      <c r="WYB66" s="31"/>
      <c r="WYC66" s="31"/>
      <c r="WYD66" s="31"/>
      <c r="WYE66" s="31"/>
      <c r="WYF66" s="31"/>
      <c r="WYG66" s="31"/>
      <c r="WYH66" s="31"/>
      <c r="WYI66" s="31"/>
      <c r="WYJ66" s="31"/>
      <c r="WYK66" s="31"/>
      <c r="WYL66" s="31"/>
      <c r="WYM66" s="31"/>
      <c r="WYN66" s="31"/>
      <c r="WYO66" s="31"/>
      <c r="WYP66" s="31"/>
      <c r="WYQ66" s="31"/>
      <c r="WYR66" s="31"/>
      <c r="WYS66" s="31"/>
      <c r="WYT66" s="31"/>
      <c r="WYU66" s="31"/>
      <c r="WYV66" s="31"/>
      <c r="WYW66" s="31"/>
      <c r="WYX66" s="31"/>
      <c r="WYY66" s="31"/>
      <c r="WYZ66" s="31"/>
      <c r="WZA66" s="31"/>
      <c r="WZB66" s="31"/>
      <c r="WZC66" s="31"/>
      <c r="WZD66" s="31"/>
      <c r="WZE66" s="31"/>
      <c r="WZF66" s="31"/>
      <c r="WZG66" s="31"/>
      <c r="WZH66" s="31"/>
      <c r="WZI66" s="31"/>
      <c r="WZJ66" s="31"/>
      <c r="WZK66" s="31"/>
      <c r="WZL66" s="31"/>
      <c r="WZM66" s="31"/>
      <c r="WZN66" s="31"/>
      <c r="WZO66" s="31"/>
      <c r="WZP66" s="31"/>
      <c r="WZQ66" s="31"/>
      <c r="WZR66" s="31"/>
      <c r="WZS66" s="31"/>
      <c r="WZT66" s="31"/>
      <c r="WZU66" s="31"/>
      <c r="WZV66" s="31"/>
      <c r="WZW66" s="31"/>
      <c r="WZX66" s="31"/>
      <c r="WZY66" s="31"/>
      <c r="WZZ66" s="31"/>
      <c r="XAA66" s="31"/>
      <c r="XAB66" s="31"/>
      <c r="XAC66" s="31"/>
      <c r="XAD66" s="31"/>
      <c r="XAE66" s="31"/>
      <c r="XAF66" s="31"/>
      <c r="XAG66" s="31"/>
      <c r="XAH66" s="31"/>
      <c r="XAI66" s="31"/>
      <c r="XAJ66" s="31"/>
      <c r="XAK66" s="31"/>
      <c r="XAL66" s="31"/>
      <c r="XAM66" s="31"/>
      <c r="XAN66" s="31"/>
      <c r="XAO66" s="31"/>
      <c r="XAP66" s="31"/>
      <c r="XAQ66" s="31"/>
      <c r="XAR66" s="31"/>
      <c r="XAS66" s="31"/>
      <c r="XAT66" s="31"/>
      <c r="XAU66" s="31"/>
      <c r="XAV66" s="31"/>
      <c r="XAW66" s="31"/>
      <c r="XAX66" s="31"/>
      <c r="XAY66" s="31"/>
      <c r="XAZ66" s="31"/>
      <c r="XBA66" s="31"/>
      <c r="XBB66" s="31"/>
      <c r="XBC66" s="31"/>
      <c r="XBD66" s="31"/>
      <c r="XBE66" s="31"/>
      <c r="XBF66" s="31"/>
      <c r="XBG66" s="31"/>
      <c r="XBH66" s="31"/>
      <c r="XBI66" s="31"/>
      <c r="XBJ66" s="31"/>
      <c r="XBK66" s="31"/>
      <c r="XBL66" s="31"/>
      <c r="XBM66" s="31"/>
      <c r="XBN66" s="31"/>
      <c r="XBO66" s="31"/>
      <c r="XBP66" s="31"/>
      <c r="XBQ66" s="31"/>
      <c r="XBR66" s="31"/>
      <c r="XBS66" s="31"/>
      <c r="XBT66" s="31"/>
      <c r="XBU66" s="31"/>
      <c r="XBV66" s="31"/>
      <c r="XBW66" s="31"/>
      <c r="XBX66" s="31"/>
      <c r="XBY66" s="31"/>
      <c r="XBZ66" s="31"/>
      <c r="XCA66" s="31"/>
      <c r="XCB66" s="31"/>
      <c r="XCC66" s="31"/>
      <c r="XCD66" s="31"/>
      <c r="XCE66" s="31"/>
      <c r="XCF66" s="31"/>
      <c r="XCG66" s="31"/>
      <c r="XCH66" s="31"/>
      <c r="XCI66" s="31"/>
      <c r="XCJ66" s="31"/>
      <c r="XCK66" s="31"/>
      <c r="XCL66" s="31"/>
      <c r="XCM66" s="31"/>
      <c r="XCN66" s="31"/>
      <c r="XCO66" s="31"/>
      <c r="XCP66" s="31"/>
      <c r="XCQ66" s="31"/>
      <c r="XCR66" s="31"/>
      <c r="XCS66" s="31"/>
      <c r="XCT66" s="31"/>
      <c r="XCU66" s="31"/>
      <c r="XCV66" s="31"/>
      <c r="XCW66" s="31"/>
      <c r="XCX66" s="31"/>
      <c r="XCY66" s="31"/>
      <c r="XCZ66" s="31"/>
      <c r="XDA66" s="31"/>
      <c r="XDB66" s="31"/>
      <c r="XDC66" s="31"/>
      <c r="XDD66" s="31"/>
      <c r="XDE66" s="31"/>
      <c r="XDF66" s="31"/>
      <c r="XDG66" s="31"/>
      <c r="XDH66" s="31"/>
      <c r="XDI66" s="31"/>
      <c r="XDJ66" s="31"/>
      <c r="XDK66" s="31"/>
      <c r="XDL66" s="31"/>
      <c r="XDM66" s="31"/>
      <c r="XDN66" s="31"/>
      <c r="XDO66" s="31"/>
      <c r="XDP66" s="31"/>
      <c r="XDQ66" s="31"/>
      <c r="XDR66" s="31"/>
      <c r="XDS66" s="31"/>
      <c r="XDT66" s="31"/>
      <c r="XDU66" s="31"/>
      <c r="XDV66" s="31"/>
      <c r="XDW66" s="31"/>
      <c r="XDX66" s="31"/>
      <c r="XDY66" s="31"/>
      <c r="XDZ66" s="31"/>
      <c r="XEA66" s="31"/>
      <c r="XEB66" s="31"/>
      <c r="XEC66" s="31"/>
      <c r="XED66" s="31"/>
      <c r="XEE66" s="31"/>
      <c r="XEF66" s="31"/>
      <c r="XEG66" s="31"/>
      <c r="XEH66" s="31"/>
      <c r="XEI66" s="31"/>
      <c r="XEJ66" s="31"/>
      <c r="XEK66" s="31"/>
      <c r="XEL66" s="31"/>
      <c r="XEM66" s="31"/>
      <c r="XEN66" s="31"/>
      <c r="XEO66" s="31"/>
      <c r="XEP66" s="31"/>
      <c r="XEQ66" s="31"/>
      <c r="XER66" s="31"/>
      <c r="XES66" s="31"/>
      <c r="XET66" s="31"/>
      <c r="XEU66" s="31"/>
      <c r="XEV66" s="31"/>
      <c r="XEW66" s="31"/>
      <c r="XEX66" s="31"/>
      <c r="XEY66" s="31"/>
      <c r="XEZ66" s="31"/>
      <c r="XFA66" s="31"/>
      <c r="XFB66" s="31"/>
      <c r="XFC66" s="31"/>
      <c r="XFD66" s="31"/>
    </row>
    <row r="67" spans="1:16384" ht="18.75" hidden="1" customHeight="1" outlineLevel="1" x14ac:dyDescent="0.35">
      <c r="B67" s="478" t="s">
        <v>263</v>
      </c>
      <c r="C67" s="475" t="s">
        <v>328</v>
      </c>
      <c r="D67" s="55"/>
      <c r="E67" s="55" t="s">
        <v>329</v>
      </c>
      <c r="F67" s="300">
        <v>700</v>
      </c>
      <c r="G67" s="317">
        <v>40</v>
      </c>
      <c r="H67" s="57">
        <v>277</v>
      </c>
      <c r="I67" s="57">
        <v>70</v>
      </c>
      <c r="J67" s="57">
        <v>64</v>
      </c>
      <c r="K67" s="57">
        <v>320</v>
      </c>
      <c r="L67" s="57">
        <v>158</v>
      </c>
      <c r="M67" s="57">
        <v>292</v>
      </c>
      <c r="N67" s="58">
        <v>5000267024233</v>
      </c>
      <c r="O67" s="58">
        <v>5000267024240</v>
      </c>
      <c r="P67" s="59">
        <v>1.1080000000000001</v>
      </c>
      <c r="Q67" s="59">
        <v>0.66200000000000003</v>
      </c>
      <c r="R67" s="59">
        <v>6.65</v>
      </c>
      <c r="S67" s="59">
        <v>3.97</v>
      </c>
      <c r="T67" s="317">
        <v>6</v>
      </c>
      <c r="U67" s="317">
        <v>80</v>
      </c>
      <c r="V67" s="57">
        <v>4</v>
      </c>
      <c r="W67" s="57">
        <f t="shared" ref="W67:W82" si="4">V67*K67+$W$4</f>
        <v>1424</v>
      </c>
      <c r="X67" s="59">
        <f t="shared" ref="X67:X105" si="5">U67*R67+$X$4</f>
        <v>557</v>
      </c>
      <c r="Y67" s="303" t="s">
        <v>965</v>
      </c>
      <c r="Z67" s="304"/>
      <c r="AA67" s="60" t="s">
        <v>266</v>
      </c>
      <c r="AB67" s="303" t="s">
        <v>206</v>
      </c>
      <c r="AC67" s="61" t="s">
        <v>530</v>
      </c>
      <c r="AD67" s="60" t="s">
        <v>529</v>
      </c>
      <c r="AE67" s="61" t="s">
        <v>216</v>
      </c>
      <c r="AF67" s="61"/>
      <c r="AG67" s="61"/>
      <c r="AH67" s="61"/>
      <c r="AI67" s="62"/>
    </row>
    <row r="68" spans="1:16384" ht="18.75" hidden="1" customHeight="1" outlineLevel="1" x14ac:dyDescent="0.35">
      <c r="B68" s="479" t="s">
        <v>263</v>
      </c>
      <c r="C68" s="476" t="s">
        <v>330</v>
      </c>
      <c r="D68" s="33"/>
      <c r="E68" s="33" t="s">
        <v>331</v>
      </c>
      <c r="F68" s="298">
        <v>700</v>
      </c>
      <c r="G68" s="299">
        <v>40</v>
      </c>
      <c r="H68" s="37">
        <v>277</v>
      </c>
      <c r="I68" s="37">
        <v>70</v>
      </c>
      <c r="J68" s="37">
        <v>64</v>
      </c>
      <c r="K68" s="37">
        <v>298</v>
      </c>
      <c r="L68" s="37">
        <v>100</v>
      </c>
      <c r="M68" s="37">
        <v>220</v>
      </c>
      <c r="N68" s="38">
        <v>5000267024233</v>
      </c>
      <c r="O68" s="38">
        <v>8594005019072</v>
      </c>
      <c r="P68" s="39">
        <v>1.1080000000000001</v>
      </c>
      <c r="Q68" s="39">
        <v>0.66200000000000003</v>
      </c>
      <c r="R68" s="39">
        <v>3.35</v>
      </c>
      <c r="S68" s="39">
        <v>1.98</v>
      </c>
      <c r="T68" s="299">
        <v>3</v>
      </c>
      <c r="U68" s="299">
        <v>148</v>
      </c>
      <c r="V68" s="37">
        <v>4</v>
      </c>
      <c r="W68" s="37">
        <f t="shared" si="4"/>
        <v>1336</v>
      </c>
      <c r="X68" s="39">
        <f t="shared" si="5"/>
        <v>520.79999999999995</v>
      </c>
      <c r="Y68" s="305" t="s">
        <v>965</v>
      </c>
      <c r="Z68" s="306"/>
      <c r="AA68" s="40" t="s">
        <v>266</v>
      </c>
      <c r="AB68" s="305" t="s">
        <v>206</v>
      </c>
      <c r="AC68" s="43" t="s">
        <v>530</v>
      </c>
      <c r="AD68" s="40" t="s">
        <v>529</v>
      </c>
      <c r="AE68" s="43" t="s">
        <v>216</v>
      </c>
      <c r="AF68" s="43"/>
      <c r="AG68" s="43"/>
      <c r="AH68" s="43"/>
      <c r="AI68" s="44"/>
    </row>
    <row r="69" spans="1:16384" ht="18.75" hidden="1" customHeight="1" outlineLevel="1" x14ac:dyDescent="0.35">
      <c r="B69" s="479" t="s">
        <v>263</v>
      </c>
      <c r="C69" s="476" t="s">
        <v>332</v>
      </c>
      <c r="D69" s="33"/>
      <c r="E69" s="33" t="s">
        <v>333</v>
      </c>
      <c r="F69" s="298">
        <v>700</v>
      </c>
      <c r="G69" s="299">
        <v>40</v>
      </c>
      <c r="H69" s="37">
        <v>277</v>
      </c>
      <c r="I69" s="37">
        <v>70</v>
      </c>
      <c r="J69" s="37">
        <v>64</v>
      </c>
      <c r="K69" s="37">
        <v>320</v>
      </c>
      <c r="L69" s="37">
        <v>158</v>
      </c>
      <c r="M69" s="37">
        <v>292</v>
      </c>
      <c r="N69" s="38">
        <v>5000267125060</v>
      </c>
      <c r="O69" s="38">
        <v>5000267024240</v>
      </c>
      <c r="P69" s="39">
        <v>1.1080000000000001</v>
      </c>
      <c r="Q69" s="39">
        <v>0.66200000000000003</v>
      </c>
      <c r="R69" s="39">
        <v>7.01</v>
      </c>
      <c r="S69" s="39">
        <v>3.97</v>
      </c>
      <c r="T69" s="299">
        <v>6</v>
      </c>
      <c r="U69" s="299">
        <v>80</v>
      </c>
      <c r="V69" s="37">
        <v>4</v>
      </c>
      <c r="W69" s="37">
        <f t="shared" si="4"/>
        <v>1424</v>
      </c>
      <c r="X69" s="39">
        <f t="shared" si="5"/>
        <v>585.79999999999995</v>
      </c>
      <c r="Y69" s="305" t="s">
        <v>965</v>
      </c>
      <c r="Z69" s="306"/>
      <c r="AA69" s="40" t="s">
        <v>266</v>
      </c>
      <c r="AB69" s="305" t="s">
        <v>206</v>
      </c>
      <c r="AC69" s="43" t="s">
        <v>530</v>
      </c>
      <c r="AD69" s="40" t="s">
        <v>529</v>
      </c>
      <c r="AE69" s="43" t="s">
        <v>216</v>
      </c>
      <c r="AF69" s="43"/>
      <c r="AG69" s="43"/>
      <c r="AH69" s="43"/>
      <c r="AI69" s="44"/>
    </row>
    <row r="70" spans="1:16384" ht="18.75" hidden="1" customHeight="1" outlineLevel="1" x14ac:dyDescent="0.35">
      <c r="B70" s="479" t="s">
        <v>263</v>
      </c>
      <c r="C70" s="476" t="s">
        <v>334</v>
      </c>
      <c r="D70" s="33"/>
      <c r="E70" s="33" t="s">
        <v>335</v>
      </c>
      <c r="F70" s="298">
        <v>50</v>
      </c>
      <c r="G70" s="299">
        <v>40</v>
      </c>
      <c r="H70" s="37">
        <v>109</v>
      </c>
      <c r="I70" s="37">
        <v>28</v>
      </c>
      <c r="J70" s="37">
        <v>25</v>
      </c>
      <c r="K70" s="37">
        <v>240</v>
      </c>
      <c r="L70" s="37">
        <v>229</v>
      </c>
      <c r="M70" s="37">
        <v>359</v>
      </c>
      <c r="N70" s="38">
        <v>5000267096261</v>
      </c>
      <c r="O70" s="38">
        <v>5000267025537</v>
      </c>
      <c r="P70" s="39">
        <v>6.2E-2</v>
      </c>
      <c r="Q70" s="39">
        <v>4.7E-2</v>
      </c>
      <c r="R70" s="39">
        <v>11.98</v>
      </c>
      <c r="S70" s="39">
        <v>9.02</v>
      </c>
      <c r="T70" s="299" t="s">
        <v>312</v>
      </c>
      <c r="U70" s="299">
        <v>60</v>
      </c>
      <c r="V70" s="37">
        <v>6</v>
      </c>
      <c r="W70" s="37">
        <f t="shared" si="4"/>
        <v>1584</v>
      </c>
      <c r="X70" s="39">
        <f t="shared" si="5"/>
        <v>743.80000000000007</v>
      </c>
      <c r="Y70" s="305" t="s">
        <v>965</v>
      </c>
      <c r="Z70" s="306"/>
      <c r="AA70" s="40" t="s">
        <v>336</v>
      </c>
      <c r="AB70" s="305" t="s">
        <v>206</v>
      </c>
      <c r="AC70" s="43" t="s">
        <v>530</v>
      </c>
      <c r="AD70" s="40" t="s">
        <v>529</v>
      </c>
      <c r="AE70" s="43" t="s">
        <v>216</v>
      </c>
      <c r="AF70" s="43"/>
      <c r="AG70" s="43"/>
      <c r="AH70" s="43"/>
      <c r="AI70" s="44"/>
    </row>
    <row r="71" spans="1:16384" ht="18.75" hidden="1" customHeight="1" outlineLevel="1" x14ac:dyDescent="0.35">
      <c r="B71" s="479" t="s">
        <v>263</v>
      </c>
      <c r="C71" s="476" t="s">
        <v>337</v>
      </c>
      <c r="D71" s="33"/>
      <c r="E71" s="33" t="s">
        <v>335</v>
      </c>
      <c r="F71" s="298">
        <v>1000</v>
      </c>
      <c r="G71" s="299">
        <v>40</v>
      </c>
      <c r="H71" s="37">
        <v>301</v>
      </c>
      <c r="I71" s="37">
        <v>81</v>
      </c>
      <c r="J71" s="37">
        <v>73</v>
      </c>
      <c r="K71" s="37">
        <v>336</v>
      </c>
      <c r="L71" s="37">
        <v>255</v>
      </c>
      <c r="M71" s="37">
        <v>423</v>
      </c>
      <c r="N71" s="38">
        <v>5000267023625</v>
      </c>
      <c r="O71" s="38">
        <v>5000267023632</v>
      </c>
      <c r="P71" s="39">
        <v>1.542</v>
      </c>
      <c r="Q71" s="39">
        <v>0.93</v>
      </c>
      <c r="R71" s="39">
        <v>18.498999999999999</v>
      </c>
      <c r="S71" s="39">
        <v>11.16</v>
      </c>
      <c r="T71" s="299">
        <v>12</v>
      </c>
      <c r="U71" s="299">
        <v>28</v>
      </c>
      <c r="V71" s="37">
        <v>4</v>
      </c>
      <c r="W71" s="37">
        <f t="shared" si="4"/>
        <v>1488</v>
      </c>
      <c r="X71" s="39">
        <f t="shared" si="5"/>
        <v>542.97199999999998</v>
      </c>
      <c r="Y71" s="305" t="s">
        <v>965</v>
      </c>
      <c r="Z71" s="306"/>
      <c r="AA71" s="40" t="s">
        <v>266</v>
      </c>
      <c r="AB71" s="305" t="s">
        <v>206</v>
      </c>
      <c r="AC71" s="43" t="s">
        <v>530</v>
      </c>
      <c r="AD71" s="40" t="s">
        <v>529</v>
      </c>
      <c r="AE71" s="43" t="s">
        <v>216</v>
      </c>
      <c r="AF71" s="43"/>
      <c r="AG71" s="43"/>
      <c r="AH71" s="43"/>
      <c r="AI71" s="44"/>
    </row>
    <row r="72" spans="1:16384" ht="18.75" hidden="1" customHeight="1" outlineLevel="1" x14ac:dyDescent="0.35">
      <c r="B72" s="479" t="s">
        <v>263</v>
      </c>
      <c r="C72" s="476" t="s">
        <v>396</v>
      </c>
      <c r="D72" s="33"/>
      <c r="E72" s="33" t="s">
        <v>397</v>
      </c>
      <c r="F72" s="298">
        <v>700</v>
      </c>
      <c r="G72" s="299">
        <v>40</v>
      </c>
      <c r="H72" s="37">
        <v>295</v>
      </c>
      <c r="I72" s="37">
        <v>199</v>
      </c>
      <c r="J72" s="37">
        <v>101</v>
      </c>
      <c r="K72" s="37">
        <v>309</v>
      </c>
      <c r="L72" s="37">
        <v>411</v>
      </c>
      <c r="M72" s="37">
        <v>318</v>
      </c>
      <c r="N72" s="38">
        <v>5000267170282</v>
      </c>
      <c r="O72" s="38" t="s">
        <v>398</v>
      </c>
      <c r="P72" s="39">
        <v>2.1</v>
      </c>
      <c r="Q72" s="39">
        <v>0.66</v>
      </c>
      <c r="R72" s="39">
        <v>13.04</v>
      </c>
      <c r="S72" s="39">
        <v>3.98</v>
      </c>
      <c r="T72" s="299">
        <v>6</v>
      </c>
      <c r="U72" s="299">
        <v>24</v>
      </c>
      <c r="V72" s="37">
        <v>4</v>
      </c>
      <c r="W72" s="37">
        <f>V72*K72+$W$4</f>
        <v>1380</v>
      </c>
      <c r="X72" s="39">
        <f>U72*R72+$X$4</f>
        <v>337.96</v>
      </c>
      <c r="Y72" s="305" t="s">
        <v>965</v>
      </c>
      <c r="Z72" s="306"/>
      <c r="AA72" s="40" t="s">
        <v>336</v>
      </c>
      <c r="AB72" s="305" t="s">
        <v>206</v>
      </c>
      <c r="AC72" s="43" t="s">
        <v>530</v>
      </c>
      <c r="AD72" s="40" t="s">
        <v>529</v>
      </c>
      <c r="AE72" s="43" t="s">
        <v>216</v>
      </c>
      <c r="AF72" s="43"/>
      <c r="AG72" s="43"/>
      <c r="AH72" s="43"/>
      <c r="AI72" s="44"/>
    </row>
    <row r="73" spans="1:16384" ht="18.75" hidden="1" customHeight="1" outlineLevel="1" thickBot="1" x14ac:dyDescent="0.4">
      <c r="B73" s="480" t="s">
        <v>263</v>
      </c>
      <c r="C73" s="477" t="s">
        <v>390</v>
      </c>
      <c r="D73" s="63"/>
      <c r="E73" s="63" t="s">
        <v>391</v>
      </c>
      <c r="F73" s="301">
        <v>700</v>
      </c>
      <c r="G73" s="302">
        <v>40</v>
      </c>
      <c r="H73" s="65">
        <v>295</v>
      </c>
      <c r="I73" s="65">
        <v>200</v>
      </c>
      <c r="J73" s="65">
        <v>102</v>
      </c>
      <c r="K73" s="65">
        <v>309</v>
      </c>
      <c r="L73" s="65">
        <v>411</v>
      </c>
      <c r="M73" s="65">
        <v>318</v>
      </c>
      <c r="N73" s="66">
        <v>5000267167336</v>
      </c>
      <c r="O73" s="66">
        <v>5000267168210</v>
      </c>
      <c r="P73" s="67">
        <v>2.1</v>
      </c>
      <c r="Q73" s="67">
        <v>0.66408999999999996</v>
      </c>
      <c r="R73" s="67">
        <v>13</v>
      </c>
      <c r="S73" s="67">
        <v>3.98454</v>
      </c>
      <c r="T73" s="302">
        <v>6</v>
      </c>
      <c r="U73" s="302">
        <v>24</v>
      </c>
      <c r="V73" s="65">
        <v>4</v>
      </c>
      <c r="W73" s="65">
        <f>V73*K73+$W$4</f>
        <v>1380</v>
      </c>
      <c r="X73" s="67">
        <f>U73*R73+$X$4</f>
        <v>337</v>
      </c>
      <c r="Y73" s="307" t="s">
        <v>965</v>
      </c>
      <c r="Z73" s="308"/>
      <c r="AA73" s="68" t="s">
        <v>336</v>
      </c>
      <c r="AB73" s="307" t="s">
        <v>206</v>
      </c>
      <c r="AC73" s="69" t="s">
        <v>530</v>
      </c>
      <c r="AD73" s="68" t="s">
        <v>529</v>
      </c>
      <c r="AE73" s="69" t="s">
        <v>216</v>
      </c>
      <c r="AF73" s="69"/>
      <c r="AG73" s="69"/>
      <c r="AH73" s="69"/>
      <c r="AI73" s="70"/>
    </row>
    <row r="74" spans="1:16384" ht="18.75" hidden="1" customHeight="1" outlineLevel="1" thickBot="1" x14ac:dyDescent="0.4">
      <c r="B74" s="450" t="s">
        <v>263</v>
      </c>
      <c r="C74" s="287" t="s">
        <v>346</v>
      </c>
      <c r="D74" s="143"/>
      <c r="E74" s="143" t="s">
        <v>347</v>
      </c>
      <c r="F74" s="451">
        <v>700</v>
      </c>
      <c r="G74" s="452">
        <v>40</v>
      </c>
      <c r="H74" s="144">
        <v>295</v>
      </c>
      <c r="I74" s="144">
        <v>69</v>
      </c>
      <c r="J74" s="144">
        <v>65</v>
      </c>
      <c r="K74" s="144">
        <v>331</v>
      </c>
      <c r="L74" s="144">
        <v>159</v>
      </c>
      <c r="M74" s="144">
        <v>292</v>
      </c>
      <c r="N74" s="145">
        <v>5000267116303</v>
      </c>
      <c r="O74" s="145">
        <v>5000267116532</v>
      </c>
      <c r="P74" s="146">
        <v>1.2749999999999999</v>
      </c>
      <c r="Q74" s="146">
        <v>0.66300000000000003</v>
      </c>
      <c r="R74" s="146">
        <v>8.4309999999999992</v>
      </c>
      <c r="S74" s="146">
        <v>3.98</v>
      </c>
      <c r="T74" s="452">
        <v>6</v>
      </c>
      <c r="U74" s="452">
        <v>80</v>
      </c>
      <c r="V74" s="144">
        <v>4</v>
      </c>
      <c r="W74" s="144">
        <f>V74*K74+$W$4</f>
        <v>1468</v>
      </c>
      <c r="X74" s="146">
        <f>U74*R74+$X$4</f>
        <v>699.4799999999999</v>
      </c>
      <c r="Y74" s="455" t="s">
        <v>965</v>
      </c>
      <c r="Z74" s="454"/>
      <c r="AA74" s="147" t="s">
        <v>336</v>
      </c>
      <c r="AB74" s="455" t="s">
        <v>206</v>
      </c>
      <c r="AC74" s="148" t="s">
        <v>530</v>
      </c>
      <c r="AD74" s="147" t="s">
        <v>529</v>
      </c>
      <c r="AE74" s="148" t="s">
        <v>216</v>
      </c>
      <c r="AF74" s="148"/>
      <c r="AG74" s="148"/>
      <c r="AH74" s="148"/>
      <c r="AI74" s="149"/>
    </row>
    <row r="75" spans="1:16384" ht="18.75" hidden="1" customHeight="1" outlineLevel="1" x14ac:dyDescent="0.35">
      <c r="B75" s="332" t="s">
        <v>263</v>
      </c>
      <c r="C75" s="281" t="s">
        <v>338</v>
      </c>
      <c r="D75" s="55"/>
      <c r="E75" s="55" t="s">
        <v>339</v>
      </c>
      <c r="F75" s="300">
        <v>700</v>
      </c>
      <c r="G75" s="317">
        <v>40</v>
      </c>
      <c r="H75" s="57">
        <v>309</v>
      </c>
      <c r="I75" s="57">
        <v>74</v>
      </c>
      <c r="J75" s="57">
        <v>74</v>
      </c>
      <c r="K75" s="57">
        <v>377</v>
      </c>
      <c r="L75" s="57">
        <v>275</v>
      </c>
      <c r="M75" s="57">
        <v>349</v>
      </c>
      <c r="N75" s="58">
        <v>5000267115245</v>
      </c>
      <c r="O75" s="58">
        <v>5000267115252</v>
      </c>
      <c r="P75" s="59">
        <v>2.2000000000000002</v>
      </c>
      <c r="Q75" s="59">
        <v>0.66300000000000003</v>
      </c>
      <c r="R75" s="59">
        <v>15.7</v>
      </c>
      <c r="S75" s="59">
        <v>3.98</v>
      </c>
      <c r="T75" s="317">
        <v>6</v>
      </c>
      <c r="U75" s="317">
        <v>32</v>
      </c>
      <c r="V75" s="57">
        <v>4</v>
      </c>
      <c r="W75" s="57">
        <f t="shared" si="4"/>
        <v>1652</v>
      </c>
      <c r="X75" s="59">
        <f t="shared" si="5"/>
        <v>527.4</v>
      </c>
      <c r="Y75" s="303" t="s">
        <v>965</v>
      </c>
      <c r="Z75" s="304"/>
      <c r="AA75" s="60" t="s">
        <v>336</v>
      </c>
      <c r="AB75" s="303" t="s">
        <v>206</v>
      </c>
      <c r="AC75" s="61" t="s">
        <v>530</v>
      </c>
      <c r="AD75" s="60" t="s">
        <v>529</v>
      </c>
      <c r="AE75" s="61" t="s">
        <v>216</v>
      </c>
      <c r="AF75" s="61"/>
      <c r="AG75" s="61"/>
      <c r="AH75" s="61"/>
      <c r="AI75" s="62"/>
    </row>
    <row r="76" spans="1:16384" s="309" customFormat="1" ht="18.75" hidden="1" customHeight="1" outlineLevel="1" x14ac:dyDescent="0.35">
      <c r="A76" s="31"/>
      <c r="B76" s="335" t="s">
        <v>263</v>
      </c>
      <c r="C76" s="285" t="s">
        <v>340</v>
      </c>
      <c r="D76" s="33"/>
      <c r="E76" s="33" t="s">
        <v>341</v>
      </c>
      <c r="F76" s="298">
        <v>700</v>
      </c>
      <c r="G76" s="299">
        <v>40</v>
      </c>
      <c r="H76" s="37">
        <v>358</v>
      </c>
      <c r="I76" s="37">
        <v>103</v>
      </c>
      <c r="J76" s="37">
        <v>124</v>
      </c>
      <c r="K76" s="37">
        <v>377</v>
      </c>
      <c r="L76" s="37">
        <v>275</v>
      </c>
      <c r="M76" s="37">
        <v>349</v>
      </c>
      <c r="N76" s="38">
        <v>5000267131092</v>
      </c>
      <c r="O76" s="38">
        <v>5000267132112</v>
      </c>
      <c r="P76" s="39">
        <v>2.9609999999999999</v>
      </c>
      <c r="Q76" s="39">
        <v>0.66300000000000003</v>
      </c>
      <c r="R76" s="39">
        <v>17.8</v>
      </c>
      <c r="S76" s="39">
        <v>3.99</v>
      </c>
      <c r="T76" s="299">
        <v>6</v>
      </c>
      <c r="U76" s="299">
        <v>33</v>
      </c>
      <c r="V76" s="37">
        <v>3</v>
      </c>
      <c r="W76" s="37">
        <f t="shared" si="4"/>
        <v>1275</v>
      </c>
      <c r="X76" s="39">
        <f t="shared" si="5"/>
        <v>612.4</v>
      </c>
      <c r="Y76" s="305" t="s">
        <v>965</v>
      </c>
      <c r="Z76" s="306"/>
      <c r="AA76" s="40" t="s">
        <v>336</v>
      </c>
      <c r="AB76" s="305" t="s">
        <v>206</v>
      </c>
      <c r="AC76" s="43" t="s">
        <v>530</v>
      </c>
      <c r="AD76" s="40" t="s">
        <v>529</v>
      </c>
      <c r="AE76" s="43" t="s">
        <v>216</v>
      </c>
      <c r="AF76" s="43"/>
      <c r="AG76" s="43"/>
      <c r="AH76" s="43"/>
      <c r="AI76" s="44"/>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c r="QN76" s="31"/>
      <c r="QO76" s="31"/>
      <c r="QP76" s="31"/>
      <c r="QQ76" s="31"/>
      <c r="QR76" s="31"/>
      <c r="QS76" s="31"/>
      <c r="QT76" s="31"/>
      <c r="QU76" s="31"/>
      <c r="QV76" s="31"/>
      <c r="QW76" s="31"/>
      <c r="QX76" s="31"/>
      <c r="QY76" s="31"/>
      <c r="QZ76" s="31"/>
      <c r="RA76" s="31"/>
      <c r="RB76" s="31"/>
      <c r="RC76" s="31"/>
      <c r="RD76" s="31"/>
      <c r="RE76" s="31"/>
      <c r="RF76" s="31"/>
      <c r="RG76" s="31"/>
      <c r="RH76" s="31"/>
      <c r="RI76" s="31"/>
      <c r="RJ76" s="31"/>
      <c r="RK76" s="31"/>
      <c r="RL76" s="31"/>
      <c r="RM76" s="31"/>
      <c r="RN76" s="31"/>
      <c r="RO76" s="31"/>
      <c r="RP76" s="31"/>
      <c r="RQ76" s="31"/>
      <c r="RR76" s="31"/>
      <c r="RS76" s="31"/>
      <c r="RT76" s="31"/>
      <c r="RU76" s="31"/>
      <c r="RV76" s="31"/>
      <c r="RW76" s="31"/>
      <c r="RX76" s="31"/>
      <c r="RY76" s="31"/>
      <c r="RZ76" s="31"/>
      <c r="SA76" s="31"/>
      <c r="SB76" s="31"/>
      <c r="SC76" s="31"/>
      <c r="SD76" s="31"/>
      <c r="SE76" s="31"/>
      <c r="SF76" s="31"/>
      <c r="SG76" s="31"/>
      <c r="SH76" s="31"/>
      <c r="SI76" s="31"/>
      <c r="SJ76" s="31"/>
      <c r="SK76" s="31"/>
      <c r="SL76" s="31"/>
      <c r="SM76" s="31"/>
      <c r="SN76" s="31"/>
      <c r="SO76" s="31"/>
      <c r="SP76" s="31"/>
      <c r="SQ76" s="31"/>
      <c r="SR76" s="31"/>
      <c r="SS76" s="31"/>
      <c r="ST76" s="31"/>
      <c r="SU76" s="31"/>
      <c r="SV76" s="31"/>
      <c r="SW76" s="31"/>
      <c r="SX76" s="31"/>
      <c r="SY76" s="31"/>
      <c r="SZ76" s="31"/>
      <c r="TA76" s="31"/>
      <c r="TB76" s="31"/>
      <c r="TC76" s="31"/>
      <c r="TD76" s="31"/>
      <c r="TE76" s="31"/>
      <c r="TF76" s="31"/>
      <c r="TG76" s="31"/>
      <c r="TH76" s="31"/>
      <c r="TI76" s="31"/>
      <c r="TJ76" s="31"/>
      <c r="TK76" s="31"/>
      <c r="TL76" s="31"/>
      <c r="TM76" s="31"/>
      <c r="TN76" s="31"/>
      <c r="TO76" s="31"/>
      <c r="TP76" s="31"/>
      <c r="TQ76" s="31"/>
      <c r="TR76" s="31"/>
      <c r="TS76" s="31"/>
      <c r="TT76" s="31"/>
      <c r="TU76" s="31"/>
      <c r="TV76" s="31"/>
      <c r="TW76" s="31"/>
      <c r="TX76" s="31"/>
      <c r="TY76" s="31"/>
      <c r="TZ76" s="31"/>
      <c r="UA76" s="31"/>
      <c r="UB76" s="31"/>
      <c r="UC76" s="31"/>
      <c r="UD76" s="31"/>
      <c r="UE76" s="31"/>
      <c r="UF76" s="31"/>
      <c r="UG76" s="31"/>
      <c r="UH76" s="31"/>
      <c r="UI76" s="31"/>
      <c r="UJ76" s="31"/>
      <c r="UK76" s="31"/>
      <c r="UL76" s="31"/>
      <c r="UM76" s="31"/>
      <c r="UN76" s="31"/>
      <c r="UO76" s="31"/>
      <c r="UP76" s="31"/>
      <c r="UQ76" s="31"/>
      <c r="UR76" s="31"/>
      <c r="US76" s="31"/>
      <c r="UT76" s="31"/>
      <c r="UU76" s="31"/>
      <c r="UV76" s="31"/>
      <c r="UW76" s="31"/>
      <c r="UX76" s="31"/>
      <c r="UY76" s="31"/>
      <c r="UZ76" s="31"/>
      <c r="VA76" s="31"/>
      <c r="VB76" s="31"/>
      <c r="VC76" s="31"/>
      <c r="VD76" s="31"/>
      <c r="VE76" s="31"/>
      <c r="VF76" s="31"/>
      <c r="VG76" s="31"/>
      <c r="VH76" s="31"/>
      <c r="VI76" s="31"/>
      <c r="VJ76" s="31"/>
      <c r="VK76" s="31"/>
      <c r="VL76" s="31"/>
      <c r="VM76" s="31"/>
      <c r="VN76" s="31"/>
      <c r="VO76" s="31"/>
      <c r="VP76" s="31"/>
      <c r="VQ76" s="31"/>
      <c r="VR76" s="31"/>
      <c r="VS76" s="31"/>
      <c r="VT76" s="31"/>
      <c r="VU76" s="31"/>
      <c r="VV76" s="31"/>
      <c r="VW76" s="31"/>
      <c r="VX76" s="31"/>
      <c r="VY76" s="31"/>
      <c r="VZ76" s="31"/>
      <c r="WA76" s="31"/>
      <c r="WB76" s="31"/>
      <c r="WC76" s="31"/>
      <c r="WD76" s="31"/>
      <c r="WE76" s="31"/>
      <c r="WF76" s="31"/>
      <c r="WG76" s="31"/>
      <c r="WH76" s="31"/>
      <c r="WI76" s="31"/>
      <c r="WJ76" s="31"/>
      <c r="WK76" s="31"/>
      <c r="WL76" s="31"/>
      <c r="WM76" s="31"/>
      <c r="WN76" s="31"/>
      <c r="WO76" s="31"/>
      <c r="WP76" s="31"/>
      <c r="WQ76" s="31"/>
      <c r="WR76" s="31"/>
      <c r="WS76" s="31"/>
      <c r="WT76" s="31"/>
      <c r="WU76" s="31"/>
      <c r="WV76" s="31"/>
      <c r="WW76" s="31"/>
      <c r="WX76" s="31"/>
      <c r="WY76" s="31"/>
      <c r="WZ76" s="31"/>
      <c r="XA76" s="31"/>
      <c r="XB76" s="31"/>
      <c r="XC76" s="31"/>
      <c r="XD76" s="31"/>
      <c r="XE76" s="31"/>
      <c r="XF76" s="31"/>
      <c r="XG76" s="31"/>
      <c r="XH76" s="31"/>
      <c r="XI76" s="31"/>
      <c r="XJ76" s="31"/>
      <c r="XK76" s="31"/>
      <c r="XL76" s="31"/>
      <c r="XM76" s="31"/>
      <c r="XN76" s="31"/>
      <c r="XO76" s="31"/>
      <c r="XP76" s="31"/>
      <c r="XQ76" s="31"/>
      <c r="XR76" s="31"/>
      <c r="XS76" s="31"/>
      <c r="XT76" s="31"/>
      <c r="XU76" s="31"/>
      <c r="XV76" s="31"/>
      <c r="XW76" s="31"/>
      <c r="XX76" s="31"/>
      <c r="XY76" s="31"/>
      <c r="XZ76" s="31"/>
      <c r="YA76" s="31"/>
      <c r="YB76" s="31"/>
      <c r="YC76" s="31"/>
      <c r="YD76" s="31"/>
      <c r="YE76" s="31"/>
      <c r="YF76" s="31"/>
      <c r="YG76" s="31"/>
      <c r="YH76" s="31"/>
      <c r="YI76" s="31"/>
      <c r="YJ76" s="31"/>
      <c r="YK76" s="31"/>
      <c r="YL76" s="31"/>
      <c r="YM76" s="31"/>
      <c r="YN76" s="31"/>
      <c r="YO76" s="31"/>
      <c r="YP76" s="31"/>
      <c r="YQ76" s="31"/>
      <c r="YR76" s="31"/>
      <c r="YS76" s="31"/>
      <c r="YT76" s="31"/>
      <c r="YU76" s="31"/>
      <c r="YV76" s="31"/>
      <c r="YW76" s="31"/>
      <c r="YX76" s="31"/>
      <c r="YY76" s="31"/>
      <c r="YZ76" s="31"/>
      <c r="ZA76" s="31"/>
      <c r="ZB76" s="31"/>
      <c r="ZC76" s="31"/>
      <c r="ZD76" s="31"/>
      <c r="ZE76" s="31"/>
      <c r="ZF76" s="31"/>
      <c r="ZG76" s="31"/>
      <c r="ZH76" s="31"/>
      <c r="ZI76" s="31"/>
      <c r="ZJ76" s="31"/>
      <c r="ZK76" s="31"/>
      <c r="ZL76" s="31"/>
      <c r="ZM76" s="31"/>
      <c r="ZN76" s="31"/>
      <c r="ZO76" s="31"/>
      <c r="ZP76" s="31"/>
      <c r="ZQ76" s="31"/>
      <c r="ZR76" s="31"/>
      <c r="ZS76" s="31"/>
      <c r="ZT76" s="31"/>
      <c r="ZU76" s="31"/>
      <c r="ZV76" s="31"/>
      <c r="ZW76" s="31"/>
      <c r="ZX76" s="31"/>
      <c r="ZY76" s="31"/>
      <c r="ZZ76" s="31"/>
      <c r="AAA76" s="31"/>
      <c r="AAB76" s="31"/>
      <c r="AAC76" s="31"/>
      <c r="AAD76" s="31"/>
      <c r="AAE76" s="31"/>
      <c r="AAF76" s="31"/>
      <c r="AAG76" s="31"/>
      <c r="AAH76" s="31"/>
      <c r="AAI76" s="31"/>
      <c r="AAJ76" s="31"/>
      <c r="AAK76" s="31"/>
      <c r="AAL76" s="31"/>
      <c r="AAM76" s="31"/>
      <c r="AAN76" s="31"/>
      <c r="AAO76" s="31"/>
      <c r="AAP76" s="31"/>
      <c r="AAQ76" s="31"/>
      <c r="AAR76" s="31"/>
      <c r="AAS76" s="31"/>
      <c r="AAT76" s="31"/>
      <c r="AAU76" s="31"/>
      <c r="AAV76" s="31"/>
      <c r="AAW76" s="31"/>
      <c r="AAX76" s="31"/>
      <c r="AAY76" s="31"/>
      <c r="AAZ76" s="31"/>
      <c r="ABA76" s="31"/>
      <c r="ABB76" s="31"/>
      <c r="ABC76" s="31"/>
      <c r="ABD76" s="31"/>
      <c r="ABE76" s="31"/>
      <c r="ABF76" s="31"/>
      <c r="ABG76" s="31"/>
      <c r="ABH76" s="31"/>
      <c r="ABI76" s="31"/>
      <c r="ABJ76" s="31"/>
      <c r="ABK76" s="31"/>
      <c r="ABL76" s="31"/>
      <c r="ABM76" s="31"/>
      <c r="ABN76" s="31"/>
      <c r="ABO76" s="31"/>
      <c r="ABP76" s="31"/>
      <c r="ABQ76" s="31"/>
      <c r="ABR76" s="31"/>
      <c r="ABS76" s="31"/>
      <c r="ABT76" s="31"/>
      <c r="ABU76" s="31"/>
      <c r="ABV76" s="31"/>
      <c r="ABW76" s="31"/>
      <c r="ABX76" s="31"/>
      <c r="ABY76" s="31"/>
      <c r="ABZ76" s="31"/>
      <c r="ACA76" s="31"/>
      <c r="ACB76" s="31"/>
      <c r="ACC76" s="31"/>
      <c r="ACD76" s="31"/>
      <c r="ACE76" s="31"/>
      <c r="ACF76" s="31"/>
      <c r="ACG76" s="31"/>
      <c r="ACH76" s="31"/>
      <c r="ACI76" s="31"/>
      <c r="ACJ76" s="31"/>
      <c r="ACK76" s="31"/>
      <c r="ACL76" s="31"/>
      <c r="ACM76" s="31"/>
      <c r="ACN76" s="31"/>
      <c r="ACO76" s="31"/>
      <c r="ACP76" s="31"/>
      <c r="ACQ76" s="31"/>
      <c r="ACR76" s="31"/>
      <c r="ACS76" s="31"/>
      <c r="ACT76" s="31"/>
      <c r="ACU76" s="31"/>
      <c r="ACV76" s="31"/>
      <c r="ACW76" s="31"/>
      <c r="ACX76" s="31"/>
      <c r="ACY76" s="31"/>
      <c r="ACZ76" s="31"/>
      <c r="ADA76" s="31"/>
      <c r="ADB76" s="31"/>
      <c r="ADC76" s="31"/>
      <c r="ADD76" s="31"/>
      <c r="ADE76" s="31"/>
      <c r="ADF76" s="31"/>
      <c r="ADG76" s="31"/>
      <c r="ADH76" s="31"/>
      <c r="ADI76" s="31"/>
      <c r="ADJ76" s="31"/>
      <c r="ADK76" s="31"/>
      <c r="ADL76" s="31"/>
      <c r="ADM76" s="31"/>
      <c r="ADN76" s="31"/>
      <c r="ADO76" s="31"/>
      <c r="ADP76" s="31"/>
      <c r="ADQ76" s="31"/>
      <c r="ADR76" s="31"/>
      <c r="ADS76" s="31"/>
      <c r="ADT76" s="31"/>
      <c r="ADU76" s="31"/>
      <c r="ADV76" s="31"/>
      <c r="ADW76" s="31"/>
      <c r="ADX76" s="31"/>
      <c r="ADY76" s="31"/>
      <c r="ADZ76" s="31"/>
      <c r="AEA76" s="31"/>
      <c r="AEB76" s="31"/>
      <c r="AEC76" s="31"/>
      <c r="AED76" s="31"/>
      <c r="AEE76" s="31"/>
      <c r="AEF76" s="31"/>
      <c r="AEG76" s="31"/>
      <c r="AEH76" s="31"/>
      <c r="AEI76" s="31"/>
      <c r="AEJ76" s="31"/>
      <c r="AEK76" s="31"/>
      <c r="AEL76" s="31"/>
      <c r="AEM76" s="31"/>
      <c r="AEN76" s="31"/>
      <c r="AEO76" s="31"/>
      <c r="AEP76" s="31"/>
      <c r="AEQ76" s="31"/>
      <c r="AER76" s="31"/>
      <c r="AES76" s="31"/>
      <c r="AET76" s="31"/>
      <c r="AEU76" s="31"/>
      <c r="AEV76" s="31"/>
      <c r="AEW76" s="31"/>
      <c r="AEX76" s="31"/>
      <c r="AEY76" s="31"/>
      <c r="AEZ76" s="31"/>
      <c r="AFA76" s="31"/>
      <c r="AFB76" s="31"/>
      <c r="AFC76" s="31"/>
      <c r="AFD76" s="31"/>
      <c r="AFE76" s="31"/>
      <c r="AFF76" s="31"/>
      <c r="AFG76" s="31"/>
      <c r="AFH76" s="31"/>
      <c r="AFI76" s="31"/>
      <c r="AFJ76" s="31"/>
      <c r="AFK76" s="31"/>
      <c r="AFL76" s="31"/>
      <c r="AFM76" s="31"/>
      <c r="AFN76" s="31"/>
      <c r="AFO76" s="31"/>
      <c r="AFP76" s="31"/>
      <c r="AFQ76" s="31"/>
      <c r="AFR76" s="31"/>
      <c r="AFS76" s="31"/>
      <c r="AFT76" s="31"/>
      <c r="AFU76" s="31"/>
      <c r="AFV76" s="31"/>
      <c r="AFW76" s="31"/>
      <c r="AFX76" s="31"/>
      <c r="AFY76" s="31"/>
      <c r="AFZ76" s="31"/>
      <c r="AGA76" s="31"/>
      <c r="AGB76" s="31"/>
      <c r="AGC76" s="31"/>
      <c r="AGD76" s="31"/>
      <c r="AGE76" s="31"/>
      <c r="AGF76" s="31"/>
      <c r="AGG76" s="31"/>
      <c r="AGH76" s="31"/>
      <c r="AGI76" s="31"/>
      <c r="AGJ76" s="31"/>
      <c r="AGK76" s="31"/>
      <c r="AGL76" s="31"/>
      <c r="AGM76" s="31"/>
      <c r="AGN76" s="31"/>
      <c r="AGO76" s="31"/>
      <c r="AGP76" s="31"/>
      <c r="AGQ76" s="31"/>
      <c r="AGR76" s="31"/>
      <c r="AGS76" s="31"/>
      <c r="AGT76" s="31"/>
      <c r="AGU76" s="31"/>
      <c r="AGV76" s="31"/>
      <c r="AGW76" s="31"/>
      <c r="AGX76" s="31"/>
      <c r="AGY76" s="31"/>
      <c r="AGZ76" s="31"/>
      <c r="AHA76" s="31"/>
      <c r="AHB76" s="31"/>
      <c r="AHC76" s="31"/>
      <c r="AHD76" s="31"/>
      <c r="AHE76" s="31"/>
      <c r="AHF76" s="31"/>
      <c r="AHG76" s="31"/>
      <c r="AHH76" s="31"/>
      <c r="AHI76" s="31"/>
      <c r="AHJ76" s="31"/>
      <c r="AHK76" s="31"/>
      <c r="AHL76" s="31"/>
      <c r="AHM76" s="31"/>
      <c r="AHN76" s="31"/>
      <c r="AHO76" s="31"/>
      <c r="AHP76" s="31"/>
      <c r="AHQ76" s="31"/>
      <c r="AHR76" s="31"/>
      <c r="AHS76" s="31"/>
      <c r="AHT76" s="31"/>
      <c r="AHU76" s="31"/>
      <c r="AHV76" s="31"/>
      <c r="AHW76" s="31"/>
      <c r="AHX76" s="31"/>
      <c r="AHY76" s="31"/>
      <c r="AHZ76" s="31"/>
      <c r="AIA76" s="31"/>
      <c r="AIB76" s="31"/>
      <c r="AIC76" s="31"/>
      <c r="AID76" s="31"/>
      <c r="AIE76" s="31"/>
      <c r="AIF76" s="31"/>
      <c r="AIG76" s="31"/>
      <c r="AIH76" s="31"/>
      <c r="AII76" s="31"/>
      <c r="AIJ76" s="31"/>
      <c r="AIK76" s="31"/>
      <c r="AIL76" s="31"/>
      <c r="AIM76" s="31"/>
      <c r="AIN76" s="31"/>
      <c r="AIO76" s="31"/>
      <c r="AIP76" s="31"/>
      <c r="AIQ76" s="31"/>
      <c r="AIR76" s="31"/>
      <c r="AIS76" s="31"/>
      <c r="AIT76" s="31"/>
      <c r="AIU76" s="31"/>
      <c r="AIV76" s="31"/>
      <c r="AIW76" s="31"/>
      <c r="AIX76" s="31"/>
      <c r="AIY76" s="31"/>
      <c r="AIZ76" s="31"/>
      <c r="AJA76" s="31"/>
      <c r="AJB76" s="31"/>
      <c r="AJC76" s="31"/>
      <c r="AJD76" s="31"/>
      <c r="AJE76" s="31"/>
      <c r="AJF76" s="31"/>
      <c r="AJG76" s="31"/>
      <c r="AJH76" s="31"/>
      <c r="AJI76" s="31"/>
      <c r="AJJ76" s="31"/>
      <c r="AJK76" s="31"/>
      <c r="AJL76" s="31"/>
      <c r="AJM76" s="31"/>
      <c r="AJN76" s="31"/>
      <c r="AJO76" s="31"/>
      <c r="AJP76" s="31"/>
      <c r="AJQ76" s="31"/>
      <c r="AJR76" s="31"/>
      <c r="AJS76" s="31"/>
      <c r="AJT76" s="31"/>
      <c r="AJU76" s="31"/>
      <c r="AJV76" s="31"/>
      <c r="AJW76" s="31"/>
      <c r="AJX76" s="31"/>
      <c r="AJY76" s="31"/>
      <c r="AJZ76" s="31"/>
      <c r="AKA76" s="31"/>
      <c r="AKB76" s="31"/>
      <c r="AKC76" s="31"/>
      <c r="AKD76" s="31"/>
      <c r="AKE76" s="31"/>
      <c r="AKF76" s="31"/>
      <c r="AKG76" s="31"/>
      <c r="AKH76" s="31"/>
      <c r="AKI76" s="31"/>
      <c r="AKJ76" s="31"/>
      <c r="AKK76" s="31"/>
      <c r="AKL76" s="31"/>
      <c r="AKM76" s="31"/>
      <c r="AKN76" s="31"/>
      <c r="AKO76" s="31"/>
      <c r="AKP76" s="31"/>
      <c r="AKQ76" s="31"/>
      <c r="AKR76" s="31"/>
      <c r="AKS76" s="31"/>
      <c r="AKT76" s="31"/>
      <c r="AKU76" s="31"/>
      <c r="AKV76" s="31"/>
      <c r="AKW76" s="31"/>
      <c r="AKX76" s="31"/>
      <c r="AKY76" s="31"/>
      <c r="AKZ76" s="31"/>
      <c r="ALA76" s="31"/>
      <c r="ALB76" s="31"/>
      <c r="ALC76" s="31"/>
      <c r="ALD76" s="31"/>
      <c r="ALE76" s="31"/>
      <c r="ALF76" s="31"/>
      <c r="ALG76" s="31"/>
      <c r="ALH76" s="31"/>
      <c r="ALI76" s="31"/>
      <c r="ALJ76" s="31"/>
      <c r="ALK76" s="31"/>
      <c r="ALL76" s="31"/>
      <c r="ALM76" s="31"/>
      <c r="ALN76" s="31"/>
      <c r="ALO76" s="31"/>
      <c r="ALP76" s="31"/>
      <c r="ALQ76" s="31"/>
      <c r="ALR76" s="31"/>
      <c r="ALS76" s="31"/>
      <c r="ALT76" s="31"/>
      <c r="ALU76" s="31"/>
      <c r="ALV76" s="31"/>
      <c r="ALW76" s="31"/>
      <c r="ALX76" s="31"/>
      <c r="ALY76" s="31"/>
      <c r="ALZ76" s="31"/>
      <c r="AMA76" s="31"/>
      <c r="AMB76" s="31"/>
      <c r="AMC76" s="31"/>
      <c r="AMD76" s="31"/>
      <c r="AME76" s="31"/>
      <c r="AMF76" s="31"/>
      <c r="AMG76" s="31"/>
      <c r="AMH76" s="31"/>
      <c r="AMI76" s="31"/>
      <c r="AMJ76" s="31"/>
      <c r="AMK76" s="31"/>
      <c r="AML76" s="31"/>
      <c r="AMM76" s="31"/>
      <c r="AMN76" s="31"/>
      <c r="AMO76" s="31"/>
      <c r="AMP76" s="31"/>
      <c r="AMQ76" s="31"/>
      <c r="AMR76" s="31"/>
      <c r="AMS76" s="31"/>
      <c r="AMT76" s="31"/>
      <c r="AMU76" s="31"/>
      <c r="AMV76" s="31"/>
      <c r="AMW76" s="31"/>
      <c r="AMX76" s="31"/>
      <c r="AMY76" s="31"/>
      <c r="AMZ76" s="31"/>
      <c r="ANA76" s="31"/>
      <c r="ANB76" s="31"/>
      <c r="ANC76" s="31"/>
      <c r="AND76" s="31"/>
      <c r="ANE76" s="31"/>
      <c r="ANF76" s="31"/>
      <c r="ANG76" s="31"/>
      <c r="ANH76" s="31"/>
      <c r="ANI76" s="31"/>
      <c r="ANJ76" s="31"/>
      <c r="ANK76" s="31"/>
      <c r="ANL76" s="31"/>
      <c r="ANM76" s="31"/>
      <c r="ANN76" s="31"/>
      <c r="ANO76" s="31"/>
      <c r="ANP76" s="31"/>
      <c r="ANQ76" s="31"/>
      <c r="ANR76" s="31"/>
      <c r="ANS76" s="31"/>
      <c r="ANT76" s="31"/>
      <c r="ANU76" s="31"/>
      <c r="ANV76" s="31"/>
      <c r="ANW76" s="31"/>
      <c r="ANX76" s="31"/>
      <c r="ANY76" s="31"/>
      <c r="ANZ76" s="31"/>
      <c r="AOA76" s="31"/>
      <c r="AOB76" s="31"/>
      <c r="AOC76" s="31"/>
      <c r="AOD76" s="31"/>
      <c r="AOE76" s="31"/>
      <c r="AOF76" s="31"/>
      <c r="AOG76" s="31"/>
      <c r="AOH76" s="31"/>
      <c r="AOI76" s="31"/>
      <c r="AOJ76" s="31"/>
      <c r="AOK76" s="31"/>
      <c r="AOL76" s="31"/>
      <c r="AOM76" s="31"/>
      <c r="AON76" s="31"/>
      <c r="AOO76" s="31"/>
      <c r="AOP76" s="31"/>
      <c r="AOQ76" s="31"/>
      <c r="AOR76" s="31"/>
      <c r="AOS76" s="31"/>
      <c r="AOT76" s="31"/>
      <c r="AOU76" s="31"/>
      <c r="AOV76" s="31"/>
      <c r="AOW76" s="31"/>
      <c r="AOX76" s="31"/>
      <c r="AOY76" s="31"/>
      <c r="AOZ76" s="31"/>
      <c r="APA76" s="31"/>
      <c r="APB76" s="31"/>
      <c r="APC76" s="31"/>
      <c r="APD76" s="31"/>
      <c r="APE76" s="31"/>
      <c r="APF76" s="31"/>
      <c r="APG76" s="31"/>
      <c r="APH76" s="31"/>
      <c r="API76" s="31"/>
      <c r="APJ76" s="31"/>
      <c r="APK76" s="31"/>
      <c r="APL76" s="31"/>
      <c r="APM76" s="31"/>
      <c r="APN76" s="31"/>
      <c r="APO76" s="31"/>
      <c r="APP76" s="31"/>
      <c r="APQ76" s="31"/>
      <c r="APR76" s="31"/>
      <c r="APS76" s="31"/>
      <c r="APT76" s="31"/>
      <c r="APU76" s="31"/>
      <c r="APV76" s="31"/>
      <c r="APW76" s="31"/>
      <c r="APX76" s="31"/>
      <c r="APY76" s="31"/>
      <c r="APZ76" s="31"/>
      <c r="AQA76" s="31"/>
      <c r="AQB76" s="31"/>
      <c r="AQC76" s="31"/>
      <c r="AQD76" s="31"/>
      <c r="AQE76" s="31"/>
      <c r="AQF76" s="31"/>
      <c r="AQG76" s="31"/>
      <c r="AQH76" s="31"/>
      <c r="AQI76" s="31"/>
      <c r="AQJ76" s="31"/>
      <c r="AQK76" s="31"/>
      <c r="AQL76" s="31"/>
      <c r="AQM76" s="31"/>
      <c r="AQN76" s="31"/>
      <c r="AQO76" s="31"/>
      <c r="AQP76" s="31"/>
      <c r="AQQ76" s="31"/>
      <c r="AQR76" s="31"/>
      <c r="AQS76" s="31"/>
      <c r="AQT76" s="31"/>
      <c r="AQU76" s="31"/>
      <c r="AQV76" s="31"/>
      <c r="AQW76" s="31"/>
      <c r="AQX76" s="31"/>
      <c r="AQY76" s="31"/>
      <c r="AQZ76" s="31"/>
      <c r="ARA76" s="31"/>
      <c r="ARB76" s="31"/>
      <c r="ARC76" s="31"/>
      <c r="ARD76" s="31"/>
      <c r="ARE76" s="31"/>
      <c r="ARF76" s="31"/>
      <c r="ARG76" s="31"/>
      <c r="ARH76" s="31"/>
      <c r="ARI76" s="31"/>
      <c r="ARJ76" s="31"/>
      <c r="ARK76" s="31"/>
      <c r="ARL76" s="31"/>
      <c r="ARM76" s="31"/>
      <c r="ARN76" s="31"/>
      <c r="ARO76" s="31"/>
      <c r="ARP76" s="31"/>
      <c r="ARQ76" s="31"/>
      <c r="ARR76" s="31"/>
      <c r="ARS76" s="31"/>
      <c r="ART76" s="31"/>
      <c r="ARU76" s="31"/>
      <c r="ARV76" s="31"/>
      <c r="ARW76" s="31"/>
      <c r="ARX76" s="31"/>
      <c r="ARY76" s="31"/>
      <c r="ARZ76" s="31"/>
      <c r="ASA76" s="31"/>
      <c r="ASB76" s="31"/>
      <c r="ASC76" s="31"/>
      <c r="ASD76" s="31"/>
      <c r="ASE76" s="31"/>
      <c r="ASF76" s="31"/>
      <c r="ASG76" s="31"/>
      <c r="ASH76" s="31"/>
      <c r="ASI76" s="31"/>
      <c r="ASJ76" s="31"/>
      <c r="ASK76" s="31"/>
      <c r="ASL76" s="31"/>
      <c r="ASM76" s="31"/>
      <c r="ASN76" s="31"/>
      <c r="ASO76" s="31"/>
      <c r="ASP76" s="31"/>
      <c r="ASQ76" s="31"/>
      <c r="ASR76" s="31"/>
      <c r="ASS76" s="31"/>
      <c r="AST76" s="31"/>
      <c r="ASU76" s="31"/>
      <c r="ASV76" s="31"/>
      <c r="ASW76" s="31"/>
      <c r="ASX76" s="31"/>
      <c r="ASY76" s="31"/>
      <c r="ASZ76" s="31"/>
      <c r="ATA76" s="31"/>
      <c r="ATB76" s="31"/>
      <c r="ATC76" s="31"/>
      <c r="ATD76" s="31"/>
      <c r="ATE76" s="31"/>
      <c r="ATF76" s="31"/>
      <c r="ATG76" s="31"/>
      <c r="ATH76" s="31"/>
      <c r="ATI76" s="31"/>
      <c r="ATJ76" s="31"/>
      <c r="ATK76" s="31"/>
      <c r="ATL76" s="31"/>
      <c r="ATM76" s="31"/>
      <c r="ATN76" s="31"/>
      <c r="ATO76" s="31"/>
      <c r="ATP76" s="31"/>
      <c r="ATQ76" s="31"/>
      <c r="ATR76" s="31"/>
      <c r="ATS76" s="31"/>
      <c r="ATT76" s="31"/>
      <c r="ATU76" s="31"/>
      <c r="ATV76" s="31"/>
      <c r="ATW76" s="31"/>
      <c r="ATX76" s="31"/>
      <c r="ATY76" s="31"/>
      <c r="ATZ76" s="31"/>
      <c r="AUA76" s="31"/>
      <c r="AUB76" s="31"/>
      <c r="AUC76" s="31"/>
      <c r="AUD76" s="31"/>
      <c r="AUE76" s="31"/>
      <c r="AUF76" s="31"/>
      <c r="AUG76" s="31"/>
      <c r="AUH76" s="31"/>
      <c r="AUI76" s="31"/>
      <c r="AUJ76" s="31"/>
      <c r="AUK76" s="31"/>
      <c r="AUL76" s="31"/>
      <c r="AUM76" s="31"/>
      <c r="AUN76" s="31"/>
      <c r="AUO76" s="31"/>
      <c r="AUP76" s="31"/>
      <c r="AUQ76" s="31"/>
      <c r="AUR76" s="31"/>
      <c r="AUS76" s="31"/>
      <c r="AUT76" s="31"/>
      <c r="AUU76" s="31"/>
      <c r="AUV76" s="31"/>
      <c r="AUW76" s="31"/>
      <c r="AUX76" s="31"/>
      <c r="AUY76" s="31"/>
      <c r="AUZ76" s="31"/>
      <c r="AVA76" s="31"/>
      <c r="AVB76" s="31"/>
      <c r="AVC76" s="31"/>
      <c r="AVD76" s="31"/>
      <c r="AVE76" s="31"/>
      <c r="AVF76" s="31"/>
      <c r="AVG76" s="31"/>
      <c r="AVH76" s="31"/>
      <c r="AVI76" s="31"/>
      <c r="AVJ76" s="31"/>
      <c r="AVK76" s="31"/>
      <c r="AVL76" s="31"/>
      <c r="AVM76" s="31"/>
      <c r="AVN76" s="31"/>
      <c r="AVO76" s="31"/>
      <c r="AVP76" s="31"/>
      <c r="AVQ76" s="31"/>
      <c r="AVR76" s="31"/>
      <c r="AVS76" s="31"/>
      <c r="AVT76" s="31"/>
      <c r="AVU76" s="31"/>
      <c r="AVV76" s="31"/>
      <c r="AVW76" s="31"/>
      <c r="AVX76" s="31"/>
      <c r="AVY76" s="31"/>
      <c r="AVZ76" s="31"/>
      <c r="AWA76" s="31"/>
      <c r="AWB76" s="31"/>
      <c r="AWC76" s="31"/>
      <c r="AWD76" s="31"/>
      <c r="AWE76" s="31"/>
      <c r="AWF76" s="31"/>
      <c r="AWG76" s="31"/>
      <c r="AWH76" s="31"/>
      <c r="AWI76" s="31"/>
      <c r="AWJ76" s="31"/>
      <c r="AWK76" s="31"/>
      <c r="AWL76" s="31"/>
      <c r="AWM76" s="31"/>
      <c r="AWN76" s="31"/>
      <c r="AWO76" s="31"/>
      <c r="AWP76" s="31"/>
      <c r="AWQ76" s="31"/>
      <c r="AWR76" s="31"/>
      <c r="AWS76" s="31"/>
      <c r="AWT76" s="31"/>
      <c r="AWU76" s="31"/>
      <c r="AWV76" s="31"/>
      <c r="AWW76" s="31"/>
      <c r="AWX76" s="31"/>
      <c r="AWY76" s="31"/>
      <c r="AWZ76" s="31"/>
      <c r="AXA76" s="31"/>
      <c r="AXB76" s="31"/>
      <c r="AXC76" s="31"/>
      <c r="AXD76" s="31"/>
      <c r="AXE76" s="31"/>
      <c r="AXF76" s="31"/>
      <c r="AXG76" s="31"/>
      <c r="AXH76" s="31"/>
      <c r="AXI76" s="31"/>
      <c r="AXJ76" s="31"/>
      <c r="AXK76" s="31"/>
      <c r="AXL76" s="31"/>
      <c r="AXM76" s="31"/>
      <c r="AXN76" s="31"/>
      <c r="AXO76" s="31"/>
      <c r="AXP76" s="31"/>
      <c r="AXQ76" s="31"/>
      <c r="AXR76" s="31"/>
      <c r="AXS76" s="31"/>
      <c r="AXT76" s="31"/>
      <c r="AXU76" s="31"/>
      <c r="AXV76" s="31"/>
      <c r="AXW76" s="31"/>
      <c r="AXX76" s="31"/>
      <c r="AXY76" s="31"/>
      <c r="AXZ76" s="31"/>
      <c r="AYA76" s="31"/>
      <c r="AYB76" s="31"/>
      <c r="AYC76" s="31"/>
      <c r="AYD76" s="31"/>
      <c r="AYE76" s="31"/>
      <c r="AYF76" s="31"/>
      <c r="AYG76" s="31"/>
      <c r="AYH76" s="31"/>
      <c r="AYI76" s="31"/>
      <c r="AYJ76" s="31"/>
      <c r="AYK76" s="31"/>
      <c r="AYL76" s="31"/>
      <c r="AYM76" s="31"/>
      <c r="AYN76" s="31"/>
      <c r="AYO76" s="31"/>
      <c r="AYP76" s="31"/>
      <c r="AYQ76" s="31"/>
      <c r="AYR76" s="31"/>
      <c r="AYS76" s="31"/>
      <c r="AYT76" s="31"/>
      <c r="AYU76" s="31"/>
      <c r="AYV76" s="31"/>
      <c r="AYW76" s="31"/>
      <c r="AYX76" s="31"/>
      <c r="AYY76" s="31"/>
      <c r="AYZ76" s="31"/>
      <c r="AZA76" s="31"/>
      <c r="AZB76" s="31"/>
      <c r="AZC76" s="31"/>
      <c r="AZD76" s="31"/>
      <c r="AZE76" s="31"/>
      <c r="AZF76" s="31"/>
      <c r="AZG76" s="31"/>
      <c r="AZH76" s="31"/>
      <c r="AZI76" s="31"/>
      <c r="AZJ76" s="31"/>
      <c r="AZK76" s="31"/>
      <c r="AZL76" s="31"/>
      <c r="AZM76" s="31"/>
      <c r="AZN76" s="31"/>
      <c r="AZO76" s="31"/>
      <c r="AZP76" s="31"/>
      <c r="AZQ76" s="31"/>
      <c r="AZR76" s="31"/>
      <c r="AZS76" s="31"/>
      <c r="AZT76" s="31"/>
      <c r="AZU76" s="31"/>
      <c r="AZV76" s="31"/>
      <c r="AZW76" s="31"/>
      <c r="AZX76" s="31"/>
      <c r="AZY76" s="31"/>
      <c r="AZZ76" s="31"/>
      <c r="BAA76" s="31"/>
      <c r="BAB76" s="31"/>
      <c r="BAC76" s="31"/>
      <c r="BAD76" s="31"/>
      <c r="BAE76" s="31"/>
      <c r="BAF76" s="31"/>
      <c r="BAG76" s="31"/>
      <c r="BAH76" s="31"/>
      <c r="BAI76" s="31"/>
      <c r="BAJ76" s="31"/>
      <c r="BAK76" s="31"/>
      <c r="BAL76" s="31"/>
      <c r="BAM76" s="31"/>
      <c r="BAN76" s="31"/>
      <c r="BAO76" s="31"/>
      <c r="BAP76" s="31"/>
      <c r="BAQ76" s="31"/>
      <c r="BAR76" s="31"/>
      <c r="BAS76" s="31"/>
      <c r="BAT76" s="31"/>
      <c r="BAU76" s="31"/>
      <c r="BAV76" s="31"/>
      <c r="BAW76" s="31"/>
      <c r="BAX76" s="31"/>
      <c r="BAY76" s="31"/>
      <c r="BAZ76" s="31"/>
      <c r="BBA76" s="31"/>
      <c r="BBB76" s="31"/>
      <c r="BBC76" s="31"/>
      <c r="BBD76" s="31"/>
      <c r="BBE76" s="31"/>
      <c r="BBF76" s="31"/>
      <c r="BBG76" s="31"/>
      <c r="BBH76" s="31"/>
      <c r="BBI76" s="31"/>
      <c r="BBJ76" s="31"/>
      <c r="BBK76" s="31"/>
      <c r="BBL76" s="31"/>
      <c r="BBM76" s="31"/>
      <c r="BBN76" s="31"/>
      <c r="BBO76" s="31"/>
      <c r="BBP76" s="31"/>
      <c r="BBQ76" s="31"/>
      <c r="BBR76" s="31"/>
      <c r="BBS76" s="31"/>
      <c r="BBT76" s="31"/>
      <c r="BBU76" s="31"/>
      <c r="BBV76" s="31"/>
      <c r="BBW76" s="31"/>
      <c r="BBX76" s="31"/>
      <c r="BBY76" s="31"/>
      <c r="BBZ76" s="31"/>
      <c r="BCA76" s="31"/>
      <c r="BCB76" s="31"/>
      <c r="BCC76" s="31"/>
      <c r="BCD76" s="31"/>
      <c r="BCE76" s="31"/>
      <c r="BCF76" s="31"/>
      <c r="BCG76" s="31"/>
      <c r="BCH76" s="31"/>
      <c r="BCI76" s="31"/>
      <c r="BCJ76" s="31"/>
      <c r="BCK76" s="31"/>
      <c r="BCL76" s="31"/>
      <c r="BCM76" s="31"/>
      <c r="BCN76" s="31"/>
      <c r="BCO76" s="31"/>
      <c r="BCP76" s="31"/>
      <c r="BCQ76" s="31"/>
      <c r="BCR76" s="31"/>
      <c r="BCS76" s="31"/>
      <c r="BCT76" s="31"/>
      <c r="BCU76" s="31"/>
      <c r="BCV76" s="31"/>
      <c r="BCW76" s="31"/>
      <c r="BCX76" s="31"/>
      <c r="BCY76" s="31"/>
      <c r="BCZ76" s="31"/>
      <c r="BDA76" s="31"/>
      <c r="BDB76" s="31"/>
      <c r="BDC76" s="31"/>
      <c r="BDD76" s="31"/>
      <c r="BDE76" s="31"/>
      <c r="BDF76" s="31"/>
      <c r="BDG76" s="31"/>
      <c r="BDH76" s="31"/>
      <c r="BDI76" s="31"/>
      <c r="BDJ76" s="31"/>
      <c r="BDK76" s="31"/>
      <c r="BDL76" s="31"/>
      <c r="BDM76" s="31"/>
      <c r="BDN76" s="31"/>
      <c r="BDO76" s="31"/>
      <c r="BDP76" s="31"/>
      <c r="BDQ76" s="31"/>
      <c r="BDR76" s="31"/>
      <c r="BDS76" s="31"/>
      <c r="BDT76" s="31"/>
      <c r="BDU76" s="31"/>
      <c r="BDV76" s="31"/>
      <c r="BDW76" s="31"/>
      <c r="BDX76" s="31"/>
      <c r="BDY76" s="31"/>
      <c r="BDZ76" s="31"/>
      <c r="BEA76" s="31"/>
      <c r="BEB76" s="31"/>
      <c r="BEC76" s="31"/>
      <c r="BED76" s="31"/>
      <c r="BEE76" s="31"/>
      <c r="BEF76" s="31"/>
      <c r="BEG76" s="31"/>
      <c r="BEH76" s="31"/>
      <c r="BEI76" s="31"/>
      <c r="BEJ76" s="31"/>
      <c r="BEK76" s="31"/>
      <c r="BEL76" s="31"/>
      <c r="BEM76" s="31"/>
      <c r="BEN76" s="31"/>
      <c r="BEO76" s="31"/>
      <c r="BEP76" s="31"/>
      <c r="BEQ76" s="31"/>
      <c r="BER76" s="31"/>
      <c r="BES76" s="31"/>
      <c r="BET76" s="31"/>
      <c r="BEU76" s="31"/>
      <c r="BEV76" s="31"/>
      <c r="BEW76" s="31"/>
      <c r="BEX76" s="31"/>
      <c r="BEY76" s="31"/>
      <c r="BEZ76" s="31"/>
      <c r="BFA76" s="31"/>
      <c r="BFB76" s="31"/>
      <c r="BFC76" s="31"/>
      <c r="BFD76" s="31"/>
      <c r="BFE76" s="31"/>
      <c r="BFF76" s="31"/>
      <c r="BFG76" s="31"/>
      <c r="BFH76" s="31"/>
      <c r="BFI76" s="31"/>
      <c r="BFJ76" s="31"/>
      <c r="BFK76" s="31"/>
      <c r="BFL76" s="31"/>
      <c r="BFM76" s="31"/>
      <c r="BFN76" s="31"/>
      <c r="BFO76" s="31"/>
      <c r="BFP76" s="31"/>
      <c r="BFQ76" s="31"/>
      <c r="BFR76" s="31"/>
      <c r="BFS76" s="31"/>
      <c r="BFT76" s="31"/>
      <c r="BFU76" s="31"/>
      <c r="BFV76" s="31"/>
      <c r="BFW76" s="31"/>
      <c r="BFX76" s="31"/>
      <c r="BFY76" s="31"/>
      <c r="BFZ76" s="31"/>
      <c r="BGA76" s="31"/>
      <c r="BGB76" s="31"/>
      <c r="BGC76" s="31"/>
      <c r="BGD76" s="31"/>
      <c r="BGE76" s="31"/>
      <c r="BGF76" s="31"/>
      <c r="BGG76" s="31"/>
      <c r="BGH76" s="31"/>
      <c r="BGI76" s="31"/>
      <c r="BGJ76" s="31"/>
      <c r="BGK76" s="31"/>
      <c r="BGL76" s="31"/>
      <c r="BGM76" s="31"/>
      <c r="BGN76" s="31"/>
      <c r="BGO76" s="31"/>
      <c r="BGP76" s="31"/>
      <c r="BGQ76" s="31"/>
      <c r="BGR76" s="31"/>
      <c r="BGS76" s="31"/>
      <c r="BGT76" s="31"/>
      <c r="BGU76" s="31"/>
      <c r="BGV76" s="31"/>
      <c r="BGW76" s="31"/>
      <c r="BGX76" s="31"/>
      <c r="BGY76" s="31"/>
      <c r="BGZ76" s="31"/>
      <c r="BHA76" s="31"/>
      <c r="BHB76" s="31"/>
      <c r="BHC76" s="31"/>
      <c r="BHD76" s="31"/>
      <c r="BHE76" s="31"/>
      <c r="BHF76" s="31"/>
      <c r="BHG76" s="31"/>
      <c r="BHH76" s="31"/>
      <c r="BHI76" s="31"/>
      <c r="BHJ76" s="31"/>
      <c r="BHK76" s="31"/>
      <c r="BHL76" s="31"/>
      <c r="BHM76" s="31"/>
      <c r="BHN76" s="31"/>
      <c r="BHO76" s="31"/>
      <c r="BHP76" s="31"/>
      <c r="BHQ76" s="31"/>
      <c r="BHR76" s="31"/>
      <c r="BHS76" s="31"/>
      <c r="BHT76" s="31"/>
      <c r="BHU76" s="31"/>
      <c r="BHV76" s="31"/>
      <c r="BHW76" s="31"/>
      <c r="BHX76" s="31"/>
      <c r="BHY76" s="31"/>
      <c r="BHZ76" s="31"/>
      <c r="BIA76" s="31"/>
      <c r="BIB76" s="31"/>
      <c r="BIC76" s="31"/>
      <c r="BID76" s="31"/>
      <c r="BIE76" s="31"/>
      <c r="BIF76" s="31"/>
      <c r="BIG76" s="31"/>
      <c r="BIH76" s="31"/>
      <c r="BII76" s="31"/>
      <c r="BIJ76" s="31"/>
      <c r="BIK76" s="31"/>
      <c r="BIL76" s="31"/>
      <c r="BIM76" s="31"/>
      <c r="BIN76" s="31"/>
      <c r="BIO76" s="31"/>
      <c r="BIP76" s="31"/>
      <c r="BIQ76" s="31"/>
      <c r="BIR76" s="31"/>
      <c r="BIS76" s="31"/>
      <c r="BIT76" s="31"/>
      <c r="BIU76" s="31"/>
      <c r="BIV76" s="31"/>
      <c r="BIW76" s="31"/>
      <c r="BIX76" s="31"/>
      <c r="BIY76" s="31"/>
      <c r="BIZ76" s="31"/>
      <c r="BJA76" s="31"/>
      <c r="BJB76" s="31"/>
      <c r="BJC76" s="31"/>
      <c r="BJD76" s="31"/>
      <c r="BJE76" s="31"/>
      <c r="BJF76" s="31"/>
      <c r="BJG76" s="31"/>
      <c r="BJH76" s="31"/>
      <c r="BJI76" s="31"/>
      <c r="BJJ76" s="31"/>
      <c r="BJK76" s="31"/>
      <c r="BJL76" s="31"/>
      <c r="BJM76" s="31"/>
      <c r="BJN76" s="31"/>
      <c r="BJO76" s="31"/>
      <c r="BJP76" s="31"/>
      <c r="BJQ76" s="31"/>
      <c r="BJR76" s="31"/>
      <c r="BJS76" s="31"/>
      <c r="BJT76" s="31"/>
      <c r="BJU76" s="31"/>
      <c r="BJV76" s="31"/>
      <c r="BJW76" s="31"/>
      <c r="BJX76" s="31"/>
      <c r="BJY76" s="31"/>
      <c r="BJZ76" s="31"/>
      <c r="BKA76" s="31"/>
      <c r="BKB76" s="31"/>
      <c r="BKC76" s="31"/>
      <c r="BKD76" s="31"/>
      <c r="BKE76" s="31"/>
      <c r="BKF76" s="31"/>
      <c r="BKG76" s="31"/>
      <c r="BKH76" s="31"/>
      <c r="BKI76" s="31"/>
      <c r="BKJ76" s="31"/>
      <c r="BKK76" s="31"/>
      <c r="BKL76" s="31"/>
      <c r="BKM76" s="31"/>
      <c r="BKN76" s="31"/>
      <c r="BKO76" s="31"/>
      <c r="BKP76" s="31"/>
      <c r="BKQ76" s="31"/>
      <c r="BKR76" s="31"/>
      <c r="BKS76" s="31"/>
      <c r="BKT76" s="31"/>
      <c r="BKU76" s="31"/>
      <c r="BKV76" s="31"/>
      <c r="BKW76" s="31"/>
      <c r="BKX76" s="31"/>
      <c r="BKY76" s="31"/>
      <c r="BKZ76" s="31"/>
      <c r="BLA76" s="31"/>
      <c r="BLB76" s="31"/>
      <c r="BLC76" s="31"/>
      <c r="BLD76" s="31"/>
      <c r="BLE76" s="31"/>
      <c r="BLF76" s="31"/>
      <c r="BLG76" s="31"/>
      <c r="BLH76" s="31"/>
      <c r="BLI76" s="31"/>
      <c r="BLJ76" s="31"/>
      <c r="BLK76" s="31"/>
      <c r="BLL76" s="31"/>
      <c r="BLM76" s="31"/>
      <c r="BLN76" s="31"/>
      <c r="BLO76" s="31"/>
      <c r="BLP76" s="31"/>
      <c r="BLQ76" s="31"/>
      <c r="BLR76" s="31"/>
      <c r="BLS76" s="31"/>
      <c r="BLT76" s="31"/>
      <c r="BLU76" s="31"/>
      <c r="BLV76" s="31"/>
      <c r="BLW76" s="31"/>
      <c r="BLX76" s="31"/>
      <c r="BLY76" s="31"/>
      <c r="BLZ76" s="31"/>
      <c r="BMA76" s="31"/>
      <c r="BMB76" s="31"/>
      <c r="BMC76" s="31"/>
      <c r="BMD76" s="31"/>
      <c r="BME76" s="31"/>
      <c r="BMF76" s="31"/>
      <c r="BMG76" s="31"/>
      <c r="BMH76" s="31"/>
      <c r="BMI76" s="31"/>
      <c r="BMJ76" s="31"/>
      <c r="BMK76" s="31"/>
      <c r="BML76" s="31"/>
      <c r="BMM76" s="31"/>
      <c r="BMN76" s="31"/>
      <c r="BMO76" s="31"/>
      <c r="BMP76" s="31"/>
      <c r="BMQ76" s="31"/>
      <c r="BMR76" s="31"/>
      <c r="BMS76" s="31"/>
      <c r="BMT76" s="31"/>
      <c r="BMU76" s="31"/>
      <c r="BMV76" s="31"/>
      <c r="BMW76" s="31"/>
      <c r="BMX76" s="31"/>
      <c r="BMY76" s="31"/>
      <c r="BMZ76" s="31"/>
      <c r="BNA76" s="31"/>
      <c r="BNB76" s="31"/>
      <c r="BNC76" s="31"/>
      <c r="BND76" s="31"/>
      <c r="BNE76" s="31"/>
      <c r="BNF76" s="31"/>
      <c r="BNG76" s="31"/>
      <c r="BNH76" s="31"/>
      <c r="BNI76" s="31"/>
      <c r="BNJ76" s="31"/>
      <c r="BNK76" s="31"/>
      <c r="BNL76" s="31"/>
      <c r="BNM76" s="31"/>
      <c r="BNN76" s="31"/>
      <c r="BNO76" s="31"/>
      <c r="BNP76" s="31"/>
      <c r="BNQ76" s="31"/>
      <c r="BNR76" s="31"/>
      <c r="BNS76" s="31"/>
      <c r="BNT76" s="31"/>
      <c r="BNU76" s="31"/>
      <c r="BNV76" s="31"/>
      <c r="BNW76" s="31"/>
      <c r="BNX76" s="31"/>
      <c r="BNY76" s="31"/>
      <c r="BNZ76" s="31"/>
      <c r="BOA76" s="31"/>
      <c r="BOB76" s="31"/>
      <c r="BOC76" s="31"/>
      <c r="BOD76" s="31"/>
      <c r="BOE76" s="31"/>
      <c r="BOF76" s="31"/>
      <c r="BOG76" s="31"/>
      <c r="BOH76" s="31"/>
      <c r="BOI76" s="31"/>
      <c r="BOJ76" s="31"/>
      <c r="BOK76" s="31"/>
      <c r="BOL76" s="31"/>
      <c r="BOM76" s="31"/>
      <c r="BON76" s="31"/>
      <c r="BOO76" s="31"/>
      <c r="BOP76" s="31"/>
      <c r="BOQ76" s="31"/>
      <c r="BOR76" s="31"/>
      <c r="BOS76" s="31"/>
      <c r="BOT76" s="31"/>
      <c r="BOU76" s="31"/>
      <c r="BOV76" s="31"/>
      <c r="BOW76" s="31"/>
      <c r="BOX76" s="31"/>
      <c r="BOY76" s="31"/>
      <c r="BOZ76" s="31"/>
      <c r="BPA76" s="31"/>
      <c r="BPB76" s="31"/>
      <c r="BPC76" s="31"/>
      <c r="BPD76" s="31"/>
      <c r="BPE76" s="31"/>
      <c r="BPF76" s="31"/>
      <c r="BPG76" s="31"/>
      <c r="BPH76" s="31"/>
      <c r="BPI76" s="31"/>
      <c r="BPJ76" s="31"/>
      <c r="BPK76" s="31"/>
      <c r="BPL76" s="31"/>
      <c r="BPM76" s="31"/>
      <c r="BPN76" s="31"/>
      <c r="BPO76" s="31"/>
      <c r="BPP76" s="31"/>
      <c r="BPQ76" s="31"/>
      <c r="BPR76" s="31"/>
      <c r="BPS76" s="31"/>
      <c r="BPT76" s="31"/>
      <c r="BPU76" s="31"/>
      <c r="BPV76" s="31"/>
      <c r="BPW76" s="31"/>
      <c r="BPX76" s="31"/>
      <c r="BPY76" s="31"/>
      <c r="BPZ76" s="31"/>
      <c r="BQA76" s="31"/>
      <c r="BQB76" s="31"/>
      <c r="BQC76" s="31"/>
      <c r="BQD76" s="31"/>
      <c r="BQE76" s="31"/>
      <c r="BQF76" s="31"/>
      <c r="BQG76" s="31"/>
      <c r="BQH76" s="31"/>
      <c r="BQI76" s="31"/>
      <c r="BQJ76" s="31"/>
      <c r="BQK76" s="31"/>
      <c r="BQL76" s="31"/>
      <c r="BQM76" s="31"/>
      <c r="BQN76" s="31"/>
      <c r="BQO76" s="31"/>
      <c r="BQP76" s="31"/>
      <c r="BQQ76" s="31"/>
      <c r="BQR76" s="31"/>
      <c r="BQS76" s="31"/>
      <c r="BQT76" s="31"/>
      <c r="BQU76" s="31"/>
      <c r="BQV76" s="31"/>
      <c r="BQW76" s="31"/>
      <c r="BQX76" s="31"/>
      <c r="BQY76" s="31"/>
      <c r="BQZ76" s="31"/>
      <c r="BRA76" s="31"/>
      <c r="BRB76" s="31"/>
      <c r="BRC76" s="31"/>
      <c r="BRD76" s="31"/>
      <c r="BRE76" s="31"/>
      <c r="BRF76" s="31"/>
      <c r="BRG76" s="31"/>
      <c r="BRH76" s="31"/>
      <c r="BRI76" s="31"/>
      <c r="BRJ76" s="31"/>
      <c r="BRK76" s="31"/>
      <c r="BRL76" s="31"/>
      <c r="BRM76" s="31"/>
      <c r="BRN76" s="31"/>
      <c r="BRO76" s="31"/>
      <c r="BRP76" s="31"/>
      <c r="BRQ76" s="31"/>
      <c r="BRR76" s="31"/>
      <c r="BRS76" s="31"/>
      <c r="BRT76" s="31"/>
      <c r="BRU76" s="31"/>
      <c r="BRV76" s="31"/>
      <c r="BRW76" s="31"/>
      <c r="BRX76" s="31"/>
      <c r="BRY76" s="31"/>
      <c r="BRZ76" s="31"/>
      <c r="BSA76" s="31"/>
      <c r="BSB76" s="31"/>
      <c r="BSC76" s="31"/>
      <c r="BSD76" s="31"/>
      <c r="BSE76" s="31"/>
      <c r="BSF76" s="31"/>
      <c r="BSG76" s="31"/>
      <c r="BSH76" s="31"/>
      <c r="BSI76" s="31"/>
      <c r="BSJ76" s="31"/>
      <c r="BSK76" s="31"/>
      <c r="BSL76" s="31"/>
      <c r="BSM76" s="31"/>
      <c r="BSN76" s="31"/>
      <c r="BSO76" s="31"/>
      <c r="BSP76" s="31"/>
      <c r="BSQ76" s="31"/>
      <c r="BSR76" s="31"/>
      <c r="BSS76" s="31"/>
      <c r="BST76" s="31"/>
      <c r="BSU76" s="31"/>
      <c r="BSV76" s="31"/>
      <c r="BSW76" s="31"/>
      <c r="BSX76" s="31"/>
      <c r="BSY76" s="31"/>
      <c r="BSZ76" s="31"/>
      <c r="BTA76" s="31"/>
      <c r="BTB76" s="31"/>
      <c r="BTC76" s="31"/>
      <c r="BTD76" s="31"/>
      <c r="BTE76" s="31"/>
      <c r="BTF76" s="31"/>
      <c r="BTG76" s="31"/>
      <c r="BTH76" s="31"/>
      <c r="BTI76" s="31"/>
      <c r="BTJ76" s="31"/>
      <c r="BTK76" s="31"/>
      <c r="BTL76" s="31"/>
      <c r="BTM76" s="31"/>
      <c r="BTN76" s="31"/>
      <c r="BTO76" s="31"/>
      <c r="BTP76" s="31"/>
      <c r="BTQ76" s="31"/>
      <c r="BTR76" s="31"/>
      <c r="BTS76" s="31"/>
      <c r="BTT76" s="31"/>
      <c r="BTU76" s="31"/>
      <c r="BTV76" s="31"/>
      <c r="BTW76" s="31"/>
      <c r="BTX76" s="31"/>
      <c r="BTY76" s="31"/>
      <c r="BTZ76" s="31"/>
      <c r="BUA76" s="31"/>
      <c r="BUB76" s="31"/>
      <c r="BUC76" s="31"/>
      <c r="BUD76" s="31"/>
      <c r="BUE76" s="31"/>
      <c r="BUF76" s="31"/>
      <c r="BUG76" s="31"/>
      <c r="BUH76" s="31"/>
      <c r="BUI76" s="31"/>
      <c r="BUJ76" s="31"/>
      <c r="BUK76" s="31"/>
      <c r="BUL76" s="31"/>
      <c r="BUM76" s="31"/>
      <c r="BUN76" s="31"/>
      <c r="BUO76" s="31"/>
      <c r="BUP76" s="31"/>
      <c r="BUQ76" s="31"/>
      <c r="BUR76" s="31"/>
      <c r="BUS76" s="31"/>
      <c r="BUT76" s="31"/>
      <c r="BUU76" s="31"/>
      <c r="BUV76" s="31"/>
      <c r="BUW76" s="31"/>
      <c r="BUX76" s="31"/>
      <c r="BUY76" s="31"/>
      <c r="BUZ76" s="31"/>
      <c r="BVA76" s="31"/>
      <c r="BVB76" s="31"/>
      <c r="BVC76" s="31"/>
      <c r="BVD76" s="31"/>
      <c r="BVE76" s="31"/>
      <c r="BVF76" s="31"/>
      <c r="BVG76" s="31"/>
      <c r="BVH76" s="31"/>
      <c r="BVI76" s="31"/>
      <c r="BVJ76" s="31"/>
      <c r="BVK76" s="31"/>
      <c r="BVL76" s="31"/>
      <c r="BVM76" s="31"/>
      <c r="BVN76" s="31"/>
      <c r="BVO76" s="31"/>
      <c r="BVP76" s="31"/>
      <c r="BVQ76" s="31"/>
      <c r="BVR76" s="31"/>
      <c r="BVS76" s="31"/>
      <c r="BVT76" s="31"/>
      <c r="BVU76" s="31"/>
      <c r="BVV76" s="31"/>
      <c r="BVW76" s="31"/>
      <c r="BVX76" s="31"/>
      <c r="BVY76" s="31"/>
      <c r="BVZ76" s="31"/>
      <c r="BWA76" s="31"/>
      <c r="BWB76" s="31"/>
      <c r="BWC76" s="31"/>
      <c r="BWD76" s="31"/>
      <c r="BWE76" s="31"/>
      <c r="BWF76" s="31"/>
      <c r="BWG76" s="31"/>
      <c r="BWH76" s="31"/>
      <c r="BWI76" s="31"/>
      <c r="BWJ76" s="31"/>
      <c r="BWK76" s="31"/>
      <c r="BWL76" s="31"/>
      <c r="BWM76" s="31"/>
      <c r="BWN76" s="31"/>
      <c r="BWO76" s="31"/>
      <c r="BWP76" s="31"/>
      <c r="BWQ76" s="31"/>
      <c r="BWR76" s="31"/>
      <c r="BWS76" s="31"/>
      <c r="BWT76" s="31"/>
      <c r="BWU76" s="31"/>
      <c r="BWV76" s="31"/>
      <c r="BWW76" s="31"/>
      <c r="BWX76" s="31"/>
      <c r="BWY76" s="31"/>
      <c r="BWZ76" s="31"/>
      <c r="BXA76" s="31"/>
      <c r="BXB76" s="31"/>
      <c r="BXC76" s="31"/>
      <c r="BXD76" s="31"/>
      <c r="BXE76" s="31"/>
      <c r="BXF76" s="31"/>
      <c r="BXG76" s="31"/>
      <c r="BXH76" s="31"/>
      <c r="BXI76" s="31"/>
      <c r="BXJ76" s="31"/>
      <c r="BXK76" s="31"/>
      <c r="BXL76" s="31"/>
      <c r="BXM76" s="31"/>
      <c r="BXN76" s="31"/>
      <c r="BXO76" s="31"/>
      <c r="BXP76" s="31"/>
      <c r="BXQ76" s="31"/>
      <c r="BXR76" s="31"/>
      <c r="BXS76" s="31"/>
      <c r="BXT76" s="31"/>
      <c r="BXU76" s="31"/>
      <c r="BXV76" s="31"/>
      <c r="BXW76" s="31"/>
      <c r="BXX76" s="31"/>
      <c r="BXY76" s="31"/>
      <c r="BXZ76" s="31"/>
      <c r="BYA76" s="31"/>
      <c r="BYB76" s="31"/>
      <c r="BYC76" s="31"/>
      <c r="BYD76" s="31"/>
      <c r="BYE76" s="31"/>
      <c r="BYF76" s="31"/>
      <c r="BYG76" s="31"/>
      <c r="BYH76" s="31"/>
      <c r="BYI76" s="31"/>
      <c r="BYJ76" s="31"/>
      <c r="BYK76" s="31"/>
      <c r="BYL76" s="31"/>
      <c r="BYM76" s="31"/>
      <c r="BYN76" s="31"/>
      <c r="BYO76" s="31"/>
      <c r="BYP76" s="31"/>
      <c r="BYQ76" s="31"/>
      <c r="BYR76" s="31"/>
      <c r="BYS76" s="31"/>
      <c r="BYT76" s="31"/>
      <c r="BYU76" s="31"/>
      <c r="BYV76" s="31"/>
      <c r="BYW76" s="31"/>
      <c r="BYX76" s="31"/>
      <c r="BYY76" s="31"/>
      <c r="BYZ76" s="31"/>
      <c r="BZA76" s="31"/>
      <c r="BZB76" s="31"/>
      <c r="BZC76" s="31"/>
      <c r="BZD76" s="31"/>
      <c r="BZE76" s="31"/>
      <c r="BZF76" s="31"/>
      <c r="BZG76" s="31"/>
      <c r="BZH76" s="31"/>
      <c r="BZI76" s="31"/>
      <c r="BZJ76" s="31"/>
      <c r="BZK76" s="31"/>
      <c r="BZL76" s="31"/>
      <c r="BZM76" s="31"/>
      <c r="BZN76" s="31"/>
      <c r="BZO76" s="31"/>
      <c r="BZP76" s="31"/>
      <c r="BZQ76" s="31"/>
      <c r="BZR76" s="31"/>
      <c r="BZS76" s="31"/>
      <c r="BZT76" s="31"/>
      <c r="BZU76" s="31"/>
      <c r="BZV76" s="31"/>
      <c r="BZW76" s="31"/>
      <c r="BZX76" s="31"/>
      <c r="BZY76" s="31"/>
      <c r="BZZ76" s="31"/>
      <c r="CAA76" s="31"/>
      <c r="CAB76" s="31"/>
      <c r="CAC76" s="31"/>
      <c r="CAD76" s="31"/>
      <c r="CAE76" s="31"/>
      <c r="CAF76" s="31"/>
      <c r="CAG76" s="31"/>
      <c r="CAH76" s="31"/>
      <c r="CAI76" s="31"/>
      <c r="CAJ76" s="31"/>
      <c r="CAK76" s="31"/>
      <c r="CAL76" s="31"/>
      <c r="CAM76" s="31"/>
      <c r="CAN76" s="31"/>
      <c r="CAO76" s="31"/>
      <c r="CAP76" s="31"/>
      <c r="CAQ76" s="31"/>
      <c r="CAR76" s="31"/>
      <c r="CAS76" s="31"/>
      <c r="CAT76" s="31"/>
      <c r="CAU76" s="31"/>
      <c r="CAV76" s="31"/>
      <c r="CAW76" s="31"/>
      <c r="CAX76" s="31"/>
      <c r="CAY76" s="31"/>
      <c r="CAZ76" s="31"/>
      <c r="CBA76" s="31"/>
      <c r="CBB76" s="31"/>
      <c r="CBC76" s="31"/>
      <c r="CBD76" s="31"/>
      <c r="CBE76" s="31"/>
      <c r="CBF76" s="31"/>
      <c r="CBG76" s="31"/>
      <c r="CBH76" s="31"/>
      <c r="CBI76" s="31"/>
      <c r="CBJ76" s="31"/>
      <c r="CBK76" s="31"/>
      <c r="CBL76" s="31"/>
      <c r="CBM76" s="31"/>
      <c r="CBN76" s="31"/>
      <c r="CBO76" s="31"/>
      <c r="CBP76" s="31"/>
      <c r="CBQ76" s="31"/>
      <c r="CBR76" s="31"/>
      <c r="CBS76" s="31"/>
      <c r="CBT76" s="31"/>
      <c r="CBU76" s="31"/>
      <c r="CBV76" s="31"/>
      <c r="CBW76" s="31"/>
      <c r="CBX76" s="31"/>
      <c r="CBY76" s="31"/>
      <c r="CBZ76" s="31"/>
      <c r="CCA76" s="31"/>
      <c r="CCB76" s="31"/>
      <c r="CCC76" s="31"/>
      <c r="CCD76" s="31"/>
      <c r="CCE76" s="31"/>
      <c r="CCF76" s="31"/>
      <c r="CCG76" s="31"/>
      <c r="CCH76" s="31"/>
      <c r="CCI76" s="31"/>
      <c r="CCJ76" s="31"/>
      <c r="CCK76" s="31"/>
      <c r="CCL76" s="31"/>
      <c r="CCM76" s="31"/>
      <c r="CCN76" s="31"/>
      <c r="CCO76" s="31"/>
      <c r="CCP76" s="31"/>
      <c r="CCQ76" s="31"/>
      <c r="CCR76" s="31"/>
      <c r="CCS76" s="31"/>
      <c r="CCT76" s="31"/>
      <c r="CCU76" s="31"/>
      <c r="CCV76" s="31"/>
      <c r="CCW76" s="31"/>
      <c r="CCX76" s="31"/>
      <c r="CCY76" s="31"/>
      <c r="CCZ76" s="31"/>
      <c r="CDA76" s="31"/>
      <c r="CDB76" s="31"/>
      <c r="CDC76" s="31"/>
      <c r="CDD76" s="31"/>
      <c r="CDE76" s="31"/>
      <c r="CDF76" s="31"/>
      <c r="CDG76" s="31"/>
      <c r="CDH76" s="31"/>
      <c r="CDI76" s="31"/>
      <c r="CDJ76" s="31"/>
      <c r="CDK76" s="31"/>
      <c r="CDL76" s="31"/>
      <c r="CDM76" s="31"/>
      <c r="CDN76" s="31"/>
      <c r="CDO76" s="31"/>
      <c r="CDP76" s="31"/>
      <c r="CDQ76" s="31"/>
      <c r="CDR76" s="31"/>
      <c r="CDS76" s="31"/>
      <c r="CDT76" s="31"/>
      <c r="CDU76" s="31"/>
      <c r="CDV76" s="31"/>
      <c r="CDW76" s="31"/>
      <c r="CDX76" s="31"/>
      <c r="CDY76" s="31"/>
      <c r="CDZ76" s="31"/>
      <c r="CEA76" s="31"/>
      <c r="CEB76" s="31"/>
      <c r="CEC76" s="31"/>
      <c r="CED76" s="31"/>
      <c r="CEE76" s="31"/>
      <c r="CEF76" s="31"/>
      <c r="CEG76" s="31"/>
      <c r="CEH76" s="31"/>
      <c r="CEI76" s="31"/>
      <c r="CEJ76" s="31"/>
      <c r="CEK76" s="31"/>
      <c r="CEL76" s="31"/>
      <c r="CEM76" s="31"/>
      <c r="CEN76" s="31"/>
      <c r="CEO76" s="31"/>
      <c r="CEP76" s="31"/>
      <c r="CEQ76" s="31"/>
      <c r="CER76" s="31"/>
      <c r="CES76" s="31"/>
      <c r="CET76" s="31"/>
      <c r="CEU76" s="31"/>
      <c r="CEV76" s="31"/>
      <c r="CEW76" s="31"/>
      <c r="CEX76" s="31"/>
      <c r="CEY76" s="31"/>
      <c r="CEZ76" s="31"/>
      <c r="CFA76" s="31"/>
      <c r="CFB76" s="31"/>
      <c r="CFC76" s="31"/>
      <c r="CFD76" s="31"/>
      <c r="CFE76" s="31"/>
      <c r="CFF76" s="31"/>
      <c r="CFG76" s="31"/>
      <c r="CFH76" s="31"/>
      <c r="CFI76" s="31"/>
      <c r="CFJ76" s="31"/>
      <c r="CFK76" s="31"/>
      <c r="CFL76" s="31"/>
      <c r="CFM76" s="31"/>
      <c r="CFN76" s="31"/>
      <c r="CFO76" s="31"/>
      <c r="CFP76" s="31"/>
      <c r="CFQ76" s="31"/>
      <c r="CFR76" s="31"/>
      <c r="CFS76" s="31"/>
      <c r="CFT76" s="31"/>
      <c r="CFU76" s="31"/>
      <c r="CFV76" s="31"/>
      <c r="CFW76" s="31"/>
      <c r="CFX76" s="31"/>
      <c r="CFY76" s="31"/>
      <c r="CFZ76" s="31"/>
      <c r="CGA76" s="31"/>
      <c r="CGB76" s="31"/>
      <c r="CGC76" s="31"/>
      <c r="CGD76" s="31"/>
      <c r="CGE76" s="31"/>
      <c r="CGF76" s="31"/>
      <c r="CGG76" s="31"/>
      <c r="CGH76" s="31"/>
      <c r="CGI76" s="31"/>
      <c r="CGJ76" s="31"/>
      <c r="CGK76" s="31"/>
      <c r="CGL76" s="31"/>
      <c r="CGM76" s="31"/>
      <c r="CGN76" s="31"/>
      <c r="CGO76" s="31"/>
      <c r="CGP76" s="31"/>
      <c r="CGQ76" s="31"/>
      <c r="CGR76" s="31"/>
      <c r="CGS76" s="31"/>
      <c r="CGT76" s="31"/>
      <c r="CGU76" s="31"/>
      <c r="CGV76" s="31"/>
      <c r="CGW76" s="31"/>
      <c r="CGX76" s="31"/>
      <c r="CGY76" s="31"/>
      <c r="CGZ76" s="31"/>
      <c r="CHA76" s="31"/>
      <c r="CHB76" s="31"/>
      <c r="CHC76" s="31"/>
      <c r="CHD76" s="31"/>
      <c r="CHE76" s="31"/>
      <c r="CHF76" s="31"/>
      <c r="CHG76" s="31"/>
      <c r="CHH76" s="31"/>
      <c r="CHI76" s="31"/>
      <c r="CHJ76" s="31"/>
      <c r="CHK76" s="31"/>
      <c r="CHL76" s="31"/>
      <c r="CHM76" s="31"/>
      <c r="CHN76" s="31"/>
      <c r="CHO76" s="31"/>
      <c r="CHP76" s="31"/>
      <c r="CHQ76" s="31"/>
      <c r="CHR76" s="31"/>
      <c r="CHS76" s="31"/>
      <c r="CHT76" s="31"/>
      <c r="CHU76" s="31"/>
      <c r="CHV76" s="31"/>
      <c r="CHW76" s="31"/>
      <c r="CHX76" s="31"/>
      <c r="CHY76" s="31"/>
      <c r="CHZ76" s="31"/>
      <c r="CIA76" s="31"/>
      <c r="CIB76" s="31"/>
      <c r="CIC76" s="31"/>
      <c r="CID76" s="31"/>
      <c r="CIE76" s="31"/>
      <c r="CIF76" s="31"/>
      <c r="CIG76" s="31"/>
      <c r="CIH76" s="31"/>
      <c r="CII76" s="31"/>
      <c r="CIJ76" s="31"/>
      <c r="CIK76" s="31"/>
      <c r="CIL76" s="31"/>
      <c r="CIM76" s="31"/>
      <c r="CIN76" s="31"/>
      <c r="CIO76" s="31"/>
      <c r="CIP76" s="31"/>
      <c r="CIQ76" s="31"/>
      <c r="CIR76" s="31"/>
      <c r="CIS76" s="31"/>
      <c r="CIT76" s="31"/>
      <c r="CIU76" s="31"/>
      <c r="CIV76" s="31"/>
      <c r="CIW76" s="31"/>
      <c r="CIX76" s="31"/>
      <c r="CIY76" s="31"/>
      <c r="CIZ76" s="31"/>
      <c r="CJA76" s="31"/>
      <c r="CJB76" s="31"/>
      <c r="CJC76" s="31"/>
      <c r="CJD76" s="31"/>
      <c r="CJE76" s="31"/>
      <c r="CJF76" s="31"/>
      <c r="CJG76" s="31"/>
      <c r="CJH76" s="31"/>
      <c r="CJI76" s="31"/>
      <c r="CJJ76" s="31"/>
      <c r="CJK76" s="31"/>
      <c r="CJL76" s="31"/>
      <c r="CJM76" s="31"/>
      <c r="CJN76" s="31"/>
      <c r="CJO76" s="31"/>
      <c r="CJP76" s="31"/>
      <c r="CJQ76" s="31"/>
      <c r="CJR76" s="31"/>
      <c r="CJS76" s="31"/>
      <c r="CJT76" s="31"/>
      <c r="CJU76" s="31"/>
      <c r="CJV76" s="31"/>
      <c r="CJW76" s="31"/>
      <c r="CJX76" s="31"/>
      <c r="CJY76" s="31"/>
      <c r="CJZ76" s="31"/>
      <c r="CKA76" s="31"/>
      <c r="CKB76" s="31"/>
      <c r="CKC76" s="31"/>
      <c r="CKD76" s="31"/>
      <c r="CKE76" s="31"/>
      <c r="CKF76" s="31"/>
      <c r="CKG76" s="31"/>
      <c r="CKH76" s="31"/>
      <c r="CKI76" s="31"/>
      <c r="CKJ76" s="31"/>
      <c r="CKK76" s="31"/>
      <c r="CKL76" s="31"/>
      <c r="CKM76" s="31"/>
      <c r="CKN76" s="31"/>
      <c r="CKO76" s="31"/>
      <c r="CKP76" s="31"/>
      <c r="CKQ76" s="31"/>
      <c r="CKR76" s="31"/>
      <c r="CKS76" s="31"/>
      <c r="CKT76" s="31"/>
      <c r="CKU76" s="31"/>
      <c r="CKV76" s="31"/>
      <c r="CKW76" s="31"/>
      <c r="CKX76" s="31"/>
      <c r="CKY76" s="31"/>
      <c r="CKZ76" s="31"/>
      <c r="CLA76" s="31"/>
      <c r="CLB76" s="31"/>
      <c r="CLC76" s="31"/>
      <c r="CLD76" s="31"/>
      <c r="CLE76" s="31"/>
      <c r="CLF76" s="31"/>
      <c r="CLG76" s="31"/>
      <c r="CLH76" s="31"/>
      <c r="CLI76" s="31"/>
      <c r="CLJ76" s="31"/>
      <c r="CLK76" s="31"/>
      <c r="CLL76" s="31"/>
      <c r="CLM76" s="31"/>
      <c r="CLN76" s="31"/>
      <c r="CLO76" s="31"/>
      <c r="CLP76" s="31"/>
      <c r="CLQ76" s="31"/>
      <c r="CLR76" s="31"/>
      <c r="CLS76" s="31"/>
      <c r="CLT76" s="31"/>
      <c r="CLU76" s="31"/>
      <c r="CLV76" s="31"/>
      <c r="CLW76" s="31"/>
      <c r="CLX76" s="31"/>
      <c r="CLY76" s="31"/>
      <c r="CLZ76" s="31"/>
      <c r="CMA76" s="31"/>
      <c r="CMB76" s="31"/>
      <c r="CMC76" s="31"/>
      <c r="CMD76" s="31"/>
      <c r="CME76" s="31"/>
      <c r="CMF76" s="31"/>
      <c r="CMG76" s="31"/>
      <c r="CMH76" s="31"/>
      <c r="CMI76" s="31"/>
      <c r="CMJ76" s="31"/>
      <c r="CMK76" s="31"/>
      <c r="CML76" s="31"/>
      <c r="CMM76" s="31"/>
      <c r="CMN76" s="31"/>
      <c r="CMO76" s="31"/>
      <c r="CMP76" s="31"/>
      <c r="CMQ76" s="31"/>
      <c r="CMR76" s="31"/>
      <c r="CMS76" s="31"/>
      <c r="CMT76" s="31"/>
      <c r="CMU76" s="31"/>
      <c r="CMV76" s="31"/>
      <c r="CMW76" s="31"/>
      <c r="CMX76" s="31"/>
      <c r="CMY76" s="31"/>
      <c r="CMZ76" s="31"/>
      <c r="CNA76" s="31"/>
      <c r="CNB76" s="31"/>
      <c r="CNC76" s="31"/>
      <c r="CND76" s="31"/>
      <c r="CNE76" s="31"/>
      <c r="CNF76" s="31"/>
      <c r="CNG76" s="31"/>
      <c r="CNH76" s="31"/>
      <c r="CNI76" s="31"/>
      <c r="CNJ76" s="31"/>
      <c r="CNK76" s="31"/>
      <c r="CNL76" s="31"/>
      <c r="CNM76" s="31"/>
      <c r="CNN76" s="31"/>
      <c r="CNO76" s="31"/>
      <c r="CNP76" s="31"/>
      <c r="CNQ76" s="31"/>
      <c r="CNR76" s="31"/>
      <c r="CNS76" s="31"/>
      <c r="CNT76" s="31"/>
      <c r="CNU76" s="31"/>
      <c r="CNV76" s="31"/>
      <c r="CNW76" s="31"/>
      <c r="CNX76" s="31"/>
      <c r="CNY76" s="31"/>
      <c r="CNZ76" s="31"/>
      <c r="COA76" s="31"/>
      <c r="COB76" s="31"/>
      <c r="COC76" s="31"/>
      <c r="COD76" s="31"/>
      <c r="COE76" s="31"/>
      <c r="COF76" s="31"/>
      <c r="COG76" s="31"/>
      <c r="COH76" s="31"/>
      <c r="COI76" s="31"/>
      <c r="COJ76" s="31"/>
      <c r="COK76" s="31"/>
      <c r="COL76" s="31"/>
      <c r="COM76" s="31"/>
      <c r="CON76" s="31"/>
      <c r="COO76" s="31"/>
      <c r="COP76" s="31"/>
      <c r="COQ76" s="31"/>
      <c r="COR76" s="31"/>
      <c r="COS76" s="31"/>
      <c r="COT76" s="31"/>
      <c r="COU76" s="31"/>
      <c r="COV76" s="31"/>
      <c r="COW76" s="31"/>
      <c r="COX76" s="31"/>
      <c r="COY76" s="31"/>
      <c r="COZ76" s="31"/>
      <c r="CPA76" s="31"/>
      <c r="CPB76" s="31"/>
      <c r="CPC76" s="31"/>
      <c r="CPD76" s="31"/>
      <c r="CPE76" s="31"/>
      <c r="CPF76" s="31"/>
      <c r="CPG76" s="31"/>
      <c r="CPH76" s="31"/>
      <c r="CPI76" s="31"/>
      <c r="CPJ76" s="31"/>
      <c r="CPK76" s="31"/>
      <c r="CPL76" s="31"/>
      <c r="CPM76" s="31"/>
      <c r="CPN76" s="31"/>
      <c r="CPO76" s="31"/>
      <c r="CPP76" s="31"/>
      <c r="CPQ76" s="31"/>
      <c r="CPR76" s="31"/>
      <c r="CPS76" s="31"/>
      <c r="CPT76" s="31"/>
      <c r="CPU76" s="31"/>
      <c r="CPV76" s="31"/>
      <c r="CPW76" s="31"/>
      <c r="CPX76" s="31"/>
      <c r="CPY76" s="31"/>
      <c r="CPZ76" s="31"/>
      <c r="CQA76" s="31"/>
      <c r="CQB76" s="31"/>
      <c r="CQC76" s="31"/>
      <c r="CQD76" s="31"/>
      <c r="CQE76" s="31"/>
      <c r="CQF76" s="31"/>
      <c r="CQG76" s="31"/>
      <c r="CQH76" s="31"/>
      <c r="CQI76" s="31"/>
      <c r="CQJ76" s="31"/>
      <c r="CQK76" s="31"/>
      <c r="CQL76" s="31"/>
      <c r="CQM76" s="31"/>
      <c r="CQN76" s="31"/>
      <c r="CQO76" s="31"/>
      <c r="CQP76" s="31"/>
      <c r="CQQ76" s="31"/>
      <c r="CQR76" s="31"/>
      <c r="CQS76" s="31"/>
      <c r="CQT76" s="31"/>
      <c r="CQU76" s="31"/>
      <c r="CQV76" s="31"/>
      <c r="CQW76" s="31"/>
      <c r="CQX76" s="31"/>
      <c r="CQY76" s="31"/>
      <c r="CQZ76" s="31"/>
      <c r="CRA76" s="31"/>
      <c r="CRB76" s="31"/>
      <c r="CRC76" s="31"/>
      <c r="CRD76" s="31"/>
      <c r="CRE76" s="31"/>
      <c r="CRF76" s="31"/>
      <c r="CRG76" s="31"/>
      <c r="CRH76" s="31"/>
      <c r="CRI76" s="31"/>
      <c r="CRJ76" s="31"/>
      <c r="CRK76" s="31"/>
      <c r="CRL76" s="31"/>
      <c r="CRM76" s="31"/>
      <c r="CRN76" s="31"/>
      <c r="CRO76" s="31"/>
      <c r="CRP76" s="31"/>
      <c r="CRQ76" s="31"/>
      <c r="CRR76" s="31"/>
      <c r="CRS76" s="31"/>
      <c r="CRT76" s="31"/>
      <c r="CRU76" s="31"/>
      <c r="CRV76" s="31"/>
      <c r="CRW76" s="31"/>
      <c r="CRX76" s="31"/>
      <c r="CRY76" s="31"/>
      <c r="CRZ76" s="31"/>
      <c r="CSA76" s="31"/>
      <c r="CSB76" s="31"/>
      <c r="CSC76" s="31"/>
      <c r="CSD76" s="31"/>
      <c r="CSE76" s="31"/>
      <c r="CSF76" s="31"/>
      <c r="CSG76" s="31"/>
      <c r="CSH76" s="31"/>
      <c r="CSI76" s="31"/>
      <c r="CSJ76" s="31"/>
      <c r="CSK76" s="31"/>
      <c r="CSL76" s="31"/>
      <c r="CSM76" s="31"/>
      <c r="CSN76" s="31"/>
      <c r="CSO76" s="31"/>
      <c r="CSP76" s="31"/>
      <c r="CSQ76" s="31"/>
      <c r="CSR76" s="31"/>
      <c r="CSS76" s="31"/>
      <c r="CST76" s="31"/>
      <c r="CSU76" s="31"/>
      <c r="CSV76" s="31"/>
      <c r="CSW76" s="31"/>
      <c r="CSX76" s="31"/>
      <c r="CSY76" s="31"/>
      <c r="CSZ76" s="31"/>
      <c r="CTA76" s="31"/>
      <c r="CTB76" s="31"/>
      <c r="CTC76" s="31"/>
      <c r="CTD76" s="31"/>
      <c r="CTE76" s="31"/>
      <c r="CTF76" s="31"/>
      <c r="CTG76" s="31"/>
      <c r="CTH76" s="31"/>
      <c r="CTI76" s="31"/>
      <c r="CTJ76" s="31"/>
      <c r="CTK76" s="31"/>
      <c r="CTL76" s="31"/>
      <c r="CTM76" s="31"/>
      <c r="CTN76" s="31"/>
      <c r="CTO76" s="31"/>
      <c r="CTP76" s="31"/>
      <c r="CTQ76" s="31"/>
      <c r="CTR76" s="31"/>
      <c r="CTS76" s="31"/>
      <c r="CTT76" s="31"/>
      <c r="CTU76" s="31"/>
      <c r="CTV76" s="31"/>
      <c r="CTW76" s="31"/>
      <c r="CTX76" s="31"/>
      <c r="CTY76" s="31"/>
      <c r="CTZ76" s="31"/>
      <c r="CUA76" s="31"/>
      <c r="CUB76" s="31"/>
      <c r="CUC76" s="31"/>
      <c r="CUD76" s="31"/>
      <c r="CUE76" s="31"/>
      <c r="CUF76" s="31"/>
      <c r="CUG76" s="31"/>
      <c r="CUH76" s="31"/>
      <c r="CUI76" s="31"/>
      <c r="CUJ76" s="31"/>
      <c r="CUK76" s="31"/>
      <c r="CUL76" s="31"/>
      <c r="CUM76" s="31"/>
      <c r="CUN76" s="31"/>
      <c r="CUO76" s="31"/>
      <c r="CUP76" s="31"/>
      <c r="CUQ76" s="31"/>
      <c r="CUR76" s="31"/>
      <c r="CUS76" s="31"/>
      <c r="CUT76" s="31"/>
      <c r="CUU76" s="31"/>
      <c r="CUV76" s="31"/>
      <c r="CUW76" s="31"/>
      <c r="CUX76" s="31"/>
      <c r="CUY76" s="31"/>
      <c r="CUZ76" s="31"/>
      <c r="CVA76" s="31"/>
      <c r="CVB76" s="31"/>
      <c r="CVC76" s="31"/>
      <c r="CVD76" s="31"/>
      <c r="CVE76" s="31"/>
      <c r="CVF76" s="31"/>
      <c r="CVG76" s="31"/>
      <c r="CVH76" s="31"/>
      <c r="CVI76" s="31"/>
      <c r="CVJ76" s="31"/>
      <c r="CVK76" s="31"/>
      <c r="CVL76" s="31"/>
      <c r="CVM76" s="31"/>
      <c r="CVN76" s="31"/>
      <c r="CVO76" s="31"/>
      <c r="CVP76" s="31"/>
      <c r="CVQ76" s="31"/>
      <c r="CVR76" s="31"/>
      <c r="CVS76" s="31"/>
      <c r="CVT76" s="31"/>
      <c r="CVU76" s="31"/>
      <c r="CVV76" s="31"/>
      <c r="CVW76" s="31"/>
      <c r="CVX76" s="31"/>
      <c r="CVY76" s="31"/>
      <c r="CVZ76" s="31"/>
      <c r="CWA76" s="31"/>
      <c r="CWB76" s="31"/>
      <c r="CWC76" s="31"/>
      <c r="CWD76" s="31"/>
      <c r="CWE76" s="31"/>
      <c r="CWF76" s="31"/>
      <c r="CWG76" s="31"/>
      <c r="CWH76" s="31"/>
      <c r="CWI76" s="31"/>
      <c r="CWJ76" s="31"/>
      <c r="CWK76" s="31"/>
      <c r="CWL76" s="31"/>
      <c r="CWM76" s="31"/>
      <c r="CWN76" s="31"/>
      <c r="CWO76" s="31"/>
      <c r="CWP76" s="31"/>
      <c r="CWQ76" s="31"/>
      <c r="CWR76" s="31"/>
      <c r="CWS76" s="31"/>
      <c r="CWT76" s="31"/>
      <c r="CWU76" s="31"/>
      <c r="CWV76" s="31"/>
      <c r="CWW76" s="31"/>
      <c r="CWX76" s="31"/>
      <c r="CWY76" s="31"/>
      <c r="CWZ76" s="31"/>
      <c r="CXA76" s="31"/>
      <c r="CXB76" s="31"/>
      <c r="CXC76" s="31"/>
      <c r="CXD76" s="31"/>
      <c r="CXE76" s="31"/>
      <c r="CXF76" s="31"/>
      <c r="CXG76" s="31"/>
      <c r="CXH76" s="31"/>
      <c r="CXI76" s="31"/>
      <c r="CXJ76" s="31"/>
      <c r="CXK76" s="31"/>
      <c r="CXL76" s="31"/>
      <c r="CXM76" s="31"/>
      <c r="CXN76" s="31"/>
      <c r="CXO76" s="31"/>
      <c r="CXP76" s="31"/>
      <c r="CXQ76" s="31"/>
      <c r="CXR76" s="31"/>
      <c r="CXS76" s="31"/>
      <c r="CXT76" s="31"/>
      <c r="CXU76" s="31"/>
      <c r="CXV76" s="31"/>
      <c r="CXW76" s="31"/>
      <c r="CXX76" s="31"/>
      <c r="CXY76" s="31"/>
      <c r="CXZ76" s="31"/>
      <c r="CYA76" s="31"/>
      <c r="CYB76" s="31"/>
      <c r="CYC76" s="31"/>
      <c r="CYD76" s="31"/>
      <c r="CYE76" s="31"/>
      <c r="CYF76" s="31"/>
      <c r="CYG76" s="31"/>
      <c r="CYH76" s="31"/>
      <c r="CYI76" s="31"/>
      <c r="CYJ76" s="31"/>
      <c r="CYK76" s="31"/>
      <c r="CYL76" s="31"/>
      <c r="CYM76" s="31"/>
      <c r="CYN76" s="31"/>
      <c r="CYO76" s="31"/>
      <c r="CYP76" s="31"/>
      <c r="CYQ76" s="31"/>
      <c r="CYR76" s="31"/>
      <c r="CYS76" s="31"/>
      <c r="CYT76" s="31"/>
      <c r="CYU76" s="31"/>
      <c r="CYV76" s="31"/>
      <c r="CYW76" s="31"/>
      <c r="CYX76" s="31"/>
      <c r="CYY76" s="31"/>
      <c r="CYZ76" s="31"/>
      <c r="CZA76" s="31"/>
      <c r="CZB76" s="31"/>
      <c r="CZC76" s="31"/>
      <c r="CZD76" s="31"/>
      <c r="CZE76" s="31"/>
      <c r="CZF76" s="31"/>
      <c r="CZG76" s="31"/>
      <c r="CZH76" s="31"/>
      <c r="CZI76" s="31"/>
      <c r="CZJ76" s="31"/>
      <c r="CZK76" s="31"/>
      <c r="CZL76" s="31"/>
      <c r="CZM76" s="31"/>
      <c r="CZN76" s="31"/>
      <c r="CZO76" s="31"/>
      <c r="CZP76" s="31"/>
      <c r="CZQ76" s="31"/>
      <c r="CZR76" s="31"/>
      <c r="CZS76" s="31"/>
      <c r="CZT76" s="31"/>
      <c r="CZU76" s="31"/>
      <c r="CZV76" s="31"/>
      <c r="CZW76" s="31"/>
      <c r="CZX76" s="31"/>
      <c r="CZY76" s="31"/>
      <c r="CZZ76" s="31"/>
      <c r="DAA76" s="31"/>
      <c r="DAB76" s="31"/>
      <c r="DAC76" s="31"/>
      <c r="DAD76" s="31"/>
      <c r="DAE76" s="31"/>
      <c r="DAF76" s="31"/>
      <c r="DAG76" s="31"/>
      <c r="DAH76" s="31"/>
      <c r="DAI76" s="31"/>
      <c r="DAJ76" s="31"/>
      <c r="DAK76" s="31"/>
      <c r="DAL76" s="31"/>
      <c r="DAM76" s="31"/>
      <c r="DAN76" s="31"/>
      <c r="DAO76" s="31"/>
      <c r="DAP76" s="31"/>
      <c r="DAQ76" s="31"/>
      <c r="DAR76" s="31"/>
      <c r="DAS76" s="31"/>
      <c r="DAT76" s="31"/>
      <c r="DAU76" s="31"/>
      <c r="DAV76" s="31"/>
      <c r="DAW76" s="31"/>
      <c r="DAX76" s="31"/>
      <c r="DAY76" s="31"/>
      <c r="DAZ76" s="31"/>
      <c r="DBA76" s="31"/>
      <c r="DBB76" s="31"/>
      <c r="DBC76" s="31"/>
      <c r="DBD76" s="31"/>
      <c r="DBE76" s="31"/>
      <c r="DBF76" s="31"/>
      <c r="DBG76" s="31"/>
      <c r="DBH76" s="31"/>
      <c r="DBI76" s="31"/>
      <c r="DBJ76" s="31"/>
      <c r="DBK76" s="31"/>
      <c r="DBL76" s="31"/>
      <c r="DBM76" s="31"/>
      <c r="DBN76" s="31"/>
      <c r="DBO76" s="31"/>
      <c r="DBP76" s="31"/>
      <c r="DBQ76" s="31"/>
      <c r="DBR76" s="31"/>
      <c r="DBS76" s="31"/>
      <c r="DBT76" s="31"/>
      <c r="DBU76" s="31"/>
      <c r="DBV76" s="31"/>
      <c r="DBW76" s="31"/>
      <c r="DBX76" s="31"/>
      <c r="DBY76" s="31"/>
      <c r="DBZ76" s="31"/>
      <c r="DCA76" s="31"/>
      <c r="DCB76" s="31"/>
      <c r="DCC76" s="31"/>
      <c r="DCD76" s="31"/>
      <c r="DCE76" s="31"/>
      <c r="DCF76" s="31"/>
      <c r="DCG76" s="31"/>
      <c r="DCH76" s="31"/>
      <c r="DCI76" s="31"/>
      <c r="DCJ76" s="31"/>
      <c r="DCK76" s="31"/>
      <c r="DCL76" s="31"/>
      <c r="DCM76" s="31"/>
      <c r="DCN76" s="31"/>
      <c r="DCO76" s="31"/>
      <c r="DCP76" s="31"/>
      <c r="DCQ76" s="31"/>
      <c r="DCR76" s="31"/>
      <c r="DCS76" s="31"/>
      <c r="DCT76" s="31"/>
      <c r="DCU76" s="31"/>
      <c r="DCV76" s="31"/>
      <c r="DCW76" s="31"/>
      <c r="DCX76" s="31"/>
      <c r="DCY76" s="31"/>
      <c r="DCZ76" s="31"/>
      <c r="DDA76" s="31"/>
      <c r="DDB76" s="31"/>
      <c r="DDC76" s="31"/>
      <c r="DDD76" s="31"/>
      <c r="DDE76" s="31"/>
      <c r="DDF76" s="31"/>
      <c r="DDG76" s="31"/>
      <c r="DDH76" s="31"/>
      <c r="DDI76" s="31"/>
      <c r="DDJ76" s="31"/>
      <c r="DDK76" s="31"/>
      <c r="DDL76" s="31"/>
      <c r="DDM76" s="31"/>
      <c r="DDN76" s="31"/>
      <c r="DDO76" s="31"/>
      <c r="DDP76" s="31"/>
      <c r="DDQ76" s="31"/>
      <c r="DDR76" s="31"/>
      <c r="DDS76" s="31"/>
      <c r="DDT76" s="31"/>
      <c r="DDU76" s="31"/>
      <c r="DDV76" s="31"/>
      <c r="DDW76" s="31"/>
      <c r="DDX76" s="31"/>
      <c r="DDY76" s="31"/>
      <c r="DDZ76" s="31"/>
      <c r="DEA76" s="31"/>
      <c r="DEB76" s="31"/>
      <c r="DEC76" s="31"/>
      <c r="DED76" s="31"/>
      <c r="DEE76" s="31"/>
      <c r="DEF76" s="31"/>
      <c r="DEG76" s="31"/>
      <c r="DEH76" s="31"/>
      <c r="DEI76" s="31"/>
      <c r="DEJ76" s="31"/>
      <c r="DEK76" s="31"/>
      <c r="DEL76" s="31"/>
      <c r="DEM76" s="31"/>
      <c r="DEN76" s="31"/>
      <c r="DEO76" s="31"/>
      <c r="DEP76" s="31"/>
      <c r="DEQ76" s="31"/>
      <c r="DER76" s="31"/>
      <c r="DES76" s="31"/>
      <c r="DET76" s="31"/>
      <c r="DEU76" s="31"/>
      <c r="DEV76" s="31"/>
      <c r="DEW76" s="31"/>
      <c r="DEX76" s="31"/>
      <c r="DEY76" s="31"/>
      <c r="DEZ76" s="31"/>
      <c r="DFA76" s="31"/>
      <c r="DFB76" s="31"/>
      <c r="DFC76" s="31"/>
      <c r="DFD76" s="31"/>
      <c r="DFE76" s="31"/>
      <c r="DFF76" s="31"/>
      <c r="DFG76" s="31"/>
      <c r="DFH76" s="31"/>
      <c r="DFI76" s="31"/>
      <c r="DFJ76" s="31"/>
      <c r="DFK76" s="31"/>
      <c r="DFL76" s="31"/>
      <c r="DFM76" s="31"/>
      <c r="DFN76" s="31"/>
      <c r="DFO76" s="31"/>
      <c r="DFP76" s="31"/>
      <c r="DFQ76" s="31"/>
      <c r="DFR76" s="31"/>
      <c r="DFS76" s="31"/>
      <c r="DFT76" s="31"/>
      <c r="DFU76" s="31"/>
      <c r="DFV76" s="31"/>
      <c r="DFW76" s="31"/>
      <c r="DFX76" s="31"/>
      <c r="DFY76" s="31"/>
      <c r="DFZ76" s="31"/>
      <c r="DGA76" s="31"/>
      <c r="DGB76" s="31"/>
      <c r="DGC76" s="31"/>
      <c r="DGD76" s="31"/>
      <c r="DGE76" s="31"/>
      <c r="DGF76" s="31"/>
      <c r="DGG76" s="31"/>
      <c r="DGH76" s="31"/>
      <c r="DGI76" s="31"/>
      <c r="DGJ76" s="31"/>
      <c r="DGK76" s="31"/>
      <c r="DGL76" s="31"/>
      <c r="DGM76" s="31"/>
      <c r="DGN76" s="31"/>
      <c r="DGO76" s="31"/>
      <c r="DGP76" s="31"/>
      <c r="DGQ76" s="31"/>
      <c r="DGR76" s="31"/>
      <c r="DGS76" s="31"/>
      <c r="DGT76" s="31"/>
      <c r="DGU76" s="31"/>
      <c r="DGV76" s="31"/>
      <c r="DGW76" s="31"/>
      <c r="DGX76" s="31"/>
      <c r="DGY76" s="31"/>
      <c r="DGZ76" s="31"/>
      <c r="DHA76" s="31"/>
      <c r="DHB76" s="31"/>
      <c r="DHC76" s="31"/>
      <c r="DHD76" s="31"/>
      <c r="DHE76" s="31"/>
      <c r="DHF76" s="31"/>
      <c r="DHG76" s="31"/>
      <c r="DHH76" s="31"/>
      <c r="DHI76" s="31"/>
      <c r="DHJ76" s="31"/>
      <c r="DHK76" s="31"/>
      <c r="DHL76" s="31"/>
      <c r="DHM76" s="31"/>
      <c r="DHN76" s="31"/>
      <c r="DHO76" s="31"/>
      <c r="DHP76" s="31"/>
      <c r="DHQ76" s="31"/>
      <c r="DHR76" s="31"/>
      <c r="DHS76" s="31"/>
      <c r="DHT76" s="31"/>
      <c r="DHU76" s="31"/>
      <c r="DHV76" s="31"/>
      <c r="DHW76" s="31"/>
      <c r="DHX76" s="31"/>
      <c r="DHY76" s="31"/>
      <c r="DHZ76" s="31"/>
      <c r="DIA76" s="31"/>
      <c r="DIB76" s="31"/>
      <c r="DIC76" s="31"/>
      <c r="DID76" s="31"/>
      <c r="DIE76" s="31"/>
      <c r="DIF76" s="31"/>
      <c r="DIG76" s="31"/>
      <c r="DIH76" s="31"/>
      <c r="DII76" s="31"/>
      <c r="DIJ76" s="31"/>
      <c r="DIK76" s="31"/>
      <c r="DIL76" s="31"/>
      <c r="DIM76" s="31"/>
      <c r="DIN76" s="31"/>
      <c r="DIO76" s="31"/>
      <c r="DIP76" s="31"/>
      <c r="DIQ76" s="31"/>
      <c r="DIR76" s="31"/>
      <c r="DIS76" s="31"/>
      <c r="DIT76" s="31"/>
      <c r="DIU76" s="31"/>
      <c r="DIV76" s="31"/>
      <c r="DIW76" s="31"/>
      <c r="DIX76" s="31"/>
      <c r="DIY76" s="31"/>
      <c r="DIZ76" s="31"/>
      <c r="DJA76" s="31"/>
      <c r="DJB76" s="31"/>
      <c r="DJC76" s="31"/>
      <c r="DJD76" s="31"/>
      <c r="DJE76" s="31"/>
      <c r="DJF76" s="31"/>
      <c r="DJG76" s="31"/>
      <c r="DJH76" s="31"/>
      <c r="DJI76" s="31"/>
      <c r="DJJ76" s="31"/>
      <c r="DJK76" s="31"/>
      <c r="DJL76" s="31"/>
      <c r="DJM76" s="31"/>
      <c r="DJN76" s="31"/>
      <c r="DJO76" s="31"/>
      <c r="DJP76" s="31"/>
      <c r="DJQ76" s="31"/>
      <c r="DJR76" s="31"/>
      <c r="DJS76" s="31"/>
      <c r="DJT76" s="31"/>
      <c r="DJU76" s="31"/>
      <c r="DJV76" s="31"/>
      <c r="DJW76" s="31"/>
      <c r="DJX76" s="31"/>
      <c r="DJY76" s="31"/>
      <c r="DJZ76" s="31"/>
      <c r="DKA76" s="31"/>
      <c r="DKB76" s="31"/>
      <c r="DKC76" s="31"/>
      <c r="DKD76" s="31"/>
      <c r="DKE76" s="31"/>
      <c r="DKF76" s="31"/>
      <c r="DKG76" s="31"/>
      <c r="DKH76" s="31"/>
      <c r="DKI76" s="31"/>
      <c r="DKJ76" s="31"/>
      <c r="DKK76" s="31"/>
      <c r="DKL76" s="31"/>
      <c r="DKM76" s="31"/>
      <c r="DKN76" s="31"/>
      <c r="DKO76" s="31"/>
      <c r="DKP76" s="31"/>
      <c r="DKQ76" s="31"/>
      <c r="DKR76" s="31"/>
      <c r="DKS76" s="31"/>
      <c r="DKT76" s="31"/>
      <c r="DKU76" s="31"/>
      <c r="DKV76" s="31"/>
      <c r="DKW76" s="31"/>
      <c r="DKX76" s="31"/>
      <c r="DKY76" s="31"/>
      <c r="DKZ76" s="31"/>
      <c r="DLA76" s="31"/>
      <c r="DLB76" s="31"/>
      <c r="DLC76" s="31"/>
      <c r="DLD76" s="31"/>
      <c r="DLE76" s="31"/>
      <c r="DLF76" s="31"/>
      <c r="DLG76" s="31"/>
      <c r="DLH76" s="31"/>
      <c r="DLI76" s="31"/>
      <c r="DLJ76" s="31"/>
      <c r="DLK76" s="31"/>
      <c r="DLL76" s="31"/>
      <c r="DLM76" s="31"/>
      <c r="DLN76" s="31"/>
      <c r="DLO76" s="31"/>
      <c r="DLP76" s="31"/>
      <c r="DLQ76" s="31"/>
      <c r="DLR76" s="31"/>
      <c r="DLS76" s="31"/>
      <c r="DLT76" s="31"/>
      <c r="DLU76" s="31"/>
      <c r="DLV76" s="31"/>
      <c r="DLW76" s="31"/>
      <c r="DLX76" s="31"/>
      <c r="DLY76" s="31"/>
      <c r="DLZ76" s="31"/>
      <c r="DMA76" s="31"/>
      <c r="DMB76" s="31"/>
      <c r="DMC76" s="31"/>
      <c r="DMD76" s="31"/>
      <c r="DME76" s="31"/>
      <c r="DMF76" s="31"/>
      <c r="DMG76" s="31"/>
      <c r="DMH76" s="31"/>
      <c r="DMI76" s="31"/>
      <c r="DMJ76" s="31"/>
      <c r="DMK76" s="31"/>
      <c r="DML76" s="31"/>
      <c r="DMM76" s="31"/>
      <c r="DMN76" s="31"/>
      <c r="DMO76" s="31"/>
      <c r="DMP76" s="31"/>
      <c r="DMQ76" s="31"/>
      <c r="DMR76" s="31"/>
      <c r="DMS76" s="31"/>
      <c r="DMT76" s="31"/>
      <c r="DMU76" s="31"/>
      <c r="DMV76" s="31"/>
      <c r="DMW76" s="31"/>
      <c r="DMX76" s="31"/>
      <c r="DMY76" s="31"/>
      <c r="DMZ76" s="31"/>
      <c r="DNA76" s="31"/>
      <c r="DNB76" s="31"/>
      <c r="DNC76" s="31"/>
      <c r="DND76" s="31"/>
      <c r="DNE76" s="31"/>
      <c r="DNF76" s="31"/>
      <c r="DNG76" s="31"/>
      <c r="DNH76" s="31"/>
      <c r="DNI76" s="31"/>
      <c r="DNJ76" s="31"/>
      <c r="DNK76" s="31"/>
      <c r="DNL76" s="31"/>
      <c r="DNM76" s="31"/>
      <c r="DNN76" s="31"/>
      <c r="DNO76" s="31"/>
      <c r="DNP76" s="31"/>
      <c r="DNQ76" s="31"/>
      <c r="DNR76" s="31"/>
      <c r="DNS76" s="31"/>
      <c r="DNT76" s="31"/>
      <c r="DNU76" s="31"/>
      <c r="DNV76" s="31"/>
      <c r="DNW76" s="31"/>
      <c r="DNX76" s="31"/>
      <c r="DNY76" s="31"/>
      <c r="DNZ76" s="31"/>
      <c r="DOA76" s="31"/>
      <c r="DOB76" s="31"/>
      <c r="DOC76" s="31"/>
      <c r="DOD76" s="31"/>
      <c r="DOE76" s="31"/>
      <c r="DOF76" s="31"/>
      <c r="DOG76" s="31"/>
      <c r="DOH76" s="31"/>
      <c r="DOI76" s="31"/>
      <c r="DOJ76" s="31"/>
      <c r="DOK76" s="31"/>
      <c r="DOL76" s="31"/>
      <c r="DOM76" s="31"/>
      <c r="DON76" s="31"/>
      <c r="DOO76" s="31"/>
      <c r="DOP76" s="31"/>
      <c r="DOQ76" s="31"/>
      <c r="DOR76" s="31"/>
      <c r="DOS76" s="31"/>
      <c r="DOT76" s="31"/>
      <c r="DOU76" s="31"/>
      <c r="DOV76" s="31"/>
      <c r="DOW76" s="31"/>
      <c r="DOX76" s="31"/>
      <c r="DOY76" s="31"/>
      <c r="DOZ76" s="31"/>
      <c r="DPA76" s="31"/>
      <c r="DPB76" s="31"/>
      <c r="DPC76" s="31"/>
      <c r="DPD76" s="31"/>
      <c r="DPE76" s="31"/>
      <c r="DPF76" s="31"/>
      <c r="DPG76" s="31"/>
      <c r="DPH76" s="31"/>
      <c r="DPI76" s="31"/>
      <c r="DPJ76" s="31"/>
      <c r="DPK76" s="31"/>
      <c r="DPL76" s="31"/>
      <c r="DPM76" s="31"/>
      <c r="DPN76" s="31"/>
      <c r="DPO76" s="31"/>
      <c r="DPP76" s="31"/>
      <c r="DPQ76" s="31"/>
      <c r="DPR76" s="31"/>
      <c r="DPS76" s="31"/>
      <c r="DPT76" s="31"/>
      <c r="DPU76" s="31"/>
      <c r="DPV76" s="31"/>
      <c r="DPW76" s="31"/>
      <c r="DPX76" s="31"/>
      <c r="DPY76" s="31"/>
      <c r="DPZ76" s="31"/>
      <c r="DQA76" s="31"/>
      <c r="DQB76" s="31"/>
      <c r="DQC76" s="31"/>
      <c r="DQD76" s="31"/>
      <c r="DQE76" s="31"/>
      <c r="DQF76" s="31"/>
      <c r="DQG76" s="31"/>
      <c r="DQH76" s="31"/>
      <c r="DQI76" s="31"/>
      <c r="DQJ76" s="31"/>
      <c r="DQK76" s="31"/>
      <c r="DQL76" s="31"/>
      <c r="DQM76" s="31"/>
      <c r="DQN76" s="31"/>
      <c r="DQO76" s="31"/>
      <c r="DQP76" s="31"/>
      <c r="DQQ76" s="31"/>
      <c r="DQR76" s="31"/>
      <c r="DQS76" s="31"/>
      <c r="DQT76" s="31"/>
      <c r="DQU76" s="31"/>
      <c r="DQV76" s="31"/>
      <c r="DQW76" s="31"/>
      <c r="DQX76" s="31"/>
      <c r="DQY76" s="31"/>
      <c r="DQZ76" s="31"/>
      <c r="DRA76" s="31"/>
      <c r="DRB76" s="31"/>
      <c r="DRC76" s="31"/>
      <c r="DRD76" s="31"/>
      <c r="DRE76" s="31"/>
      <c r="DRF76" s="31"/>
      <c r="DRG76" s="31"/>
      <c r="DRH76" s="31"/>
      <c r="DRI76" s="31"/>
      <c r="DRJ76" s="31"/>
      <c r="DRK76" s="31"/>
      <c r="DRL76" s="31"/>
      <c r="DRM76" s="31"/>
      <c r="DRN76" s="31"/>
      <c r="DRO76" s="31"/>
      <c r="DRP76" s="31"/>
      <c r="DRQ76" s="31"/>
      <c r="DRR76" s="31"/>
      <c r="DRS76" s="31"/>
      <c r="DRT76" s="31"/>
      <c r="DRU76" s="31"/>
      <c r="DRV76" s="31"/>
      <c r="DRW76" s="31"/>
      <c r="DRX76" s="31"/>
      <c r="DRY76" s="31"/>
      <c r="DRZ76" s="31"/>
      <c r="DSA76" s="31"/>
      <c r="DSB76" s="31"/>
      <c r="DSC76" s="31"/>
      <c r="DSD76" s="31"/>
      <c r="DSE76" s="31"/>
      <c r="DSF76" s="31"/>
      <c r="DSG76" s="31"/>
      <c r="DSH76" s="31"/>
      <c r="DSI76" s="31"/>
      <c r="DSJ76" s="31"/>
      <c r="DSK76" s="31"/>
      <c r="DSL76" s="31"/>
      <c r="DSM76" s="31"/>
      <c r="DSN76" s="31"/>
      <c r="DSO76" s="31"/>
      <c r="DSP76" s="31"/>
      <c r="DSQ76" s="31"/>
      <c r="DSR76" s="31"/>
      <c r="DSS76" s="31"/>
      <c r="DST76" s="31"/>
      <c r="DSU76" s="31"/>
      <c r="DSV76" s="31"/>
      <c r="DSW76" s="31"/>
      <c r="DSX76" s="31"/>
      <c r="DSY76" s="31"/>
      <c r="DSZ76" s="31"/>
      <c r="DTA76" s="31"/>
      <c r="DTB76" s="31"/>
      <c r="DTC76" s="31"/>
      <c r="DTD76" s="31"/>
      <c r="DTE76" s="31"/>
      <c r="DTF76" s="31"/>
      <c r="DTG76" s="31"/>
      <c r="DTH76" s="31"/>
      <c r="DTI76" s="31"/>
      <c r="DTJ76" s="31"/>
      <c r="DTK76" s="31"/>
      <c r="DTL76" s="31"/>
      <c r="DTM76" s="31"/>
      <c r="DTN76" s="31"/>
      <c r="DTO76" s="31"/>
      <c r="DTP76" s="31"/>
      <c r="DTQ76" s="31"/>
      <c r="DTR76" s="31"/>
      <c r="DTS76" s="31"/>
      <c r="DTT76" s="31"/>
      <c r="DTU76" s="31"/>
      <c r="DTV76" s="31"/>
      <c r="DTW76" s="31"/>
      <c r="DTX76" s="31"/>
      <c r="DTY76" s="31"/>
      <c r="DTZ76" s="31"/>
      <c r="DUA76" s="31"/>
      <c r="DUB76" s="31"/>
      <c r="DUC76" s="31"/>
      <c r="DUD76" s="31"/>
      <c r="DUE76" s="31"/>
      <c r="DUF76" s="31"/>
      <c r="DUG76" s="31"/>
      <c r="DUH76" s="31"/>
      <c r="DUI76" s="31"/>
      <c r="DUJ76" s="31"/>
      <c r="DUK76" s="31"/>
      <c r="DUL76" s="31"/>
      <c r="DUM76" s="31"/>
      <c r="DUN76" s="31"/>
      <c r="DUO76" s="31"/>
      <c r="DUP76" s="31"/>
      <c r="DUQ76" s="31"/>
      <c r="DUR76" s="31"/>
      <c r="DUS76" s="31"/>
      <c r="DUT76" s="31"/>
      <c r="DUU76" s="31"/>
      <c r="DUV76" s="31"/>
      <c r="DUW76" s="31"/>
      <c r="DUX76" s="31"/>
      <c r="DUY76" s="31"/>
      <c r="DUZ76" s="31"/>
      <c r="DVA76" s="31"/>
      <c r="DVB76" s="31"/>
      <c r="DVC76" s="31"/>
      <c r="DVD76" s="31"/>
      <c r="DVE76" s="31"/>
      <c r="DVF76" s="31"/>
      <c r="DVG76" s="31"/>
      <c r="DVH76" s="31"/>
      <c r="DVI76" s="31"/>
      <c r="DVJ76" s="31"/>
      <c r="DVK76" s="31"/>
      <c r="DVL76" s="31"/>
      <c r="DVM76" s="31"/>
      <c r="DVN76" s="31"/>
      <c r="DVO76" s="31"/>
      <c r="DVP76" s="31"/>
      <c r="DVQ76" s="31"/>
      <c r="DVR76" s="31"/>
      <c r="DVS76" s="31"/>
      <c r="DVT76" s="31"/>
      <c r="DVU76" s="31"/>
      <c r="DVV76" s="31"/>
      <c r="DVW76" s="31"/>
      <c r="DVX76" s="31"/>
      <c r="DVY76" s="31"/>
      <c r="DVZ76" s="31"/>
      <c r="DWA76" s="31"/>
      <c r="DWB76" s="31"/>
      <c r="DWC76" s="31"/>
      <c r="DWD76" s="31"/>
      <c r="DWE76" s="31"/>
      <c r="DWF76" s="31"/>
      <c r="DWG76" s="31"/>
      <c r="DWH76" s="31"/>
      <c r="DWI76" s="31"/>
      <c r="DWJ76" s="31"/>
      <c r="DWK76" s="31"/>
      <c r="DWL76" s="31"/>
      <c r="DWM76" s="31"/>
      <c r="DWN76" s="31"/>
      <c r="DWO76" s="31"/>
      <c r="DWP76" s="31"/>
      <c r="DWQ76" s="31"/>
      <c r="DWR76" s="31"/>
      <c r="DWS76" s="31"/>
      <c r="DWT76" s="31"/>
      <c r="DWU76" s="31"/>
      <c r="DWV76" s="31"/>
      <c r="DWW76" s="31"/>
      <c r="DWX76" s="31"/>
      <c r="DWY76" s="31"/>
      <c r="DWZ76" s="31"/>
      <c r="DXA76" s="31"/>
      <c r="DXB76" s="31"/>
      <c r="DXC76" s="31"/>
      <c r="DXD76" s="31"/>
      <c r="DXE76" s="31"/>
      <c r="DXF76" s="31"/>
      <c r="DXG76" s="31"/>
      <c r="DXH76" s="31"/>
      <c r="DXI76" s="31"/>
      <c r="DXJ76" s="31"/>
      <c r="DXK76" s="31"/>
      <c r="DXL76" s="31"/>
      <c r="DXM76" s="31"/>
      <c r="DXN76" s="31"/>
      <c r="DXO76" s="31"/>
      <c r="DXP76" s="31"/>
      <c r="DXQ76" s="31"/>
      <c r="DXR76" s="31"/>
      <c r="DXS76" s="31"/>
      <c r="DXT76" s="31"/>
      <c r="DXU76" s="31"/>
      <c r="DXV76" s="31"/>
      <c r="DXW76" s="31"/>
      <c r="DXX76" s="31"/>
      <c r="DXY76" s="31"/>
      <c r="DXZ76" s="31"/>
      <c r="DYA76" s="31"/>
      <c r="DYB76" s="31"/>
      <c r="DYC76" s="31"/>
      <c r="DYD76" s="31"/>
      <c r="DYE76" s="31"/>
      <c r="DYF76" s="31"/>
      <c r="DYG76" s="31"/>
      <c r="DYH76" s="31"/>
      <c r="DYI76" s="31"/>
      <c r="DYJ76" s="31"/>
      <c r="DYK76" s="31"/>
      <c r="DYL76" s="31"/>
      <c r="DYM76" s="31"/>
      <c r="DYN76" s="31"/>
      <c r="DYO76" s="31"/>
      <c r="DYP76" s="31"/>
      <c r="DYQ76" s="31"/>
      <c r="DYR76" s="31"/>
      <c r="DYS76" s="31"/>
      <c r="DYT76" s="31"/>
      <c r="DYU76" s="31"/>
      <c r="DYV76" s="31"/>
      <c r="DYW76" s="31"/>
      <c r="DYX76" s="31"/>
      <c r="DYY76" s="31"/>
      <c r="DYZ76" s="31"/>
      <c r="DZA76" s="31"/>
      <c r="DZB76" s="31"/>
      <c r="DZC76" s="31"/>
      <c r="DZD76" s="31"/>
      <c r="DZE76" s="31"/>
      <c r="DZF76" s="31"/>
      <c r="DZG76" s="31"/>
      <c r="DZH76" s="31"/>
      <c r="DZI76" s="31"/>
      <c r="DZJ76" s="31"/>
      <c r="DZK76" s="31"/>
      <c r="DZL76" s="31"/>
      <c r="DZM76" s="31"/>
      <c r="DZN76" s="31"/>
      <c r="DZO76" s="31"/>
      <c r="DZP76" s="31"/>
      <c r="DZQ76" s="31"/>
      <c r="DZR76" s="31"/>
      <c r="DZS76" s="31"/>
      <c r="DZT76" s="31"/>
      <c r="DZU76" s="31"/>
      <c r="DZV76" s="31"/>
      <c r="DZW76" s="31"/>
      <c r="DZX76" s="31"/>
      <c r="DZY76" s="31"/>
      <c r="DZZ76" s="31"/>
      <c r="EAA76" s="31"/>
      <c r="EAB76" s="31"/>
      <c r="EAC76" s="31"/>
      <c r="EAD76" s="31"/>
      <c r="EAE76" s="31"/>
      <c r="EAF76" s="31"/>
      <c r="EAG76" s="31"/>
      <c r="EAH76" s="31"/>
      <c r="EAI76" s="31"/>
      <c r="EAJ76" s="31"/>
      <c r="EAK76" s="31"/>
      <c r="EAL76" s="31"/>
      <c r="EAM76" s="31"/>
      <c r="EAN76" s="31"/>
      <c r="EAO76" s="31"/>
      <c r="EAP76" s="31"/>
      <c r="EAQ76" s="31"/>
      <c r="EAR76" s="31"/>
      <c r="EAS76" s="31"/>
      <c r="EAT76" s="31"/>
      <c r="EAU76" s="31"/>
      <c r="EAV76" s="31"/>
      <c r="EAW76" s="31"/>
      <c r="EAX76" s="31"/>
      <c r="EAY76" s="31"/>
      <c r="EAZ76" s="31"/>
      <c r="EBA76" s="31"/>
      <c r="EBB76" s="31"/>
      <c r="EBC76" s="31"/>
      <c r="EBD76" s="31"/>
      <c r="EBE76" s="31"/>
      <c r="EBF76" s="31"/>
      <c r="EBG76" s="31"/>
      <c r="EBH76" s="31"/>
      <c r="EBI76" s="31"/>
      <c r="EBJ76" s="31"/>
      <c r="EBK76" s="31"/>
      <c r="EBL76" s="31"/>
      <c r="EBM76" s="31"/>
      <c r="EBN76" s="31"/>
      <c r="EBO76" s="31"/>
      <c r="EBP76" s="31"/>
      <c r="EBQ76" s="31"/>
      <c r="EBR76" s="31"/>
      <c r="EBS76" s="31"/>
      <c r="EBT76" s="31"/>
      <c r="EBU76" s="31"/>
      <c r="EBV76" s="31"/>
      <c r="EBW76" s="31"/>
      <c r="EBX76" s="31"/>
      <c r="EBY76" s="31"/>
      <c r="EBZ76" s="31"/>
      <c r="ECA76" s="31"/>
      <c r="ECB76" s="31"/>
      <c r="ECC76" s="31"/>
      <c r="ECD76" s="31"/>
      <c r="ECE76" s="31"/>
      <c r="ECF76" s="31"/>
      <c r="ECG76" s="31"/>
      <c r="ECH76" s="31"/>
      <c r="ECI76" s="31"/>
      <c r="ECJ76" s="31"/>
      <c r="ECK76" s="31"/>
      <c r="ECL76" s="31"/>
      <c r="ECM76" s="31"/>
      <c r="ECN76" s="31"/>
      <c r="ECO76" s="31"/>
      <c r="ECP76" s="31"/>
      <c r="ECQ76" s="31"/>
      <c r="ECR76" s="31"/>
      <c r="ECS76" s="31"/>
      <c r="ECT76" s="31"/>
      <c r="ECU76" s="31"/>
      <c r="ECV76" s="31"/>
      <c r="ECW76" s="31"/>
      <c r="ECX76" s="31"/>
      <c r="ECY76" s="31"/>
      <c r="ECZ76" s="31"/>
      <c r="EDA76" s="31"/>
      <c r="EDB76" s="31"/>
      <c r="EDC76" s="31"/>
      <c r="EDD76" s="31"/>
      <c r="EDE76" s="31"/>
      <c r="EDF76" s="31"/>
      <c r="EDG76" s="31"/>
      <c r="EDH76" s="31"/>
      <c r="EDI76" s="31"/>
      <c r="EDJ76" s="31"/>
      <c r="EDK76" s="31"/>
      <c r="EDL76" s="31"/>
      <c r="EDM76" s="31"/>
      <c r="EDN76" s="31"/>
      <c r="EDO76" s="31"/>
      <c r="EDP76" s="31"/>
      <c r="EDQ76" s="31"/>
      <c r="EDR76" s="31"/>
      <c r="EDS76" s="31"/>
      <c r="EDT76" s="31"/>
      <c r="EDU76" s="31"/>
      <c r="EDV76" s="31"/>
      <c r="EDW76" s="31"/>
      <c r="EDX76" s="31"/>
      <c r="EDY76" s="31"/>
      <c r="EDZ76" s="31"/>
      <c r="EEA76" s="31"/>
      <c r="EEB76" s="31"/>
      <c r="EEC76" s="31"/>
      <c r="EED76" s="31"/>
      <c r="EEE76" s="31"/>
      <c r="EEF76" s="31"/>
      <c r="EEG76" s="31"/>
      <c r="EEH76" s="31"/>
      <c r="EEI76" s="31"/>
      <c r="EEJ76" s="31"/>
      <c r="EEK76" s="31"/>
      <c r="EEL76" s="31"/>
      <c r="EEM76" s="31"/>
      <c r="EEN76" s="31"/>
      <c r="EEO76" s="31"/>
      <c r="EEP76" s="31"/>
      <c r="EEQ76" s="31"/>
      <c r="EER76" s="31"/>
      <c r="EES76" s="31"/>
      <c r="EET76" s="31"/>
      <c r="EEU76" s="31"/>
      <c r="EEV76" s="31"/>
      <c r="EEW76" s="31"/>
      <c r="EEX76" s="31"/>
      <c r="EEY76" s="31"/>
      <c r="EEZ76" s="31"/>
      <c r="EFA76" s="31"/>
      <c r="EFB76" s="31"/>
      <c r="EFC76" s="31"/>
      <c r="EFD76" s="31"/>
      <c r="EFE76" s="31"/>
      <c r="EFF76" s="31"/>
      <c r="EFG76" s="31"/>
      <c r="EFH76" s="31"/>
      <c r="EFI76" s="31"/>
      <c r="EFJ76" s="31"/>
      <c r="EFK76" s="31"/>
      <c r="EFL76" s="31"/>
      <c r="EFM76" s="31"/>
      <c r="EFN76" s="31"/>
      <c r="EFO76" s="31"/>
      <c r="EFP76" s="31"/>
      <c r="EFQ76" s="31"/>
      <c r="EFR76" s="31"/>
      <c r="EFS76" s="31"/>
      <c r="EFT76" s="31"/>
      <c r="EFU76" s="31"/>
      <c r="EFV76" s="31"/>
      <c r="EFW76" s="31"/>
      <c r="EFX76" s="31"/>
      <c r="EFY76" s="31"/>
      <c r="EFZ76" s="31"/>
      <c r="EGA76" s="31"/>
      <c r="EGB76" s="31"/>
      <c r="EGC76" s="31"/>
      <c r="EGD76" s="31"/>
      <c r="EGE76" s="31"/>
      <c r="EGF76" s="31"/>
      <c r="EGG76" s="31"/>
      <c r="EGH76" s="31"/>
      <c r="EGI76" s="31"/>
      <c r="EGJ76" s="31"/>
      <c r="EGK76" s="31"/>
      <c r="EGL76" s="31"/>
      <c r="EGM76" s="31"/>
      <c r="EGN76" s="31"/>
      <c r="EGO76" s="31"/>
      <c r="EGP76" s="31"/>
      <c r="EGQ76" s="31"/>
      <c r="EGR76" s="31"/>
      <c r="EGS76" s="31"/>
      <c r="EGT76" s="31"/>
      <c r="EGU76" s="31"/>
      <c r="EGV76" s="31"/>
      <c r="EGW76" s="31"/>
      <c r="EGX76" s="31"/>
      <c r="EGY76" s="31"/>
      <c r="EGZ76" s="31"/>
      <c r="EHA76" s="31"/>
      <c r="EHB76" s="31"/>
      <c r="EHC76" s="31"/>
      <c r="EHD76" s="31"/>
      <c r="EHE76" s="31"/>
      <c r="EHF76" s="31"/>
      <c r="EHG76" s="31"/>
      <c r="EHH76" s="31"/>
      <c r="EHI76" s="31"/>
      <c r="EHJ76" s="31"/>
      <c r="EHK76" s="31"/>
      <c r="EHL76" s="31"/>
      <c r="EHM76" s="31"/>
      <c r="EHN76" s="31"/>
      <c r="EHO76" s="31"/>
      <c r="EHP76" s="31"/>
      <c r="EHQ76" s="31"/>
      <c r="EHR76" s="31"/>
      <c r="EHS76" s="31"/>
      <c r="EHT76" s="31"/>
      <c r="EHU76" s="31"/>
      <c r="EHV76" s="31"/>
      <c r="EHW76" s="31"/>
      <c r="EHX76" s="31"/>
      <c r="EHY76" s="31"/>
      <c r="EHZ76" s="31"/>
      <c r="EIA76" s="31"/>
      <c r="EIB76" s="31"/>
      <c r="EIC76" s="31"/>
      <c r="EID76" s="31"/>
      <c r="EIE76" s="31"/>
      <c r="EIF76" s="31"/>
      <c r="EIG76" s="31"/>
      <c r="EIH76" s="31"/>
      <c r="EII76" s="31"/>
      <c r="EIJ76" s="31"/>
      <c r="EIK76" s="31"/>
      <c r="EIL76" s="31"/>
      <c r="EIM76" s="31"/>
      <c r="EIN76" s="31"/>
      <c r="EIO76" s="31"/>
      <c r="EIP76" s="31"/>
      <c r="EIQ76" s="31"/>
      <c r="EIR76" s="31"/>
      <c r="EIS76" s="31"/>
      <c r="EIT76" s="31"/>
      <c r="EIU76" s="31"/>
      <c r="EIV76" s="31"/>
      <c r="EIW76" s="31"/>
      <c r="EIX76" s="31"/>
      <c r="EIY76" s="31"/>
      <c r="EIZ76" s="31"/>
      <c r="EJA76" s="31"/>
      <c r="EJB76" s="31"/>
      <c r="EJC76" s="31"/>
      <c r="EJD76" s="31"/>
      <c r="EJE76" s="31"/>
      <c r="EJF76" s="31"/>
      <c r="EJG76" s="31"/>
      <c r="EJH76" s="31"/>
      <c r="EJI76" s="31"/>
      <c r="EJJ76" s="31"/>
      <c r="EJK76" s="31"/>
      <c r="EJL76" s="31"/>
      <c r="EJM76" s="31"/>
      <c r="EJN76" s="31"/>
      <c r="EJO76" s="31"/>
      <c r="EJP76" s="31"/>
      <c r="EJQ76" s="31"/>
      <c r="EJR76" s="31"/>
      <c r="EJS76" s="31"/>
      <c r="EJT76" s="31"/>
      <c r="EJU76" s="31"/>
      <c r="EJV76" s="31"/>
      <c r="EJW76" s="31"/>
      <c r="EJX76" s="31"/>
      <c r="EJY76" s="31"/>
      <c r="EJZ76" s="31"/>
      <c r="EKA76" s="31"/>
      <c r="EKB76" s="31"/>
      <c r="EKC76" s="31"/>
      <c r="EKD76" s="31"/>
      <c r="EKE76" s="31"/>
      <c r="EKF76" s="31"/>
      <c r="EKG76" s="31"/>
      <c r="EKH76" s="31"/>
      <c r="EKI76" s="31"/>
      <c r="EKJ76" s="31"/>
      <c r="EKK76" s="31"/>
      <c r="EKL76" s="31"/>
      <c r="EKM76" s="31"/>
      <c r="EKN76" s="31"/>
      <c r="EKO76" s="31"/>
      <c r="EKP76" s="31"/>
      <c r="EKQ76" s="31"/>
      <c r="EKR76" s="31"/>
      <c r="EKS76" s="31"/>
      <c r="EKT76" s="31"/>
      <c r="EKU76" s="31"/>
      <c r="EKV76" s="31"/>
      <c r="EKW76" s="31"/>
      <c r="EKX76" s="31"/>
      <c r="EKY76" s="31"/>
      <c r="EKZ76" s="31"/>
      <c r="ELA76" s="31"/>
      <c r="ELB76" s="31"/>
      <c r="ELC76" s="31"/>
      <c r="ELD76" s="31"/>
      <c r="ELE76" s="31"/>
      <c r="ELF76" s="31"/>
      <c r="ELG76" s="31"/>
      <c r="ELH76" s="31"/>
      <c r="ELI76" s="31"/>
      <c r="ELJ76" s="31"/>
      <c r="ELK76" s="31"/>
      <c r="ELL76" s="31"/>
      <c r="ELM76" s="31"/>
      <c r="ELN76" s="31"/>
      <c r="ELO76" s="31"/>
      <c r="ELP76" s="31"/>
      <c r="ELQ76" s="31"/>
      <c r="ELR76" s="31"/>
      <c r="ELS76" s="31"/>
      <c r="ELT76" s="31"/>
      <c r="ELU76" s="31"/>
      <c r="ELV76" s="31"/>
      <c r="ELW76" s="31"/>
      <c r="ELX76" s="31"/>
      <c r="ELY76" s="31"/>
      <c r="ELZ76" s="31"/>
      <c r="EMA76" s="31"/>
      <c r="EMB76" s="31"/>
      <c r="EMC76" s="31"/>
      <c r="EMD76" s="31"/>
      <c r="EME76" s="31"/>
      <c r="EMF76" s="31"/>
      <c r="EMG76" s="31"/>
      <c r="EMH76" s="31"/>
      <c r="EMI76" s="31"/>
      <c r="EMJ76" s="31"/>
      <c r="EMK76" s="31"/>
      <c r="EML76" s="31"/>
      <c r="EMM76" s="31"/>
      <c r="EMN76" s="31"/>
      <c r="EMO76" s="31"/>
      <c r="EMP76" s="31"/>
      <c r="EMQ76" s="31"/>
      <c r="EMR76" s="31"/>
      <c r="EMS76" s="31"/>
      <c r="EMT76" s="31"/>
      <c r="EMU76" s="31"/>
      <c r="EMV76" s="31"/>
      <c r="EMW76" s="31"/>
      <c r="EMX76" s="31"/>
      <c r="EMY76" s="31"/>
      <c r="EMZ76" s="31"/>
      <c r="ENA76" s="31"/>
      <c r="ENB76" s="31"/>
      <c r="ENC76" s="31"/>
      <c r="END76" s="31"/>
      <c r="ENE76" s="31"/>
      <c r="ENF76" s="31"/>
      <c r="ENG76" s="31"/>
      <c r="ENH76" s="31"/>
      <c r="ENI76" s="31"/>
      <c r="ENJ76" s="31"/>
      <c r="ENK76" s="31"/>
      <c r="ENL76" s="31"/>
      <c r="ENM76" s="31"/>
      <c r="ENN76" s="31"/>
      <c r="ENO76" s="31"/>
      <c r="ENP76" s="31"/>
      <c r="ENQ76" s="31"/>
      <c r="ENR76" s="31"/>
      <c r="ENS76" s="31"/>
      <c r="ENT76" s="31"/>
      <c r="ENU76" s="31"/>
      <c r="ENV76" s="31"/>
      <c r="ENW76" s="31"/>
      <c r="ENX76" s="31"/>
      <c r="ENY76" s="31"/>
      <c r="ENZ76" s="31"/>
      <c r="EOA76" s="31"/>
      <c r="EOB76" s="31"/>
      <c r="EOC76" s="31"/>
      <c r="EOD76" s="31"/>
      <c r="EOE76" s="31"/>
      <c r="EOF76" s="31"/>
      <c r="EOG76" s="31"/>
      <c r="EOH76" s="31"/>
      <c r="EOI76" s="31"/>
      <c r="EOJ76" s="31"/>
      <c r="EOK76" s="31"/>
      <c r="EOL76" s="31"/>
      <c r="EOM76" s="31"/>
      <c r="EON76" s="31"/>
      <c r="EOO76" s="31"/>
      <c r="EOP76" s="31"/>
      <c r="EOQ76" s="31"/>
      <c r="EOR76" s="31"/>
      <c r="EOS76" s="31"/>
      <c r="EOT76" s="31"/>
      <c r="EOU76" s="31"/>
      <c r="EOV76" s="31"/>
      <c r="EOW76" s="31"/>
      <c r="EOX76" s="31"/>
      <c r="EOY76" s="31"/>
      <c r="EOZ76" s="31"/>
      <c r="EPA76" s="31"/>
      <c r="EPB76" s="31"/>
      <c r="EPC76" s="31"/>
      <c r="EPD76" s="31"/>
      <c r="EPE76" s="31"/>
      <c r="EPF76" s="31"/>
      <c r="EPG76" s="31"/>
      <c r="EPH76" s="31"/>
      <c r="EPI76" s="31"/>
      <c r="EPJ76" s="31"/>
      <c r="EPK76" s="31"/>
      <c r="EPL76" s="31"/>
      <c r="EPM76" s="31"/>
      <c r="EPN76" s="31"/>
      <c r="EPO76" s="31"/>
      <c r="EPP76" s="31"/>
      <c r="EPQ76" s="31"/>
      <c r="EPR76" s="31"/>
      <c r="EPS76" s="31"/>
      <c r="EPT76" s="31"/>
      <c r="EPU76" s="31"/>
      <c r="EPV76" s="31"/>
      <c r="EPW76" s="31"/>
      <c r="EPX76" s="31"/>
      <c r="EPY76" s="31"/>
      <c r="EPZ76" s="31"/>
      <c r="EQA76" s="31"/>
      <c r="EQB76" s="31"/>
      <c r="EQC76" s="31"/>
      <c r="EQD76" s="31"/>
      <c r="EQE76" s="31"/>
      <c r="EQF76" s="31"/>
      <c r="EQG76" s="31"/>
      <c r="EQH76" s="31"/>
      <c r="EQI76" s="31"/>
      <c r="EQJ76" s="31"/>
      <c r="EQK76" s="31"/>
      <c r="EQL76" s="31"/>
      <c r="EQM76" s="31"/>
      <c r="EQN76" s="31"/>
      <c r="EQO76" s="31"/>
      <c r="EQP76" s="31"/>
      <c r="EQQ76" s="31"/>
      <c r="EQR76" s="31"/>
      <c r="EQS76" s="31"/>
      <c r="EQT76" s="31"/>
      <c r="EQU76" s="31"/>
      <c r="EQV76" s="31"/>
      <c r="EQW76" s="31"/>
      <c r="EQX76" s="31"/>
      <c r="EQY76" s="31"/>
      <c r="EQZ76" s="31"/>
      <c r="ERA76" s="31"/>
      <c r="ERB76" s="31"/>
      <c r="ERC76" s="31"/>
      <c r="ERD76" s="31"/>
      <c r="ERE76" s="31"/>
      <c r="ERF76" s="31"/>
      <c r="ERG76" s="31"/>
      <c r="ERH76" s="31"/>
      <c r="ERI76" s="31"/>
      <c r="ERJ76" s="31"/>
      <c r="ERK76" s="31"/>
      <c r="ERL76" s="31"/>
      <c r="ERM76" s="31"/>
      <c r="ERN76" s="31"/>
      <c r="ERO76" s="31"/>
      <c r="ERP76" s="31"/>
      <c r="ERQ76" s="31"/>
      <c r="ERR76" s="31"/>
      <c r="ERS76" s="31"/>
      <c r="ERT76" s="31"/>
      <c r="ERU76" s="31"/>
      <c r="ERV76" s="31"/>
      <c r="ERW76" s="31"/>
      <c r="ERX76" s="31"/>
      <c r="ERY76" s="31"/>
      <c r="ERZ76" s="31"/>
      <c r="ESA76" s="31"/>
      <c r="ESB76" s="31"/>
      <c r="ESC76" s="31"/>
      <c r="ESD76" s="31"/>
      <c r="ESE76" s="31"/>
      <c r="ESF76" s="31"/>
      <c r="ESG76" s="31"/>
      <c r="ESH76" s="31"/>
      <c r="ESI76" s="31"/>
      <c r="ESJ76" s="31"/>
      <c r="ESK76" s="31"/>
      <c r="ESL76" s="31"/>
      <c r="ESM76" s="31"/>
      <c r="ESN76" s="31"/>
      <c r="ESO76" s="31"/>
      <c r="ESP76" s="31"/>
      <c r="ESQ76" s="31"/>
      <c r="ESR76" s="31"/>
      <c r="ESS76" s="31"/>
      <c r="EST76" s="31"/>
      <c r="ESU76" s="31"/>
      <c r="ESV76" s="31"/>
      <c r="ESW76" s="31"/>
      <c r="ESX76" s="31"/>
      <c r="ESY76" s="31"/>
      <c r="ESZ76" s="31"/>
      <c r="ETA76" s="31"/>
      <c r="ETB76" s="31"/>
      <c r="ETC76" s="31"/>
      <c r="ETD76" s="31"/>
      <c r="ETE76" s="31"/>
      <c r="ETF76" s="31"/>
      <c r="ETG76" s="31"/>
      <c r="ETH76" s="31"/>
      <c r="ETI76" s="31"/>
      <c r="ETJ76" s="31"/>
      <c r="ETK76" s="31"/>
      <c r="ETL76" s="31"/>
      <c r="ETM76" s="31"/>
      <c r="ETN76" s="31"/>
      <c r="ETO76" s="31"/>
      <c r="ETP76" s="31"/>
      <c r="ETQ76" s="31"/>
      <c r="ETR76" s="31"/>
      <c r="ETS76" s="31"/>
      <c r="ETT76" s="31"/>
      <c r="ETU76" s="31"/>
      <c r="ETV76" s="31"/>
      <c r="ETW76" s="31"/>
      <c r="ETX76" s="31"/>
      <c r="ETY76" s="31"/>
      <c r="ETZ76" s="31"/>
      <c r="EUA76" s="31"/>
      <c r="EUB76" s="31"/>
      <c r="EUC76" s="31"/>
      <c r="EUD76" s="31"/>
      <c r="EUE76" s="31"/>
      <c r="EUF76" s="31"/>
      <c r="EUG76" s="31"/>
      <c r="EUH76" s="31"/>
      <c r="EUI76" s="31"/>
      <c r="EUJ76" s="31"/>
      <c r="EUK76" s="31"/>
      <c r="EUL76" s="31"/>
      <c r="EUM76" s="31"/>
      <c r="EUN76" s="31"/>
      <c r="EUO76" s="31"/>
      <c r="EUP76" s="31"/>
      <c r="EUQ76" s="31"/>
      <c r="EUR76" s="31"/>
      <c r="EUS76" s="31"/>
      <c r="EUT76" s="31"/>
      <c r="EUU76" s="31"/>
      <c r="EUV76" s="31"/>
      <c r="EUW76" s="31"/>
      <c r="EUX76" s="31"/>
      <c r="EUY76" s="31"/>
      <c r="EUZ76" s="31"/>
      <c r="EVA76" s="31"/>
      <c r="EVB76" s="31"/>
      <c r="EVC76" s="31"/>
      <c r="EVD76" s="31"/>
      <c r="EVE76" s="31"/>
      <c r="EVF76" s="31"/>
      <c r="EVG76" s="31"/>
      <c r="EVH76" s="31"/>
      <c r="EVI76" s="31"/>
      <c r="EVJ76" s="31"/>
      <c r="EVK76" s="31"/>
      <c r="EVL76" s="31"/>
      <c r="EVM76" s="31"/>
      <c r="EVN76" s="31"/>
      <c r="EVO76" s="31"/>
      <c r="EVP76" s="31"/>
      <c r="EVQ76" s="31"/>
      <c r="EVR76" s="31"/>
      <c r="EVS76" s="31"/>
      <c r="EVT76" s="31"/>
      <c r="EVU76" s="31"/>
      <c r="EVV76" s="31"/>
      <c r="EVW76" s="31"/>
      <c r="EVX76" s="31"/>
      <c r="EVY76" s="31"/>
      <c r="EVZ76" s="31"/>
      <c r="EWA76" s="31"/>
      <c r="EWB76" s="31"/>
      <c r="EWC76" s="31"/>
      <c r="EWD76" s="31"/>
      <c r="EWE76" s="31"/>
      <c r="EWF76" s="31"/>
      <c r="EWG76" s="31"/>
      <c r="EWH76" s="31"/>
      <c r="EWI76" s="31"/>
      <c r="EWJ76" s="31"/>
      <c r="EWK76" s="31"/>
      <c r="EWL76" s="31"/>
      <c r="EWM76" s="31"/>
      <c r="EWN76" s="31"/>
      <c r="EWO76" s="31"/>
      <c r="EWP76" s="31"/>
      <c r="EWQ76" s="31"/>
      <c r="EWR76" s="31"/>
      <c r="EWS76" s="31"/>
      <c r="EWT76" s="31"/>
      <c r="EWU76" s="31"/>
      <c r="EWV76" s="31"/>
      <c r="EWW76" s="31"/>
      <c r="EWX76" s="31"/>
      <c r="EWY76" s="31"/>
      <c r="EWZ76" s="31"/>
      <c r="EXA76" s="31"/>
      <c r="EXB76" s="31"/>
      <c r="EXC76" s="31"/>
      <c r="EXD76" s="31"/>
      <c r="EXE76" s="31"/>
      <c r="EXF76" s="31"/>
      <c r="EXG76" s="31"/>
      <c r="EXH76" s="31"/>
      <c r="EXI76" s="31"/>
      <c r="EXJ76" s="31"/>
      <c r="EXK76" s="31"/>
      <c r="EXL76" s="31"/>
      <c r="EXM76" s="31"/>
      <c r="EXN76" s="31"/>
      <c r="EXO76" s="31"/>
      <c r="EXP76" s="31"/>
      <c r="EXQ76" s="31"/>
      <c r="EXR76" s="31"/>
      <c r="EXS76" s="31"/>
      <c r="EXT76" s="31"/>
      <c r="EXU76" s="31"/>
      <c r="EXV76" s="31"/>
      <c r="EXW76" s="31"/>
      <c r="EXX76" s="31"/>
      <c r="EXY76" s="31"/>
      <c r="EXZ76" s="31"/>
      <c r="EYA76" s="31"/>
      <c r="EYB76" s="31"/>
      <c r="EYC76" s="31"/>
      <c r="EYD76" s="31"/>
      <c r="EYE76" s="31"/>
      <c r="EYF76" s="31"/>
      <c r="EYG76" s="31"/>
      <c r="EYH76" s="31"/>
      <c r="EYI76" s="31"/>
      <c r="EYJ76" s="31"/>
      <c r="EYK76" s="31"/>
      <c r="EYL76" s="31"/>
      <c r="EYM76" s="31"/>
      <c r="EYN76" s="31"/>
      <c r="EYO76" s="31"/>
      <c r="EYP76" s="31"/>
      <c r="EYQ76" s="31"/>
      <c r="EYR76" s="31"/>
      <c r="EYS76" s="31"/>
      <c r="EYT76" s="31"/>
      <c r="EYU76" s="31"/>
      <c r="EYV76" s="31"/>
      <c r="EYW76" s="31"/>
      <c r="EYX76" s="31"/>
      <c r="EYY76" s="31"/>
      <c r="EYZ76" s="31"/>
      <c r="EZA76" s="31"/>
      <c r="EZB76" s="31"/>
      <c r="EZC76" s="31"/>
      <c r="EZD76" s="31"/>
      <c r="EZE76" s="31"/>
      <c r="EZF76" s="31"/>
      <c r="EZG76" s="31"/>
      <c r="EZH76" s="31"/>
      <c r="EZI76" s="31"/>
      <c r="EZJ76" s="31"/>
      <c r="EZK76" s="31"/>
      <c r="EZL76" s="31"/>
      <c r="EZM76" s="31"/>
      <c r="EZN76" s="31"/>
      <c r="EZO76" s="31"/>
      <c r="EZP76" s="31"/>
      <c r="EZQ76" s="31"/>
      <c r="EZR76" s="31"/>
      <c r="EZS76" s="31"/>
      <c r="EZT76" s="31"/>
      <c r="EZU76" s="31"/>
      <c r="EZV76" s="31"/>
      <c r="EZW76" s="31"/>
      <c r="EZX76" s="31"/>
      <c r="EZY76" s="31"/>
      <c r="EZZ76" s="31"/>
      <c r="FAA76" s="31"/>
      <c r="FAB76" s="31"/>
      <c r="FAC76" s="31"/>
      <c r="FAD76" s="31"/>
      <c r="FAE76" s="31"/>
      <c r="FAF76" s="31"/>
      <c r="FAG76" s="31"/>
      <c r="FAH76" s="31"/>
      <c r="FAI76" s="31"/>
      <c r="FAJ76" s="31"/>
      <c r="FAK76" s="31"/>
      <c r="FAL76" s="31"/>
      <c r="FAM76" s="31"/>
      <c r="FAN76" s="31"/>
      <c r="FAO76" s="31"/>
      <c r="FAP76" s="31"/>
      <c r="FAQ76" s="31"/>
      <c r="FAR76" s="31"/>
      <c r="FAS76" s="31"/>
      <c r="FAT76" s="31"/>
      <c r="FAU76" s="31"/>
      <c r="FAV76" s="31"/>
      <c r="FAW76" s="31"/>
      <c r="FAX76" s="31"/>
      <c r="FAY76" s="31"/>
      <c r="FAZ76" s="31"/>
      <c r="FBA76" s="31"/>
      <c r="FBB76" s="31"/>
      <c r="FBC76" s="31"/>
      <c r="FBD76" s="31"/>
      <c r="FBE76" s="31"/>
      <c r="FBF76" s="31"/>
      <c r="FBG76" s="31"/>
      <c r="FBH76" s="31"/>
      <c r="FBI76" s="31"/>
      <c r="FBJ76" s="31"/>
      <c r="FBK76" s="31"/>
      <c r="FBL76" s="31"/>
      <c r="FBM76" s="31"/>
      <c r="FBN76" s="31"/>
      <c r="FBO76" s="31"/>
      <c r="FBP76" s="31"/>
      <c r="FBQ76" s="31"/>
      <c r="FBR76" s="31"/>
      <c r="FBS76" s="31"/>
      <c r="FBT76" s="31"/>
      <c r="FBU76" s="31"/>
      <c r="FBV76" s="31"/>
      <c r="FBW76" s="31"/>
      <c r="FBX76" s="31"/>
      <c r="FBY76" s="31"/>
      <c r="FBZ76" s="31"/>
      <c r="FCA76" s="31"/>
      <c r="FCB76" s="31"/>
      <c r="FCC76" s="31"/>
      <c r="FCD76" s="31"/>
      <c r="FCE76" s="31"/>
      <c r="FCF76" s="31"/>
      <c r="FCG76" s="31"/>
      <c r="FCH76" s="31"/>
      <c r="FCI76" s="31"/>
      <c r="FCJ76" s="31"/>
      <c r="FCK76" s="31"/>
      <c r="FCL76" s="31"/>
      <c r="FCM76" s="31"/>
      <c r="FCN76" s="31"/>
      <c r="FCO76" s="31"/>
      <c r="FCP76" s="31"/>
      <c r="FCQ76" s="31"/>
      <c r="FCR76" s="31"/>
      <c r="FCS76" s="31"/>
      <c r="FCT76" s="31"/>
      <c r="FCU76" s="31"/>
      <c r="FCV76" s="31"/>
      <c r="FCW76" s="31"/>
      <c r="FCX76" s="31"/>
      <c r="FCY76" s="31"/>
      <c r="FCZ76" s="31"/>
      <c r="FDA76" s="31"/>
      <c r="FDB76" s="31"/>
      <c r="FDC76" s="31"/>
      <c r="FDD76" s="31"/>
      <c r="FDE76" s="31"/>
      <c r="FDF76" s="31"/>
      <c r="FDG76" s="31"/>
      <c r="FDH76" s="31"/>
      <c r="FDI76" s="31"/>
      <c r="FDJ76" s="31"/>
      <c r="FDK76" s="31"/>
      <c r="FDL76" s="31"/>
      <c r="FDM76" s="31"/>
      <c r="FDN76" s="31"/>
      <c r="FDO76" s="31"/>
      <c r="FDP76" s="31"/>
      <c r="FDQ76" s="31"/>
      <c r="FDR76" s="31"/>
      <c r="FDS76" s="31"/>
      <c r="FDT76" s="31"/>
      <c r="FDU76" s="31"/>
      <c r="FDV76" s="31"/>
      <c r="FDW76" s="31"/>
      <c r="FDX76" s="31"/>
      <c r="FDY76" s="31"/>
      <c r="FDZ76" s="31"/>
      <c r="FEA76" s="31"/>
      <c r="FEB76" s="31"/>
      <c r="FEC76" s="31"/>
      <c r="FED76" s="31"/>
      <c r="FEE76" s="31"/>
      <c r="FEF76" s="31"/>
      <c r="FEG76" s="31"/>
      <c r="FEH76" s="31"/>
      <c r="FEI76" s="31"/>
      <c r="FEJ76" s="31"/>
      <c r="FEK76" s="31"/>
      <c r="FEL76" s="31"/>
      <c r="FEM76" s="31"/>
      <c r="FEN76" s="31"/>
      <c r="FEO76" s="31"/>
      <c r="FEP76" s="31"/>
      <c r="FEQ76" s="31"/>
      <c r="FER76" s="31"/>
      <c r="FES76" s="31"/>
      <c r="FET76" s="31"/>
      <c r="FEU76" s="31"/>
      <c r="FEV76" s="31"/>
      <c r="FEW76" s="31"/>
      <c r="FEX76" s="31"/>
      <c r="FEY76" s="31"/>
      <c r="FEZ76" s="31"/>
      <c r="FFA76" s="31"/>
      <c r="FFB76" s="31"/>
      <c r="FFC76" s="31"/>
      <c r="FFD76" s="31"/>
      <c r="FFE76" s="31"/>
      <c r="FFF76" s="31"/>
      <c r="FFG76" s="31"/>
      <c r="FFH76" s="31"/>
      <c r="FFI76" s="31"/>
      <c r="FFJ76" s="31"/>
      <c r="FFK76" s="31"/>
      <c r="FFL76" s="31"/>
      <c r="FFM76" s="31"/>
      <c r="FFN76" s="31"/>
      <c r="FFO76" s="31"/>
      <c r="FFP76" s="31"/>
      <c r="FFQ76" s="31"/>
      <c r="FFR76" s="31"/>
      <c r="FFS76" s="31"/>
      <c r="FFT76" s="31"/>
      <c r="FFU76" s="31"/>
      <c r="FFV76" s="31"/>
      <c r="FFW76" s="31"/>
      <c r="FFX76" s="31"/>
      <c r="FFY76" s="31"/>
      <c r="FFZ76" s="31"/>
      <c r="FGA76" s="31"/>
      <c r="FGB76" s="31"/>
      <c r="FGC76" s="31"/>
      <c r="FGD76" s="31"/>
      <c r="FGE76" s="31"/>
      <c r="FGF76" s="31"/>
      <c r="FGG76" s="31"/>
      <c r="FGH76" s="31"/>
      <c r="FGI76" s="31"/>
      <c r="FGJ76" s="31"/>
      <c r="FGK76" s="31"/>
      <c r="FGL76" s="31"/>
      <c r="FGM76" s="31"/>
      <c r="FGN76" s="31"/>
      <c r="FGO76" s="31"/>
      <c r="FGP76" s="31"/>
      <c r="FGQ76" s="31"/>
      <c r="FGR76" s="31"/>
      <c r="FGS76" s="31"/>
      <c r="FGT76" s="31"/>
      <c r="FGU76" s="31"/>
      <c r="FGV76" s="31"/>
      <c r="FGW76" s="31"/>
      <c r="FGX76" s="31"/>
      <c r="FGY76" s="31"/>
      <c r="FGZ76" s="31"/>
      <c r="FHA76" s="31"/>
      <c r="FHB76" s="31"/>
      <c r="FHC76" s="31"/>
      <c r="FHD76" s="31"/>
      <c r="FHE76" s="31"/>
      <c r="FHF76" s="31"/>
      <c r="FHG76" s="31"/>
      <c r="FHH76" s="31"/>
      <c r="FHI76" s="31"/>
      <c r="FHJ76" s="31"/>
      <c r="FHK76" s="31"/>
      <c r="FHL76" s="31"/>
      <c r="FHM76" s="31"/>
      <c r="FHN76" s="31"/>
      <c r="FHO76" s="31"/>
      <c r="FHP76" s="31"/>
      <c r="FHQ76" s="31"/>
      <c r="FHR76" s="31"/>
      <c r="FHS76" s="31"/>
      <c r="FHT76" s="31"/>
      <c r="FHU76" s="31"/>
      <c r="FHV76" s="31"/>
      <c r="FHW76" s="31"/>
      <c r="FHX76" s="31"/>
      <c r="FHY76" s="31"/>
      <c r="FHZ76" s="31"/>
      <c r="FIA76" s="31"/>
      <c r="FIB76" s="31"/>
      <c r="FIC76" s="31"/>
      <c r="FID76" s="31"/>
      <c r="FIE76" s="31"/>
      <c r="FIF76" s="31"/>
      <c r="FIG76" s="31"/>
      <c r="FIH76" s="31"/>
      <c r="FII76" s="31"/>
      <c r="FIJ76" s="31"/>
      <c r="FIK76" s="31"/>
      <c r="FIL76" s="31"/>
      <c r="FIM76" s="31"/>
      <c r="FIN76" s="31"/>
      <c r="FIO76" s="31"/>
      <c r="FIP76" s="31"/>
      <c r="FIQ76" s="31"/>
      <c r="FIR76" s="31"/>
      <c r="FIS76" s="31"/>
      <c r="FIT76" s="31"/>
      <c r="FIU76" s="31"/>
      <c r="FIV76" s="31"/>
      <c r="FIW76" s="31"/>
      <c r="FIX76" s="31"/>
      <c r="FIY76" s="31"/>
      <c r="FIZ76" s="31"/>
      <c r="FJA76" s="31"/>
      <c r="FJB76" s="31"/>
      <c r="FJC76" s="31"/>
      <c r="FJD76" s="31"/>
      <c r="FJE76" s="31"/>
      <c r="FJF76" s="31"/>
      <c r="FJG76" s="31"/>
      <c r="FJH76" s="31"/>
      <c r="FJI76" s="31"/>
      <c r="FJJ76" s="31"/>
      <c r="FJK76" s="31"/>
      <c r="FJL76" s="31"/>
      <c r="FJM76" s="31"/>
      <c r="FJN76" s="31"/>
      <c r="FJO76" s="31"/>
      <c r="FJP76" s="31"/>
      <c r="FJQ76" s="31"/>
      <c r="FJR76" s="31"/>
      <c r="FJS76" s="31"/>
      <c r="FJT76" s="31"/>
      <c r="FJU76" s="31"/>
      <c r="FJV76" s="31"/>
      <c r="FJW76" s="31"/>
      <c r="FJX76" s="31"/>
      <c r="FJY76" s="31"/>
      <c r="FJZ76" s="31"/>
      <c r="FKA76" s="31"/>
      <c r="FKB76" s="31"/>
      <c r="FKC76" s="31"/>
      <c r="FKD76" s="31"/>
      <c r="FKE76" s="31"/>
      <c r="FKF76" s="31"/>
      <c r="FKG76" s="31"/>
      <c r="FKH76" s="31"/>
      <c r="FKI76" s="31"/>
      <c r="FKJ76" s="31"/>
      <c r="FKK76" s="31"/>
      <c r="FKL76" s="31"/>
      <c r="FKM76" s="31"/>
      <c r="FKN76" s="31"/>
      <c r="FKO76" s="31"/>
      <c r="FKP76" s="31"/>
      <c r="FKQ76" s="31"/>
      <c r="FKR76" s="31"/>
      <c r="FKS76" s="31"/>
      <c r="FKT76" s="31"/>
      <c r="FKU76" s="31"/>
      <c r="FKV76" s="31"/>
      <c r="FKW76" s="31"/>
      <c r="FKX76" s="31"/>
      <c r="FKY76" s="31"/>
      <c r="FKZ76" s="31"/>
      <c r="FLA76" s="31"/>
      <c r="FLB76" s="31"/>
      <c r="FLC76" s="31"/>
      <c r="FLD76" s="31"/>
      <c r="FLE76" s="31"/>
      <c r="FLF76" s="31"/>
      <c r="FLG76" s="31"/>
      <c r="FLH76" s="31"/>
      <c r="FLI76" s="31"/>
      <c r="FLJ76" s="31"/>
      <c r="FLK76" s="31"/>
      <c r="FLL76" s="31"/>
      <c r="FLM76" s="31"/>
      <c r="FLN76" s="31"/>
      <c r="FLO76" s="31"/>
      <c r="FLP76" s="31"/>
      <c r="FLQ76" s="31"/>
      <c r="FLR76" s="31"/>
      <c r="FLS76" s="31"/>
      <c r="FLT76" s="31"/>
      <c r="FLU76" s="31"/>
      <c r="FLV76" s="31"/>
      <c r="FLW76" s="31"/>
      <c r="FLX76" s="31"/>
      <c r="FLY76" s="31"/>
      <c r="FLZ76" s="31"/>
      <c r="FMA76" s="31"/>
      <c r="FMB76" s="31"/>
      <c r="FMC76" s="31"/>
      <c r="FMD76" s="31"/>
      <c r="FME76" s="31"/>
      <c r="FMF76" s="31"/>
      <c r="FMG76" s="31"/>
      <c r="FMH76" s="31"/>
      <c r="FMI76" s="31"/>
      <c r="FMJ76" s="31"/>
      <c r="FMK76" s="31"/>
      <c r="FML76" s="31"/>
      <c r="FMM76" s="31"/>
      <c r="FMN76" s="31"/>
      <c r="FMO76" s="31"/>
      <c r="FMP76" s="31"/>
      <c r="FMQ76" s="31"/>
      <c r="FMR76" s="31"/>
      <c r="FMS76" s="31"/>
      <c r="FMT76" s="31"/>
      <c r="FMU76" s="31"/>
      <c r="FMV76" s="31"/>
      <c r="FMW76" s="31"/>
      <c r="FMX76" s="31"/>
      <c r="FMY76" s="31"/>
      <c r="FMZ76" s="31"/>
      <c r="FNA76" s="31"/>
      <c r="FNB76" s="31"/>
      <c r="FNC76" s="31"/>
      <c r="FND76" s="31"/>
      <c r="FNE76" s="31"/>
      <c r="FNF76" s="31"/>
      <c r="FNG76" s="31"/>
      <c r="FNH76" s="31"/>
      <c r="FNI76" s="31"/>
      <c r="FNJ76" s="31"/>
      <c r="FNK76" s="31"/>
      <c r="FNL76" s="31"/>
      <c r="FNM76" s="31"/>
      <c r="FNN76" s="31"/>
      <c r="FNO76" s="31"/>
      <c r="FNP76" s="31"/>
      <c r="FNQ76" s="31"/>
      <c r="FNR76" s="31"/>
      <c r="FNS76" s="31"/>
      <c r="FNT76" s="31"/>
      <c r="FNU76" s="31"/>
      <c r="FNV76" s="31"/>
      <c r="FNW76" s="31"/>
      <c r="FNX76" s="31"/>
      <c r="FNY76" s="31"/>
      <c r="FNZ76" s="31"/>
      <c r="FOA76" s="31"/>
      <c r="FOB76" s="31"/>
      <c r="FOC76" s="31"/>
      <c r="FOD76" s="31"/>
      <c r="FOE76" s="31"/>
      <c r="FOF76" s="31"/>
      <c r="FOG76" s="31"/>
      <c r="FOH76" s="31"/>
      <c r="FOI76" s="31"/>
      <c r="FOJ76" s="31"/>
      <c r="FOK76" s="31"/>
      <c r="FOL76" s="31"/>
      <c r="FOM76" s="31"/>
      <c r="FON76" s="31"/>
      <c r="FOO76" s="31"/>
      <c r="FOP76" s="31"/>
      <c r="FOQ76" s="31"/>
      <c r="FOR76" s="31"/>
      <c r="FOS76" s="31"/>
      <c r="FOT76" s="31"/>
      <c r="FOU76" s="31"/>
      <c r="FOV76" s="31"/>
      <c r="FOW76" s="31"/>
      <c r="FOX76" s="31"/>
      <c r="FOY76" s="31"/>
      <c r="FOZ76" s="31"/>
      <c r="FPA76" s="31"/>
      <c r="FPB76" s="31"/>
      <c r="FPC76" s="31"/>
      <c r="FPD76" s="31"/>
      <c r="FPE76" s="31"/>
      <c r="FPF76" s="31"/>
      <c r="FPG76" s="31"/>
      <c r="FPH76" s="31"/>
      <c r="FPI76" s="31"/>
      <c r="FPJ76" s="31"/>
      <c r="FPK76" s="31"/>
      <c r="FPL76" s="31"/>
      <c r="FPM76" s="31"/>
      <c r="FPN76" s="31"/>
      <c r="FPO76" s="31"/>
      <c r="FPP76" s="31"/>
      <c r="FPQ76" s="31"/>
      <c r="FPR76" s="31"/>
      <c r="FPS76" s="31"/>
      <c r="FPT76" s="31"/>
      <c r="FPU76" s="31"/>
      <c r="FPV76" s="31"/>
      <c r="FPW76" s="31"/>
      <c r="FPX76" s="31"/>
      <c r="FPY76" s="31"/>
      <c r="FPZ76" s="31"/>
      <c r="FQA76" s="31"/>
      <c r="FQB76" s="31"/>
      <c r="FQC76" s="31"/>
      <c r="FQD76" s="31"/>
      <c r="FQE76" s="31"/>
      <c r="FQF76" s="31"/>
      <c r="FQG76" s="31"/>
      <c r="FQH76" s="31"/>
      <c r="FQI76" s="31"/>
      <c r="FQJ76" s="31"/>
      <c r="FQK76" s="31"/>
      <c r="FQL76" s="31"/>
      <c r="FQM76" s="31"/>
      <c r="FQN76" s="31"/>
      <c r="FQO76" s="31"/>
      <c r="FQP76" s="31"/>
      <c r="FQQ76" s="31"/>
      <c r="FQR76" s="31"/>
      <c r="FQS76" s="31"/>
      <c r="FQT76" s="31"/>
      <c r="FQU76" s="31"/>
      <c r="FQV76" s="31"/>
      <c r="FQW76" s="31"/>
      <c r="FQX76" s="31"/>
      <c r="FQY76" s="31"/>
      <c r="FQZ76" s="31"/>
      <c r="FRA76" s="31"/>
      <c r="FRB76" s="31"/>
      <c r="FRC76" s="31"/>
      <c r="FRD76" s="31"/>
      <c r="FRE76" s="31"/>
      <c r="FRF76" s="31"/>
      <c r="FRG76" s="31"/>
      <c r="FRH76" s="31"/>
      <c r="FRI76" s="31"/>
      <c r="FRJ76" s="31"/>
      <c r="FRK76" s="31"/>
      <c r="FRL76" s="31"/>
      <c r="FRM76" s="31"/>
      <c r="FRN76" s="31"/>
      <c r="FRO76" s="31"/>
      <c r="FRP76" s="31"/>
      <c r="FRQ76" s="31"/>
      <c r="FRR76" s="31"/>
      <c r="FRS76" s="31"/>
      <c r="FRT76" s="31"/>
      <c r="FRU76" s="31"/>
      <c r="FRV76" s="31"/>
      <c r="FRW76" s="31"/>
      <c r="FRX76" s="31"/>
      <c r="FRY76" s="31"/>
      <c r="FRZ76" s="31"/>
      <c r="FSA76" s="31"/>
      <c r="FSB76" s="31"/>
      <c r="FSC76" s="31"/>
      <c r="FSD76" s="31"/>
      <c r="FSE76" s="31"/>
      <c r="FSF76" s="31"/>
      <c r="FSG76" s="31"/>
      <c r="FSH76" s="31"/>
      <c r="FSI76" s="31"/>
      <c r="FSJ76" s="31"/>
      <c r="FSK76" s="31"/>
      <c r="FSL76" s="31"/>
      <c r="FSM76" s="31"/>
      <c r="FSN76" s="31"/>
      <c r="FSO76" s="31"/>
      <c r="FSP76" s="31"/>
      <c r="FSQ76" s="31"/>
      <c r="FSR76" s="31"/>
      <c r="FSS76" s="31"/>
      <c r="FST76" s="31"/>
      <c r="FSU76" s="31"/>
      <c r="FSV76" s="31"/>
      <c r="FSW76" s="31"/>
      <c r="FSX76" s="31"/>
      <c r="FSY76" s="31"/>
      <c r="FSZ76" s="31"/>
      <c r="FTA76" s="31"/>
      <c r="FTB76" s="31"/>
      <c r="FTC76" s="31"/>
      <c r="FTD76" s="31"/>
      <c r="FTE76" s="31"/>
      <c r="FTF76" s="31"/>
      <c r="FTG76" s="31"/>
      <c r="FTH76" s="31"/>
      <c r="FTI76" s="31"/>
      <c r="FTJ76" s="31"/>
      <c r="FTK76" s="31"/>
      <c r="FTL76" s="31"/>
      <c r="FTM76" s="31"/>
      <c r="FTN76" s="31"/>
      <c r="FTO76" s="31"/>
      <c r="FTP76" s="31"/>
      <c r="FTQ76" s="31"/>
      <c r="FTR76" s="31"/>
      <c r="FTS76" s="31"/>
      <c r="FTT76" s="31"/>
      <c r="FTU76" s="31"/>
      <c r="FTV76" s="31"/>
      <c r="FTW76" s="31"/>
      <c r="FTX76" s="31"/>
      <c r="FTY76" s="31"/>
      <c r="FTZ76" s="31"/>
      <c r="FUA76" s="31"/>
      <c r="FUB76" s="31"/>
      <c r="FUC76" s="31"/>
      <c r="FUD76" s="31"/>
      <c r="FUE76" s="31"/>
      <c r="FUF76" s="31"/>
      <c r="FUG76" s="31"/>
      <c r="FUH76" s="31"/>
      <c r="FUI76" s="31"/>
      <c r="FUJ76" s="31"/>
      <c r="FUK76" s="31"/>
      <c r="FUL76" s="31"/>
      <c r="FUM76" s="31"/>
      <c r="FUN76" s="31"/>
      <c r="FUO76" s="31"/>
      <c r="FUP76" s="31"/>
      <c r="FUQ76" s="31"/>
      <c r="FUR76" s="31"/>
      <c r="FUS76" s="31"/>
      <c r="FUT76" s="31"/>
      <c r="FUU76" s="31"/>
      <c r="FUV76" s="31"/>
      <c r="FUW76" s="31"/>
      <c r="FUX76" s="31"/>
      <c r="FUY76" s="31"/>
      <c r="FUZ76" s="31"/>
      <c r="FVA76" s="31"/>
      <c r="FVB76" s="31"/>
      <c r="FVC76" s="31"/>
      <c r="FVD76" s="31"/>
      <c r="FVE76" s="31"/>
      <c r="FVF76" s="31"/>
      <c r="FVG76" s="31"/>
      <c r="FVH76" s="31"/>
      <c r="FVI76" s="31"/>
      <c r="FVJ76" s="31"/>
      <c r="FVK76" s="31"/>
      <c r="FVL76" s="31"/>
      <c r="FVM76" s="31"/>
      <c r="FVN76" s="31"/>
      <c r="FVO76" s="31"/>
      <c r="FVP76" s="31"/>
      <c r="FVQ76" s="31"/>
      <c r="FVR76" s="31"/>
      <c r="FVS76" s="31"/>
      <c r="FVT76" s="31"/>
      <c r="FVU76" s="31"/>
      <c r="FVV76" s="31"/>
      <c r="FVW76" s="31"/>
      <c r="FVX76" s="31"/>
      <c r="FVY76" s="31"/>
      <c r="FVZ76" s="31"/>
      <c r="FWA76" s="31"/>
      <c r="FWB76" s="31"/>
      <c r="FWC76" s="31"/>
      <c r="FWD76" s="31"/>
      <c r="FWE76" s="31"/>
      <c r="FWF76" s="31"/>
      <c r="FWG76" s="31"/>
      <c r="FWH76" s="31"/>
      <c r="FWI76" s="31"/>
      <c r="FWJ76" s="31"/>
      <c r="FWK76" s="31"/>
      <c r="FWL76" s="31"/>
      <c r="FWM76" s="31"/>
      <c r="FWN76" s="31"/>
      <c r="FWO76" s="31"/>
      <c r="FWP76" s="31"/>
      <c r="FWQ76" s="31"/>
      <c r="FWR76" s="31"/>
      <c r="FWS76" s="31"/>
      <c r="FWT76" s="31"/>
      <c r="FWU76" s="31"/>
      <c r="FWV76" s="31"/>
      <c r="FWW76" s="31"/>
      <c r="FWX76" s="31"/>
      <c r="FWY76" s="31"/>
      <c r="FWZ76" s="31"/>
      <c r="FXA76" s="31"/>
      <c r="FXB76" s="31"/>
      <c r="FXC76" s="31"/>
      <c r="FXD76" s="31"/>
      <c r="FXE76" s="31"/>
      <c r="FXF76" s="31"/>
      <c r="FXG76" s="31"/>
      <c r="FXH76" s="31"/>
      <c r="FXI76" s="31"/>
      <c r="FXJ76" s="31"/>
      <c r="FXK76" s="31"/>
      <c r="FXL76" s="31"/>
      <c r="FXM76" s="31"/>
      <c r="FXN76" s="31"/>
      <c r="FXO76" s="31"/>
      <c r="FXP76" s="31"/>
      <c r="FXQ76" s="31"/>
      <c r="FXR76" s="31"/>
      <c r="FXS76" s="31"/>
      <c r="FXT76" s="31"/>
      <c r="FXU76" s="31"/>
      <c r="FXV76" s="31"/>
      <c r="FXW76" s="31"/>
      <c r="FXX76" s="31"/>
      <c r="FXY76" s="31"/>
      <c r="FXZ76" s="31"/>
      <c r="FYA76" s="31"/>
      <c r="FYB76" s="31"/>
      <c r="FYC76" s="31"/>
      <c r="FYD76" s="31"/>
      <c r="FYE76" s="31"/>
      <c r="FYF76" s="31"/>
      <c r="FYG76" s="31"/>
      <c r="FYH76" s="31"/>
      <c r="FYI76" s="31"/>
      <c r="FYJ76" s="31"/>
      <c r="FYK76" s="31"/>
      <c r="FYL76" s="31"/>
      <c r="FYM76" s="31"/>
      <c r="FYN76" s="31"/>
      <c r="FYO76" s="31"/>
      <c r="FYP76" s="31"/>
      <c r="FYQ76" s="31"/>
      <c r="FYR76" s="31"/>
      <c r="FYS76" s="31"/>
      <c r="FYT76" s="31"/>
      <c r="FYU76" s="31"/>
      <c r="FYV76" s="31"/>
      <c r="FYW76" s="31"/>
      <c r="FYX76" s="31"/>
      <c r="FYY76" s="31"/>
      <c r="FYZ76" s="31"/>
      <c r="FZA76" s="31"/>
      <c r="FZB76" s="31"/>
      <c r="FZC76" s="31"/>
      <c r="FZD76" s="31"/>
      <c r="FZE76" s="31"/>
      <c r="FZF76" s="31"/>
      <c r="FZG76" s="31"/>
      <c r="FZH76" s="31"/>
      <c r="FZI76" s="31"/>
      <c r="FZJ76" s="31"/>
      <c r="FZK76" s="31"/>
      <c r="FZL76" s="31"/>
      <c r="FZM76" s="31"/>
      <c r="FZN76" s="31"/>
      <c r="FZO76" s="31"/>
      <c r="FZP76" s="31"/>
      <c r="FZQ76" s="31"/>
      <c r="FZR76" s="31"/>
      <c r="FZS76" s="31"/>
      <c r="FZT76" s="31"/>
      <c r="FZU76" s="31"/>
      <c r="FZV76" s="31"/>
      <c r="FZW76" s="31"/>
      <c r="FZX76" s="31"/>
      <c r="FZY76" s="31"/>
      <c r="FZZ76" s="31"/>
      <c r="GAA76" s="31"/>
      <c r="GAB76" s="31"/>
      <c r="GAC76" s="31"/>
      <c r="GAD76" s="31"/>
      <c r="GAE76" s="31"/>
      <c r="GAF76" s="31"/>
      <c r="GAG76" s="31"/>
      <c r="GAH76" s="31"/>
      <c r="GAI76" s="31"/>
      <c r="GAJ76" s="31"/>
      <c r="GAK76" s="31"/>
      <c r="GAL76" s="31"/>
      <c r="GAM76" s="31"/>
      <c r="GAN76" s="31"/>
      <c r="GAO76" s="31"/>
      <c r="GAP76" s="31"/>
      <c r="GAQ76" s="31"/>
      <c r="GAR76" s="31"/>
      <c r="GAS76" s="31"/>
      <c r="GAT76" s="31"/>
      <c r="GAU76" s="31"/>
      <c r="GAV76" s="31"/>
      <c r="GAW76" s="31"/>
      <c r="GAX76" s="31"/>
      <c r="GAY76" s="31"/>
      <c r="GAZ76" s="31"/>
      <c r="GBA76" s="31"/>
      <c r="GBB76" s="31"/>
      <c r="GBC76" s="31"/>
      <c r="GBD76" s="31"/>
      <c r="GBE76" s="31"/>
      <c r="GBF76" s="31"/>
      <c r="GBG76" s="31"/>
      <c r="GBH76" s="31"/>
      <c r="GBI76" s="31"/>
      <c r="GBJ76" s="31"/>
      <c r="GBK76" s="31"/>
      <c r="GBL76" s="31"/>
      <c r="GBM76" s="31"/>
      <c r="GBN76" s="31"/>
      <c r="GBO76" s="31"/>
      <c r="GBP76" s="31"/>
      <c r="GBQ76" s="31"/>
      <c r="GBR76" s="31"/>
      <c r="GBS76" s="31"/>
      <c r="GBT76" s="31"/>
      <c r="GBU76" s="31"/>
      <c r="GBV76" s="31"/>
      <c r="GBW76" s="31"/>
      <c r="GBX76" s="31"/>
      <c r="GBY76" s="31"/>
      <c r="GBZ76" s="31"/>
      <c r="GCA76" s="31"/>
      <c r="GCB76" s="31"/>
      <c r="GCC76" s="31"/>
      <c r="GCD76" s="31"/>
      <c r="GCE76" s="31"/>
      <c r="GCF76" s="31"/>
      <c r="GCG76" s="31"/>
      <c r="GCH76" s="31"/>
      <c r="GCI76" s="31"/>
      <c r="GCJ76" s="31"/>
      <c r="GCK76" s="31"/>
      <c r="GCL76" s="31"/>
      <c r="GCM76" s="31"/>
      <c r="GCN76" s="31"/>
      <c r="GCO76" s="31"/>
      <c r="GCP76" s="31"/>
      <c r="GCQ76" s="31"/>
      <c r="GCR76" s="31"/>
      <c r="GCS76" s="31"/>
      <c r="GCT76" s="31"/>
      <c r="GCU76" s="31"/>
      <c r="GCV76" s="31"/>
      <c r="GCW76" s="31"/>
      <c r="GCX76" s="31"/>
      <c r="GCY76" s="31"/>
      <c r="GCZ76" s="31"/>
      <c r="GDA76" s="31"/>
      <c r="GDB76" s="31"/>
      <c r="GDC76" s="31"/>
      <c r="GDD76" s="31"/>
      <c r="GDE76" s="31"/>
      <c r="GDF76" s="31"/>
      <c r="GDG76" s="31"/>
      <c r="GDH76" s="31"/>
      <c r="GDI76" s="31"/>
      <c r="GDJ76" s="31"/>
      <c r="GDK76" s="31"/>
      <c r="GDL76" s="31"/>
      <c r="GDM76" s="31"/>
      <c r="GDN76" s="31"/>
      <c r="GDO76" s="31"/>
      <c r="GDP76" s="31"/>
      <c r="GDQ76" s="31"/>
      <c r="GDR76" s="31"/>
      <c r="GDS76" s="31"/>
      <c r="GDT76" s="31"/>
      <c r="GDU76" s="31"/>
      <c r="GDV76" s="31"/>
      <c r="GDW76" s="31"/>
      <c r="GDX76" s="31"/>
      <c r="GDY76" s="31"/>
      <c r="GDZ76" s="31"/>
      <c r="GEA76" s="31"/>
      <c r="GEB76" s="31"/>
      <c r="GEC76" s="31"/>
      <c r="GED76" s="31"/>
      <c r="GEE76" s="31"/>
      <c r="GEF76" s="31"/>
      <c r="GEG76" s="31"/>
      <c r="GEH76" s="31"/>
      <c r="GEI76" s="31"/>
      <c r="GEJ76" s="31"/>
      <c r="GEK76" s="31"/>
      <c r="GEL76" s="31"/>
      <c r="GEM76" s="31"/>
      <c r="GEN76" s="31"/>
      <c r="GEO76" s="31"/>
      <c r="GEP76" s="31"/>
      <c r="GEQ76" s="31"/>
      <c r="GER76" s="31"/>
      <c r="GES76" s="31"/>
      <c r="GET76" s="31"/>
      <c r="GEU76" s="31"/>
      <c r="GEV76" s="31"/>
      <c r="GEW76" s="31"/>
      <c r="GEX76" s="31"/>
      <c r="GEY76" s="31"/>
      <c r="GEZ76" s="31"/>
      <c r="GFA76" s="31"/>
      <c r="GFB76" s="31"/>
      <c r="GFC76" s="31"/>
      <c r="GFD76" s="31"/>
      <c r="GFE76" s="31"/>
      <c r="GFF76" s="31"/>
      <c r="GFG76" s="31"/>
      <c r="GFH76" s="31"/>
      <c r="GFI76" s="31"/>
      <c r="GFJ76" s="31"/>
      <c r="GFK76" s="31"/>
      <c r="GFL76" s="31"/>
      <c r="GFM76" s="31"/>
      <c r="GFN76" s="31"/>
      <c r="GFO76" s="31"/>
      <c r="GFP76" s="31"/>
      <c r="GFQ76" s="31"/>
      <c r="GFR76" s="31"/>
      <c r="GFS76" s="31"/>
      <c r="GFT76" s="31"/>
      <c r="GFU76" s="31"/>
      <c r="GFV76" s="31"/>
      <c r="GFW76" s="31"/>
      <c r="GFX76" s="31"/>
      <c r="GFY76" s="31"/>
      <c r="GFZ76" s="31"/>
      <c r="GGA76" s="31"/>
      <c r="GGB76" s="31"/>
      <c r="GGC76" s="31"/>
      <c r="GGD76" s="31"/>
      <c r="GGE76" s="31"/>
      <c r="GGF76" s="31"/>
      <c r="GGG76" s="31"/>
      <c r="GGH76" s="31"/>
      <c r="GGI76" s="31"/>
      <c r="GGJ76" s="31"/>
      <c r="GGK76" s="31"/>
      <c r="GGL76" s="31"/>
      <c r="GGM76" s="31"/>
      <c r="GGN76" s="31"/>
      <c r="GGO76" s="31"/>
      <c r="GGP76" s="31"/>
      <c r="GGQ76" s="31"/>
      <c r="GGR76" s="31"/>
      <c r="GGS76" s="31"/>
      <c r="GGT76" s="31"/>
      <c r="GGU76" s="31"/>
      <c r="GGV76" s="31"/>
      <c r="GGW76" s="31"/>
      <c r="GGX76" s="31"/>
      <c r="GGY76" s="31"/>
      <c r="GGZ76" s="31"/>
      <c r="GHA76" s="31"/>
      <c r="GHB76" s="31"/>
      <c r="GHC76" s="31"/>
      <c r="GHD76" s="31"/>
      <c r="GHE76" s="31"/>
      <c r="GHF76" s="31"/>
      <c r="GHG76" s="31"/>
      <c r="GHH76" s="31"/>
      <c r="GHI76" s="31"/>
      <c r="GHJ76" s="31"/>
      <c r="GHK76" s="31"/>
      <c r="GHL76" s="31"/>
      <c r="GHM76" s="31"/>
      <c r="GHN76" s="31"/>
      <c r="GHO76" s="31"/>
      <c r="GHP76" s="31"/>
      <c r="GHQ76" s="31"/>
      <c r="GHR76" s="31"/>
      <c r="GHS76" s="31"/>
      <c r="GHT76" s="31"/>
      <c r="GHU76" s="31"/>
      <c r="GHV76" s="31"/>
      <c r="GHW76" s="31"/>
      <c r="GHX76" s="31"/>
      <c r="GHY76" s="31"/>
      <c r="GHZ76" s="31"/>
      <c r="GIA76" s="31"/>
      <c r="GIB76" s="31"/>
      <c r="GIC76" s="31"/>
      <c r="GID76" s="31"/>
      <c r="GIE76" s="31"/>
      <c r="GIF76" s="31"/>
      <c r="GIG76" s="31"/>
      <c r="GIH76" s="31"/>
      <c r="GII76" s="31"/>
      <c r="GIJ76" s="31"/>
      <c r="GIK76" s="31"/>
      <c r="GIL76" s="31"/>
      <c r="GIM76" s="31"/>
      <c r="GIN76" s="31"/>
      <c r="GIO76" s="31"/>
      <c r="GIP76" s="31"/>
      <c r="GIQ76" s="31"/>
      <c r="GIR76" s="31"/>
      <c r="GIS76" s="31"/>
      <c r="GIT76" s="31"/>
      <c r="GIU76" s="31"/>
      <c r="GIV76" s="31"/>
      <c r="GIW76" s="31"/>
      <c r="GIX76" s="31"/>
      <c r="GIY76" s="31"/>
      <c r="GIZ76" s="31"/>
      <c r="GJA76" s="31"/>
      <c r="GJB76" s="31"/>
      <c r="GJC76" s="31"/>
      <c r="GJD76" s="31"/>
      <c r="GJE76" s="31"/>
      <c r="GJF76" s="31"/>
      <c r="GJG76" s="31"/>
      <c r="GJH76" s="31"/>
      <c r="GJI76" s="31"/>
      <c r="GJJ76" s="31"/>
      <c r="GJK76" s="31"/>
      <c r="GJL76" s="31"/>
      <c r="GJM76" s="31"/>
      <c r="GJN76" s="31"/>
      <c r="GJO76" s="31"/>
      <c r="GJP76" s="31"/>
      <c r="GJQ76" s="31"/>
      <c r="GJR76" s="31"/>
      <c r="GJS76" s="31"/>
      <c r="GJT76" s="31"/>
      <c r="GJU76" s="31"/>
      <c r="GJV76" s="31"/>
      <c r="GJW76" s="31"/>
      <c r="GJX76" s="31"/>
      <c r="GJY76" s="31"/>
      <c r="GJZ76" s="31"/>
      <c r="GKA76" s="31"/>
      <c r="GKB76" s="31"/>
      <c r="GKC76" s="31"/>
      <c r="GKD76" s="31"/>
      <c r="GKE76" s="31"/>
      <c r="GKF76" s="31"/>
      <c r="GKG76" s="31"/>
      <c r="GKH76" s="31"/>
      <c r="GKI76" s="31"/>
      <c r="GKJ76" s="31"/>
      <c r="GKK76" s="31"/>
      <c r="GKL76" s="31"/>
      <c r="GKM76" s="31"/>
      <c r="GKN76" s="31"/>
      <c r="GKO76" s="31"/>
      <c r="GKP76" s="31"/>
      <c r="GKQ76" s="31"/>
      <c r="GKR76" s="31"/>
      <c r="GKS76" s="31"/>
      <c r="GKT76" s="31"/>
      <c r="GKU76" s="31"/>
      <c r="GKV76" s="31"/>
      <c r="GKW76" s="31"/>
      <c r="GKX76" s="31"/>
      <c r="GKY76" s="31"/>
      <c r="GKZ76" s="31"/>
      <c r="GLA76" s="31"/>
      <c r="GLB76" s="31"/>
      <c r="GLC76" s="31"/>
      <c r="GLD76" s="31"/>
      <c r="GLE76" s="31"/>
      <c r="GLF76" s="31"/>
      <c r="GLG76" s="31"/>
      <c r="GLH76" s="31"/>
      <c r="GLI76" s="31"/>
      <c r="GLJ76" s="31"/>
      <c r="GLK76" s="31"/>
      <c r="GLL76" s="31"/>
      <c r="GLM76" s="31"/>
      <c r="GLN76" s="31"/>
      <c r="GLO76" s="31"/>
      <c r="GLP76" s="31"/>
      <c r="GLQ76" s="31"/>
      <c r="GLR76" s="31"/>
      <c r="GLS76" s="31"/>
      <c r="GLT76" s="31"/>
      <c r="GLU76" s="31"/>
      <c r="GLV76" s="31"/>
      <c r="GLW76" s="31"/>
      <c r="GLX76" s="31"/>
      <c r="GLY76" s="31"/>
      <c r="GLZ76" s="31"/>
      <c r="GMA76" s="31"/>
      <c r="GMB76" s="31"/>
      <c r="GMC76" s="31"/>
      <c r="GMD76" s="31"/>
      <c r="GME76" s="31"/>
      <c r="GMF76" s="31"/>
      <c r="GMG76" s="31"/>
      <c r="GMH76" s="31"/>
      <c r="GMI76" s="31"/>
      <c r="GMJ76" s="31"/>
      <c r="GMK76" s="31"/>
      <c r="GML76" s="31"/>
      <c r="GMM76" s="31"/>
      <c r="GMN76" s="31"/>
      <c r="GMO76" s="31"/>
      <c r="GMP76" s="31"/>
      <c r="GMQ76" s="31"/>
      <c r="GMR76" s="31"/>
      <c r="GMS76" s="31"/>
      <c r="GMT76" s="31"/>
      <c r="GMU76" s="31"/>
      <c r="GMV76" s="31"/>
      <c r="GMW76" s="31"/>
      <c r="GMX76" s="31"/>
      <c r="GMY76" s="31"/>
      <c r="GMZ76" s="31"/>
      <c r="GNA76" s="31"/>
      <c r="GNB76" s="31"/>
      <c r="GNC76" s="31"/>
      <c r="GND76" s="31"/>
      <c r="GNE76" s="31"/>
      <c r="GNF76" s="31"/>
      <c r="GNG76" s="31"/>
      <c r="GNH76" s="31"/>
      <c r="GNI76" s="31"/>
      <c r="GNJ76" s="31"/>
      <c r="GNK76" s="31"/>
      <c r="GNL76" s="31"/>
      <c r="GNM76" s="31"/>
      <c r="GNN76" s="31"/>
      <c r="GNO76" s="31"/>
      <c r="GNP76" s="31"/>
      <c r="GNQ76" s="31"/>
      <c r="GNR76" s="31"/>
      <c r="GNS76" s="31"/>
      <c r="GNT76" s="31"/>
      <c r="GNU76" s="31"/>
      <c r="GNV76" s="31"/>
      <c r="GNW76" s="31"/>
      <c r="GNX76" s="31"/>
      <c r="GNY76" s="31"/>
      <c r="GNZ76" s="31"/>
      <c r="GOA76" s="31"/>
      <c r="GOB76" s="31"/>
      <c r="GOC76" s="31"/>
      <c r="GOD76" s="31"/>
      <c r="GOE76" s="31"/>
      <c r="GOF76" s="31"/>
      <c r="GOG76" s="31"/>
      <c r="GOH76" s="31"/>
      <c r="GOI76" s="31"/>
      <c r="GOJ76" s="31"/>
      <c r="GOK76" s="31"/>
      <c r="GOL76" s="31"/>
      <c r="GOM76" s="31"/>
      <c r="GON76" s="31"/>
      <c r="GOO76" s="31"/>
      <c r="GOP76" s="31"/>
      <c r="GOQ76" s="31"/>
      <c r="GOR76" s="31"/>
      <c r="GOS76" s="31"/>
      <c r="GOT76" s="31"/>
      <c r="GOU76" s="31"/>
      <c r="GOV76" s="31"/>
      <c r="GOW76" s="31"/>
      <c r="GOX76" s="31"/>
      <c r="GOY76" s="31"/>
      <c r="GOZ76" s="31"/>
      <c r="GPA76" s="31"/>
      <c r="GPB76" s="31"/>
      <c r="GPC76" s="31"/>
      <c r="GPD76" s="31"/>
      <c r="GPE76" s="31"/>
      <c r="GPF76" s="31"/>
      <c r="GPG76" s="31"/>
      <c r="GPH76" s="31"/>
      <c r="GPI76" s="31"/>
      <c r="GPJ76" s="31"/>
      <c r="GPK76" s="31"/>
      <c r="GPL76" s="31"/>
      <c r="GPM76" s="31"/>
      <c r="GPN76" s="31"/>
      <c r="GPO76" s="31"/>
      <c r="GPP76" s="31"/>
      <c r="GPQ76" s="31"/>
      <c r="GPR76" s="31"/>
      <c r="GPS76" s="31"/>
      <c r="GPT76" s="31"/>
      <c r="GPU76" s="31"/>
      <c r="GPV76" s="31"/>
      <c r="GPW76" s="31"/>
      <c r="GPX76" s="31"/>
      <c r="GPY76" s="31"/>
      <c r="GPZ76" s="31"/>
      <c r="GQA76" s="31"/>
      <c r="GQB76" s="31"/>
      <c r="GQC76" s="31"/>
      <c r="GQD76" s="31"/>
      <c r="GQE76" s="31"/>
      <c r="GQF76" s="31"/>
      <c r="GQG76" s="31"/>
      <c r="GQH76" s="31"/>
      <c r="GQI76" s="31"/>
      <c r="GQJ76" s="31"/>
      <c r="GQK76" s="31"/>
      <c r="GQL76" s="31"/>
      <c r="GQM76" s="31"/>
      <c r="GQN76" s="31"/>
      <c r="GQO76" s="31"/>
      <c r="GQP76" s="31"/>
      <c r="GQQ76" s="31"/>
      <c r="GQR76" s="31"/>
      <c r="GQS76" s="31"/>
      <c r="GQT76" s="31"/>
      <c r="GQU76" s="31"/>
      <c r="GQV76" s="31"/>
      <c r="GQW76" s="31"/>
      <c r="GQX76" s="31"/>
      <c r="GQY76" s="31"/>
      <c r="GQZ76" s="31"/>
      <c r="GRA76" s="31"/>
      <c r="GRB76" s="31"/>
      <c r="GRC76" s="31"/>
      <c r="GRD76" s="31"/>
      <c r="GRE76" s="31"/>
      <c r="GRF76" s="31"/>
      <c r="GRG76" s="31"/>
      <c r="GRH76" s="31"/>
      <c r="GRI76" s="31"/>
      <c r="GRJ76" s="31"/>
      <c r="GRK76" s="31"/>
      <c r="GRL76" s="31"/>
      <c r="GRM76" s="31"/>
      <c r="GRN76" s="31"/>
      <c r="GRO76" s="31"/>
      <c r="GRP76" s="31"/>
      <c r="GRQ76" s="31"/>
      <c r="GRR76" s="31"/>
      <c r="GRS76" s="31"/>
      <c r="GRT76" s="31"/>
      <c r="GRU76" s="31"/>
      <c r="GRV76" s="31"/>
      <c r="GRW76" s="31"/>
      <c r="GRX76" s="31"/>
      <c r="GRY76" s="31"/>
      <c r="GRZ76" s="31"/>
      <c r="GSA76" s="31"/>
      <c r="GSB76" s="31"/>
      <c r="GSC76" s="31"/>
      <c r="GSD76" s="31"/>
      <c r="GSE76" s="31"/>
      <c r="GSF76" s="31"/>
      <c r="GSG76" s="31"/>
      <c r="GSH76" s="31"/>
      <c r="GSI76" s="31"/>
      <c r="GSJ76" s="31"/>
      <c r="GSK76" s="31"/>
      <c r="GSL76" s="31"/>
      <c r="GSM76" s="31"/>
      <c r="GSN76" s="31"/>
      <c r="GSO76" s="31"/>
      <c r="GSP76" s="31"/>
      <c r="GSQ76" s="31"/>
      <c r="GSR76" s="31"/>
      <c r="GSS76" s="31"/>
      <c r="GST76" s="31"/>
      <c r="GSU76" s="31"/>
      <c r="GSV76" s="31"/>
      <c r="GSW76" s="31"/>
      <c r="GSX76" s="31"/>
      <c r="GSY76" s="31"/>
      <c r="GSZ76" s="31"/>
      <c r="GTA76" s="31"/>
      <c r="GTB76" s="31"/>
      <c r="GTC76" s="31"/>
      <c r="GTD76" s="31"/>
      <c r="GTE76" s="31"/>
      <c r="GTF76" s="31"/>
      <c r="GTG76" s="31"/>
      <c r="GTH76" s="31"/>
      <c r="GTI76" s="31"/>
      <c r="GTJ76" s="31"/>
      <c r="GTK76" s="31"/>
      <c r="GTL76" s="31"/>
      <c r="GTM76" s="31"/>
      <c r="GTN76" s="31"/>
      <c r="GTO76" s="31"/>
      <c r="GTP76" s="31"/>
      <c r="GTQ76" s="31"/>
      <c r="GTR76" s="31"/>
      <c r="GTS76" s="31"/>
      <c r="GTT76" s="31"/>
      <c r="GTU76" s="31"/>
      <c r="GTV76" s="31"/>
      <c r="GTW76" s="31"/>
      <c r="GTX76" s="31"/>
      <c r="GTY76" s="31"/>
      <c r="GTZ76" s="31"/>
      <c r="GUA76" s="31"/>
      <c r="GUB76" s="31"/>
      <c r="GUC76" s="31"/>
      <c r="GUD76" s="31"/>
      <c r="GUE76" s="31"/>
      <c r="GUF76" s="31"/>
      <c r="GUG76" s="31"/>
      <c r="GUH76" s="31"/>
      <c r="GUI76" s="31"/>
      <c r="GUJ76" s="31"/>
      <c r="GUK76" s="31"/>
      <c r="GUL76" s="31"/>
      <c r="GUM76" s="31"/>
      <c r="GUN76" s="31"/>
      <c r="GUO76" s="31"/>
      <c r="GUP76" s="31"/>
      <c r="GUQ76" s="31"/>
      <c r="GUR76" s="31"/>
      <c r="GUS76" s="31"/>
      <c r="GUT76" s="31"/>
      <c r="GUU76" s="31"/>
      <c r="GUV76" s="31"/>
      <c r="GUW76" s="31"/>
      <c r="GUX76" s="31"/>
      <c r="GUY76" s="31"/>
      <c r="GUZ76" s="31"/>
      <c r="GVA76" s="31"/>
      <c r="GVB76" s="31"/>
      <c r="GVC76" s="31"/>
      <c r="GVD76" s="31"/>
      <c r="GVE76" s="31"/>
      <c r="GVF76" s="31"/>
      <c r="GVG76" s="31"/>
      <c r="GVH76" s="31"/>
      <c r="GVI76" s="31"/>
      <c r="GVJ76" s="31"/>
      <c r="GVK76" s="31"/>
      <c r="GVL76" s="31"/>
      <c r="GVM76" s="31"/>
      <c r="GVN76" s="31"/>
      <c r="GVO76" s="31"/>
      <c r="GVP76" s="31"/>
      <c r="GVQ76" s="31"/>
      <c r="GVR76" s="31"/>
      <c r="GVS76" s="31"/>
      <c r="GVT76" s="31"/>
      <c r="GVU76" s="31"/>
      <c r="GVV76" s="31"/>
      <c r="GVW76" s="31"/>
      <c r="GVX76" s="31"/>
      <c r="GVY76" s="31"/>
      <c r="GVZ76" s="31"/>
      <c r="GWA76" s="31"/>
      <c r="GWB76" s="31"/>
      <c r="GWC76" s="31"/>
      <c r="GWD76" s="31"/>
      <c r="GWE76" s="31"/>
      <c r="GWF76" s="31"/>
      <c r="GWG76" s="31"/>
      <c r="GWH76" s="31"/>
      <c r="GWI76" s="31"/>
      <c r="GWJ76" s="31"/>
      <c r="GWK76" s="31"/>
      <c r="GWL76" s="31"/>
      <c r="GWM76" s="31"/>
      <c r="GWN76" s="31"/>
      <c r="GWO76" s="31"/>
      <c r="GWP76" s="31"/>
      <c r="GWQ76" s="31"/>
      <c r="GWR76" s="31"/>
      <c r="GWS76" s="31"/>
      <c r="GWT76" s="31"/>
      <c r="GWU76" s="31"/>
      <c r="GWV76" s="31"/>
      <c r="GWW76" s="31"/>
      <c r="GWX76" s="31"/>
      <c r="GWY76" s="31"/>
      <c r="GWZ76" s="31"/>
      <c r="GXA76" s="31"/>
      <c r="GXB76" s="31"/>
      <c r="GXC76" s="31"/>
      <c r="GXD76" s="31"/>
      <c r="GXE76" s="31"/>
      <c r="GXF76" s="31"/>
      <c r="GXG76" s="31"/>
      <c r="GXH76" s="31"/>
      <c r="GXI76" s="31"/>
      <c r="GXJ76" s="31"/>
      <c r="GXK76" s="31"/>
      <c r="GXL76" s="31"/>
      <c r="GXM76" s="31"/>
      <c r="GXN76" s="31"/>
      <c r="GXO76" s="31"/>
      <c r="GXP76" s="31"/>
      <c r="GXQ76" s="31"/>
      <c r="GXR76" s="31"/>
      <c r="GXS76" s="31"/>
      <c r="GXT76" s="31"/>
      <c r="GXU76" s="31"/>
      <c r="GXV76" s="31"/>
      <c r="GXW76" s="31"/>
      <c r="GXX76" s="31"/>
      <c r="GXY76" s="31"/>
      <c r="GXZ76" s="31"/>
      <c r="GYA76" s="31"/>
      <c r="GYB76" s="31"/>
      <c r="GYC76" s="31"/>
      <c r="GYD76" s="31"/>
      <c r="GYE76" s="31"/>
      <c r="GYF76" s="31"/>
      <c r="GYG76" s="31"/>
      <c r="GYH76" s="31"/>
      <c r="GYI76" s="31"/>
      <c r="GYJ76" s="31"/>
      <c r="GYK76" s="31"/>
      <c r="GYL76" s="31"/>
      <c r="GYM76" s="31"/>
      <c r="GYN76" s="31"/>
      <c r="GYO76" s="31"/>
      <c r="GYP76" s="31"/>
      <c r="GYQ76" s="31"/>
      <c r="GYR76" s="31"/>
      <c r="GYS76" s="31"/>
      <c r="GYT76" s="31"/>
      <c r="GYU76" s="31"/>
      <c r="GYV76" s="31"/>
      <c r="GYW76" s="31"/>
      <c r="GYX76" s="31"/>
      <c r="GYY76" s="31"/>
      <c r="GYZ76" s="31"/>
      <c r="GZA76" s="31"/>
      <c r="GZB76" s="31"/>
      <c r="GZC76" s="31"/>
      <c r="GZD76" s="31"/>
      <c r="GZE76" s="31"/>
      <c r="GZF76" s="31"/>
      <c r="GZG76" s="31"/>
      <c r="GZH76" s="31"/>
      <c r="GZI76" s="31"/>
      <c r="GZJ76" s="31"/>
      <c r="GZK76" s="31"/>
      <c r="GZL76" s="31"/>
      <c r="GZM76" s="31"/>
      <c r="GZN76" s="31"/>
      <c r="GZO76" s="31"/>
      <c r="GZP76" s="31"/>
      <c r="GZQ76" s="31"/>
      <c r="GZR76" s="31"/>
      <c r="GZS76" s="31"/>
      <c r="GZT76" s="31"/>
      <c r="GZU76" s="31"/>
      <c r="GZV76" s="31"/>
      <c r="GZW76" s="31"/>
      <c r="GZX76" s="31"/>
      <c r="GZY76" s="31"/>
      <c r="GZZ76" s="31"/>
      <c r="HAA76" s="31"/>
      <c r="HAB76" s="31"/>
      <c r="HAC76" s="31"/>
      <c r="HAD76" s="31"/>
      <c r="HAE76" s="31"/>
      <c r="HAF76" s="31"/>
      <c r="HAG76" s="31"/>
      <c r="HAH76" s="31"/>
      <c r="HAI76" s="31"/>
      <c r="HAJ76" s="31"/>
      <c r="HAK76" s="31"/>
      <c r="HAL76" s="31"/>
      <c r="HAM76" s="31"/>
      <c r="HAN76" s="31"/>
      <c r="HAO76" s="31"/>
      <c r="HAP76" s="31"/>
      <c r="HAQ76" s="31"/>
      <c r="HAR76" s="31"/>
      <c r="HAS76" s="31"/>
      <c r="HAT76" s="31"/>
      <c r="HAU76" s="31"/>
      <c r="HAV76" s="31"/>
      <c r="HAW76" s="31"/>
      <c r="HAX76" s="31"/>
      <c r="HAY76" s="31"/>
      <c r="HAZ76" s="31"/>
      <c r="HBA76" s="31"/>
      <c r="HBB76" s="31"/>
      <c r="HBC76" s="31"/>
      <c r="HBD76" s="31"/>
      <c r="HBE76" s="31"/>
      <c r="HBF76" s="31"/>
      <c r="HBG76" s="31"/>
      <c r="HBH76" s="31"/>
      <c r="HBI76" s="31"/>
      <c r="HBJ76" s="31"/>
      <c r="HBK76" s="31"/>
      <c r="HBL76" s="31"/>
      <c r="HBM76" s="31"/>
      <c r="HBN76" s="31"/>
      <c r="HBO76" s="31"/>
      <c r="HBP76" s="31"/>
      <c r="HBQ76" s="31"/>
      <c r="HBR76" s="31"/>
      <c r="HBS76" s="31"/>
      <c r="HBT76" s="31"/>
      <c r="HBU76" s="31"/>
      <c r="HBV76" s="31"/>
      <c r="HBW76" s="31"/>
      <c r="HBX76" s="31"/>
      <c r="HBY76" s="31"/>
      <c r="HBZ76" s="31"/>
      <c r="HCA76" s="31"/>
      <c r="HCB76" s="31"/>
      <c r="HCC76" s="31"/>
      <c r="HCD76" s="31"/>
      <c r="HCE76" s="31"/>
      <c r="HCF76" s="31"/>
      <c r="HCG76" s="31"/>
      <c r="HCH76" s="31"/>
      <c r="HCI76" s="31"/>
      <c r="HCJ76" s="31"/>
      <c r="HCK76" s="31"/>
      <c r="HCL76" s="31"/>
      <c r="HCM76" s="31"/>
      <c r="HCN76" s="31"/>
      <c r="HCO76" s="31"/>
      <c r="HCP76" s="31"/>
      <c r="HCQ76" s="31"/>
      <c r="HCR76" s="31"/>
      <c r="HCS76" s="31"/>
      <c r="HCT76" s="31"/>
      <c r="HCU76" s="31"/>
      <c r="HCV76" s="31"/>
      <c r="HCW76" s="31"/>
      <c r="HCX76" s="31"/>
      <c r="HCY76" s="31"/>
      <c r="HCZ76" s="31"/>
      <c r="HDA76" s="31"/>
      <c r="HDB76" s="31"/>
      <c r="HDC76" s="31"/>
      <c r="HDD76" s="31"/>
      <c r="HDE76" s="31"/>
      <c r="HDF76" s="31"/>
      <c r="HDG76" s="31"/>
      <c r="HDH76" s="31"/>
      <c r="HDI76" s="31"/>
      <c r="HDJ76" s="31"/>
      <c r="HDK76" s="31"/>
      <c r="HDL76" s="31"/>
      <c r="HDM76" s="31"/>
      <c r="HDN76" s="31"/>
      <c r="HDO76" s="31"/>
      <c r="HDP76" s="31"/>
      <c r="HDQ76" s="31"/>
      <c r="HDR76" s="31"/>
      <c r="HDS76" s="31"/>
      <c r="HDT76" s="31"/>
      <c r="HDU76" s="31"/>
      <c r="HDV76" s="31"/>
      <c r="HDW76" s="31"/>
      <c r="HDX76" s="31"/>
      <c r="HDY76" s="31"/>
      <c r="HDZ76" s="31"/>
      <c r="HEA76" s="31"/>
      <c r="HEB76" s="31"/>
      <c r="HEC76" s="31"/>
      <c r="HED76" s="31"/>
      <c r="HEE76" s="31"/>
      <c r="HEF76" s="31"/>
      <c r="HEG76" s="31"/>
      <c r="HEH76" s="31"/>
      <c r="HEI76" s="31"/>
      <c r="HEJ76" s="31"/>
      <c r="HEK76" s="31"/>
      <c r="HEL76" s="31"/>
      <c r="HEM76" s="31"/>
      <c r="HEN76" s="31"/>
      <c r="HEO76" s="31"/>
      <c r="HEP76" s="31"/>
      <c r="HEQ76" s="31"/>
      <c r="HER76" s="31"/>
      <c r="HES76" s="31"/>
      <c r="HET76" s="31"/>
      <c r="HEU76" s="31"/>
      <c r="HEV76" s="31"/>
      <c r="HEW76" s="31"/>
      <c r="HEX76" s="31"/>
      <c r="HEY76" s="31"/>
      <c r="HEZ76" s="31"/>
      <c r="HFA76" s="31"/>
      <c r="HFB76" s="31"/>
      <c r="HFC76" s="31"/>
      <c r="HFD76" s="31"/>
      <c r="HFE76" s="31"/>
      <c r="HFF76" s="31"/>
      <c r="HFG76" s="31"/>
      <c r="HFH76" s="31"/>
      <c r="HFI76" s="31"/>
      <c r="HFJ76" s="31"/>
      <c r="HFK76" s="31"/>
      <c r="HFL76" s="31"/>
      <c r="HFM76" s="31"/>
      <c r="HFN76" s="31"/>
      <c r="HFO76" s="31"/>
      <c r="HFP76" s="31"/>
      <c r="HFQ76" s="31"/>
      <c r="HFR76" s="31"/>
      <c r="HFS76" s="31"/>
      <c r="HFT76" s="31"/>
      <c r="HFU76" s="31"/>
      <c r="HFV76" s="31"/>
      <c r="HFW76" s="31"/>
      <c r="HFX76" s="31"/>
      <c r="HFY76" s="31"/>
      <c r="HFZ76" s="31"/>
      <c r="HGA76" s="31"/>
      <c r="HGB76" s="31"/>
      <c r="HGC76" s="31"/>
      <c r="HGD76" s="31"/>
      <c r="HGE76" s="31"/>
      <c r="HGF76" s="31"/>
      <c r="HGG76" s="31"/>
      <c r="HGH76" s="31"/>
      <c r="HGI76" s="31"/>
      <c r="HGJ76" s="31"/>
      <c r="HGK76" s="31"/>
      <c r="HGL76" s="31"/>
      <c r="HGM76" s="31"/>
      <c r="HGN76" s="31"/>
      <c r="HGO76" s="31"/>
      <c r="HGP76" s="31"/>
      <c r="HGQ76" s="31"/>
      <c r="HGR76" s="31"/>
      <c r="HGS76" s="31"/>
      <c r="HGT76" s="31"/>
      <c r="HGU76" s="31"/>
      <c r="HGV76" s="31"/>
      <c r="HGW76" s="31"/>
      <c r="HGX76" s="31"/>
      <c r="HGY76" s="31"/>
      <c r="HGZ76" s="31"/>
      <c r="HHA76" s="31"/>
      <c r="HHB76" s="31"/>
      <c r="HHC76" s="31"/>
      <c r="HHD76" s="31"/>
      <c r="HHE76" s="31"/>
      <c r="HHF76" s="31"/>
      <c r="HHG76" s="31"/>
      <c r="HHH76" s="31"/>
      <c r="HHI76" s="31"/>
      <c r="HHJ76" s="31"/>
      <c r="HHK76" s="31"/>
      <c r="HHL76" s="31"/>
      <c r="HHM76" s="31"/>
      <c r="HHN76" s="31"/>
      <c r="HHO76" s="31"/>
      <c r="HHP76" s="31"/>
      <c r="HHQ76" s="31"/>
      <c r="HHR76" s="31"/>
      <c r="HHS76" s="31"/>
      <c r="HHT76" s="31"/>
      <c r="HHU76" s="31"/>
      <c r="HHV76" s="31"/>
      <c r="HHW76" s="31"/>
      <c r="HHX76" s="31"/>
      <c r="HHY76" s="31"/>
      <c r="HHZ76" s="31"/>
      <c r="HIA76" s="31"/>
      <c r="HIB76" s="31"/>
      <c r="HIC76" s="31"/>
      <c r="HID76" s="31"/>
      <c r="HIE76" s="31"/>
      <c r="HIF76" s="31"/>
      <c r="HIG76" s="31"/>
      <c r="HIH76" s="31"/>
      <c r="HII76" s="31"/>
      <c r="HIJ76" s="31"/>
      <c r="HIK76" s="31"/>
      <c r="HIL76" s="31"/>
      <c r="HIM76" s="31"/>
      <c r="HIN76" s="31"/>
      <c r="HIO76" s="31"/>
      <c r="HIP76" s="31"/>
      <c r="HIQ76" s="31"/>
      <c r="HIR76" s="31"/>
      <c r="HIS76" s="31"/>
      <c r="HIT76" s="31"/>
      <c r="HIU76" s="31"/>
      <c r="HIV76" s="31"/>
      <c r="HIW76" s="31"/>
      <c r="HIX76" s="31"/>
      <c r="HIY76" s="31"/>
      <c r="HIZ76" s="31"/>
      <c r="HJA76" s="31"/>
      <c r="HJB76" s="31"/>
      <c r="HJC76" s="31"/>
      <c r="HJD76" s="31"/>
      <c r="HJE76" s="31"/>
      <c r="HJF76" s="31"/>
      <c r="HJG76" s="31"/>
      <c r="HJH76" s="31"/>
      <c r="HJI76" s="31"/>
      <c r="HJJ76" s="31"/>
      <c r="HJK76" s="31"/>
      <c r="HJL76" s="31"/>
      <c r="HJM76" s="31"/>
      <c r="HJN76" s="31"/>
      <c r="HJO76" s="31"/>
      <c r="HJP76" s="31"/>
      <c r="HJQ76" s="31"/>
      <c r="HJR76" s="31"/>
      <c r="HJS76" s="31"/>
      <c r="HJT76" s="31"/>
      <c r="HJU76" s="31"/>
      <c r="HJV76" s="31"/>
      <c r="HJW76" s="31"/>
      <c r="HJX76" s="31"/>
      <c r="HJY76" s="31"/>
      <c r="HJZ76" s="31"/>
      <c r="HKA76" s="31"/>
      <c r="HKB76" s="31"/>
      <c r="HKC76" s="31"/>
      <c r="HKD76" s="31"/>
      <c r="HKE76" s="31"/>
      <c r="HKF76" s="31"/>
      <c r="HKG76" s="31"/>
      <c r="HKH76" s="31"/>
      <c r="HKI76" s="31"/>
      <c r="HKJ76" s="31"/>
      <c r="HKK76" s="31"/>
      <c r="HKL76" s="31"/>
      <c r="HKM76" s="31"/>
      <c r="HKN76" s="31"/>
      <c r="HKO76" s="31"/>
      <c r="HKP76" s="31"/>
      <c r="HKQ76" s="31"/>
      <c r="HKR76" s="31"/>
      <c r="HKS76" s="31"/>
      <c r="HKT76" s="31"/>
      <c r="HKU76" s="31"/>
      <c r="HKV76" s="31"/>
      <c r="HKW76" s="31"/>
      <c r="HKX76" s="31"/>
      <c r="HKY76" s="31"/>
      <c r="HKZ76" s="31"/>
      <c r="HLA76" s="31"/>
      <c r="HLB76" s="31"/>
      <c r="HLC76" s="31"/>
      <c r="HLD76" s="31"/>
      <c r="HLE76" s="31"/>
      <c r="HLF76" s="31"/>
      <c r="HLG76" s="31"/>
      <c r="HLH76" s="31"/>
      <c r="HLI76" s="31"/>
      <c r="HLJ76" s="31"/>
      <c r="HLK76" s="31"/>
      <c r="HLL76" s="31"/>
      <c r="HLM76" s="31"/>
      <c r="HLN76" s="31"/>
      <c r="HLO76" s="31"/>
      <c r="HLP76" s="31"/>
      <c r="HLQ76" s="31"/>
      <c r="HLR76" s="31"/>
      <c r="HLS76" s="31"/>
      <c r="HLT76" s="31"/>
      <c r="HLU76" s="31"/>
      <c r="HLV76" s="31"/>
      <c r="HLW76" s="31"/>
      <c r="HLX76" s="31"/>
      <c r="HLY76" s="31"/>
      <c r="HLZ76" s="31"/>
      <c r="HMA76" s="31"/>
      <c r="HMB76" s="31"/>
      <c r="HMC76" s="31"/>
      <c r="HMD76" s="31"/>
      <c r="HME76" s="31"/>
      <c r="HMF76" s="31"/>
      <c r="HMG76" s="31"/>
      <c r="HMH76" s="31"/>
      <c r="HMI76" s="31"/>
      <c r="HMJ76" s="31"/>
      <c r="HMK76" s="31"/>
      <c r="HML76" s="31"/>
      <c r="HMM76" s="31"/>
      <c r="HMN76" s="31"/>
      <c r="HMO76" s="31"/>
      <c r="HMP76" s="31"/>
      <c r="HMQ76" s="31"/>
      <c r="HMR76" s="31"/>
      <c r="HMS76" s="31"/>
      <c r="HMT76" s="31"/>
      <c r="HMU76" s="31"/>
      <c r="HMV76" s="31"/>
      <c r="HMW76" s="31"/>
      <c r="HMX76" s="31"/>
      <c r="HMY76" s="31"/>
      <c r="HMZ76" s="31"/>
      <c r="HNA76" s="31"/>
      <c r="HNB76" s="31"/>
      <c r="HNC76" s="31"/>
      <c r="HND76" s="31"/>
      <c r="HNE76" s="31"/>
      <c r="HNF76" s="31"/>
      <c r="HNG76" s="31"/>
      <c r="HNH76" s="31"/>
      <c r="HNI76" s="31"/>
      <c r="HNJ76" s="31"/>
      <c r="HNK76" s="31"/>
      <c r="HNL76" s="31"/>
      <c r="HNM76" s="31"/>
      <c r="HNN76" s="31"/>
      <c r="HNO76" s="31"/>
      <c r="HNP76" s="31"/>
      <c r="HNQ76" s="31"/>
      <c r="HNR76" s="31"/>
      <c r="HNS76" s="31"/>
      <c r="HNT76" s="31"/>
      <c r="HNU76" s="31"/>
      <c r="HNV76" s="31"/>
      <c r="HNW76" s="31"/>
      <c r="HNX76" s="31"/>
      <c r="HNY76" s="31"/>
      <c r="HNZ76" s="31"/>
      <c r="HOA76" s="31"/>
      <c r="HOB76" s="31"/>
      <c r="HOC76" s="31"/>
      <c r="HOD76" s="31"/>
      <c r="HOE76" s="31"/>
      <c r="HOF76" s="31"/>
      <c r="HOG76" s="31"/>
      <c r="HOH76" s="31"/>
      <c r="HOI76" s="31"/>
      <c r="HOJ76" s="31"/>
      <c r="HOK76" s="31"/>
      <c r="HOL76" s="31"/>
      <c r="HOM76" s="31"/>
      <c r="HON76" s="31"/>
      <c r="HOO76" s="31"/>
      <c r="HOP76" s="31"/>
      <c r="HOQ76" s="31"/>
      <c r="HOR76" s="31"/>
      <c r="HOS76" s="31"/>
      <c r="HOT76" s="31"/>
      <c r="HOU76" s="31"/>
      <c r="HOV76" s="31"/>
      <c r="HOW76" s="31"/>
      <c r="HOX76" s="31"/>
      <c r="HOY76" s="31"/>
      <c r="HOZ76" s="31"/>
      <c r="HPA76" s="31"/>
      <c r="HPB76" s="31"/>
      <c r="HPC76" s="31"/>
      <c r="HPD76" s="31"/>
      <c r="HPE76" s="31"/>
      <c r="HPF76" s="31"/>
      <c r="HPG76" s="31"/>
      <c r="HPH76" s="31"/>
      <c r="HPI76" s="31"/>
      <c r="HPJ76" s="31"/>
      <c r="HPK76" s="31"/>
      <c r="HPL76" s="31"/>
      <c r="HPM76" s="31"/>
      <c r="HPN76" s="31"/>
      <c r="HPO76" s="31"/>
      <c r="HPP76" s="31"/>
      <c r="HPQ76" s="31"/>
      <c r="HPR76" s="31"/>
      <c r="HPS76" s="31"/>
      <c r="HPT76" s="31"/>
      <c r="HPU76" s="31"/>
      <c r="HPV76" s="31"/>
      <c r="HPW76" s="31"/>
      <c r="HPX76" s="31"/>
      <c r="HPY76" s="31"/>
      <c r="HPZ76" s="31"/>
      <c r="HQA76" s="31"/>
      <c r="HQB76" s="31"/>
      <c r="HQC76" s="31"/>
      <c r="HQD76" s="31"/>
      <c r="HQE76" s="31"/>
      <c r="HQF76" s="31"/>
      <c r="HQG76" s="31"/>
      <c r="HQH76" s="31"/>
      <c r="HQI76" s="31"/>
      <c r="HQJ76" s="31"/>
      <c r="HQK76" s="31"/>
      <c r="HQL76" s="31"/>
      <c r="HQM76" s="31"/>
      <c r="HQN76" s="31"/>
      <c r="HQO76" s="31"/>
      <c r="HQP76" s="31"/>
      <c r="HQQ76" s="31"/>
      <c r="HQR76" s="31"/>
      <c r="HQS76" s="31"/>
      <c r="HQT76" s="31"/>
      <c r="HQU76" s="31"/>
      <c r="HQV76" s="31"/>
      <c r="HQW76" s="31"/>
      <c r="HQX76" s="31"/>
      <c r="HQY76" s="31"/>
      <c r="HQZ76" s="31"/>
      <c r="HRA76" s="31"/>
      <c r="HRB76" s="31"/>
      <c r="HRC76" s="31"/>
      <c r="HRD76" s="31"/>
      <c r="HRE76" s="31"/>
      <c r="HRF76" s="31"/>
      <c r="HRG76" s="31"/>
      <c r="HRH76" s="31"/>
      <c r="HRI76" s="31"/>
      <c r="HRJ76" s="31"/>
      <c r="HRK76" s="31"/>
      <c r="HRL76" s="31"/>
      <c r="HRM76" s="31"/>
      <c r="HRN76" s="31"/>
      <c r="HRO76" s="31"/>
      <c r="HRP76" s="31"/>
      <c r="HRQ76" s="31"/>
      <c r="HRR76" s="31"/>
      <c r="HRS76" s="31"/>
      <c r="HRT76" s="31"/>
      <c r="HRU76" s="31"/>
      <c r="HRV76" s="31"/>
      <c r="HRW76" s="31"/>
      <c r="HRX76" s="31"/>
      <c r="HRY76" s="31"/>
      <c r="HRZ76" s="31"/>
      <c r="HSA76" s="31"/>
      <c r="HSB76" s="31"/>
      <c r="HSC76" s="31"/>
      <c r="HSD76" s="31"/>
      <c r="HSE76" s="31"/>
      <c r="HSF76" s="31"/>
      <c r="HSG76" s="31"/>
      <c r="HSH76" s="31"/>
      <c r="HSI76" s="31"/>
      <c r="HSJ76" s="31"/>
      <c r="HSK76" s="31"/>
      <c r="HSL76" s="31"/>
      <c r="HSM76" s="31"/>
      <c r="HSN76" s="31"/>
      <c r="HSO76" s="31"/>
      <c r="HSP76" s="31"/>
      <c r="HSQ76" s="31"/>
      <c r="HSR76" s="31"/>
      <c r="HSS76" s="31"/>
      <c r="HST76" s="31"/>
      <c r="HSU76" s="31"/>
      <c r="HSV76" s="31"/>
      <c r="HSW76" s="31"/>
      <c r="HSX76" s="31"/>
      <c r="HSY76" s="31"/>
      <c r="HSZ76" s="31"/>
      <c r="HTA76" s="31"/>
      <c r="HTB76" s="31"/>
      <c r="HTC76" s="31"/>
      <c r="HTD76" s="31"/>
      <c r="HTE76" s="31"/>
      <c r="HTF76" s="31"/>
      <c r="HTG76" s="31"/>
      <c r="HTH76" s="31"/>
      <c r="HTI76" s="31"/>
      <c r="HTJ76" s="31"/>
      <c r="HTK76" s="31"/>
      <c r="HTL76" s="31"/>
      <c r="HTM76" s="31"/>
      <c r="HTN76" s="31"/>
      <c r="HTO76" s="31"/>
      <c r="HTP76" s="31"/>
      <c r="HTQ76" s="31"/>
      <c r="HTR76" s="31"/>
      <c r="HTS76" s="31"/>
      <c r="HTT76" s="31"/>
      <c r="HTU76" s="31"/>
      <c r="HTV76" s="31"/>
      <c r="HTW76" s="31"/>
      <c r="HTX76" s="31"/>
      <c r="HTY76" s="31"/>
      <c r="HTZ76" s="31"/>
      <c r="HUA76" s="31"/>
      <c r="HUB76" s="31"/>
      <c r="HUC76" s="31"/>
      <c r="HUD76" s="31"/>
      <c r="HUE76" s="31"/>
      <c r="HUF76" s="31"/>
      <c r="HUG76" s="31"/>
      <c r="HUH76" s="31"/>
      <c r="HUI76" s="31"/>
      <c r="HUJ76" s="31"/>
      <c r="HUK76" s="31"/>
      <c r="HUL76" s="31"/>
      <c r="HUM76" s="31"/>
      <c r="HUN76" s="31"/>
      <c r="HUO76" s="31"/>
      <c r="HUP76" s="31"/>
      <c r="HUQ76" s="31"/>
      <c r="HUR76" s="31"/>
      <c r="HUS76" s="31"/>
      <c r="HUT76" s="31"/>
      <c r="HUU76" s="31"/>
      <c r="HUV76" s="31"/>
      <c r="HUW76" s="31"/>
      <c r="HUX76" s="31"/>
      <c r="HUY76" s="31"/>
      <c r="HUZ76" s="31"/>
      <c r="HVA76" s="31"/>
      <c r="HVB76" s="31"/>
      <c r="HVC76" s="31"/>
      <c r="HVD76" s="31"/>
      <c r="HVE76" s="31"/>
      <c r="HVF76" s="31"/>
      <c r="HVG76" s="31"/>
      <c r="HVH76" s="31"/>
      <c r="HVI76" s="31"/>
      <c r="HVJ76" s="31"/>
      <c r="HVK76" s="31"/>
      <c r="HVL76" s="31"/>
      <c r="HVM76" s="31"/>
      <c r="HVN76" s="31"/>
      <c r="HVO76" s="31"/>
      <c r="HVP76" s="31"/>
      <c r="HVQ76" s="31"/>
      <c r="HVR76" s="31"/>
      <c r="HVS76" s="31"/>
      <c r="HVT76" s="31"/>
      <c r="HVU76" s="31"/>
      <c r="HVV76" s="31"/>
      <c r="HVW76" s="31"/>
      <c r="HVX76" s="31"/>
      <c r="HVY76" s="31"/>
      <c r="HVZ76" s="31"/>
      <c r="HWA76" s="31"/>
      <c r="HWB76" s="31"/>
      <c r="HWC76" s="31"/>
      <c r="HWD76" s="31"/>
      <c r="HWE76" s="31"/>
      <c r="HWF76" s="31"/>
      <c r="HWG76" s="31"/>
      <c r="HWH76" s="31"/>
      <c r="HWI76" s="31"/>
      <c r="HWJ76" s="31"/>
      <c r="HWK76" s="31"/>
      <c r="HWL76" s="31"/>
      <c r="HWM76" s="31"/>
      <c r="HWN76" s="31"/>
      <c r="HWO76" s="31"/>
      <c r="HWP76" s="31"/>
      <c r="HWQ76" s="31"/>
      <c r="HWR76" s="31"/>
      <c r="HWS76" s="31"/>
      <c r="HWT76" s="31"/>
      <c r="HWU76" s="31"/>
      <c r="HWV76" s="31"/>
      <c r="HWW76" s="31"/>
      <c r="HWX76" s="31"/>
      <c r="HWY76" s="31"/>
      <c r="HWZ76" s="31"/>
      <c r="HXA76" s="31"/>
      <c r="HXB76" s="31"/>
      <c r="HXC76" s="31"/>
      <c r="HXD76" s="31"/>
      <c r="HXE76" s="31"/>
      <c r="HXF76" s="31"/>
      <c r="HXG76" s="31"/>
      <c r="HXH76" s="31"/>
      <c r="HXI76" s="31"/>
      <c r="HXJ76" s="31"/>
      <c r="HXK76" s="31"/>
      <c r="HXL76" s="31"/>
      <c r="HXM76" s="31"/>
      <c r="HXN76" s="31"/>
      <c r="HXO76" s="31"/>
      <c r="HXP76" s="31"/>
      <c r="HXQ76" s="31"/>
      <c r="HXR76" s="31"/>
      <c r="HXS76" s="31"/>
      <c r="HXT76" s="31"/>
      <c r="HXU76" s="31"/>
      <c r="HXV76" s="31"/>
      <c r="HXW76" s="31"/>
      <c r="HXX76" s="31"/>
      <c r="HXY76" s="31"/>
      <c r="HXZ76" s="31"/>
      <c r="HYA76" s="31"/>
      <c r="HYB76" s="31"/>
      <c r="HYC76" s="31"/>
      <c r="HYD76" s="31"/>
      <c r="HYE76" s="31"/>
      <c r="HYF76" s="31"/>
      <c r="HYG76" s="31"/>
      <c r="HYH76" s="31"/>
      <c r="HYI76" s="31"/>
      <c r="HYJ76" s="31"/>
      <c r="HYK76" s="31"/>
      <c r="HYL76" s="31"/>
      <c r="HYM76" s="31"/>
      <c r="HYN76" s="31"/>
      <c r="HYO76" s="31"/>
      <c r="HYP76" s="31"/>
      <c r="HYQ76" s="31"/>
      <c r="HYR76" s="31"/>
      <c r="HYS76" s="31"/>
      <c r="HYT76" s="31"/>
      <c r="HYU76" s="31"/>
      <c r="HYV76" s="31"/>
      <c r="HYW76" s="31"/>
      <c r="HYX76" s="31"/>
      <c r="HYY76" s="31"/>
      <c r="HYZ76" s="31"/>
      <c r="HZA76" s="31"/>
      <c r="HZB76" s="31"/>
      <c r="HZC76" s="31"/>
      <c r="HZD76" s="31"/>
      <c r="HZE76" s="31"/>
      <c r="HZF76" s="31"/>
      <c r="HZG76" s="31"/>
      <c r="HZH76" s="31"/>
      <c r="HZI76" s="31"/>
      <c r="HZJ76" s="31"/>
      <c r="HZK76" s="31"/>
      <c r="HZL76" s="31"/>
      <c r="HZM76" s="31"/>
      <c r="HZN76" s="31"/>
      <c r="HZO76" s="31"/>
      <c r="HZP76" s="31"/>
      <c r="HZQ76" s="31"/>
      <c r="HZR76" s="31"/>
      <c r="HZS76" s="31"/>
      <c r="HZT76" s="31"/>
      <c r="HZU76" s="31"/>
      <c r="HZV76" s="31"/>
      <c r="HZW76" s="31"/>
      <c r="HZX76" s="31"/>
      <c r="HZY76" s="31"/>
      <c r="HZZ76" s="31"/>
      <c r="IAA76" s="31"/>
      <c r="IAB76" s="31"/>
      <c r="IAC76" s="31"/>
      <c r="IAD76" s="31"/>
      <c r="IAE76" s="31"/>
      <c r="IAF76" s="31"/>
      <c r="IAG76" s="31"/>
      <c r="IAH76" s="31"/>
      <c r="IAI76" s="31"/>
      <c r="IAJ76" s="31"/>
      <c r="IAK76" s="31"/>
      <c r="IAL76" s="31"/>
      <c r="IAM76" s="31"/>
      <c r="IAN76" s="31"/>
      <c r="IAO76" s="31"/>
      <c r="IAP76" s="31"/>
      <c r="IAQ76" s="31"/>
      <c r="IAR76" s="31"/>
      <c r="IAS76" s="31"/>
      <c r="IAT76" s="31"/>
      <c r="IAU76" s="31"/>
      <c r="IAV76" s="31"/>
      <c r="IAW76" s="31"/>
      <c r="IAX76" s="31"/>
      <c r="IAY76" s="31"/>
      <c r="IAZ76" s="31"/>
      <c r="IBA76" s="31"/>
      <c r="IBB76" s="31"/>
      <c r="IBC76" s="31"/>
      <c r="IBD76" s="31"/>
      <c r="IBE76" s="31"/>
      <c r="IBF76" s="31"/>
      <c r="IBG76" s="31"/>
      <c r="IBH76" s="31"/>
      <c r="IBI76" s="31"/>
      <c r="IBJ76" s="31"/>
      <c r="IBK76" s="31"/>
      <c r="IBL76" s="31"/>
      <c r="IBM76" s="31"/>
      <c r="IBN76" s="31"/>
      <c r="IBO76" s="31"/>
      <c r="IBP76" s="31"/>
      <c r="IBQ76" s="31"/>
      <c r="IBR76" s="31"/>
      <c r="IBS76" s="31"/>
      <c r="IBT76" s="31"/>
      <c r="IBU76" s="31"/>
      <c r="IBV76" s="31"/>
      <c r="IBW76" s="31"/>
      <c r="IBX76" s="31"/>
      <c r="IBY76" s="31"/>
      <c r="IBZ76" s="31"/>
      <c r="ICA76" s="31"/>
      <c r="ICB76" s="31"/>
      <c r="ICC76" s="31"/>
      <c r="ICD76" s="31"/>
      <c r="ICE76" s="31"/>
      <c r="ICF76" s="31"/>
      <c r="ICG76" s="31"/>
      <c r="ICH76" s="31"/>
      <c r="ICI76" s="31"/>
      <c r="ICJ76" s="31"/>
      <c r="ICK76" s="31"/>
      <c r="ICL76" s="31"/>
      <c r="ICM76" s="31"/>
      <c r="ICN76" s="31"/>
      <c r="ICO76" s="31"/>
      <c r="ICP76" s="31"/>
      <c r="ICQ76" s="31"/>
      <c r="ICR76" s="31"/>
      <c r="ICS76" s="31"/>
      <c r="ICT76" s="31"/>
      <c r="ICU76" s="31"/>
      <c r="ICV76" s="31"/>
      <c r="ICW76" s="31"/>
      <c r="ICX76" s="31"/>
      <c r="ICY76" s="31"/>
      <c r="ICZ76" s="31"/>
      <c r="IDA76" s="31"/>
      <c r="IDB76" s="31"/>
      <c r="IDC76" s="31"/>
      <c r="IDD76" s="31"/>
      <c r="IDE76" s="31"/>
      <c r="IDF76" s="31"/>
      <c r="IDG76" s="31"/>
      <c r="IDH76" s="31"/>
      <c r="IDI76" s="31"/>
      <c r="IDJ76" s="31"/>
      <c r="IDK76" s="31"/>
      <c r="IDL76" s="31"/>
      <c r="IDM76" s="31"/>
      <c r="IDN76" s="31"/>
      <c r="IDO76" s="31"/>
      <c r="IDP76" s="31"/>
      <c r="IDQ76" s="31"/>
      <c r="IDR76" s="31"/>
      <c r="IDS76" s="31"/>
      <c r="IDT76" s="31"/>
      <c r="IDU76" s="31"/>
      <c r="IDV76" s="31"/>
      <c r="IDW76" s="31"/>
      <c r="IDX76" s="31"/>
      <c r="IDY76" s="31"/>
      <c r="IDZ76" s="31"/>
      <c r="IEA76" s="31"/>
      <c r="IEB76" s="31"/>
      <c r="IEC76" s="31"/>
      <c r="IED76" s="31"/>
      <c r="IEE76" s="31"/>
      <c r="IEF76" s="31"/>
      <c r="IEG76" s="31"/>
      <c r="IEH76" s="31"/>
      <c r="IEI76" s="31"/>
      <c r="IEJ76" s="31"/>
      <c r="IEK76" s="31"/>
      <c r="IEL76" s="31"/>
      <c r="IEM76" s="31"/>
      <c r="IEN76" s="31"/>
      <c r="IEO76" s="31"/>
      <c r="IEP76" s="31"/>
      <c r="IEQ76" s="31"/>
      <c r="IER76" s="31"/>
      <c r="IES76" s="31"/>
      <c r="IET76" s="31"/>
      <c r="IEU76" s="31"/>
      <c r="IEV76" s="31"/>
      <c r="IEW76" s="31"/>
      <c r="IEX76" s="31"/>
      <c r="IEY76" s="31"/>
      <c r="IEZ76" s="31"/>
      <c r="IFA76" s="31"/>
      <c r="IFB76" s="31"/>
      <c r="IFC76" s="31"/>
      <c r="IFD76" s="31"/>
      <c r="IFE76" s="31"/>
      <c r="IFF76" s="31"/>
      <c r="IFG76" s="31"/>
      <c r="IFH76" s="31"/>
      <c r="IFI76" s="31"/>
      <c r="IFJ76" s="31"/>
      <c r="IFK76" s="31"/>
      <c r="IFL76" s="31"/>
      <c r="IFM76" s="31"/>
      <c r="IFN76" s="31"/>
      <c r="IFO76" s="31"/>
      <c r="IFP76" s="31"/>
      <c r="IFQ76" s="31"/>
      <c r="IFR76" s="31"/>
      <c r="IFS76" s="31"/>
      <c r="IFT76" s="31"/>
      <c r="IFU76" s="31"/>
      <c r="IFV76" s="31"/>
      <c r="IFW76" s="31"/>
      <c r="IFX76" s="31"/>
      <c r="IFY76" s="31"/>
      <c r="IFZ76" s="31"/>
      <c r="IGA76" s="31"/>
      <c r="IGB76" s="31"/>
      <c r="IGC76" s="31"/>
      <c r="IGD76" s="31"/>
      <c r="IGE76" s="31"/>
      <c r="IGF76" s="31"/>
      <c r="IGG76" s="31"/>
      <c r="IGH76" s="31"/>
      <c r="IGI76" s="31"/>
      <c r="IGJ76" s="31"/>
      <c r="IGK76" s="31"/>
      <c r="IGL76" s="31"/>
      <c r="IGM76" s="31"/>
      <c r="IGN76" s="31"/>
      <c r="IGO76" s="31"/>
      <c r="IGP76" s="31"/>
      <c r="IGQ76" s="31"/>
      <c r="IGR76" s="31"/>
      <c r="IGS76" s="31"/>
      <c r="IGT76" s="31"/>
      <c r="IGU76" s="31"/>
      <c r="IGV76" s="31"/>
      <c r="IGW76" s="31"/>
      <c r="IGX76" s="31"/>
      <c r="IGY76" s="31"/>
      <c r="IGZ76" s="31"/>
      <c r="IHA76" s="31"/>
      <c r="IHB76" s="31"/>
      <c r="IHC76" s="31"/>
      <c r="IHD76" s="31"/>
      <c r="IHE76" s="31"/>
      <c r="IHF76" s="31"/>
      <c r="IHG76" s="31"/>
      <c r="IHH76" s="31"/>
      <c r="IHI76" s="31"/>
      <c r="IHJ76" s="31"/>
      <c r="IHK76" s="31"/>
      <c r="IHL76" s="31"/>
      <c r="IHM76" s="31"/>
      <c r="IHN76" s="31"/>
      <c r="IHO76" s="31"/>
      <c r="IHP76" s="31"/>
      <c r="IHQ76" s="31"/>
      <c r="IHR76" s="31"/>
      <c r="IHS76" s="31"/>
      <c r="IHT76" s="31"/>
      <c r="IHU76" s="31"/>
      <c r="IHV76" s="31"/>
      <c r="IHW76" s="31"/>
      <c r="IHX76" s="31"/>
      <c r="IHY76" s="31"/>
      <c r="IHZ76" s="31"/>
      <c r="IIA76" s="31"/>
      <c r="IIB76" s="31"/>
      <c r="IIC76" s="31"/>
      <c r="IID76" s="31"/>
      <c r="IIE76" s="31"/>
      <c r="IIF76" s="31"/>
      <c r="IIG76" s="31"/>
      <c r="IIH76" s="31"/>
      <c r="III76" s="31"/>
      <c r="IIJ76" s="31"/>
      <c r="IIK76" s="31"/>
      <c r="IIL76" s="31"/>
      <c r="IIM76" s="31"/>
      <c r="IIN76" s="31"/>
      <c r="IIO76" s="31"/>
      <c r="IIP76" s="31"/>
      <c r="IIQ76" s="31"/>
      <c r="IIR76" s="31"/>
      <c r="IIS76" s="31"/>
      <c r="IIT76" s="31"/>
      <c r="IIU76" s="31"/>
      <c r="IIV76" s="31"/>
      <c r="IIW76" s="31"/>
      <c r="IIX76" s="31"/>
      <c r="IIY76" s="31"/>
      <c r="IIZ76" s="31"/>
      <c r="IJA76" s="31"/>
      <c r="IJB76" s="31"/>
      <c r="IJC76" s="31"/>
      <c r="IJD76" s="31"/>
      <c r="IJE76" s="31"/>
      <c r="IJF76" s="31"/>
      <c r="IJG76" s="31"/>
      <c r="IJH76" s="31"/>
      <c r="IJI76" s="31"/>
      <c r="IJJ76" s="31"/>
      <c r="IJK76" s="31"/>
      <c r="IJL76" s="31"/>
      <c r="IJM76" s="31"/>
      <c r="IJN76" s="31"/>
      <c r="IJO76" s="31"/>
      <c r="IJP76" s="31"/>
      <c r="IJQ76" s="31"/>
      <c r="IJR76" s="31"/>
      <c r="IJS76" s="31"/>
      <c r="IJT76" s="31"/>
      <c r="IJU76" s="31"/>
      <c r="IJV76" s="31"/>
      <c r="IJW76" s="31"/>
      <c r="IJX76" s="31"/>
      <c r="IJY76" s="31"/>
      <c r="IJZ76" s="31"/>
      <c r="IKA76" s="31"/>
      <c r="IKB76" s="31"/>
      <c r="IKC76" s="31"/>
      <c r="IKD76" s="31"/>
      <c r="IKE76" s="31"/>
      <c r="IKF76" s="31"/>
      <c r="IKG76" s="31"/>
      <c r="IKH76" s="31"/>
      <c r="IKI76" s="31"/>
      <c r="IKJ76" s="31"/>
      <c r="IKK76" s="31"/>
      <c r="IKL76" s="31"/>
      <c r="IKM76" s="31"/>
      <c r="IKN76" s="31"/>
      <c r="IKO76" s="31"/>
      <c r="IKP76" s="31"/>
      <c r="IKQ76" s="31"/>
      <c r="IKR76" s="31"/>
      <c r="IKS76" s="31"/>
      <c r="IKT76" s="31"/>
      <c r="IKU76" s="31"/>
      <c r="IKV76" s="31"/>
      <c r="IKW76" s="31"/>
      <c r="IKX76" s="31"/>
      <c r="IKY76" s="31"/>
      <c r="IKZ76" s="31"/>
      <c r="ILA76" s="31"/>
      <c r="ILB76" s="31"/>
      <c r="ILC76" s="31"/>
      <c r="ILD76" s="31"/>
      <c r="ILE76" s="31"/>
      <c r="ILF76" s="31"/>
      <c r="ILG76" s="31"/>
      <c r="ILH76" s="31"/>
      <c r="ILI76" s="31"/>
      <c r="ILJ76" s="31"/>
      <c r="ILK76" s="31"/>
      <c r="ILL76" s="31"/>
      <c r="ILM76" s="31"/>
      <c r="ILN76" s="31"/>
      <c r="ILO76" s="31"/>
      <c r="ILP76" s="31"/>
      <c r="ILQ76" s="31"/>
      <c r="ILR76" s="31"/>
      <c r="ILS76" s="31"/>
      <c r="ILT76" s="31"/>
      <c r="ILU76" s="31"/>
      <c r="ILV76" s="31"/>
      <c r="ILW76" s="31"/>
      <c r="ILX76" s="31"/>
      <c r="ILY76" s="31"/>
      <c r="ILZ76" s="31"/>
      <c r="IMA76" s="31"/>
      <c r="IMB76" s="31"/>
      <c r="IMC76" s="31"/>
      <c r="IMD76" s="31"/>
      <c r="IME76" s="31"/>
      <c r="IMF76" s="31"/>
      <c r="IMG76" s="31"/>
      <c r="IMH76" s="31"/>
      <c r="IMI76" s="31"/>
      <c r="IMJ76" s="31"/>
      <c r="IMK76" s="31"/>
      <c r="IML76" s="31"/>
      <c r="IMM76" s="31"/>
      <c r="IMN76" s="31"/>
      <c r="IMO76" s="31"/>
      <c r="IMP76" s="31"/>
      <c r="IMQ76" s="31"/>
      <c r="IMR76" s="31"/>
      <c r="IMS76" s="31"/>
      <c r="IMT76" s="31"/>
      <c r="IMU76" s="31"/>
      <c r="IMV76" s="31"/>
      <c r="IMW76" s="31"/>
      <c r="IMX76" s="31"/>
      <c r="IMY76" s="31"/>
      <c r="IMZ76" s="31"/>
      <c r="INA76" s="31"/>
      <c r="INB76" s="31"/>
      <c r="INC76" s="31"/>
      <c r="IND76" s="31"/>
      <c r="INE76" s="31"/>
      <c r="INF76" s="31"/>
      <c r="ING76" s="31"/>
      <c r="INH76" s="31"/>
      <c r="INI76" s="31"/>
      <c r="INJ76" s="31"/>
      <c r="INK76" s="31"/>
      <c r="INL76" s="31"/>
      <c r="INM76" s="31"/>
      <c r="INN76" s="31"/>
      <c r="INO76" s="31"/>
      <c r="INP76" s="31"/>
      <c r="INQ76" s="31"/>
      <c r="INR76" s="31"/>
      <c r="INS76" s="31"/>
      <c r="INT76" s="31"/>
      <c r="INU76" s="31"/>
      <c r="INV76" s="31"/>
      <c r="INW76" s="31"/>
      <c r="INX76" s="31"/>
      <c r="INY76" s="31"/>
      <c r="INZ76" s="31"/>
      <c r="IOA76" s="31"/>
      <c r="IOB76" s="31"/>
      <c r="IOC76" s="31"/>
      <c r="IOD76" s="31"/>
      <c r="IOE76" s="31"/>
      <c r="IOF76" s="31"/>
      <c r="IOG76" s="31"/>
      <c r="IOH76" s="31"/>
      <c r="IOI76" s="31"/>
      <c r="IOJ76" s="31"/>
      <c r="IOK76" s="31"/>
      <c r="IOL76" s="31"/>
      <c r="IOM76" s="31"/>
      <c r="ION76" s="31"/>
      <c r="IOO76" s="31"/>
      <c r="IOP76" s="31"/>
      <c r="IOQ76" s="31"/>
      <c r="IOR76" s="31"/>
      <c r="IOS76" s="31"/>
      <c r="IOT76" s="31"/>
      <c r="IOU76" s="31"/>
      <c r="IOV76" s="31"/>
      <c r="IOW76" s="31"/>
      <c r="IOX76" s="31"/>
      <c r="IOY76" s="31"/>
      <c r="IOZ76" s="31"/>
      <c r="IPA76" s="31"/>
      <c r="IPB76" s="31"/>
      <c r="IPC76" s="31"/>
      <c r="IPD76" s="31"/>
      <c r="IPE76" s="31"/>
      <c r="IPF76" s="31"/>
      <c r="IPG76" s="31"/>
      <c r="IPH76" s="31"/>
      <c r="IPI76" s="31"/>
      <c r="IPJ76" s="31"/>
      <c r="IPK76" s="31"/>
      <c r="IPL76" s="31"/>
      <c r="IPM76" s="31"/>
      <c r="IPN76" s="31"/>
      <c r="IPO76" s="31"/>
      <c r="IPP76" s="31"/>
      <c r="IPQ76" s="31"/>
      <c r="IPR76" s="31"/>
      <c r="IPS76" s="31"/>
      <c r="IPT76" s="31"/>
      <c r="IPU76" s="31"/>
      <c r="IPV76" s="31"/>
      <c r="IPW76" s="31"/>
      <c r="IPX76" s="31"/>
      <c r="IPY76" s="31"/>
      <c r="IPZ76" s="31"/>
      <c r="IQA76" s="31"/>
      <c r="IQB76" s="31"/>
      <c r="IQC76" s="31"/>
      <c r="IQD76" s="31"/>
      <c r="IQE76" s="31"/>
      <c r="IQF76" s="31"/>
      <c r="IQG76" s="31"/>
      <c r="IQH76" s="31"/>
      <c r="IQI76" s="31"/>
      <c r="IQJ76" s="31"/>
      <c r="IQK76" s="31"/>
      <c r="IQL76" s="31"/>
      <c r="IQM76" s="31"/>
      <c r="IQN76" s="31"/>
      <c r="IQO76" s="31"/>
      <c r="IQP76" s="31"/>
      <c r="IQQ76" s="31"/>
      <c r="IQR76" s="31"/>
      <c r="IQS76" s="31"/>
      <c r="IQT76" s="31"/>
      <c r="IQU76" s="31"/>
      <c r="IQV76" s="31"/>
      <c r="IQW76" s="31"/>
      <c r="IQX76" s="31"/>
      <c r="IQY76" s="31"/>
      <c r="IQZ76" s="31"/>
      <c r="IRA76" s="31"/>
      <c r="IRB76" s="31"/>
      <c r="IRC76" s="31"/>
      <c r="IRD76" s="31"/>
      <c r="IRE76" s="31"/>
      <c r="IRF76" s="31"/>
      <c r="IRG76" s="31"/>
      <c r="IRH76" s="31"/>
      <c r="IRI76" s="31"/>
      <c r="IRJ76" s="31"/>
      <c r="IRK76" s="31"/>
      <c r="IRL76" s="31"/>
      <c r="IRM76" s="31"/>
      <c r="IRN76" s="31"/>
      <c r="IRO76" s="31"/>
      <c r="IRP76" s="31"/>
      <c r="IRQ76" s="31"/>
      <c r="IRR76" s="31"/>
      <c r="IRS76" s="31"/>
      <c r="IRT76" s="31"/>
      <c r="IRU76" s="31"/>
      <c r="IRV76" s="31"/>
      <c r="IRW76" s="31"/>
      <c r="IRX76" s="31"/>
      <c r="IRY76" s="31"/>
      <c r="IRZ76" s="31"/>
      <c r="ISA76" s="31"/>
      <c r="ISB76" s="31"/>
      <c r="ISC76" s="31"/>
      <c r="ISD76" s="31"/>
      <c r="ISE76" s="31"/>
      <c r="ISF76" s="31"/>
      <c r="ISG76" s="31"/>
      <c r="ISH76" s="31"/>
      <c r="ISI76" s="31"/>
      <c r="ISJ76" s="31"/>
      <c r="ISK76" s="31"/>
      <c r="ISL76" s="31"/>
      <c r="ISM76" s="31"/>
      <c r="ISN76" s="31"/>
      <c r="ISO76" s="31"/>
      <c r="ISP76" s="31"/>
      <c r="ISQ76" s="31"/>
      <c r="ISR76" s="31"/>
      <c r="ISS76" s="31"/>
      <c r="IST76" s="31"/>
      <c r="ISU76" s="31"/>
      <c r="ISV76" s="31"/>
      <c r="ISW76" s="31"/>
      <c r="ISX76" s="31"/>
      <c r="ISY76" s="31"/>
      <c r="ISZ76" s="31"/>
      <c r="ITA76" s="31"/>
      <c r="ITB76" s="31"/>
      <c r="ITC76" s="31"/>
      <c r="ITD76" s="31"/>
      <c r="ITE76" s="31"/>
      <c r="ITF76" s="31"/>
      <c r="ITG76" s="31"/>
      <c r="ITH76" s="31"/>
      <c r="ITI76" s="31"/>
      <c r="ITJ76" s="31"/>
      <c r="ITK76" s="31"/>
      <c r="ITL76" s="31"/>
      <c r="ITM76" s="31"/>
      <c r="ITN76" s="31"/>
      <c r="ITO76" s="31"/>
      <c r="ITP76" s="31"/>
      <c r="ITQ76" s="31"/>
      <c r="ITR76" s="31"/>
      <c r="ITS76" s="31"/>
      <c r="ITT76" s="31"/>
      <c r="ITU76" s="31"/>
      <c r="ITV76" s="31"/>
      <c r="ITW76" s="31"/>
      <c r="ITX76" s="31"/>
      <c r="ITY76" s="31"/>
      <c r="ITZ76" s="31"/>
      <c r="IUA76" s="31"/>
      <c r="IUB76" s="31"/>
      <c r="IUC76" s="31"/>
      <c r="IUD76" s="31"/>
      <c r="IUE76" s="31"/>
      <c r="IUF76" s="31"/>
      <c r="IUG76" s="31"/>
      <c r="IUH76" s="31"/>
      <c r="IUI76" s="31"/>
      <c r="IUJ76" s="31"/>
      <c r="IUK76" s="31"/>
      <c r="IUL76" s="31"/>
      <c r="IUM76" s="31"/>
      <c r="IUN76" s="31"/>
      <c r="IUO76" s="31"/>
      <c r="IUP76" s="31"/>
      <c r="IUQ76" s="31"/>
      <c r="IUR76" s="31"/>
      <c r="IUS76" s="31"/>
      <c r="IUT76" s="31"/>
      <c r="IUU76" s="31"/>
      <c r="IUV76" s="31"/>
      <c r="IUW76" s="31"/>
      <c r="IUX76" s="31"/>
      <c r="IUY76" s="31"/>
      <c r="IUZ76" s="31"/>
      <c r="IVA76" s="31"/>
      <c r="IVB76" s="31"/>
      <c r="IVC76" s="31"/>
      <c r="IVD76" s="31"/>
      <c r="IVE76" s="31"/>
      <c r="IVF76" s="31"/>
      <c r="IVG76" s="31"/>
      <c r="IVH76" s="31"/>
      <c r="IVI76" s="31"/>
      <c r="IVJ76" s="31"/>
      <c r="IVK76" s="31"/>
      <c r="IVL76" s="31"/>
      <c r="IVM76" s="31"/>
      <c r="IVN76" s="31"/>
      <c r="IVO76" s="31"/>
      <c r="IVP76" s="31"/>
      <c r="IVQ76" s="31"/>
      <c r="IVR76" s="31"/>
      <c r="IVS76" s="31"/>
      <c r="IVT76" s="31"/>
      <c r="IVU76" s="31"/>
      <c r="IVV76" s="31"/>
      <c r="IVW76" s="31"/>
      <c r="IVX76" s="31"/>
      <c r="IVY76" s="31"/>
      <c r="IVZ76" s="31"/>
      <c r="IWA76" s="31"/>
      <c r="IWB76" s="31"/>
      <c r="IWC76" s="31"/>
      <c r="IWD76" s="31"/>
      <c r="IWE76" s="31"/>
      <c r="IWF76" s="31"/>
      <c r="IWG76" s="31"/>
      <c r="IWH76" s="31"/>
      <c r="IWI76" s="31"/>
      <c r="IWJ76" s="31"/>
      <c r="IWK76" s="31"/>
      <c r="IWL76" s="31"/>
      <c r="IWM76" s="31"/>
      <c r="IWN76" s="31"/>
      <c r="IWO76" s="31"/>
      <c r="IWP76" s="31"/>
      <c r="IWQ76" s="31"/>
      <c r="IWR76" s="31"/>
      <c r="IWS76" s="31"/>
      <c r="IWT76" s="31"/>
      <c r="IWU76" s="31"/>
      <c r="IWV76" s="31"/>
      <c r="IWW76" s="31"/>
      <c r="IWX76" s="31"/>
      <c r="IWY76" s="31"/>
      <c r="IWZ76" s="31"/>
      <c r="IXA76" s="31"/>
      <c r="IXB76" s="31"/>
      <c r="IXC76" s="31"/>
      <c r="IXD76" s="31"/>
      <c r="IXE76" s="31"/>
      <c r="IXF76" s="31"/>
      <c r="IXG76" s="31"/>
      <c r="IXH76" s="31"/>
      <c r="IXI76" s="31"/>
      <c r="IXJ76" s="31"/>
      <c r="IXK76" s="31"/>
      <c r="IXL76" s="31"/>
      <c r="IXM76" s="31"/>
      <c r="IXN76" s="31"/>
      <c r="IXO76" s="31"/>
      <c r="IXP76" s="31"/>
      <c r="IXQ76" s="31"/>
      <c r="IXR76" s="31"/>
      <c r="IXS76" s="31"/>
      <c r="IXT76" s="31"/>
      <c r="IXU76" s="31"/>
      <c r="IXV76" s="31"/>
      <c r="IXW76" s="31"/>
      <c r="IXX76" s="31"/>
      <c r="IXY76" s="31"/>
      <c r="IXZ76" s="31"/>
      <c r="IYA76" s="31"/>
      <c r="IYB76" s="31"/>
      <c r="IYC76" s="31"/>
      <c r="IYD76" s="31"/>
      <c r="IYE76" s="31"/>
      <c r="IYF76" s="31"/>
      <c r="IYG76" s="31"/>
      <c r="IYH76" s="31"/>
      <c r="IYI76" s="31"/>
      <c r="IYJ76" s="31"/>
      <c r="IYK76" s="31"/>
      <c r="IYL76" s="31"/>
      <c r="IYM76" s="31"/>
      <c r="IYN76" s="31"/>
      <c r="IYO76" s="31"/>
      <c r="IYP76" s="31"/>
      <c r="IYQ76" s="31"/>
      <c r="IYR76" s="31"/>
      <c r="IYS76" s="31"/>
      <c r="IYT76" s="31"/>
      <c r="IYU76" s="31"/>
      <c r="IYV76" s="31"/>
      <c r="IYW76" s="31"/>
      <c r="IYX76" s="31"/>
      <c r="IYY76" s="31"/>
      <c r="IYZ76" s="31"/>
      <c r="IZA76" s="31"/>
      <c r="IZB76" s="31"/>
      <c r="IZC76" s="31"/>
      <c r="IZD76" s="31"/>
      <c r="IZE76" s="31"/>
      <c r="IZF76" s="31"/>
      <c r="IZG76" s="31"/>
      <c r="IZH76" s="31"/>
      <c r="IZI76" s="31"/>
      <c r="IZJ76" s="31"/>
      <c r="IZK76" s="31"/>
      <c r="IZL76" s="31"/>
      <c r="IZM76" s="31"/>
      <c r="IZN76" s="31"/>
      <c r="IZO76" s="31"/>
      <c r="IZP76" s="31"/>
      <c r="IZQ76" s="31"/>
      <c r="IZR76" s="31"/>
      <c r="IZS76" s="31"/>
      <c r="IZT76" s="31"/>
      <c r="IZU76" s="31"/>
      <c r="IZV76" s="31"/>
      <c r="IZW76" s="31"/>
      <c r="IZX76" s="31"/>
      <c r="IZY76" s="31"/>
      <c r="IZZ76" s="31"/>
      <c r="JAA76" s="31"/>
      <c r="JAB76" s="31"/>
      <c r="JAC76" s="31"/>
      <c r="JAD76" s="31"/>
      <c r="JAE76" s="31"/>
      <c r="JAF76" s="31"/>
      <c r="JAG76" s="31"/>
      <c r="JAH76" s="31"/>
      <c r="JAI76" s="31"/>
      <c r="JAJ76" s="31"/>
      <c r="JAK76" s="31"/>
      <c r="JAL76" s="31"/>
      <c r="JAM76" s="31"/>
      <c r="JAN76" s="31"/>
      <c r="JAO76" s="31"/>
      <c r="JAP76" s="31"/>
      <c r="JAQ76" s="31"/>
      <c r="JAR76" s="31"/>
      <c r="JAS76" s="31"/>
      <c r="JAT76" s="31"/>
      <c r="JAU76" s="31"/>
      <c r="JAV76" s="31"/>
      <c r="JAW76" s="31"/>
      <c r="JAX76" s="31"/>
      <c r="JAY76" s="31"/>
      <c r="JAZ76" s="31"/>
      <c r="JBA76" s="31"/>
      <c r="JBB76" s="31"/>
      <c r="JBC76" s="31"/>
      <c r="JBD76" s="31"/>
      <c r="JBE76" s="31"/>
      <c r="JBF76" s="31"/>
      <c r="JBG76" s="31"/>
      <c r="JBH76" s="31"/>
      <c r="JBI76" s="31"/>
      <c r="JBJ76" s="31"/>
      <c r="JBK76" s="31"/>
      <c r="JBL76" s="31"/>
      <c r="JBM76" s="31"/>
      <c r="JBN76" s="31"/>
      <c r="JBO76" s="31"/>
      <c r="JBP76" s="31"/>
      <c r="JBQ76" s="31"/>
      <c r="JBR76" s="31"/>
      <c r="JBS76" s="31"/>
      <c r="JBT76" s="31"/>
      <c r="JBU76" s="31"/>
      <c r="JBV76" s="31"/>
      <c r="JBW76" s="31"/>
      <c r="JBX76" s="31"/>
      <c r="JBY76" s="31"/>
      <c r="JBZ76" s="31"/>
      <c r="JCA76" s="31"/>
      <c r="JCB76" s="31"/>
      <c r="JCC76" s="31"/>
      <c r="JCD76" s="31"/>
      <c r="JCE76" s="31"/>
      <c r="JCF76" s="31"/>
      <c r="JCG76" s="31"/>
      <c r="JCH76" s="31"/>
      <c r="JCI76" s="31"/>
      <c r="JCJ76" s="31"/>
      <c r="JCK76" s="31"/>
      <c r="JCL76" s="31"/>
      <c r="JCM76" s="31"/>
      <c r="JCN76" s="31"/>
      <c r="JCO76" s="31"/>
      <c r="JCP76" s="31"/>
      <c r="JCQ76" s="31"/>
      <c r="JCR76" s="31"/>
      <c r="JCS76" s="31"/>
      <c r="JCT76" s="31"/>
      <c r="JCU76" s="31"/>
      <c r="JCV76" s="31"/>
      <c r="JCW76" s="31"/>
      <c r="JCX76" s="31"/>
      <c r="JCY76" s="31"/>
      <c r="JCZ76" s="31"/>
      <c r="JDA76" s="31"/>
      <c r="JDB76" s="31"/>
      <c r="JDC76" s="31"/>
      <c r="JDD76" s="31"/>
      <c r="JDE76" s="31"/>
      <c r="JDF76" s="31"/>
      <c r="JDG76" s="31"/>
      <c r="JDH76" s="31"/>
      <c r="JDI76" s="31"/>
      <c r="JDJ76" s="31"/>
      <c r="JDK76" s="31"/>
      <c r="JDL76" s="31"/>
      <c r="JDM76" s="31"/>
      <c r="JDN76" s="31"/>
      <c r="JDO76" s="31"/>
      <c r="JDP76" s="31"/>
      <c r="JDQ76" s="31"/>
      <c r="JDR76" s="31"/>
      <c r="JDS76" s="31"/>
      <c r="JDT76" s="31"/>
      <c r="JDU76" s="31"/>
      <c r="JDV76" s="31"/>
      <c r="JDW76" s="31"/>
      <c r="JDX76" s="31"/>
      <c r="JDY76" s="31"/>
      <c r="JDZ76" s="31"/>
      <c r="JEA76" s="31"/>
      <c r="JEB76" s="31"/>
      <c r="JEC76" s="31"/>
      <c r="JED76" s="31"/>
      <c r="JEE76" s="31"/>
      <c r="JEF76" s="31"/>
      <c r="JEG76" s="31"/>
      <c r="JEH76" s="31"/>
      <c r="JEI76" s="31"/>
      <c r="JEJ76" s="31"/>
      <c r="JEK76" s="31"/>
      <c r="JEL76" s="31"/>
      <c r="JEM76" s="31"/>
      <c r="JEN76" s="31"/>
      <c r="JEO76" s="31"/>
      <c r="JEP76" s="31"/>
      <c r="JEQ76" s="31"/>
      <c r="JER76" s="31"/>
      <c r="JES76" s="31"/>
      <c r="JET76" s="31"/>
      <c r="JEU76" s="31"/>
      <c r="JEV76" s="31"/>
      <c r="JEW76" s="31"/>
      <c r="JEX76" s="31"/>
      <c r="JEY76" s="31"/>
      <c r="JEZ76" s="31"/>
      <c r="JFA76" s="31"/>
      <c r="JFB76" s="31"/>
      <c r="JFC76" s="31"/>
      <c r="JFD76" s="31"/>
      <c r="JFE76" s="31"/>
      <c r="JFF76" s="31"/>
      <c r="JFG76" s="31"/>
      <c r="JFH76" s="31"/>
      <c r="JFI76" s="31"/>
      <c r="JFJ76" s="31"/>
      <c r="JFK76" s="31"/>
      <c r="JFL76" s="31"/>
      <c r="JFM76" s="31"/>
      <c r="JFN76" s="31"/>
      <c r="JFO76" s="31"/>
      <c r="JFP76" s="31"/>
      <c r="JFQ76" s="31"/>
      <c r="JFR76" s="31"/>
      <c r="JFS76" s="31"/>
      <c r="JFT76" s="31"/>
      <c r="JFU76" s="31"/>
      <c r="JFV76" s="31"/>
      <c r="JFW76" s="31"/>
      <c r="JFX76" s="31"/>
      <c r="JFY76" s="31"/>
      <c r="JFZ76" s="31"/>
      <c r="JGA76" s="31"/>
      <c r="JGB76" s="31"/>
      <c r="JGC76" s="31"/>
      <c r="JGD76" s="31"/>
      <c r="JGE76" s="31"/>
      <c r="JGF76" s="31"/>
      <c r="JGG76" s="31"/>
      <c r="JGH76" s="31"/>
      <c r="JGI76" s="31"/>
      <c r="JGJ76" s="31"/>
      <c r="JGK76" s="31"/>
      <c r="JGL76" s="31"/>
      <c r="JGM76" s="31"/>
      <c r="JGN76" s="31"/>
      <c r="JGO76" s="31"/>
      <c r="JGP76" s="31"/>
      <c r="JGQ76" s="31"/>
      <c r="JGR76" s="31"/>
      <c r="JGS76" s="31"/>
      <c r="JGT76" s="31"/>
      <c r="JGU76" s="31"/>
      <c r="JGV76" s="31"/>
      <c r="JGW76" s="31"/>
      <c r="JGX76" s="31"/>
      <c r="JGY76" s="31"/>
      <c r="JGZ76" s="31"/>
      <c r="JHA76" s="31"/>
      <c r="JHB76" s="31"/>
      <c r="JHC76" s="31"/>
      <c r="JHD76" s="31"/>
      <c r="JHE76" s="31"/>
      <c r="JHF76" s="31"/>
      <c r="JHG76" s="31"/>
      <c r="JHH76" s="31"/>
      <c r="JHI76" s="31"/>
      <c r="JHJ76" s="31"/>
      <c r="JHK76" s="31"/>
      <c r="JHL76" s="31"/>
      <c r="JHM76" s="31"/>
      <c r="JHN76" s="31"/>
      <c r="JHO76" s="31"/>
      <c r="JHP76" s="31"/>
      <c r="JHQ76" s="31"/>
      <c r="JHR76" s="31"/>
      <c r="JHS76" s="31"/>
      <c r="JHT76" s="31"/>
      <c r="JHU76" s="31"/>
      <c r="JHV76" s="31"/>
      <c r="JHW76" s="31"/>
      <c r="JHX76" s="31"/>
      <c r="JHY76" s="31"/>
      <c r="JHZ76" s="31"/>
      <c r="JIA76" s="31"/>
      <c r="JIB76" s="31"/>
      <c r="JIC76" s="31"/>
      <c r="JID76" s="31"/>
      <c r="JIE76" s="31"/>
      <c r="JIF76" s="31"/>
      <c r="JIG76" s="31"/>
      <c r="JIH76" s="31"/>
      <c r="JII76" s="31"/>
      <c r="JIJ76" s="31"/>
      <c r="JIK76" s="31"/>
      <c r="JIL76" s="31"/>
      <c r="JIM76" s="31"/>
      <c r="JIN76" s="31"/>
      <c r="JIO76" s="31"/>
      <c r="JIP76" s="31"/>
      <c r="JIQ76" s="31"/>
      <c r="JIR76" s="31"/>
      <c r="JIS76" s="31"/>
      <c r="JIT76" s="31"/>
      <c r="JIU76" s="31"/>
      <c r="JIV76" s="31"/>
      <c r="JIW76" s="31"/>
      <c r="JIX76" s="31"/>
      <c r="JIY76" s="31"/>
      <c r="JIZ76" s="31"/>
      <c r="JJA76" s="31"/>
      <c r="JJB76" s="31"/>
      <c r="JJC76" s="31"/>
      <c r="JJD76" s="31"/>
      <c r="JJE76" s="31"/>
      <c r="JJF76" s="31"/>
      <c r="JJG76" s="31"/>
      <c r="JJH76" s="31"/>
      <c r="JJI76" s="31"/>
      <c r="JJJ76" s="31"/>
      <c r="JJK76" s="31"/>
      <c r="JJL76" s="31"/>
      <c r="JJM76" s="31"/>
      <c r="JJN76" s="31"/>
      <c r="JJO76" s="31"/>
      <c r="JJP76" s="31"/>
      <c r="JJQ76" s="31"/>
      <c r="JJR76" s="31"/>
      <c r="JJS76" s="31"/>
      <c r="JJT76" s="31"/>
      <c r="JJU76" s="31"/>
      <c r="JJV76" s="31"/>
      <c r="JJW76" s="31"/>
      <c r="JJX76" s="31"/>
      <c r="JJY76" s="31"/>
      <c r="JJZ76" s="31"/>
      <c r="JKA76" s="31"/>
      <c r="JKB76" s="31"/>
      <c r="JKC76" s="31"/>
      <c r="JKD76" s="31"/>
      <c r="JKE76" s="31"/>
      <c r="JKF76" s="31"/>
      <c r="JKG76" s="31"/>
      <c r="JKH76" s="31"/>
      <c r="JKI76" s="31"/>
      <c r="JKJ76" s="31"/>
      <c r="JKK76" s="31"/>
      <c r="JKL76" s="31"/>
      <c r="JKM76" s="31"/>
      <c r="JKN76" s="31"/>
      <c r="JKO76" s="31"/>
      <c r="JKP76" s="31"/>
      <c r="JKQ76" s="31"/>
      <c r="JKR76" s="31"/>
      <c r="JKS76" s="31"/>
      <c r="JKT76" s="31"/>
      <c r="JKU76" s="31"/>
      <c r="JKV76" s="31"/>
      <c r="JKW76" s="31"/>
      <c r="JKX76" s="31"/>
      <c r="JKY76" s="31"/>
      <c r="JKZ76" s="31"/>
      <c r="JLA76" s="31"/>
      <c r="JLB76" s="31"/>
      <c r="JLC76" s="31"/>
      <c r="JLD76" s="31"/>
      <c r="JLE76" s="31"/>
      <c r="JLF76" s="31"/>
      <c r="JLG76" s="31"/>
      <c r="JLH76" s="31"/>
      <c r="JLI76" s="31"/>
      <c r="JLJ76" s="31"/>
      <c r="JLK76" s="31"/>
      <c r="JLL76" s="31"/>
      <c r="JLM76" s="31"/>
      <c r="JLN76" s="31"/>
      <c r="JLO76" s="31"/>
      <c r="JLP76" s="31"/>
      <c r="JLQ76" s="31"/>
      <c r="JLR76" s="31"/>
      <c r="JLS76" s="31"/>
      <c r="JLT76" s="31"/>
      <c r="JLU76" s="31"/>
      <c r="JLV76" s="31"/>
      <c r="JLW76" s="31"/>
      <c r="JLX76" s="31"/>
      <c r="JLY76" s="31"/>
      <c r="JLZ76" s="31"/>
      <c r="JMA76" s="31"/>
      <c r="JMB76" s="31"/>
      <c r="JMC76" s="31"/>
      <c r="JMD76" s="31"/>
      <c r="JME76" s="31"/>
      <c r="JMF76" s="31"/>
      <c r="JMG76" s="31"/>
      <c r="JMH76" s="31"/>
      <c r="JMI76" s="31"/>
      <c r="JMJ76" s="31"/>
      <c r="JMK76" s="31"/>
      <c r="JML76" s="31"/>
      <c r="JMM76" s="31"/>
      <c r="JMN76" s="31"/>
      <c r="JMO76" s="31"/>
      <c r="JMP76" s="31"/>
      <c r="JMQ76" s="31"/>
      <c r="JMR76" s="31"/>
      <c r="JMS76" s="31"/>
      <c r="JMT76" s="31"/>
      <c r="JMU76" s="31"/>
      <c r="JMV76" s="31"/>
      <c r="JMW76" s="31"/>
      <c r="JMX76" s="31"/>
      <c r="JMY76" s="31"/>
      <c r="JMZ76" s="31"/>
      <c r="JNA76" s="31"/>
      <c r="JNB76" s="31"/>
      <c r="JNC76" s="31"/>
      <c r="JND76" s="31"/>
      <c r="JNE76" s="31"/>
      <c r="JNF76" s="31"/>
      <c r="JNG76" s="31"/>
      <c r="JNH76" s="31"/>
      <c r="JNI76" s="31"/>
      <c r="JNJ76" s="31"/>
      <c r="JNK76" s="31"/>
      <c r="JNL76" s="31"/>
      <c r="JNM76" s="31"/>
      <c r="JNN76" s="31"/>
      <c r="JNO76" s="31"/>
      <c r="JNP76" s="31"/>
      <c r="JNQ76" s="31"/>
      <c r="JNR76" s="31"/>
      <c r="JNS76" s="31"/>
      <c r="JNT76" s="31"/>
      <c r="JNU76" s="31"/>
      <c r="JNV76" s="31"/>
      <c r="JNW76" s="31"/>
      <c r="JNX76" s="31"/>
      <c r="JNY76" s="31"/>
      <c r="JNZ76" s="31"/>
      <c r="JOA76" s="31"/>
      <c r="JOB76" s="31"/>
      <c r="JOC76" s="31"/>
      <c r="JOD76" s="31"/>
      <c r="JOE76" s="31"/>
      <c r="JOF76" s="31"/>
      <c r="JOG76" s="31"/>
      <c r="JOH76" s="31"/>
      <c r="JOI76" s="31"/>
      <c r="JOJ76" s="31"/>
      <c r="JOK76" s="31"/>
      <c r="JOL76" s="31"/>
      <c r="JOM76" s="31"/>
      <c r="JON76" s="31"/>
      <c r="JOO76" s="31"/>
      <c r="JOP76" s="31"/>
      <c r="JOQ76" s="31"/>
      <c r="JOR76" s="31"/>
      <c r="JOS76" s="31"/>
      <c r="JOT76" s="31"/>
      <c r="JOU76" s="31"/>
      <c r="JOV76" s="31"/>
      <c r="JOW76" s="31"/>
      <c r="JOX76" s="31"/>
      <c r="JOY76" s="31"/>
      <c r="JOZ76" s="31"/>
      <c r="JPA76" s="31"/>
      <c r="JPB76" s="31"/>
      <c r="JPC76" s="31"/>
      <c r="JPD76" s="31"/>
      <c r="JPE76" s="31"/>
      <c r="JPF76" s="31"/>
      <c r="JPG76" s="31"/>
      <c r="JPH76" s="31"/>
      <c r="JPI76" s="31"/>
      <c r="JPJ76" s="31"/>
      <c r="JPK76" s="31"/>
      <c r="JPL76" s="31"/>
      <c r="JPM76" s="31"/>
      <c r="JPN76" s="31"/>
      <c r="JPO76" s="31"/>
      <c r="JPP76" s="31"/>
      <c r="JPQ76" s="31"/>
      <c r="JPR76" s="31"/>
      <c r="JPS76" s="31"/>
      <c r="JPT76" s="31"/>
      <c r="JPU76" s="31"/>
      <c r="JPV76" s="31"/>
      <c r="JPW76" s="31"/>
      <c r="JPX76" s="31"/>
      <c r="JPY76" s="31"/>
      <c r="JPZ76" s="31"/>
      <c r="JQA76" s="31"/>
      <c r="JQB76" s="31"/>
      <c r="JQC76" s="31"/>
      <c r="JQD76" s="31"/>
      <c r="JQE76" s="31"/>
      <c r="JQF76" s="31"/>
      <c r="JQG76" s="31"/>
      <c r="JQH76" s="31"/>
      <c r="JQI76" s="31"/>
      <c r="JQJ76" s="31"/>
      <c r="JQK76" s="31"/>
      <c r="JQL76" s="31"/>
      <c r="JQM76" s="31"/>
      <c r="JQN76" s="31"/>
      <c r="JQO76" s="31"/>
      <c r="JQP76" s="31"/>
      <c r="JQQ76" s="31"/>
      <c r="JQR76" s="31"/>
      <c r="JQS76" s="31"/>
      <c r="JQT76" s="31"/>
      <c r="JQU76" s="31"/>
      <c r="JQV76" s="31"/>
      <c r="JQW76" s="31"/>
      <c r="JQX76" s="31"/>
      <c r="JQY76" s="31"/>
      <c r="JQZ76" s="31"/>
      <c r="JRA76" s="31"/>
      <c r="JRB76" s="31"/>
      <c r="JRC76" s="31"/>
      <c r="JRD76" s="31"/>
      <c r="JRE76" s="31"/>
      <c r="JRF76" s="31"/>
      <c r="JRG76" s="31"/>
      <c r="JRH76" s="31"/>
      <c r="JRI76" s="31"/>
      <c r="JRJ76" s="31"/>
      <c r="JRK76" s="31"/>
      <c r="JRL76" s="31"/>
      <c r="JRM76" s="31"/>
      <c r="JRN76" s="31"/>
      <c r="JRO76" s="31"/>
      <c r="JRP76" s="31"/>
      <c r="JRQ76" s="31"/>
      <c r="JRR76" s="31"/>
      <c r="JRS76" s="31"/>
      <c r="JRT76" s="31"/>
      <c r="JRU76" s="31"/>
      <c r="JRV76" s="31"/>
      <c r="JRW76" s="31"/>
      <c r="JRX76" s="31"/>
      <c r="JRY76" s="31"/>
      <c r="JRZ76" s="31"/>
      <c r="JSA76" s="31"/>
      <c r="JSB76" s="31"/>
      <c r="JSC76" s="31"/>
      <c r="JSD76" s="31"/>
      <c r="JSE76" s="31"/>
      <c r="JSF76" s="31"/>
      <c r="JSG76" s="31"/>
      <c r="JSH76" s="31"/>
      <c r="JSI76" s="31"/>
      <c r="JSJ76" s="31"/>
      <c r="JSK76" s="31"/>
      <c r="JSL76" s="31"/>
      <c r="JSM76" s="31"/>
      <c r="JSN76" s="31"/>
      <c r="JSO76" s="31"/>
      <c r="JSP76" s="31"/>
      <c r="JSQ76" s="31"/>
      <c r="JSR76" s="31"/>
      <c r="JSS76" s="31"/>
      <c r="JST76" s="31"/>
      <c r="JSU76" s="31"/>
      <c r="JSV76" s="31"/>
      <c r="JSW76" s="31"/>
      <c r="JSX76" s="31"/>
      <c r="JSY76" s="31"/>
      <c r="JSZ76" s="31"/>
      <c r="JTA76" s="31"/>
      <c r="JTB76" s="31"/>
      <c r="JTC76" s="31"/>
      <c r="JTD76" s="31"/>
      <c r="JTE76" s="31"/>
      <c r="JTF76" s="31"/>
      <c r="JTG76" s="31"/>
      <c r="JTH76" s="31"/>
      <c r="JTI76" s="31"/>
      <c r="JTJ76" s="31"/>
      <c r="JTK76" s="31"/>
      <c r="JTL76" s="31"/>
      <c r="JTM76" s="31"/>
      <c r="JTN76" s="31"/>
      <c r="JTO76" s="31"/>
      <c r="JTP76" s="31"/>
      <c r="JTQ76" s="31"/>
      <c r="JTR76" s="31"/>
      <c r="JTS76" s="31"/>
      <c r="JTT76" s="31"/>
      <c r="JTU76" s="31"/>
      <c r="JTV76" s="31"/>
      <c r="JTW76" s="31"/>
      <c r="JTX76" s="31"/>
      <c r="JTY76" s="31"/>
      <c r="JTZ76" s="31"/>
      <c r="JUA76" s="31"/>
      <c r="JUB76" s="31"/>
      <c r="JUC76" s="31"/>
      <c r="JUD76" s="31"/>
      <c r="JUE76" s="31"/>
      <c r="JUF76" s="31"/>
      <c r="JUG76" s="31"/>
      <c r="JUH76" s="31"/>
      <c r="JUI76" s="31"/>
      <c r="JUJ76" s="31"/>
      <c r="JUK76" s="31"/>
      <c r="JUL76" s="31"/>
      <c r="JUM76" s="31"/>
      <c r="JUN76" s="31"/>
      <c r="JUO76" s="31"/>
      <c r="JUP76" s="31"/>
      <c r="JUQ76" s="31"/>
      <c r="JUR76" s="31"/>
      <c r="JUS76" s="31"/>
      <c r="JUT76" s="31"/>
      <c r="JUU76" s="31"/>
      <c r="JUV76" s="31"/>
      <c r="JUW76" s="31"/>
      <c r="JUX76" s="31"/>
      <c r="JUY76" s="31"/>
      <c r="JUZ76" s="31"/>
      <c r="JVA76" s="31"/>
      <c r="JVB76" s="31"/>
      <c r="JVC76" s="31"/>
      <c r="JVD76" s="31"/>
      <c r="JVE76" s="31"/>
      <c r="JVF76" s="31"/>
      <c r="JVG76" s="31"/>
      <c r="JVH76" s="31"/>
      <c r="JVI76" s="31"/>
      <c r="JVJ76" s="31"/>
      <c r="JVK76" s="31"/>
      <c r="JVL76" s="31"/>
      <c r="JVM76" s="31"/>
      <c r="JVN76" s="31"/>
      <c r="JVO76" s="31"/>
      <c r="JVP76" s="31"/>
      <c r="JVQ76" s="31"/>
      <c r="JVR76" s="31"/>
      <c r="JVS76" s="31"/>
      <c r="JVT76" s="31"/>
      <c r="JVU76" s="31"/>
      <c r="JVV76" s="31"/>
      <c r="JVW76" s="31"/>
      <c r="JVX76" s="31"/>
      <c r="JVY76" s="31"/>
      <c r="JVZ76" s="31"/>
      <c r="JWA76" s="31"/>
      <c r="JWB76" s="31"/>
      <c r="JWC76" s="31"/>
      <c r="JWD76" s="31"/>
      <c r="JWE76" s="31"/>
      <c r="JWF76" s="31"/>
      <c r="JWG76" s="31"/>
      <c r="JWH76" s="31"/>
      <c r="JWI76" s="31"/>
      <c r="JWJ76" s="31"/>
      <c r="JWK76" s="31"/>
      <c r="JWL76" s="31"/>
      <c r="JWM76" s="31"/>
      <c r="JWN76" s="31"/>
      <c r="JWO76" s="31"/>
      <c r="JWP76" s="31"/>
      <c r="JWQ76" s="31"/>
      <c r="JWR76" s="31"/>
      <c r="JWS76" s="31"/>
      <c r="JWT76" s="31"/>
      <c r="JWU76" s="31"/>
      <c r="JWV76" s="31"/>
      <c r="JWW76" s="31"/>
      <c r="JWX76" s="31"/>
      <c r="JWY76" s="31"/>
      <c r="JWZ76" s="31"/>
      <c r="JXA76" s="31"/>
      <c r="JXB76" s="31"/>
      <c r="JXC76" s="31"/>
      <c r="JXD76" s="31"/>
      <c r="JXE76" s="31"/>
      <c r="JXF76" s="31"/>
      <c r="JXG76" s="31"/>
      <c r="JXH76" s="31"/>
      <c r="JXI76" s="31"/>
      <c r="JXJ76" s="31"/>
      <c r="JXK76" s="31"/>
      <c r="JXL76" s="31"/>
      <c r="JXM76" s="31"/>
      <c r="JXN76" s="31"/>
      <c r="JXO76" s="31"/>
      <c r="JXP76" s="31"/>
      <c r="JXQ76" s="31"/>
      <c r="JXR76" s="31"/>
      <c r="JXS76" s="31"/>
      <c r="JXT76" s="31"/>
      <c r="JXU76" s="31"/>
      <c r="JXV76" s="31"/>
      <c r="JXW76" s="31"/>
      <c r="JXX76" s="31"/>
      <c r="JXY76" s="31"/>
      <c r="JXZ76" s="31"/>
      <c r="JYA76" s="31"/>
      <c r="JYB76" s="31"/>
      <c r="JYC76" s="31"/>
      <c r="JYD76" s="31"/>
      <c r="JYE76" s="31"/>
      <c r="JYF76" s="31"/>
      <c r="JYG76" s="31"/>
      <c r="JYH76" s="31"/>
      <c r="JYI76" s="31"/>
      <c r="JYJ76" s="31"/>
      <c r="JYK76" s="31"/>
      <c r="JYL76" s="31"/>
      <c r="JYM76" s="31"/>
      <c r="JYN76" s="31"/>
      <c r="JYO76" s="31"/>
      <c r="JYP76" s="31"/>
      <c r="JYQ76" s="31"/>
      <c r="JYR76" s="31"/>
      <c r="JYS76" s="31"/>
      <c r="JYT76" s="31"/>
      <c r="JYU76" s="31"/>
      <c r="JYV76" s="31"/>
      <c r="JYW76" s="31"/>
      <c r="JYX76" s="31"/>
      <c r="JYY76" s="31"/>
      <c r="JYZ76" s="31"/>
      <c r="JZA76" s="31"/>
      <c r="JZB76" s="31"/>
      <c r="JZC76" s="31"/>
      <c r="JZD76" s="31"/>
      <c r="JZE76" s="31"/>
      <c r="JZF76" s="31"/>
      <c r="JZG76" s="31"/>
      <c r="JZH76" s="31"/>
      <c r="JZI76" s="31"/>
      <c r="JZJ76" s="31"/>
      <c r="JZK76" s="31"/>
      <c r="JZL76" s="31"/>
      <c r="JZM76" s="31"/>
      <c r="JZN76" s="31"/>
      <c r="JZO76" s="31"/>
      <c r="JZP76" s="31"/>
      <c r="JZQ76" s="31"/>
      <c r="JZR76" s="31"/>
      <c r="JZS76" s="31"/>
      <c r="JZT76" s="31"/>
      <c r="JZU76" s="31"/>
      <c r="JZV76" s="31"/>
      <c r="JZW76" s="31"/>
      <c r="JZX76" s="31"/>
      <c r="JZY76" s="31"/>
      <c r="JZZ76" s="31"/>
      <c r="KAA76" s="31"/>
      <c r="KAB76" s="31"/>
      <c r="KAC76" s="31"/>
      <c r="KAD76" s="31"/>
      <c r="KAE76" s="31"/>
      <c r="KAF76" s="31"/>
      <c r="KAG76" s="31"/>
      <c r="KAH76" s="31"/>
      <c r="KAI76" s="31"/>
      <c r="KAJ76" s="31"/>
      <c r="KAK76" s="31"/>
      <c r="KAL76" s="31"/>
      <c r="KAM76" s="31"/>
      <c r="KAN76" s="31"/>
      <c r="KAO76" s="31"/>
      <c r="KAP76" s="31"/>
      <c r="KAQ76" s="31"/>
      <c r="KAR76" s="31"/>
      <c r="KAS76" s="31"/>
      <c r="KAT76" s="31"/>
      <c r="KAU76" s="31"/>
      <c r="KAV76" s="31"/>
      <c r="KAW76" s="31"/>
      <c r="KAX76" s="31"/>
      <c r="KAY76" s="31"/>
      <c r="KAZ76" s="31"/>
      <c r="KBA76" s="31"/>
      <c r="KBB76" s="31"/>
      <c r="KBC76" s="31"/>
      <c r="KBD76" s="31"/>
      <c r="KBE76" s="31"/>
      <c r="KBF76" s="31"/>
      <c r="KBG76" s="31"/>
      <c r="KBH76" s="31"/>
      <c r="KBI76" s="31"/>
      <c r="KBJ76" s="31"/>
      <c r="KBK76" s="31"/>
      <c r="KBL76" s="31"/>
      <c r="KBM76" s="31"/>
      <c r="KBN76" s="31"/>
      <c r="KBO76" s="31"/>
      <c r="KBP76" s="31"/>
      <c r="KBQ76" s="31"/>
      <c r="KBR76" s="31"/>
      <c r="KBS76" s="31"/>
      <c r="KBT76" s="31"/>
      <c r="KBU76" s="31"/>
      <c r="KBV76" s="31"/>
      <c r="KBW76" s="31"/>
      <c r="KBX76" s="31"/>
      <c r="KBY76" s="31"/>
      <c r="KBZ76" s="31"/>
      <c r="KCA76" s="31"/>
      <c r="KCB76" s="31"/>
      <c r="KCC76" s="31"/>
      <c r="KCD76" s="31"/>
      <c r="KCE76" s="31"/>
      <c r="KCF76" s="31"/>
      <c r="KCG76" s="31"/>
      <c r="KCH76" s="31"/>
      <c r="KCI76" s="31"/>
      <c r="KCJ76" s="31"/>
      <c r="KCK76" s="31"/>
      <c r="KCL76" s="31"/>
      <c r="KCM76" s="31"/>
      <c r="KCN76" s="31"/>
      <c r="KCO76" s="31"/>
      <c r="KCP76" s="31"/>
      <c r="KCQ76" s="31"/>
      <c r="KCR76" s="31"/>
      <c r="KCS76" s="31"/>
      <c r="KCT76" s="31"/>
      <c r="KCU76" s="31"/>
      <c r="KCV76" s="31"/>
      <c r="KCW76" s="31"/>
      <c r="KCX76" s="31"/>
      <c r="KCY76" s="31"/>
      <c r="KCZ76" s="31"/>
      <c r="KDA76" s="31"/>
      <c r="KDB76" s="31"/>
      <c r="KDC76" s="31"/>
      <c r="KDD76" s="31"/>
      <c r="KDE76" s="31"/>
      <c r="KDF76" s="31"/>
      <c r="KDG76" s="31"/>
      <c r="KDH76" s="31"/>
      <c r="KDI76" s="31"/>
      <c r="KDJ76" s="31"/>
      <c r="KDK76" s="31"/>
      <c r="KDL76" s="31"/>
      <c r="KDM76" s="31"/>
      <c r="KDN76" s="31"/>
      <c r="KDO76" s="31"/>
      <c r="KDP76" s="31"/>
      <c r="KDQ76" s="31"/>
      <c r="KDR76" s="31"/>
      <c r="KDS76" s="31"/>
      <c r="KDT76" s="31"/>
      <c r="KDU76" s="31"/>
      <c r="KDV76" s="31"/>
      <c r="KDW76" s="31"/>
      <c r="KDX76" s="31"/>
      <c r="KDY76" s="31"/>
      <c r="KDZ76" s="31"/>
      <c r="KEA76" s="31"/>
      <c r="KEB76" s="31"/>
      <c r="KEC76" s="31"/>
      <c r="KED76" s="31"/>
      <c r="KEE76" s="31"/>
      <c r="KEF76" s="31"/>
      <c r="KEG76" s="31"/>
      <c r="KEH76" s="31"/>
      <c r="KEI76" s="31"/>
      <c r="KEJ76" s="31"/>
      <c r="KEK76" s="31"/>
      <c r="KEL76" s="31"/>
      <c r="KEM76" s="31"/>
      <c r="KEN76" s="31"/>
      <c r="KEO76" s="31"/>
      <c r="KEP76" s="31"/>
      <c r="KEQ76" s="31"/>
      <c r="KER76" s="31"/>
      <c r="KES76" s="31"/>
      <c r="KET76" s="31"/>
      <c r="KEU76" s="31"/>
      <c r="KEV76" s="31"/>
      <c r="KEW76" s="31"/>
      <c r="KEX76" s="31"/>
      <c r="KEY76" s="31"/>
      <c r="KEZ76" s="31"/>
      <c r="KFA76" s="31"/>
      <c r="KFB76" s="31"/>
      <c r="KFC76" s="31"/>
      <c r="KFD76" s="31"/>
      <c r="KFE76" s="31"/>
      <c r="KFF76" s="31"/>
      <c r="KFG76" s="31"/>
      <c r="KFH76" s="31"/>
      <c r="KFI76" s="31"/>
      <c r="KFJ76" s="31"/>
      <c r="KFK76" s="31"/>
      <c r="KFL76" s="31"/>
      <c r="KFM76" s="31"/>
      <c r="KFN76" s="31"/>
      <c r="KFO76" s="31"/>
      <c r="KFP76" s="31"/>
      <c r="KFQ76" s="31"/>
      <c r="KFR76" s="31"/>
      <c r="KFS76" s="31"/>
      <c r="KFT76" s="31"/>
      <c r="KFU76" s="31"/>
      <c r="KFV76" s="31"/>
      <c r="KFW76" s="31"/>
      <c r="KFX76" s="31"/>
      <c r="KFY76" s="31"/>
      <c r="KFZ76" s="31"/>
      <c r="KGA76" s="31"/>
      <c r="KGB76" s="31"/>
      <c r="KGC76" s="31"/>
      <c r="KGD76" s="31"/>
      <c r="KGE76" s="31"/>
      <c r="KGF76" s="31"/>
      <c r="KGG76" s="31"/>
      <c r="KGH76" s="31"/>
      <c r="KGI76" s="31"/>
      <c r="KGJ76" s="31"/>
      <c r="KGK76" s="31"/>
      <c r="KGL76" s="31"/>
      <c r="KGM76" s="31"/>
      <c r="KGN76" s="31"/>
      <c r="KGO76" s="31"/>
      <c r="KGP76" s="31"/>
      <c r="KGQ76" s="31"/>
      <c r="KGR76" s="31"/>
      <c r="KGS76" s="31"/>
      <c r="KGT76" s="31"/>
      <c r="KGU76" s="31"/>
      <c r="KGV76" s="31"/>
      <c r="KGW76" s="31"/>
      <c r="KGX76" s="31"/>
      <c r="KGY76" s="31"/>
      <c r="KGZ76" s="31"/>
      <c r="KHA76" s="31"/>
      <c r="KHB76" s="31"/>
      <c r="KHC76" s="31"/>
      <c r="KHD76" s="31"/>
      <c r="KHE76" s="31"/>
      <c r="KHF76" s="31"/>
      <c r="KHG76" s="31"/>
      <c r="KHH76" s="31"/>
      <c r="KHI76" s="31"/>
      <c r="KHJ76" s="31"/>
      <c r="KHK76" s="31"/>
      <c r="KHL76" s="31"/>
      <c r="KHM76" s="31"/>
      <c r="KHN76" s="31"/>
      <c r="KHO76" s="31"/>
      <c r="KHP76" s="31"/>
      <c r="KHQ76" s="31"/>
      <c r="KHR76" s="31"/>
      <c r="KHS76" s="31"/>
      <c r="KHT76" s="31"/>
      <c r="KHU76" s="31"/>
      <c r="KHV76" s="31"/>
      <c r="KHW76" s="31"/>
      <c r="KHX76" s="31"/>
      <c r="KHY76" s="31"/>
      <c r="KHZ76" s="31"/>
      <c r="KIA76" s="31"/>
      <c r="KIB76" s="31"/>
      <c r="KIC76" s="31"/>
      <c r="KID76" s="31"/>
      <c r="KIE76" s="31"/>
      <c r="KIF76" s="31"/>
      <c r="KIG76" s="31"/>
      <c r="KIH76" s="31"/>
      <c r="KII76" s="31"/>
      <c r="KIJ76" s="31"/>
      <c r="KIK76" s="31"/>
      <c r="KIL76" s="31"/>
      <c r="KIM76" s="31"/>
      <c r="KIN76" s="31"/>
      <c r="KIO76" s="31"/>
      <c r="KIP76" s="31"/>
      <c r="KIQ76" s="31"/>
      <c r="KIR76" s="31"/>
      <c r="KIS76" s="31"/>
      <c r="KIT76" s="31"/>
      <c r="KIU76" s="31"/>
      <c r="KIV76" s="31"/>
      <c r="KIW76" s="31"/>
      <c r="KIX76" s="31"/>
      <c r="KIY76" s="31"/>
      <c r="KIZ76" s="31"/>
      <c r="KJA76" s="31"/>
      <c r="KJB76" s="31"/>
      <c r="KJC76" s="31"/>
      <c r="KJD76" s="31"/>
      <c r="KJE76" s="31"/>
      <c r="KJF76" s="31"/>
      <c r="KJG76" s="31"/>
      <c r="KJH76" s="31"/>
      <c r="KJI76" s="31"/>
      <c r="KJJ76" s="31"/>
      <c r="KJK76" s="31"/>
      <c r="KJL76" s="31"/>
      <c r="KJM76" s="31"/>
      <c r="KJN76" s="31"/>
      <c r="KJO76" s="31"/>
      <c r="KJP76" s="31"/>
      <c r="KJQ76" s="31"/>
      <c r="KJR76" s="31"/>
      <c r="KJS76" s="31"/>
      <c r="KJT76" s="31"/>
      <c r="KJU76" s="31"/>
      <c r="KJV76" s="31"/>
      <c r="KJW76" s="31"/>
      <c r="KJX76" s="31"/>
      <c r="KJY76" s="31"/>
      <c r="KJZ76" s="31"/>
      <c r="KKA76" s="31"/>
      <c r="KKB76" s="31"/>
      <c r="KKC76" s="31"/>
      <c r="KKD76" s="31"/>
      <c r="KKE76" s="31"/>
      <c r="KKF76" s="31"/>
      <c r="KKG76" s="31"/>
      <c r="KKH76" s="31"/>
      <c r="KKI76" s="31"/>
      <c r="KKJ76" s="31"/>
      <c r="KKK76" s="31"/>
      <c r="KKL76" s="31"/>
      <c r="KKM76" s="31"/>
      <c r="KKN76" s="31"/>
      <c r="KKO76" s="31"/>
      <c r="KKP76" s="31"/>
      <c r="KKQ76" s="31"/>
      <c r="KKR76" s="31"/>
      <c r="KKS76" s="31"/>
      <c r="KKT76" s="31"/>
      <c r="KKU76" s="31"/>
      <c r="KKV76" s="31"/>
      <c r="KKW76" s="31"/>
      <c r="KKX76" s="31"/>
      <c r="KKY76" s="31"/>
      <c r="KKZ76" s="31"/>
      <c r="KLA76" s="31"/>
      <c r="KLB76" s="31"/>
      <c r="KLC76" s="31"/>
      <c r="KLD76" s="31"/>
      <c r="KLE76" s="31"/>
      <c r="KLF76" s="31"/>
      <c r="KLG76" s="31"/>
      <c r="KLH76" s="31"/>
      <c r="KLI76" s="31"/>
      <c r="KLJ76" s="31"/>
      <c r="KLK76" s="31"/>
      <c r="KLL76" s="31"/>
      <c r="KLM76" s="31"/>
      <c r="KLN76" s="31"/>
      <c r="KLO76" s="31"/>
      <c r="KLP76" s="31"/>
      <c r="KLQ76" s="31"/>
      <c r="KLR76" s="31"/>
      <c r="KLS76" s="31"/>
      <c r="KLT76" s="31"/>
      <c r="KLU76" s="31"/>
      <c r="KLV76" s="31"/>
      <c r="KLW76" s="31"/>
      <c r="KLX76" s="31"/>
      <c r="KLY76" s="31"/>
      <c r="KLZ76" s="31"/>
      <c r="KMA76" s="31"/>
      <c r="KMB76" s="31"/>
      <c r="KMC76" s="31"/>
      <c r="KMD76" s="31"/>
      <c r="KME76" s="31"/>
      <c r="KMF76" s="31"/>
      <c r="KMG76" s="31"/>
      <c r="KMH76" s="31"/>
      <c r="KMI76" s="31"/>
      <c r="KMJ76" s="31"/>
      <c r="KMK76" s="31"/>
      <c r="KML76" s="31"/>
      <c r="KMM76" s="31"/>
      <c r="KMN76" s="31"/>
      <c r="KMO76" s="31"/>
      <c r="KMP76" s="31"/>
      <c r="KMQ76" s="31"/>
      <c r="KMR76" s="31"/>
      <c r="KMS76" s="31"/>
      <c r="KMT76" s="31"/>
      <c r="KMU76" s="31"/>
      <c r="KMV76" s="31"/>
      <c r="KMW76" s="31"/>
      <c r="KMX76" s="31"/>
      <c r="KMY76" s="31"/>
      <c r="KMZ76" s="31"/>
      <c r="KNA76" s="31"/>
      <c r="KNB76" s="31"/>
      <c r="KNC76" s="31"/>
      <c r="KND76" s="31"/>
      <c r="KNE76" s="31"/>
      <c r="KNF76" s="31"/>
      <c r="KNG76" s="31"/>
      <c r="KNH76" s="31"/>
      <c r="KNI76" s="31"/>
      <c r="KNJ76" s="31"/>
      <c r="KNK76" s="31"/>
      <c r="KNL76" s="31"/>
      <c r="KNM76" s="31"/>
      <c r="KNN76" s="31"/>
      <c r="KNO76" s="31"/>
      <c r="KNP76" s="31"/>
      <c r="KNQ76" s="31"/>
      <c r="KNR76" s="31"/>
      <c r="KNS76" s="31"/>
      <c r="KNT76" s="31"/>
      <c r="KNU76" s="31"/>
      <c r="KNV76" s="31"/>
      <c r="KNW76" s="31"/>
      <c r="KNX76" s="31"/>
      <c r="KNY76" s="31"/>
      <c r="KNZ76" s="31"/>
      <c r="KOA76" s="31"/>
      <c r="KOB76" s="31"/>
      <c r="KOC76" s="31"/>
      <c r="KOD76" s="31"/>
      <c r="KOE76" s="31"/>
      <c r="KOF76" s="31"/>
      <c r="KOG76" s="31"/>
      <c r="KOH76" s="31"/>
      <c r="KOI76" s="31"/>
      <c r="KOJ76" s="31"/>
      <c r="KOK76" s="31"/>
      <c r="KOL76" s="31"/>
      <c r="KOM76" s="31"/>
      <c r="KON76" s="31"/>
      <c r="KOO76" s="31"/>
      <c r="KOP76" s="31"/>
      <c r="KOQ76" s="31"/>
      <c r="KOR76" s="31"/>
      <c r="KOS76" s="31"/>
      <c r="KOT76" s="31"/>
      <c r="KOU76" s="31"/>
      <c r="KOV76" s="31"/>
      <c r="KOW76" s="31"/>
      <c r="KOX76" s="31"/>
      <c r="KOY76" s="31"/>
      <c r="KOZ76" s="31"/>
      <c r="KPA76" s="31"/>
      <c r="KPB76" s="31"/>
      <c r="KPC76" s="31"/>
      <c r="KPD76" s="31"/>
      <c r="KPE76" s="31"/>
      <c r="KPF76" s="31"/>
      <c r="KPG76" s="31"/>
      <c r="KPH76" s="31"/>
      <c r="KPI76" s="31"/>
      <c r="KPJ76" s="31"/>
      <c r="KPK76" s="31"/>
      <c r="KPL76" s="31"/>
      <c r="KPM76" s="31"/>
      <c r="KPN76" s="31"/>
      <c r="KPO76" s="31"/>
      <c r="KPP76" s="31"/>
      <c r="KPQ76" s="31"/>
      <c r="KPR76" s="31"/>
      <c r="KPS76" s="31"/>
      <c r="KPT76" s="31"/>
      <c r="KPU76" s="31"/>
      <c r="KPV76" s="31"/>
      <c r="KPW76" s="31"/>
      <c r="KPX76" s="31"/>
      <c r="KPY76" s="31"/>
      <c r="KPZ76" s="31"/>
      <c r="KQA76" s="31"/>
      <c r="KQB76" s="31"/>
      <c r="KQC76" s="31"/>
      <c r="KQD76" s="31"/>
      <c r="KQE76" s="31"/>
      <c r="KQF76" s="31"/>
      <c r="KQG76" s="31"/>
      <c r="KQH76" s="31"/>
      <c r="KQI76" s="31"/>
      <c r="KQJ76" s="31"/>
      <c r="KQK76" s="31"/>
      <c r="KQL76" s="31"/>
      <c r="KQM76" s="31"/>
      <c r="KQN76" s="31"/>
      <c r="KQO76" s="31"/>
      <c r="KQP76" s="31"/>
      <c r="KQQ76" s="31"/>
      <c r="KQR76" s="31"/>
      <c r="KQS76" s="31"/>
      <c r="KQT76" s="31"/>
      <c r="KQU76" s="31"/>
      <c r="KQV76" s="31"/>
      <c r="KQW76" s="31"/>
      <c r="KQX76" s="31"/>
      <c r="KQY76" s="31"/>
      <c r="KQZ76" s="31"/>
      <c r="KRA76" s="31"/>
      <c r="KRB76" s="31"/>
      <c r="KRC76" s="31"/>
      <c r="KRD76" s="31"/>
      <c r="KRE76" s="31"/>
      <c r="KRF76" s="31"/>
      <c r="KRG76" s="31"/>
      <c r="KRH76" s="31"/>
      <c r="KRI76" s="31"/>
      <c r="KRJ76" s="31"/>
      <c r="KRK76" s="31"/>
      <c r="KRL76" s="31"/>
      <c r="KRM76" s="31"/>
      <c r="KRN76" s="31"/>
      <c r="KRO76" s="31"/>
      <c r="KRP76" s="31"/>
      <c r="KRQ76" s="31"/>
      <c r="KRR76" s="31"/>
      <c r="KRS76" s="31"/>
      <c r="KRT76" s="31"/>
      <c r="KRU76" s="31"/>
      <c r="KRV76" s="31"/>
      <c r="KRW76" s="31"/>
      <c r="KRX76" s="31"/>
      <c r="KRY76" s="31"/>
      <c r="KRZ76" s="31"/>
      <c r="KSA76" s="31"/>
      <c r="KSB76" s="31"/>
      <c r="KSC76" s="31"/>
      <c r="KSD76" s="31"/>
      <c r="KSE76" s="31"/>
      <c r="KSF76" s="31"/>
      <c r="KSG76" s="31"/>
      <c r="KSH76" s="31"/>
      <c r="KSI76" s="31"/>
      <c r="KSJ76" s="31"/>
      <c r="KSK76" s="31"/>
      <c r="KSL76" s="31"/>
      <c r="KSM76" s="31"/>
      <c r="KSN76" s="31"/>
      <c r="KSO76" s="31"/>
      <c r="KSP76" s="31"/>
      <c r="KSQ76" s="31"/>
      <c r="KSR76" s="31"/>
      <c r="KSS76" s="31"/>
      <c r="KST76" s="31"/>
      <c r="KSU76" s="31"/>
      <c r="KSV76" s="31"/>
      <c r="KSW76" s="31"/>
      <c r="KSX76" s="31"/>
      <c r="KSY76" s="31"/>
      <c r="KSZ76" s="31"/>
      <c r="KTA76" s="31"/>
      <c r="KTB76" s="31"/>
      <c r="KTC76" s="31"/>
      <c r="KTD76" s="31"/>
      <c r="KTE76" s="31"/>
      <c r="KTF76" s="31"/>
      <c r="KTG76" s="31"/>
      <c r="KTH76" s="31"/>
      <c r="KTI76" s="31"/>
      <c r="KTJ76" s="31"/>
      <c r="KTK76" s="31"/>
      <c r="KTL76" s="31"/>
      <c r="KTM76" s="31"/>
      <c r="KTN76" s="31"/>
      <c r="KTO76" s="31"/>
      <c r="KTP76" s="31"/>
      <c r="KTQ76" s="31"/>
      <c r="KTR76" s="31"/>
      <c r="KTS76" s="31"/>
      <c r="KTT76" s="31"/>
      <c r="KTU76" s="31"/>
      <c r="KTV76" s="31"/>
      <c r="KTW76" s="31"/>
      <c r="KTX76" s="31"/>
      <c r="KTY76" s="31"/>
      <c r="KTZ76" s="31"/>
      <c r="KUA76" s="31"/>
      <c r="KUB76" s="31"/>
      <c r="KUC76" s="31"/>
      <c r="KUD76" s="31"/>
      <c r="KUE76" s="31"/>
      <c r="KUF76" s="31"/>
      <c r="KUG76" s="31"/>
      <c r="KUH76" s="31"/>
      <c r="KUI76" s="31"/>
      <c r="KUJ76" s="31"/>
      <c r="KUK76" s="31"/>
      <c r="KUL76" s="31"/>
      <c r="KUM76" s="31"/>
      <c r="KUN76" s="31"/>
      <c r="KUO76" s="31"/>
      <c r="KUP76" s="31"/>
      <c r="KUQ76" s="31"/>
      <c r="KUR76" s="31"/>
      <c r="KUS76" s="31"/>
      <c r="KUT76" s="31"/>
      <c r="KUU76" s="31"/>
      <c r="KUV76" s="31"/>
      <c r="KUW76" s="31"/>
      <c r="KUX76" s="31"/>
      <c r="KUY76" s="31"/>
      <c r="KUZ76" s="31"/>
      <c r="KVA76" s="31"/>
      <c r="KVB76" s="31"/>
      <c r="KVC76" s="31"/>
      <c r="KVD76" s="31"/>
      <c r="KVE76" s="31"/>
      <c r="KVF76" s="31"/>
      <c r="KVG76" s="31"/>
      <c r="KVH76" s="31"/>
      <c r="KVI76" s="31"/>
      <c r="KVJ76" s="31"/>
      <c r="KVK76" s="31"/>
      <c r="KVL76" s="31"/>
      <c r="KVM76" s="31"/>
      <c r="KVN76" s="31"/>
      <c r="KVO76" s="31"/>
      <c r="KVP76" s="31"/>
      <c r="KVQ76" s="31"/>
      <c r="KVR76" s="31"/>
      <c r="KVS76" s="31"/>
      <c r="KVT76" s="31"/>
      <c r="KVU76" s="31"/>
      <c r="KVV76" s="31"/>
      <c r="KVW76" s="31"/>
      <c r="KVX76" s="31"/>
      <c r="KVY76" s="31"/>
      <c r="KVZ76" s="31"/>
      <c r="KWA76" s="31"/>
      <c r="KWB76" s="31"/>
      <c r="KWC76" s="31"/>
      <c r="KWD76" s="31"/>
      <c r="KWE76" s="31"/>
      <c r="KWF76" s="31"/>
      <c r="KWG76" s="31"/>
      <c r="KWH76" s="31"/>
      <c r="KWI76" s="31"/>
      <c r="KWJ76" s="31"/>
      <c r="KWK76" s="31"/>
      <c r="KWL76" s="31"/>
      <c r="KWM76" s="31"/>
      <c r="KWN76" s="31"/>
      <c r="KWO76" s="31"/>
      <c r="KWP76" s="31"/>
      <c r="KWQ76" s="31"/>
      <c r="KWR76" s="31"/>
      <c r="KWS76" s="31"/>
      <c r="KWT76" s="31"/>
      <c r="KWU76" s="31"/>
      <c r="KWV76" s="31"/>
      <c r="KWW76" s="31"/>
      <c r="KWX76" s="31"/>
      <c r="KWY76" s="31"/>
      <c r="KWZ76" s="31"/>
      <c r="KXA76" s="31"/>
      <c r="KXB76" s="31"/>
      <c r="KXC76" s="31"/>
      <c r="KXD76" s="31"/>
      <c r="KXE76" s="31"/>
      <c r="KXF76" s="31"/>
      <c r="KXG76" s="31"/>
      <c r="KXH76" s="31"/>
      <c r="KXI76" s="31"/>
      <c r="KXJ76" s="31"/>
      <c r="KXK76" s="31"/>
      <c r="KXL76" s="31"/>
      <c r="KXM76" s="31"/>
      <c r="KXN76" s="31"/>
      <c r="KXO76" s="31"/>
      <c r="KXP76" s="31"/>
      <c r="KXQ76" s="31"/>
      <c r="KXR76" s="31"/>
      <c r="KXS76" s="31"/>
      <c r="KXT76" s="31"/>
      <c r="KXU76" s="31"/>
      <c r="KXV76" s="31"/>
      <c r="KXW76" s="31"/>
      <c r="KXX76" s="31"/>
      <c r="KXY76" s="31"/>
      <c r="KXZ76" s="31"/>
      <c r="KYA76" s="31"/>
      <c r="KYB76" s="31"/>
      <c r="KYC76" s="31"/>
      <c r="KYD76" s="31"/>
      <c r="KYE76" s="31"/>
      <c r="KYF76" s="31"/>
      <c r="KYG76" s="31"/>
      <c r="KYH76" s="31"/>
      <c r="KYI76" s="31"/>
      <c r="KYJ76" s="31"/>
      <c r="KYK76" s="31"/>
      <c r="KYL76" s="31"/>
      <c r="KYM76" s="31"/>
      <c r="KYN76" s="31"/>
      <c r="KYO76" s="31"/>
      <c r="KYP76" s="31"/>
      <c r="KYQ76" s="31"/>
      <c r="KYR76" s="31"/>
      <c r="KYS76" s="31"/>
      <c r="KYT76" s="31"/>
      <c r="KYU76" s="31"/>
      <c r="KYV76" s="31"/>
      <c r="KYW76" s="31"/>
      <c r="KYX76" s="31"/>
      <c r="KYY76" s="31"/>
      <c r="KYZ76" s="31"/>
      <c r="KZA76" s="31"/>
      <c r="KZB76" s="31"/>
      <c r="KZC76" s="31"/>
      <c r="KZD76" s="31"/>
      <c r="KZE76" s="31"/>
      <c r="KZF76" s="31"/>
      <c r="KZG76" s="31"/>
      <c r="KZH76" s="31"/>
      <c r="KZI76" s="31"/>
      <c r="KZJ76" s="31"/>
      <c r="KZK76" s="31"/>
      <c r="KZL76" s="31"/>
      <c r="KZM76" s="31"/>
      <c r="KZN76" s="31"/>
      <c r="KZO76" s="31"/>
      <c r="KZP76" s="31"/>
      <c r="KZQ76" s="31"/>
      <c r="KZR76" s="31"/>
      <c r="KZS76" s="31"/>
      <c r="KZT76" s="31"/>
      <c r="KZU76" s="31"/>
      <c r="KZV76" s="31"/>
      <c r="KZW76" s="31"/>
      <c r="KZX76" s="31"/>
      <c r="KZY76" s="31"/>
      <c r="KZZ76" s="31"/>
      <c r="LAA76" s="31"/>
      <c r="LAB76" s="31"/>
      <c r="LAC76" s="31"/>
      <c r="LAD76" s="31"/>
      <c r="LAE76" s="31"/>
      <c r="LAF76" s="31"/>
      <c r="LAG76" s="31"/>
      <c r="LAH76" s="31"/>
      <c r="LAI76" s="31"/>
      <c r="LAJ76" s="31"/>
      <c r="LAK76" s="31"/>
      <c r="LAL76" s="31"/>
      <c r="LAM76" s="31"/>
      <c r="LAN76" s="31"/>
      <c r="LAO76" s="31"/>
      <c r="LAP76" s="31"/>
      <c r="LAQ76" s="31"/>
      <c r="LAR76" s="31"/>
      <c r="LAS76" s="31"/>
      <c r="LAT76" s="31"/>
      <c r="LAU76" s="31"/>
      <c r="LAV76" s="31"/>
      <c r="LAW76" s="31"/>
      <c r="LAX76" s="31"/>
      <c r="LAY76" s="31"/>
      <c r="LAZ76" s="31"/>
      <c r="LBA76" s="31"/>
      <c r="LBB76" s="31"/>
      <c r="LBC76" s="31"/>
      <c r="LBD76" s="31"/>
      <c r="LBE76" s="31"/>
      <c r="LBF76" s="31"/>
      <c r="LBG76" s="31"/>
      <c r="LBH76" s="31"/>
      <c r="LBI76" s="31"/>
      <c r="LBJ76" s="31"/>
      <c r="LBK76" s="31"/>
      <c r="LBL76" s="31"/>
      <c r="LBM76" s="31"/>
      <c r="LBN76" s="31"/>
      <c r="LBO76" s="31"/>
      <c r="LBP76" s="31"/>
      <c r="LBQ76" s="31"/>
      <c r="LBR76" s="31"/>
      <c r="LBS76" s="31"/>
      <c r="LBT76" s="31"/>
      <c r="LBU76" s="31"/>
      <c r="LBV76" s="31"/>
      <c r="LBW76" s="31"/>
      <c r="LBX76" s="31"/>
      <c r="LBY76" s="31"/>
      <c r="LBZ76" s="31"/>
      <c r="LCA76" s="31"/>
      <c r="LCB76" s="31"/>
      <c r="LCC76" s="31"/>
      <c r="LCD76" s="31"/>
      <c r="LCE76" s="31"/>
      <c r="LCF76" s="31"/>
      <c r="LCG76" s="31"/>
      <c r="LCH76" s="31"/>
      <c r="LCI76" s="31"/>
      <c r="LCJ76" s="31"/>
      <c r="LCK76" s="31"/>
      <c r="LCL76" s="31"/>
      <c r="LCM76" s="31"/>
      <c r="LCN76" s="31"/>
      <c r="LCO76" s="31"/>
      <c r="LCP76" s="31"/>
      <c r="LCQ76" s="31"/>
      <c r="LCR76" s="31"/>
      <c r="LCS76" s="31"/>
      <c r="LCT76" s="31"/>
      <c r="LCU76" s="31"/>
      <c r="LCV76" s="31"/>
      <c r="LCW76" s="31"/>
      <c r="LCX76" s="31"/>
      <c r="LCY76" s="31"/>
      <c r="LCZ76" s="31"/>
      <c r="LDA76" s="31"/>
      <c r="LDB76" s="31"/>
      <c r="LDC76" s="31"/>
      <c r="LDD76" s="31"/>
      <c r="LDE76" s="31"/>
      <c r="LDF76" s="31"/>
      <c r="LDG76" s="31"/>
      <c r="LDH76" s="31"/>
      <c r="LDI76" s="31"/>
      <c r="LDJ76" s="31"/>
      <c r="LDK76" s="31"/>
      <c r="LDL76" s="31"/>
      <c r="LDM76" s="31"/>
      <c r="LDN76" s="31"/>
      <c r="LDO76" s="31"/>
      <c r="LDP76" s="31"/>
      <c r="LDQ76" s="31"/>
      <c r="LDR76" s="31"/>
      <c r="LDS76" s="31"/>
      <c r="LDT76" s="31"/>
      <c r="LDU76" s="31"/>
      <c r="LDV76" s="31"/>
      <c r="LDW76" s="31"/>
      <c r="LDX76" s="31"/>
      <c r="LDY76" s="31"/>
      <c r="LDZ76" s="31"/>
      <c r="LEA76" s="31"/>
      <c r="LEB76" s="31"/>
      <c r="LEC76" s="31"/>
      <c r="LED76" s="31"/>
      <c r="LEE76" s="31"/>
      <c r="LEF76" s="31"/>
      <c r="LEG76" s="31"/>
      <c r="LEH76" s="31"/>
      <c r="LEI76" s="31"/>
      <c r="LEJ76" s="31"/>
      <c r="LEK76" s="31"/>
      <c r="LEL76" s="31"/>
      <c r="LEM76" s="31"/>
      <c r="LEN76" s="31"/>
      <c r="LEO76" s="31"/>
      <c r="LEP76" s="31"/>
      <c r="LEQ76" s="31"/>
      <c r="LER76" s="31"/>
      <c r="LES76" s="31"/>
      <c r="LET76" s="31"/>
      <c r="LEU76" s="31"/>
      <c r="LEV76" s="31"/>
      <c r="LEW76" s="31"/>
      <c r="LEX76" s="31"/>
      <c r="LEY76" s="31"/>
      <c r="LEZ76" s="31"/>
      <c r="LFA76" s="31"/>
      <c r="LFB76" s="31"/>
      <c r="LFC76" s="31"/>
      <c r="LFD76" s="31"/>
      <c r="LFE76" s="31"/>
      <c r="LFF76" s="31"/>
      <c r="LFG76" s="31"/>
      <c r="LFH76" s="31"/>
      <c r="LFI76" s="31"/>
      <c r="LFJ76" s="31"/>
      <c r="LFK76" s="31"/>
      <c r="LFL76" s="31"/>
      <c r="LFM76" s="31"/>
      <c r="LFN76" s="31"/>
      <c r="LFO76" s="31"/>
      <c r="LFP76" s="31"/>
      <c r="LFQ76" s="31"/>
      <c r="LFR76" s="31"/>
      <c r="LFS76" s="31"/>
      <c r="LFT76" s="31"/>
      <c r="LFU76" s="31"/>
      <c r="LFV76" s="31"/>
      <c r="LFW76" s="31"/>
      <c r="LFX76" s="31"/>
      <c r="LFY76" s="31"/>
      <c r="LFZ76" s="31"/>
      <c r="LGA76" s="31"/>
      <c r="LGB76" s="31"/>
      <c r="LGC76" s="31"/>
      <c r="LGD76" s="31"/>
      <c r="LGE76" s="31"/>
      <c r="LGF76" s="31"/>
      <c r="LGG76" s="31"/>
      <c r="LGH76" s="31"/>
      <c r="LGI76" s="31"/>
      <c r="LGJ76" s="31"/>
      <c r="LGK76" s="31"/>
      <c r="LGL76" s="31"/>
      <c r="LGM76" s="31"/>
      <c r="LGN76" s="31"/>
      <c r="LGO76" s="31"/>
      <c r="LGP76" s="31"/>
      <c r="LGQ76" s="31"/>
      <c r="LGR76" s="31"/>
      <c r="LGS76" s="31"/>
      <c r="LGT76" s="31"/>
      <c r="LGU76" s="31"/>
      <c r="LGV76" s="31"/>
      <c r="LGW76" s="31"/>
      <c r="LGX76" s="31"/>
      <c r="LGY76" s="31"/>
      <c r="LGZ76" s="31"/>
      <c r="LHA76" s="31"/>
      <c r="LHB76" s="31"/>
      <c r="LHC76" s="31"/>
      <c r="LHD76" s="31"/>
      <c r="LHE76" s="31"/>
      <c r="LHF76" s="31"/>
      <c r="LHG76" s="31"/>
      <c r="LHH76" s="31"/>
      <c r="LHI76" s="31"/>
      <c r="LHJ76" s="31"/>
      <c r="LHK76" s="31"/>
      <c r="LHL76" s="31"/>
      <c r="LHM76" s="31"/>
      <c r="LHN76" s="31"/>
      <c r="LHO76" s="31"/>
      <c r="LHP76" s="31"/>
      <c r="LHQ76" s="31"/>
      <c r="LHR76" s="31"/>
      <c r="LHS76" s="31"/>
      <c r="LHT76" s="31"/>
      <c r="LHU76" s="31"/>
      <c r="LHV76" s="31"/>
      <c r="LHW76" s="31"/>
      <c r="LHX76" s="31"/>
      <c r="LHY76" s="31"/>
      <c r="LHZ76" s="31"/>
      <c r="LIA76" s="31"/>
      <c r="LIB76" s="31"/>
      <c r="LIC76" s="31"/>
      <c r="LID76" s="31"/>
      <c r="LIE76" s="31"/>
      <c r="LIF76" s="31"/>
      <c r="LIG76" s="31"/>
      <c r="LIH76" s="31"/>
      <c r="LII76" s="31"/>
      <c r="LIJ76" s="31"/>
      <c r="LIK76" s="31"/>
      <c r="LIL76" s="31"/>
      <c r="LIM76" s="31"/>
      <c r="LIN76" s="31"/>
      <c r="LIO76" s="31"/>
      <c r="LIP76" s="31"/>
      <c r="LIQ76" s="31"/>
      <c r="LIR76" s="31"/>
      <c r="LIS76" s="31"/>
      <c r="LIT76" s="31"/>
      <c r="LIU76" s="31"/>
      <c r="LIV76" s="31"/>
      <c r="LIW76" s="31"/>
      <c r="LIX76" s="31"/>
      <c r="LIY76" s="31"/>
      <c r="LIZ76" s="31"/>
      <c r="LJA76" s="31"/>
      <c r="LJB76" s="31"/>
      <c r="LJC76" s="31"/>
      <c r="LJD76" s="31"/>
      <c r="LJE76" s="31"/>
      <c r="LJF76" s="31"/>
      <c r="LJG76" s="31"/>
      <c r="LJH76" s="31"/>
      <c r="LJI76" s="31"/>
      <c r="LJJ76" s="31"/>
      <c r="LJK76" s="31"/>
      <c r="LJL76" s="31"/>
      <c r="LJM76" s="31"/>
      <c r="LJN76" s="31"/>
      <c r="LJO76" s="31"/>
      <c r="LJP76" s="31"/>
      <c r="LJQ76" s="31"/>
      <c r="LJR76" s="31"/>
      <c r="LJS76" s="31"/>
      <c r="LJT76" s="31"/>
      <c r="LJU76" s="31"/>
      <c r="LJV76" s="31"/>
      <c r="LJW76" s="31"/>
      <c r="LJX76" s="31"/>
      <c r="LJY76" s="31"/>
      <c r="LJZ76" s="31"/>
      <c r="LKA76" s="31"/>
      <c r="LKB76" s="31"/>
      <c r="LKC76" s="31"/>
      <c r="LKD76" s="31"/>
      <c r="LKE76" s="31"/>
      <c r="LKF76" s="31"/>
      <c r="LKG76" s="31"/>
      <c r="LKH76" s="31"/>
      <c r="LKI76" s="31"/>
      <c r="LKJ76" s="31"/>
      <c r="LKK76" s="31"/>
      <c r="LKL76" s="31"/>
      <c r="LKM76" s="31"/>
      <c r="LKN76" s="31"/>
      <c r="LKO76" s="31"/>
      <c r="LKP76" s="31"/>
      <c r="LKQ76" s="31"/>
      <c r="LKR76" s="31"/>
      <c r="LKS76" s="31"/>
      <c r="LKT76" s="31"/>
      <c r="LKU76" s="31"/>
      <c r="LKV76" s="31"/>
      <c r="LKW76" s="31"/>
      <c r="LKX76" s="31"/>
      <c r="LKY76" s="31"/>
      <c r="LKZ76" s="31"/>
      <c r="LLA76" s="31"/>
      <c r="LLB76" s="31"/>
      <c r="LLC76" s="31"/>
      <c r="LLD76" s="31"/>
      <c r="LLE76" s="31"/>
      <c r="LLF76" s="31"/>
      <c r="LLG76" s="31"/>
      <c r="LLH76" s="31"/>
      <c r="LLI76" s="31"/>
      <c r="LLJ76" s="31"/>
      <c r="LLK76" s="31"/>
      <c r="LLL76" s="31"/>
      <c r="LLM76" s="31"/>
      <c r="LLN76" s="31"/>
      <c r="LLO76" s="31"/>
      <c r="LLP76" s="31"/>
      <c r="LLQ76" s="31"/>
      <c r="LLR76" s="31"/>
      <c r="LLS76" s="31"/>
      <c r="LLT76" s="31"/>
      <c r="LLU76" s="31"/>
      <c r="LLV76" s="31"/>
      <c r="LLW76" s="31"/>
      <c r="LLX76" s="31"/>
      <c r="LLY76" s="31"/>
      <c r="LLZ76" s="31"/>
      <c r="LMA76" s="31"/>
      <c r="LMB76" s="31"/>
      <c r="LMC76" s="31"/>
      <c r="LMD76" s="31"/>
      <c r="LME76" s="31"/>
      <c r="LMF76" s="31"/>
      <c r="LMG76" s="31"/>
      <c r="LMH76" s="31"/>
      <c r="LMI76" s="31"/>
      <c r="LMJ76" s="31"/>
      <c r="LMK76" s="31"/>
      <c r="LML76" s="31"/>
      <c r="LMM76" s="31"/>
      <c r="LMN76" s="31"/>
      <c r="LMO76" s="31"/>
      <c r="LMP76" s="31"/>
      <c r="LMQ76" s="31"/>
      <c r="LMR76" s="31"/>
      <c r="LMS76" s="31"/>
      <c r="LMT76" s="31"/>
      <c r="LMU76" s="31"/>
      <c r="LMV76" s="31"/>
      <c r="LMW76" s="31"/>
      <c r="LMX76" s="31"/>
      <c r="LMY76" s="31"/>
      <c r="LMZ76" s="31"/>
      <c r="LNA76" s="31"/>
      <c r="LNB76" s="31"/>
      <c r="LNC76" s="31"/>
      <c r="LND76" s="31"/>
      <c r="LNE76" s="31"/>
      <c r="LNF76" s="31"/>
      <c r="LNG76" s="31"/>
      <c r="LNH76" s="31"/>
      <c r="LNI76" s="31"/>
      <c r="LNJ76" s="31"/>
      <c r="LNK76" s="31"/>
      <c r="LNL76" s="31"/>
      <c r="LNM76" s="31"/>
      <c r="LNN76" s="31"/>
      <c r="LNO76" s="31"/>
      <c r="LNP76" s="31"/>
      <c r="LNQ76" s="31"/>
      <c r="LNR76" s="31"/>
      <c r="LNS76" s="31"/>
      <c r="LNT76" s="31"/>
      <c r="LNU76" s="31"/>
      <c r="LNV76" s="31"/>
      <c r="LNW76" s="31"/>
      <c r="LNX76" s="31"/>
      <c r="LNY76" s="31"/>
      <c r="LNZ76" s="31"/>
      <c r="LOA76" s="31"/>
      <c r="LOB76" s="31"/>
      <c r="LOC76" s="31"/>
      <c r="LOD76" s="31"/>
      <c r="LOE76" s="31"/>
      <c r="LOF76" s="31"/>
      <c r="LOG76" s="31"/>
      <c r="LOH76" s="31"/>
      <c r="LOI76" s="31"/>
      <c r="LOJ76" s="31"/>
      <c r="LOK76" s="31"/>
      <c r="LOL76" s="31"/>
      <c r="LOM76" s="31"/>
      <c r="LON76" s="31"/>
      <c r="LOO76" s="31"/>
      <c r="LOP76" s="31"/>
      <c r="LOQ76" s="31"/>
      <c r="LOR76" s="31"/>
      <c r="LOS76" s="31"/>
      <c r="LOT76" s="31"/>
      <c r="LOU76" s="31"/>
      <c r="LOV76" s="31"/>
      <c r="LOW76" s="31"/>
      <c r="LOX76" s="31"/>
      <c r="LOY76" s="31"/>
      <c r="LOZ76" s="31"/>
      <c r="LPA76" s="31"/>
      <c r="LPB76" s="31"/>
      <c r="LPC76" s="31"/>
      <c r="LPD76" s="31"/>
      <c r="LPE76" s="31"/>
      <c r="LPF76" s="31"/>
      <c r="LPG76" s="31"/>
      <c r="LPH76" s="31"/>
      <c r="LPI76" s="31"/>
      <c r="LPJ76" s="31"/>
      <c r="LPK76" s="31"/>
      <c r="LPL76" s="31"/>
      <c r="LPM76" s="31"/>
      <c r="LPN76" s="31"/>
      <c r="LPO76" s="31"/>
      <c r="LPP76" s="31"/>
      <c r="LPQ76" s="31"/>
      <c r="LPR76" s="31"/>
      <c r="LPS76" s="31"/>
      <c r="LPT76" s="31"/>
      <c r="LPU76" s="31"/>
      <c r="LPV76" s="31"/>
      <c r="LPW76" s="31"/>
      <c r="LPX76" s="31"/>
      <c r="LPY76" s="31"/>
      <c r="LPZ76" s="31"/>
      <c r="LQA76" s="31"/>
      <c r="LQB76" s="31"/>
      <c r="LQC76" s="31"/>
      <c r="LQD76" s="31"/>
      <c r="LQE76" s="31"/>
      <c r="LQF76" s="31"/>
      <c r="LQG76" s="31"/>
      <c r="LQH76" s="31"/>
      <c r="LQI76" s="31"/>
      <c r="LQJ76" s="31"/>
      <c r="LQK76" s="31"/>
      <c r="LQL76" s="31"/>
      <c r="LQM76" s="31"/>
      <c r="LQN76" s="31"/>
      <c r="LQO76" s="31"/>
      <c r="LQP76" s="31"/>
      <c r="LQQ76" s="31"/>
      <c r="LQR76" s="31"/>
      <c r="LQS76" s="31"/>
      <c r="LQT76" s="31"/>
      <c r="LQU76" s="31"/>
      <c r="LQV76" s="31"/>
      <c r="LQW76" s="31"/>
      <c r="LQX76" s="31"/>
      <c r="LQY76" s="31"/>
      <c r="LQZ76" s="31"/>
      <c r="LRA76" s="31"/>
      <c r="LRB76" s="31"/>
      <c r="LRC76" s="31"/>
      <c r="LRD76" s="31"/>
      <c r="LRE76" s="31"/>
      <c r="LRF76" s="31"/>
      <c r="LRG76" s="31"/>
      <c r="LRH76" s="31"/>
      <c r="LRI76" s="31"/>
      <c r="LRJ76" s="31"/>
      <c r="LRK76" s="31"/>
      <c r="LRL76" s="31"/>
      <c r="LRM76" s="31"/>
      <c r="LRN76" s="31"/>
      <c r="LRO76" s="31"/>
      <c r="LRP76" s="31"/>
      <c r="LRQ76" s="31"/>
      <c r="LRR76" s="31"/>
      <c r="LRS76" s="31"/>
      <c r="LRT76" s="31"/>
      <c r="LRU76" s="31"/>
      <c r="LRV76" s="31"/>
      <c r="LRW76" s="31"/>
      <c r="LRX76" s="31"/>
      <c r="LRY76" s="31"/>
      <c r="LRZ76" s="31"/>
      <c r="LSA76" s="31"/>
      <c r="LSB76" s="31"/>
      <c r="LSC76" s="31"/>
      <c r="LSD76" s="31"/>
      <c r="LSE76" s="31"/>
      <c r="LSF76" s="31"/>
      <c r="LSG76" s="31"/>
      <c r="LSH76" s="31"/>
      <c r="LSI76" s="31"/>
      <c r="LSJ76" s="31"/>
      <c r="LSK76" s="31"/>
      <c r="LSL76" s="31"/>
      <c r="LSM76" s="31"/>
      <c r="LSN76" s="31"/>
      <c r="LSO76" s="31"/>
      <c r="LSP76" s="31"/>
      <c r="LSQ76" s="31"/>
      <c r="LSR76" s="31"/>
      <c r="LSS76" s="31"/>
      <c r="LST76" s="31"/>
      <c r="LSU76" s="31"/>
      <c r="LSV76" s="31"/>
      <c r="LSW76" s="31"/>
      <c r="LSX76" s="31"/>
      <c r="LSY76" s="31"/>
      <c r="LSZ76" s="31"/>
      <c r="LTA76" s="31"/>
      <c r="LTB76" s="31"/>
      <c r="LTC76" s="31"/>
      <c r="LTD76" s="31"/>
      <c r="LTE76" s="31"/>
      <c r="LTF76" s="31"/>
      <c r="LTG76" s="31"/>
      <c r="LTH76" s="31"/>
      <c r="LTI76" s="31"/>
      <c r="LTJ76" s="31"/>
      <c r="LTK76" s="31"/>
      <c r="LTL76" s="31"/>
      <c r="LTM76" s="31"/>
      <c r="LTN76" s="31"/>
      <c r="LTO76" s="31"/>
      <c r="LTP76" s="31"/>
      <c r="LTQ76" s="31"/>
      <c r="LTR76" s="31"/>
      <c r="LTS76" s="31"/>
      <c r="LTT76" s="31"/>
      <c r="LTU76" s="31"/>
      <c r="LTV76" s="31"/>
      <c r="LTW76" s="31"/>
      <c r="LTX76" s="31"/>
      <c r="LTY76" s="31"/>
      <c r="LTZ76" s="31"/>
      <c r="LUA76" s="31"/>
      <c r="LUB76" s="31"/>
      <c r="LUC76" s="31"/>
      <c r="LUD76" s="31"/>
      <c r="LUE76" s="31"/>
      <c r="LUF76" s="31"/>
      <c r="LUG76" s="31"/>
      <c r="LUH76" s="31"/>
      <c r="LUI76" s="31"/>
      <c r="LUJ76" s="31"/>
      <c r="LUK76" s="31"/>
      <c r="LUL76" s="31"/>
      <c r="LUM76" s="31"/>
      <c r="LUN76" s="31"/>
      <c r="LUO76" s="31"/>
      <c r="LUP76" s="31"/>
      <c r="LUQ76" s="31"/>
      <c r="LUR76" s="31"/>
      <c r="LUS76" s="31"/>
      <c r="LUT76" s="31"/>
      <c r="LUU76" s="31"/>
      <c r="LUV76" s="31"/>
      <c r="LUW76" s="31"/>
      <c r="LUX76" s="31"/>
      <c r="LUY76" s="31"/>
      <c r="LUZ76" s="31"/>
      <c r="LVA76" s="31"/>
      <c r="LVB76" s="31"/>
      <c r="LVC76" s="31"/>
      <c r="LVD76" s="31"/>
      <c r="LVE76" s="31"/>
      <c r="LVF76" s="31"/>
      <c r="LVG76" s="31"/>
      <c r="LVH76" s="31"/>
      <c r="LVI76" s="31"/>
      <c r="LVJ76" s="31"/>
      <c r="LVK76" s="31"/>
      <c r="LVL76" s="31"/>
      <c r="LVM76" s="31"/>
      <c r="LVN76" s="31"/>
      <c r="LVO76" s="31"/>
      <c r="LVP76" s="31"/>
      <c r="LVQ76" s="31"/>
      <c r="LVR76" s="31"/>
      <c r="LVS76" s="31"/>
      <c r="LVT76" s="31"/>
      <c r="LVU76" s="31"/>
      <c r="LVV76" s="31"/>
      <c r="LVW76" s="31"/>
      <c r="LVX76" s="31"/>
      <c r="LVY76" s="31"/>
      <c r="LVZ76" s="31"/>
      <c r="LWA76" s="31"/>
      <c r="LWB76" s="31"/>
      <c r="LWC76" s="31"/>
      <c r="LWD76" s="31"/>
      <c r="LWE76" s="31"/>
      <c r="LWF76" s="31"/>
      <c r="LWG76" s="31"/>
      <c r="LWH76" s="31"/>
      <c r="LWI76" s="31"/>
      <c r="LWJ76" s="31"/>
      <c r="LWK76" s="31"/>
      <c r="LWL76" s="31"/>
      <c r="LWM76" s="31"/>
      <c r="LWN76" s="31"/>
      <c r="LWO76" s="31"/>
      <c r="LWP76" s="31"/>
      <c r="LWQ76" s="31"/>
      <c r="LWR76" s="31"/>
      <c r="LWS76" s="31"/>
      <c r="LWT76" s="31"/>
      <c r="LWU76" s="31"/>
      <c r="LWV76" s="31"/>
      <c r="LWW76" s="31"/>
      <c r="LWX76" s="31"/>
      <c r="LWY76" s="31"/>
      <c r="LWZ76" s="31"/>
      <c r="LXA76" s="31"/>
      <c r="LXB76" s="31"/>
      <c r="LXC76" s="31"/>
      <c r="LXD76" s="31"/>
      <c r="LXE76" s="31"/>
      <c r="LXF76" s="31"/>
      <c r="LXG76" s="31"/>
      <c r="LXH76" s="31"/>
      <c r="LXI76" s="31"/>
      <c r="LXJ76" s="31"/>
      <c r="LXK76" s="31"/>
      <c r="LXL76" s="31"/>
      <c r="LXM76" s="31"/>
      <c r="LXN76" s="31"/>
      <c r="LXO76" s="31"/>
      <c r="LXP76" s="31"/>
      <c r="LXQ76" s="31"/>
      <c r="LXR76" s="31"/>
      <c r="LXS76" s="31"/>
      <c r="LXT76" s="31"/>
      <c r="LXU76" s="31"/>
      <c r="LXV76" s="31"/>
      <c r="LXW76" s="31"/>
      <c r="LXX76" s="31"/>
      <c r="LXY76" s="31"/>
      <c r="LXZ76" s="31"/>
      <c r="LYA76" s="31"/>
      <c r="LYB76" s="31"/>
      <c r="LYC76" s="31"/>
      <c r="LYD76" s="31"/>
      <c r="LYE76" s="31"/>
      <c r="LYF76" s="31"/>
      <c r="LYG76" s="31"/>
      <c r="LYH76" s="31"/>
      <c r="LYI76" s="31"/>
      <c r="LYJ76" s="31"/>
      <c r="LYK76" s="31"/>
      <c r="LYL76" s="31"/>
      <c r="LYM76" s="31"/>
      <c r="LYN76" s="31"/>
      <c r="LYO76" s="31"/>
      <c r="LYP76" s="31"/>
      <c r="LYQ76" s="31"/>
      <c r="LYR76" s="31"/>
      <c r="LYS76" s="31"/>
      <c r="LYT76" s="31"/>
      <c r="LYU76" s="31"/>
      <c r="LYV76" s="31"/>
      <c r="LYW76" s="31"/>
      <c r="LYX76" s="31"/>
      <c r="LYY76" s="31"/>
      <c r="LYZ76" s="31"/>
      <c r="LZA76" s="31"/>
      <c r="LZB76" s="31"/>
      <c r="LZC76" s="31"/>
      <c r="LZD76" s="31"/>
      <c r="LZE76" s="31"/>
      <c r="LZF76" s="31"/>
      <c r="LZG76" s="31"/>
      <c r="LZH76" s="31"/>
      <c r="LZI76" s="31"/>
      <c r="LZJ76" s="31"/>
      <c r="LZK76" s="31"/>
      <c r="LZL76" s="31"/>
      <c r="LZM76" s="31"/>
      <c r="LZN76" s="31"/>
      <c r="LZO76" s="31"/>
      <c r="LZP76" s="31"/>
      <c r="LZQ76" s="31"/>
      <c r="LZR76" s="31"/>
      <c r="LZS76" s="31"/>
      <c r="LZT76" s="31"/>
      <c r="LZU76" s="31"/>
      <c r="LZV76" s="31"/>
      <c r="LZW76" s="31"/>
      <c r="LZX76" s="31"/>
      <c r="LZY76" s="31"/>
      <c r="LZZ76" s="31"/>
      <c r="MAA76" s="31"/>
      <c r="MAB76" s="31"/>
      <c r="MAC76" s="31"/>
      <c r="MAD76" s="31"/>
      <c r="MAE76" s="31"/>
      <c r="MAF76" s="31"/>
      <c r="MAG76" s="31"/>
      <c r="MAH76" s="31"/>
      <c r="MAI76" s="31"/>
      <c r="MAJ76" s="31"/>
      <c r="MAK76" s="31"/>
      <c r="MAL76" s="31"/>
      <c r="MAM76" s="31"/>
      <c r="MAN76" s="31"/>
      <c r="MAO76" s="31"/>
      <c r="MAP76" s="31"/>
      <c r="MAQ76" s="31"/>
      <c r="MAR76" s="31"/>
      <c r="MAS76" s="31"/>
      <c r="MAT76" s="31"/>
      <c r="MAU76" s="31"/>
      <c r="MAV76" s="31"/>
      <c r="MAW76" s="31"/>
      <c r="MAX76" s="31"/>
      <c r="MAY76" s="31"/>
      <c r="MAZ76" s="31"/>
      <c r="MBA76" s="31"/>
      <c r="MBB76" s="31"/>
      <c r="MBC76" s="31"/>
      <c r="MBD76" s="31"/>
      <c r="MBE76" s="31"/>
      <c r="MBF76" s="31"/>
      <c r="MBG76" s="31"/>
      <c r="MBH76" s="31"/>
      <c r="MBI76" s="31"/>
      <c r="MBJ76" s="31"/>
      <c r="MBK76" s="31"/>
      <c r="MBL76" s="31"/>
      <c r="MBM76" s="31"/>
      <c r="MBN76" s="31"/>
      <c r="MBO76" s="31"/>
      <c r="MBP76" s="31"/>
      <c r="MBQ76" s="31"/>
      <c r="MBR76" s="31"/>
      <c r="MBS76" s="31"/>
      <c r="MBT76" s="31"/>
      <c r="MBU76" s="31"/>
      <c r="MBV76" s="31"/>
      <c r="MBW76" s="31"/>
      <c r="MBX76" s="31"/>
      <c r="MBY76" s="31"/>
      <c r="MBZ76" s="31"/>
      <c r="MCA76" s="31"/>
      <c r="MCB76" s="31"/>
      <c r="MCC76" s="31"/>
      <c r="MCD76" s="31"/>
      <c r="MCE76" s="31"/>
      <c r="MCF76" s="31"/>
      <c r="MCG76" s="31"/>
      <c r="MCH76" s="31"/>
      <c r="MCI76" s="31"/>
      <c r="MCJ76" s="31"/>
      <c r="MCK76" s="31"/>
      <c r="MCL76" s="31"/>
      <c r="MCM76" s="31"/>
      <c r="MCN76" s="31"/>
      <c r="MCO76" s="31"/>
      <c r="MCP76" s="31"/>
      <c r="MCQ76" s="31"/>
      <c r="MCR76" s="31"/>
      <c r="MCS76" s="31"/>
      <c r="MCT76" s="31"/>
      <c r="MCU76" s="31"/>
      <c r="MCV76" s="31"/>
      <c r="MCW76" s="31"/>
      <c r="MCX76" s="31"/>
      <c r="MCY76" s="31"/>
      <c r="MCZ76" s="31"/>
      <c r="MDA76" s="31"/>
      <c r="MDB76" s="31"/>
      <c r="MDC76" s="31"/>
      <c r="MDD76" s="31"/>
      <c r="MDE76" s="31"/>
      <c r="MDF76" s="31"/>
      <c r="MDG76" s="31"/>
      <c r="MDH76" s="31"/>
      <c r="MDI76" s="31"/>
      <c r="MDJ76" s="31"/>
      <c r="MDK76" s="31"/>
      <c r="MDL76" s="31"/>
      <c r="MDM76" s="31"/>
      <c r="MDN76" s="31"/>
      <c r="MDO76" s="31"/>
      <c r="MDP76" s="31"/>
      <c r="MDQ76" s="31"/>
      <c r="MDR76" s="31"/>
      <c r="MDS76" s="31"/>
      <c r="MDT76" s="31"/>
      <c r="MDU76" s="31"/>
      <c r="MDV76" s="31"/>
      <c r="MDW76" s="31"/>
      <c r="MDX76" s="31"/>
      <c r="MDY76" s="31"/>
      <c r="MDZ76" s="31"/>
      <c r="MEA76" s="31"/>
      <c r="MEB76" s="31"/>
      <c r="MEC76" s="31"/>
      <c r="MED76" s="31"/>
      <c r="MEE76" s="31"/>
      <c r="MEF76" s="31"/>
      <c r="MEG76" s="31"/>
      <c r="MEH76" s="31"/>
      <c r="MEI76" s="31"/>
      <c r="MEJ76" s="31"/>
      <c r="MEK76" s="31"/>
      <c r="MEL76" s="31"/>
      <c r="MEM76" s="31"/>
      <c r="MEN76" s="31"/>
      <c r="MEO76" s="31"/>
      <c r="MEP76" s="31"/>
      <c r="MEQ76" s="31"/>
      <c r="MER76" s="31"/>
      <c r="MES76" s="31"/>
      <c r="MET76" s="31"/>
      <c r="MEU76" s="31"/>
      <c r="MEV76" s="31"/>
      <c r="MEW76" s="31"/>
      <c r="MEX76" s="31"/>
      <c r="MEY76" s="31"/>
      <c r="MEZ76" s="31"/>
      <c r="MFA76" s="31"/>
      <c r="MFB76" s="31"/>
      <c r="MFC76" s="31"/>
      <c r="MFD76" s="31"/>
      <c r="MFE76" s="31"/>
      <c r="MFF76" s="31"/>
      <c r="MFG76" s="31"/>
      <c r="MFH76" s="31"/>
      <c r="MFI76" s="31"/>
      <c r="MFJ76" s="31"/>
      <c r="MFK76" s="31"/>
      <c r="MFL76" s="31"/>
      <c r="MFM76" s="31"/>
      <c r="MFN76" s="31"/>
      <c r="MFO76" s="31"/>
      <c r="MFP76" s="31"/>
      <c r="MFQ76" s="31"/>
      <c r="MFR76" s="31"/>
      <c r="MFS76" s="31"/>
      <c r="MFT76" s="31"/>
      <c r="MFU76" s="31"/>
      <c r="MFV76" s="31"/>
      <c r="MFW76" s="31"/>
      <c r="MFX76" s="31"/>
      <c r="MFY76" s="31"/>
      <c r="MFZ76" s="31"/>
      <c r="MGA76" s="31"/>
      <c r="MGB76" s="31"/>
      <c r="MGC76" s="31"/>
      <c r="MGD76" s="31"/>
      <c r="MGE76" s="31"/>
      <c r="MGF76" s="31"/>
      <c r="MGG76" s="31"/>
      <c r="MGH76" s="31"/>
      <c r="MGI76" s="31"/>
      <c r="MGJ76" s="31"/>
      <c r="MGK76" s="31"/>
      <c r="MGL76" s="31"/>
      <c r="MGM76" s="31"/>
      <c r="MGN76" s="31"/>
      <c r="MGO76" s="31"/>
      <c r="MGP76" s="31"/>
      <c r="MGQ76" s="31"/>
      <c r="MGR76" s="31"/>
      <c r="MGS76" s="31"/>
      <c r="MGT76" s="31"/>
      <c r="MGU76" s="31"/>
      <c r="MGV76" s="31"/>
      <c r="MGW76" s="31"/>
      <c r="MGX76" s="31"/>
      <c r="MGY76" s="31"/>
      <c r="MGZ76" s="31"/>
      <c r="MHA76" s="31"/>
      <c r="MHB76" s="31"/>
      <c r="MHC76" s="31"/>
      <c r="MHD76" s="31"/>
      <c r="MHE76" s="31"/>
      <c r="MHF76" s="31"/>
      <c r="MHG76" s="31"/>
      <c r="MHH76" s="31"/>
      <c r="MHI76" s="31"/>
      <c r="MHJ76" s="31"/>
      <c r="MHK76" s="31"/>
      <c r="MHL76" s="31"/>
      <c r="MHM76" s="31"/>
      <c r="MHN76" s="31"/>
      <c r="MHO76" s="31"/>
      <c r="MHP76" s="31"/>
      <c r="MHQ76" s="31"/>
      <c r="MHR76" s="31"/>
      <c r="MHS76" s="31"/>
      <c r="MHT76" s="31"/>
      <c r="MHU76" s="31"/>
      <c r="MHV76" s="31"/>
      <c r="MHW76" s="31"/>
      <c r="MHX76" s="31"/>
      <c r="MHY76" s="31"/>
      <c r="MHZ76" s="31"/>
      <c r="MIA76" s="31"/>
      <c r="MIB76" s="31"/>
      <c r="MIC76" s="31"/>
      <c r="MID76" s="31"/>
      <c r="MIE76" s="31"/>
      <c r="MIF76" s="31"/>
      <c r="MIG76" s="31"/>
      <c r="MIH76" s="31"/>
      <c r="MII76" s="31"/>
      <c r="MIJ76" s="31"/>
      <c r="MIK76" s="31"/>
      <c r="MIL76" s="31"/>
      <c r="MIM76" s="31"/>
      <c r="MIN76" s="31"/>
      <c r="MIO76" s="31"/>
      <c r="MIP76" s="31"/>
      <c r="MIQ76" s="31"/>
      <c r="MIR76" s="31"/>
      <c r="MIS76" s="31"/>
      <c r="MIT76" s="31"/>
      <c r="MIU76" s="31"/>
      <c r="MIV76" s="31"/>
      <c r="MIW76" s="31"/>
      <c r="MIX76" s="31"/>
      <c r="MIY76" s="31"/>
      <c r="MIZ76" s="31"/>
      <c r="MJA76" s="31"/>
      <c r="MJB76" s="31"/>
      <c r="MJC76" s="31"/>
      <c r="MJD76" s="31"/>
      <c r="MJE76" s="31"/>
      <c r="MJF76" s="31"/>
      <c r="MJG76" s="31"/>
      <c r="MJH76" s="31"/>
      <c r="MJI76" s="31"/>
      <c r="MJJ76" s="31"/>
      <c r="MJK76" s="31"/>
      <c r="MJL76" s="31"/>
      <c r="MJM76" s="31"/>
      <c r="MJN76" s="31"/>
      <c r="MJO76" s="31"/>
      <c r="MJP76" s="31"/>
      <c r="MJQ76" s="31"/>
      <c r="MJR76" s="31"/>
      <c r="MJS76" s="31"/>
      <c r="MJT76" s="31"/>
      <c r="MJU76" s="31"/>
      <c r="MJV76" s="31"/>
      <c r="MJW76" s="31"/>
      <c r="MJX76" s="31"/>
      <c r="MJY76" s="31"/>
      <c r="MJZ76" s="31"/>
      <c r="MKA76" s="31"/>
      <c r="MKB76" s="31"/>
      <c r="MKC76" s="31"/>
      <c r="MKD76" s="31"/>
      <c r="MKE76" s="31"/>
      <c r="MKF76" s="31"/>
      <c r="MKG76" s="31"/>
      <c r="MKH76" s="31"/>
      <c r="MKI76" s="31"/>
      <c r="MKJ76" s="31"/>
      <c r="MKK76" s="31"/>
      <c r="MKL76" s="31"/>
      <c r="MKM76" s="31"/>
      <c r="MKN76" s="31"/>
      <c r="MKO76" s="31"/>
      <c r="MKP76" s="31"/>
      <c r="MKQ76" s="31"/>
      <c r="MKR76" s="31"/>
      <c r="MKS76" s="31"/>
      <c r="MKT76" s="31"/>
      <c r="MKU76" s="31"/>
      <c r="MKV76" s="31"/>
      <c r="MKW76" s="31"/>
      <c r="MKX76" s="31"/>
      <c r="MKY76" s="31"/>
      <c r="MKZ76" s="31"/>
      <c r="MLA76" s="31"/>
      <c r="MLB76" s="31"/>
      <c r="MLC76" s="31"/>
      <c r="MLD76" s="31"/>
      <c r="MLE76" s="31"/>
      <c r="MLF76" s="31"/>
      <c r="MLG76" s="31"/>
      <c r="MLH76" s="31"/>
      <c r="MLI76" s="31"/>
      <c r="MLJ76" s="31"/>
      <c r="MLK76" s="31"/>
      <c r="MLL76" s="31"/>
      <c r="MLM76" s="31"/>
      <c r="MLN76" s="31"/>
      <c r="MLO76" s="31"/>
      <c r="MLP76" s="31"/>
      <c r="MLQ76" s="31"/>
      <c r="MLR76" s="31"/>
      <c r="MLS76" s="31"/>
      <c r="MLT76" s="31"/>
      <c r="MLU76" s="31"/>
      <c r="MLV76" s="31"/>
      <c r="MLW76" s="31"/>
      <c r="MLX76" s="31"/>
      <c r="MLY76" s="31"/>
      <c r="MLZ76" s="31"/>
      <c r="MMA76" s="31"/>
      <c r="MMB76" s="31"/>
      <c r="MMC76" s="31"/>
      <c r="MMD76" s="31"/>
      <c r="MME76" s="31"/>
      <c r="MMF76" s="31"/>
      <c r="MMG76" s="31"/>
      <c r="MMH76" s="31"/>
      <c r="MMI76" s="31"/>
      <c r="MMJ76" s="31"/>
      <c r="MMK76" s="31"/>
      <c r="MML76" s="31"/>
      <c r="MMM76" s="31"/>
      <c r="MMN76" s="31"/>
      <c r="MMO76" s="31"/>
      <c r="MMP76" s="31"/>
      <c r="MMQ76" s="31"/>
      <c r="MMR76" s="31"/>
      <c r="MMS76" s="31"/>
      <c r="MMT76" s="31"/>
      <c r="MMU76" s="31"/>
      <c r="MMV76" s="31"/>
      <c r="MMW76" s="31"/>
      <c r="MMX76" s="31"/>
      <c r="MMY76" s="31"/>
      <c r="MMZ76" s="31"/>
      <c r="MNA76" s="31"/>
      <c r="MNB76" s="31"/>
      <c r="MNC76" s="31"/>
      <c r="MND76" s="31"/>
      <c r="MNE76" s="31"/>
      <c r="MNF76" s="31"/>
      <c r="MNG76" s="31"/>
      <c r="MNH76" s="31"/>
      <c r="MNI76" s="31"/>
      <c r="MNJ76" s="31"/>
      <c r="MNK76" s="31"/>
      <c r="MNL76" s="31"/>
      <c r="MNM76" s="31"/>
      <c r="MNN76" s="31"/>
      <c r="MNO76" s="31"/>
      <c r="MNP76" s="31"/>
      <c r="MNQ76" s="31"/>
      <c r="MNR76" s="31"/>
      <c r="MNS76" s="31"/>
      <c r="MNT76" s="31"/>
      <c r="MNU76" s="31"/>
      <c r="MNV76" s="31"/>
      <c r="MNW76" s="31"/>
      <c r="MNX76" s="31"/>
      <c r="MNY76" s="31"/>
      <c r="MNZ76" s="31"/>
      <c r="MOA76" s="31"/>
      <c r="MOB76" s="31"/>
      <c r="MOC76" s="31"/>
      <c r="MOD76" s="31"/>
      <c r="MOE76" s="31"/>
      <c r="MOF76" s="31"/>
      <c r="MOG76" s="31"/>
      <c r="MOH76" s="31"/>
      <c r="MOI76" s="31"/>
      <c r="MOJ76" s="31"/>
      <c r="MOK76" s="31"/>
      <c r="MOL76" s="31"/>
      <c r="MOM76" s="31"/>
      <c r="MON76" s="31"/>
      <c r="MOO76" s="31"/>
      <c r="MOP76" s="31"/>
      <c r="MOQ76" s="31"/>
      <c r="MOR76" s="31"/>
      <c r="MOS76" s="31"/>
      <c r="MOT76" s="31"/>
      <c r="MOU76" s="31"/>
      <c r="MOV76" s="31"/>
      <c r="MOW76" s="31"/>
      <c r="MOX76" s="31"/>
      <c r="MOY76" s="31"/>
      <c r="MOZ76" s="31"/>
      <c r="MPA76" s="31"/>
      <c r="MPB76" s="31"/>
      <c r="MPC76" s="31"/>
      <c r="MPD76" s="31"/>
      <c r="MPE76" s="31"/>
      <c r="MPF76" s="31"/>
      <c r="MPG76" s="31"/>
      <c r="MPH76" s="31"/>
      <c r="MPI76" s="31"/>
      <c r="MPJ76" s="31"/>
      <c r="MPK76" s="31"/>
      <c r="MPL76" s="31"/>
      <c r="MPM76" s="31"/>
      <c r="MPN76" s="31"/>
      <c r="MPO76" s="31"/>
      <c r="MPP76" s="31"/>
      <c r="MPQ76" s="31"/>
      <c r="MPR76" s="31"/>
      <c r="MPS76" s="31"/>
      <c r="MPT76" s="31"/>
      <c r="MPU76" s="31"/>
      <c r="MPV76" s="31"/>
      <c r="MPW76" s="31"/>
      <c r="MPX76" s="31"/>
      <c r="MPY76" s="31"/>
      <c r="MPZ76" s="31"/>
      <c r="MQA76" s="31"/>
      <c r="MQB76" s="31"/>
      <c r="MQC76" s="31"/>
      <c r="MQD76" s="31"/>
      <c r="MQE76" s="31"/>
      <c r="MQF76" s="31"/>
      <c r="MQG76" s="31"/>
      <c r="MQH76" s="31"/>
      <c r="MQI76" s="31"/>
      <c r="MQJ76" s="31"/>
      <c r="MQK76" s="31"/>
      <c r="MQL76" s="31"/>
      <c r="MQM76" s="31"/>
      <c r="MQN76" s="31"/>
      <c r="MQO76" s="31"/>
      <c r="MQP76" s="31"/>
      <c r="MQQ76" s="31"/>
      <c r="MQR76" s="31"/>
      <c r="MQS76" s="31"/>
      <c r="MQT76" s="31"/>
      <c r="MQU76" s="31"/>
      <c r="MQV76" s="31"/>
      <c r="MQW76" s="31"/>
      <c r="MQX76" s="31"/>
      <c r="MQY76" s="31"/>
      <c r="MQZ76" s="31"/>
      <c r="MRA76" s="31"/>
      <c r="MRB76" s="31"/>
      <c r="MRC76" s="31"/>
      <c r="MRD76" s="31"/>
      <c r="MRE76" s="31"/>
      <c r="MRF76" s="31"/>
      <c r="MRG76" s="31"/>
      <c r="MRH76" s="31"/>
      <c r="MRI76" s="31"/>
      <c r="MRJ76" s="31"/>
      <c r="MRK76" s="31"/>
      <c r="MRL76" s="31"/>
      <c r="MRM76" s="31"/>
      <c r="MRN76" s="31"/>
      <c r="MRO76" s="31"/>
      <c r="MRP76" s="31"/>
      <c r="MRQ76" s="31"/>
      <c r="MRR76" s="31"/>
      <c r="MRS76" s="31"/>
      <c r="MRT76" s="31"/>
      <c r="MRU76" s="31"/>
      <c r="MRV76" s="31"/>
      <c r="MRW76" s="31"/>
      <c r="MRX76" s="31"/>
      <c r="MRY76" s="31"/>
      <c r="MRZ76" s="31"/>
      <c r="MSA76" s="31"/>
      <c r="MSB76" s="31"/>
      <c r="MSC76" s="31"/>
      <c r="MSD76" s="31"/>
      <c r="MSE76" s="31"/>
      <c r="MSF76" s="31"/>
      <c r="MSG76" s="31"/>
      <c r="MSH76" s="31"/>
      <c r="MSI76" s="31"/>
      <c r="MSJ76" s="31"/>
      <c r="MSK76" s="31"/>
      <c r="MSL76" s="31"/>
      <c r="MSM76" s="31"/>
      <c r="MSN76" s="31"/>
      <c r="MSO76" s="31"/>
      <c r="MSP76" s="31"/>
      <c r="MSQ76" s="31"/>
      <c r="MSR76" s="31"/>
      <c r="MSS76" s="31"/>
      <c r="MST76" s="31"/>
      <c r="MSU76" s="31"/>
      <c r="MSV76" s="31"/>
      <c r="MSW76" s="31"/>
      <c r="MSX76" s="31"/>
      <c r="MSY76" s="31"/>
      <c r="MSZ76" s="31"/>
      <c r="MTA76" s="31"/>
      <c r="MTB76" s="31"/>
      <c r="MTC76" s="31"/>
      <c r="MTD76" s="31"/>
      <c r="MTE76" s="31"/>
      <c r="MTF76" s="31"/>
      <c r="MTG76" s="31"/>
      <c r="MTH76" s="31"/>
      <c r="MTI76" s="31"/>
      <c r="MTJ76" s="31"/>
      <c r="MTK76" s="31"/>
      <c r="MTL76" s="31"/>
      <c r="MTM76" s="31"/>
      <c r="MTN76" s="31"/>
      <c r="MTO76" s="31"/>
      <c r="MTP76" s="31"/>
      <c r="MTQ76" s="31"/>
      <c r="MTR76" s="31"/>
      <c r="MTS76" s="31"/>
      <c r="MTT76" s="31"/>
      <c r="MTU76" s="31"/>
      <c r="MTV76" s="31"/>
      <c r="MTW76" s="31"/>
      <c r="MTX76" s="31"/>
      <c r="MTY76" s="31"/>
      <c r="MTZ76" s="31"/>
      <c r="MUA76" s="31"/>
      <c r="MUB76" s="31"/>
      <c r="MUC76" s="31"/>
      <c r="MUD76" s="31"/>
      <c r="MUE76" s="31"/>
      <c r="MUF76" s="31"/>
      <c r="MUG76" s="31"/>
      <c r="MUH76" s="31"/>
      <c r="MUI76" s="31"/>
      <c r="MUJ76" s="31"/>
      <c r="MUK76" s="31"/>
      <c r="MUL76" s="31"/>
      <c r="MUM76" s="31"/>
      <c r="MUN76" s="31"/>
      <c r="MUO76" s="31"/>
      <c r="MUP76" s="31"/>
      <c r="MUQ76" s="31"/>
      <c r="MUR76" s="31"/>
      <c r="MUS76" s="31"/>
      <c r="MUT76" s="31"/>
      <c r="MUU76" s="31"/>
      <c r="MUV76" s="31"/>
      <c r="MUW76" s="31"/>
      <c r="MUX76" s="31"/>
      <c r="MUY76" s="31"/>
      <c r="MUZ76" s="31"/>
      <c r="MVA76" s="31"/>
      <c r="MVB76" s="31"/>
      <c r="MVC76" s="31"/>
      <c r="MVD76" s="31"/>
      <c r="MVE76" s="31"/>
      <c r="MVF76" s="31"/>
      <c r="MVG76" s="31"/>
      <c r="MVH76" s="31"/>
      <c r="MVI76" s="31"/>
      <c r="MVJ76" s="31"/>
      <c r="MVK76" s="31"/>
      <c r="MVL76" s="31"/>
      <c r="MVM76" s="31"/>
      <c r="MVN76" s="31"/>
      <c r="MVO76" s="31"/>
      <c r="MVP76" s="31"/>
      <c r="MVQ76" s="31"/>
      <c r="MVR76" s="31"/>
      <c r="MVS76" s="31"/>
      <c r="MVT76" s="31"/>
      <c r="MVU76" s="31"/>
      <c r="MVV76" s="31"/>
      <c r="MVW76" s="31"/>
      <c r="MVX76" s="31"/>
      <c r="MVY76" s="31"/>
      <c r="MVZ76" s="31"/>
      <c r="MWA76" s="31"/>
      <c r="MWB76" s="31"/>
      <c r="MWC76" s="31"/>
      <c r="MWD76" s="31"/>
      <c r="MWE76" s="31"/>
      <c r="MWF76" s="31"/>
      <c r="MWG76" s="31"/>
      <c r="MWH76" s="31"/>
      <c r="MWI76" s="31"/>
      <c r="MWJ76" s="31"/>
      <c r="MWK76" s="31"/>
      <c r="MWL76" s="31"/>
      <c r="MWM76" s="31"/>
      <c r="MWN76" s="31"/>
      <c r="MWO76" s="31"/>
      <c r="MWP76" s="31"/>
      <c r="MWQ76" s="31"/>
      <c r="MWR76" s="31"/>
      <c r="MWS76" s="31"/>
      <c r="MWT76" s="31"/>
      <c r="MWU76" s="31"/>
      <c r="MWV76" s="31"/>
      <c r="MWW76" s="31"/>
      <c r="MWX76" s="31"/>
      <c r="MWY76" s="31"/>
      <c r="MWZ76" s="31"/>
      <c r="MXA76" s="31"/>
      <c r="MXB76" s="31"/>
      <c r="MXC76" s="31"/>
      <c r="MXD76" s="31"/>
      <c r="MXE76" s="31"/>
      <c r="MXF76" s="31"/>
      <c r="MXG76" s="31"/>
      <c r="MXH76" s="31"/>
      <c r="MXI76" s="31"/>
      <c r="MXJ76" s="31"/>
      <c r="MXK76" s="31"/>
      <c r="MXL76" s="31"/>
      <c r="MXM76" s="31"/>
      <c r="MXN76" s="31"/>
      <c r="MXO76" s="31"/>
      <c r="MXP76" s="31"/>
      <c r="MXQ76" s="31"/>
      <c r="MXR76" s="31"/>
      <c r="MXS76" s="31"/>
      <c r="MXT76" s="31"/>
      <c r="MXU76" s="31"/>
      <c r="MXV76" s="31"/>
      <c r="MXW76" s="31"/>
      <c r="MXX76" s="31"/>
      <c r="MXY76" s="31"/>
      <c r="MXZ76" s="31"/>
      <c r="MYA76" s="31"/>
      <c r="MYB76" s="31"/>
      <c r="MYC76" s="31"/>
      <c r="MYD76" s="31"/>
      <c r="MYE76" s="31"/>
      <c r="MYF76" s="31"/>
      <c r="MYG76" s="31"/>
      <c r="MYH76" s="31"/>
      <c r="MYI76" s="31"/>
      <c r="MYJ76" s="31"/>
      <c r="MYK76" s="31"/>
      <c r="MYL76" s="31"/>
      <c r="MYM76" s="31"/>
      <c r="MYN76" s="31"/>
      <c r="MYO76" s="31"/>
      <c r="MYP76" s="31"/>
      <c r="MYQ76" s="31"/>
      <c r="MYR76" s="31"/>
      <c r="MYS76" s="31"/>
      <c r="MYT76" s="31"/>
      <c r="MYU76" s="31"/>
      <c r="MYV76" s="31"/>
      <c r="MYW76" s="31"/>
      <c r="MYX76" s="31"/>
      <c r="MYY76" s="31"/>
      <c r="MYZ76" s="31"/>
      <c r="MZA76" s="31"/>
      <c r="MZB76" s="31"/>
      <c r="MZC76" s="31"/>
      <c r="MZD76" s="31"/>
      <c r="MZE76" s="31"/>
      <c r="MZF76" s="31"/>
      <c r="MZG76" s="31"/>
      <c r="MZH76" s="31"/>
      <c r="MZI76" s="31"/>
      <c r="MZJ76" s="31"/>
      <c r="MZK76" s="31"/>
      <c r="MZL76" s="31"/>
      <c r="MZM76" s="31"/>
      <c r="MZN76" s="31"/>
      <c r="MZO76" s="31"/>
      <c r="MZP76" s="31"/>
      <c r="MZQ76" s="31"/>
      <c r="MZR76" s="31"/>
      <c r="MZS76" s="31"/>
      <c r="MZT76" s="31"/>
      <c r="MZU76" s="31"/>
      <c r="MZV76" s="31"/>
      <c r="MZW76" s="31"/>
      <c r="MZX76" s="31"/>
      <c r="MZY76" s="31"/>
      <c r="MZZ76" s="31"/>
      <c r="NAA76" s="31"/>
      <c r="NAB76" s="31"/>
      <c r="NAC76" s="31"/>
      <c r="NAD76" s="31"/>
      <c r="NAE76" s="31"/>
      <c r="NAF76" s="31"/>
      <c r="NAG76" s="31"/>
      <c r="NAH76" s="31"/>
      <c r="NAI76" s="31"/>
      <c r="NAJ76" s="31"/>
      <c r="NAK76" s="31"/>
      <c r="NAL76" s="31"/>
      <c r="NAM76" s="31"/>
      <c r="NAN76" s="31"/>
      <c r="NAO76" s="31"/>
      <c r="NAP76" s="31"/>
      <c r="NAQ76" s="31"/>
      <c r="NAR76" s="31"/>
      <c r="NAS76" s="31"/>
      <c r="NAT76" s="31"/>
      <c r="NAU76" s="31"/>
      <c r="NAV76" s="31"/>
      <c r="NAW76" s="31"/>
      <c r="NAX76" s="31"/>
      <c r="NAY76" s="31"/>
      <c r="NAZ76" s="31"/>
      <c r="NBA76" s="31"/>
      <c r="NBB76" s="31"/>
      <c r="NBC76" s="31"/>
      <c r="NBD76" s="31"/>
      <c r="NBE76" s="31"/>
      <c r="NBF76" s="31"/>
      <c r="NBG76" s="31"/>
      <c r="NBH76" s="31"/>
      <c r="NBI76" s="31"/>
      <c r="NBJ76" s="31"/>
      <c r="NBK76" s="31"/>
      <c r="NBL76" s="31"/>
      <c r="NBM76" s="31"/>
      <c r="NBN76" s="31"/>
      <c r="NBO76" s="31"/>
      <c r="NBP76" s="31"/>
      <c r="NBQ76" s="31"/>
      <c r="NBR76" s="31"/>
      <c r="NBS76" s="31"/>
      <c r="NBT76" s="31"/>
      <c r="NBU76" s="31"/>
      <c r="NBV76" s="31"/>
      <c r="NBW76" s="31"/>
      <c r="NBX76" s="31"/>
      <c r="NBY76" s="31"/>
      <c r="NBZ76" s="31"/>
      <c r="NCA76" s="31"/>
      <c r="NCB76" s="31"/>
      <c r="NCC76" s="31"/>
      <c r="NCD76" s="31"/>
      <c r="NCE76" s="31"/>
      <c r="NCF76" s="31"/>
      <c r="NCG76" s="31"/>
      <c r="NCH76" s="31"/>
      <c r="NCI76" s="31"/>
      <c r="NCJ76" s="31"/>
      <c r="NCK76" s="31"/>
      <c r="NCL76" s="31"/>
      <c r="NCM76" s="31"/>
      <c r="NCN76" s="31"/>
      <c r="NCO76" s="31"/>
      <c r="NCP76" s="31"/>
      <c r="NCQ76" s="31"/>
      <c r="NCR76" s="31"/>
      <c r="NCS76" s="31"/>
      <c r="NCT76" s="31"/>
      <c r="NCU76" s="31"/>
      <c r="NCV76" s="31"/>
      <c r="NCW76" s="31"/>
      <c r="NCX76" s="31"/>
      <c r="NCY76" s="31"/>
      <c r="NCZ76" s="31"/>
      <c r="NDA76" s="31"/>
      <c r="NDB76" s="31"/>
      <c r="NDC76" s="31"/>
      <c r="NDD76" s="31"/>
      <c r="NDE76" s="31"/>
      <c r="NDF76" s="31"/>
      <c r="NDG76" s="31"/>
      <c r="NDH76" s="31"/>
      <c r="NDI76" s="31"/>
      <c r="NDJ76" s="31"/>
      <c r="NDK76" s="31"/>
      <c r="NDL76" s="31"/>
      <c r="NDM76" s="31"/>
      <c r="NDN76" s="31"/>
      <c r="NDO76" s="31"/>
      <c r="NDP76" s="31"/>
      <c r="NDQ76" s="31"/>
      <c r="NDR76" s="31"/>
      <c r="NDS76" s="31"/>
      <c r="NDT76" s="31"/>
      <c r="NDU76" s="31"/>
      <c r="NDV76" s="31"/>
      <c r="NDW76" s="31"/>
      <c r="NDX76" s="31"/>
      <c r="NDY76" s="31"/>
      <c r="NDZ76" s="31"/>
      <c r="NEA76" s="31"/>
      <c r="NEB76" s="31"/>
      <c r="NEC76" s="31"/>
      <c r="NED76" s="31"/>
      <c r="NEE76" s="31"/>
      <c r="NEF76" s="31"/>
      <c r="NEG76" s="31"/>
      <c r="NEH76" s="31"/>
      <c r="NEI76" s="31"/>
      <c r="NEJ76" s="31"/>
      <c r="NEK76" s="31"/>
      <c r="NEL76" s="31"/>
      <c r="NEM76" s="31"/>
      <c r="NEN76" s="31"/>
      <c r="NEO76" s="31"/>
      <c r="NEP76" s="31"/>
      <c r="NEQ76" s="31"/>
      <c r="NER76" s="31"/>
      <c r="NES76" s="31"/>
      <c r="NET76" s="31"/>
      <c r="NEU76" s="31"/>
      <c r="NEV76" s="31"/>
      <c r="NEW76" s="31"/>
      <c r="NEX76" s="31"/>
      <c r="NEY76" s="31"/>
      <c r="NEZ76" s="31"/>
      <c r="NFA76" s="31"/>
      <c r="NFB76" s="31"/>
      <c r="NFC76" s="31"/>
      <c r="NFD76" s="31"/>
      <c r="NFE76" s="31"/>
      <c r="NFF76" s="31"/>
      <c r="NFG76" s="31"/>
      <c r="NFH76" s="31"/>
      <c r="NFI76" s="31"/>
      <c r="NFJ76" s="31"/>
      <c r="NFK76" s="31"/>
      <c r="NFL76" s="31"/>
      <c r="NFM76" s="31"/>
      <c r="NFN76" s="31"/>
      <c r="NFO76" s="31"/>
      <c r="NFP76" s="31"/>
      <c r="NFQ76" s="31"/>
      <c r="NFR76" s="31"/>
      <c r="NFS76" s="31"/>
      <c r="NFT76" s="31"/>
      <c r="NFU76" s="31"/>
      <c r="NFV76" s="31"/>
      <c r="NFW76" s="31"/>
      <c r="NFX76" s="31"/>
      <c r="NFY76" s="31"/>
      <c r="NFZ76" s="31"/>
      <c r="NGA76" s="31"/>
      <c r="NGB76" s="31"/>
      <c r="NGC76" s="31"/>
      <c r="NGD76" s="31"/>
      <c r="NGE76" s="31"/>
      <c r="NGF76" s="31"/>
      <c r="NGG76" s="31"/>
      <c r="NGH76" s="31"/>
      <c r="NGI76" s="31"/>
      <c r="NGJ76" s="31"/>
      <c r="NGK76" s="31"/>
      <c r="NGL76" s="31"/>
      <c r="NGM76" s="31"/>
      <c r="NGN76" s="31"/>
      <c r="NGO76" s="31"/>
      <c r="NGP76" s="31"/>
      <c r="NGQ76" s="31"/>
      <c r="NGR76" s="31"/>
      <c r="NGS76" s="31"/>
      <c r="NGT76" s="31"/>
      <c r="NGU76" s="31"/>
      <c r="NGV76" s="31"/>
      <c r="NGW76" s="31"/>
      <c r="NGX76" s="31"/>
      <c r="NGY76" s="31"/>
      <c r="NGZ76" s="31"/>
      <c r="NHA76" s="31"/>
      <c r="NHB76" s="31"/>
      <c r="NHC76" s="31"/>
      <c r="NHD76" s="31"/>
      <c r="NHE76" s="31"/>
      <c r="NHF76" s="31"/>
      <c r="NHG76" s="31"/>
      <c r="NHH76" s="31"/>
      <c r="NHI76" s="31"/>
      <c r="NHJ76" s="31"/>
      <c r="NHK76" s="31"/>
      <c r="NHL76" s="31"/>
      <c r="NHM76" s="31"/>
      <c r="NHN76" s="31"/>
      <c r="NHO76" s="31"/>
      <c r="NHP76" s="31"/>
      <c r="NHQ76" s="31"/>
      <c r="NHR76" s="31"/>
      <c r="NHS76" s="31"/>
      <c r="NHT76" s="31"/>
      <c r="NHU76" s="31"/>
      <c r="NHV76" s="31"/>
      <c r="NHW76" s="31"/>
      <c r="NHX76" s="31"/>
      <c r="NHY76" s="31"/>
      <c r="NHZ76" s="31"/>
      <c r="NIA76" s="31"/>
      <c r="NIB76" s="31"/>
      <c r="NIC76" s="31"/>
      <c r="NID76" s="31"/>
      <c r="NIE76" s="31"/>
      <c r="NIF76" s="31"/>
      <c r="NIG76" s="31"/>
      <c r="NIH76" s="31"/>
      <c r="NII76" s="31"/>
      <c r="NIJ76" s="31"/>
      <c r="NIK76" s="31"/>
      <c r="NIL76" s="31"/>
      <c r="NIM76" s="31"/>
      <c r="NIN76" s="31"/>
      <c r="NIO76" s="31"/>
      <c r="NIP76" s="31"/>
      <c r="NIQ76" s="31"/>
      <c r="NIR76" s="31"/>
      <c r="NIS76" s="31"/>
      <c r="NIT76" s="31"/>
      <c r="NIU76" s="31"/>
      <c r="NIV76" s="31"/>
      <c r="NIW76" s="31"/>
      <c r="NIX76" s="31"/>
      <c r="NIY76" s="31"/>
      <c r="NIZ76" s="31"/>
      <c r="NJA76" s="31"/>
      <c r="NJB76" s="31"/>
      <c r="NJC76" s="31"/>
      <c r="NJD76" s="31"/>
      <c r="NJE76" s="31"/>
      <c r="NJF76" s="31"/>
      <c r="NJG76" s="31"/>
      <c r="NJH76" s="31"/>
      <c r="NJI76" s="31"/>
      <c r="NJJ76" s="31"/>
      <c r="NJK76" s="31"/>
      <c r="NJL76" s="31"/>
      <c r="NJM76" s="31"/>
      <c r="NJN76" s="31"/>
      <c r="NJO76" s="31"/>
      <c r="NJP76" s="31"/>
      <c r="NJQ76" s="31"/>
      <c r="NJR76" s="31"/>
      <c r="NJS76" s="31"/>
      <c r="NJT76" s="31"/>
      <c r="NJU76" s="31"/>
      <c r="NJV76" s="31"/>
      <c r="NJW76" s="31"/>
      <c r="NJX76" s="31"/>
      <c r="NJY76" s="31"/>
      <c r="NJZ76" s="31"/>
      <c r="NKA76" s="31"/>
      <c r="NKB76" s="31"/>
      <c r="NKC76" s="31"/>
      <c r="NKD76" s="31"/>
      <c r="NKE76" s="31"/>
      <c r="NKF76" s="31"/>
      <c r="NKG76" s="31"/>
      <c r="NKH76" s="31"/>
      <c r="NKI76" s="31"/>
      <c r="NKJ76" s="31"/>
      <c r="NKK76" s="31"/>
      <c r="NKL76" s="31"/>
      <c r="NKM76" s="31"/>
      <c r="NKN76" s="31"/>
      <c r="NKO76" s="31"/>
      <c r="NKP76" s="31"/>
      <c r="NKQ76" s="31"/>
      <c r="NKR76" s="31"/>
      <c r="NKS76" s="31"/>
      <c r="NKT76" s="31"/>
      <c r="NKU76" s="31"/>
      <c r="NKV76" s="31"/>
      <c r="NKW76" s="31"/>
      <c r="NKX76" s="31"/>
      <c r="NKY76" s="31"/>
      <c r="NKZ76" s="31"/>
      <c r="NLA76" s="31"/>
      <c r="NLB76" s="31"/>
      <c r="NLC76" s="31"/>
      <c r="NLD76" s="31"/>
      <c r="NLE76" s="31"/>
      <c r="NLF76" s="31"/>
      <c r="NLG76" s="31"/>
      <c r="NLH76" s="31"/>
      <c r="NLI76" s="31"/>
      <c r="NLJ76" s="31"/>
      <c r="NLK76" s="31"/>
      <c r="NLL76" s="31"/>
      <c r="NLM76" s="31"/>
      <c r="NLN76" s="31"/>
      <c r="NLO76" s="31"/>
      <c r="NLP76" s="31"/>
      <c r="NLQ76" s="31"/>
      <c r="NLR76" s="31"/>
      <c r="NLS76" s="31"/>
      <c r="NLT76" s="31"/>
      <c r="NLU76" s="31"/>
      <c r="NLV76" s="31"/>
      <c r="NLW76" s="31"/>
      <c r="NLX76" s="31"/>
      <c r="NLY76" s="31"/>
      <c r="NLZ76" s="31"/>
      <c r="NMA76" s="31"/>
      <c r="NMB76" s="31"/>
      <c r="NMC76" s="31"/>
      <c r="NMD76" s="31"/>
      <c r="NME76" s="31"/>
      <c r="NMF76" s="31"/>
      <c r="NMG76" s="31"/>
      <c r="NMH76" s="31"/>
      <c r="NMI76" s="31"/>
      <c r="NMJ76" s="31"/>
      <c r="NMK76" s="31"/>
      <c r="NML76" s="31"/>
      <c r="NMM76" s="31"/>
      <c r="NMN76" s="31"/>
      <c r="NMO76" s="31"/>
      <c r="NMP76" s="31"/>
      <c r="NMQ76" s="31"/>
      <c r="NMR76" s="31"/>
      <c r="NMS76" s="31"/>
      <c r="NMT76" s="31"/>
      <c r="NMU76" s="31"/>
      <c r="NMV76" s="31"/>
      <c r="NMW76" s="31"/>
      <c r="NMX76" s="31"/>
      <c r="NMY76" s="31"/>
      <c r="NMZ76" s="31"/>
      <c r="NNA76" s="31"/>
      <c r="NNB76" s="31"/>
      <c r="NNC76" s="31"/>
      <c r="NND76" s="31"/>
      <c r="NNE76" s="31"/>
      <c r="NNF76" s="31"/>
      <c r="NNG76" s="31"/>
      <c r="NNH76" s="31"/>
      <c r="NNI76" s="31"/>
      <c r="NNJ76" s="31"/>
      <c r="NNK76" s="31"/>
      <c r="NNL76" s="31"/>
      <c r="NNM76" s="31"/>
      <c r="NNN76" s="31"/>
      <c r="NNO76" s="31"/>
      <c r="NNP76" s="31"/>
      <c r="NNQ76" s="31"/>
      <c r="NNR76" s="31"/>
      <c r="NNS76" s="31"/>
      <c r="NNT76" s="31"/>
      <c r="NNU76" s="31"/>
      <c r="NNV76" s="31"/>
      <c r="NNW76" s="31"/>
      <c r="NNX76" s="31"/>
      <c r="NNY76" s="31"/>
      <c r="NNZ76" s="31"/>
      <c r="NOA76" s="31"/>
      <c r="NOB76" s="31"/>
      <c r="NOC76" s="31"/>
      <c r="NOD76" s="31"/>
      <c r="NOE76" s="31"/>
      <c r="NOF76" s="31"/>
      <c r="NOG76" s="31"/>
      <c r="NOH76" s="31"/>
      <c r="NOI76" s="31"/>
      <c r="NOJ76" s="31"/>
      <c r="NOK76" s="31"/>
      <c r="NOL76" s="31"/>
      <c r="NOM76" s="31"/>
      <c r="NON76" s="31"/>
      <c r="NOO76" s="31"/>
      <c r="NOP76" s="31"/>
      <c r="NOQ76" s="31"/>
      <c r="NOR76" s="31"/>
      <c r="NOS76" s="31"/>
      <c r="NOT76" s="31"/>
      <c r="NOU76" s="31"/>
      <c r="NOV76" s="31"/>
      <c r="NOW76" s="31"/>
      <c r="NOX76" s="31"/>
      <c r="NOY76" s="31"/>
      <c r="NOZ76" s="31"/>
      <c r="NPA76" s="31"/>
      <c r="NPB76" s="31"/>
      <c r="NPC76" s="31"/>
      <c r="NPD76" s="31"/>
      <c r="NPE76" s="31"/>
      <c r="NPF76" s="31"/>
      <c r="NPG76" s="31"/>
      <c r="NPH76" s="31"/>
      <c r="NPI76" s="31"/>
      <c r="NPJ76" s="31"/>
      <c r="NPK76" s="31"/>
      <c r="NPL76" s="31"/>
      <c r="NPM76" s="31"/>
      <c r="NPN76" s="31"/>
      <c r="NPO76" s="31"/>
      <c r="NPP76" s="31"/>
      <c r="NPQ76" s="31"/>
      <c r="NPR76" s="31"/>
      <c r="NPS76" s="31"/>
      <c r="NPT76" s="31"/>
      <c r="NPU76" s="31"/>
      <c r="NPV76" s="31"/>
      <c r="NPW76" s="31"/>
      <c r="NPX76" s="31"/>
      <c r="NPY76" s="31"/>
      <c r="NPZ76" s="31"/>
      <c r="NQA76" s="31"/>
      <c r="NQB76" s="31"/>
      <c r="NQC76" s="31"/>
      <c r="NQD76" s="31"/>
      <c r="NQE76" s="31"/>
      <c r="NQF76" s="31"/>
      <c r="NQG76" s="31"/>
      <c r="NQH76" s="31"/>
      <c r="NQI76" s="31"/>
      <c r="NQJ76" s="31"/>
      <c r="NQK76" s="31"/>
      <c r="NQL76" s="31"/>
      <c r="NQM76" s="31"/>
      <c r="NQN76" s="31"/>
      <c r="NQO76" s="31"/>
      <c r="NQP76" s="31"/>
      <c r="NQQ76" s="31"/>
      <c r="NQR76" s="31"/>
      <c r="NQS76" s="31"/>
      <c r="NQT76" s="31"/>
      <c r="NQU76" s="31"/>
      <c r="NQV76" s="31"/>
      <c r="NQW76" s="31"/>
      <c r="NQX76" s="31"/>
      <c r="NQY76" s="31"/>
      <c r="NQZ76" s="31"/>
      <c r="NRA76" s="31"/>
      <c r="NRB76" s="31"/>
      <c r="NRC76" s="31"/>
      <c r="NRD76" s="31"/>
      <c r="NRE76" s="31"/>
      <c r="NRF76" s="31"/>
      <c r="NRG76" s="31"/>
      <c r="NRH76" s="31"/>
      <c r="NRI76" s="31"/>
      <c r="NRJ76" s="31"/>
      <c r="NRK76" s="31"/>
      <c r="NRL76" s="31"/>
      <c r="NRM76" s="31"/>
      <c r="NRN76" s="31"/>
      <c r="NRO76" s="31"/>
      <c r="NRP76" s="31"/>
      <c r="NRQ76" s="31"/>
      <c r="NRR76" s="31"/>
      <c r="NRS76" s="31"/>
      <c r="NRT76" s="31"/>
      <c r="NRU76" s="31"/>
      <c r="NRV76" s="31"/>
      <c r="NRW76" s="31"/>
      <c r="NRX76" s="31"/>
      <c r="NRY76" s="31"/>
      <c r="NRZ76" s="31"/>
      <c r="NSA76" s="31"/>
      <c r="NSB76" s="31"/>
      <c r="NSC76" s="31"/>
      <c r="NSD76" s="31"/>
      <c r="NSE76" s="31"/>
      <c r="NSF76" s="31"/>
      <c r="NSG76" s="31"/>
      <c r="NSH76" s="31"/>
      <c r="NSI76" s="31"/>
      <c r="NSJ76" s="31"/>
      <c r="NSK76" s="31"/>
      <c r="NSL76" s="31"/>
      <c r="NSM76" s="31"/>
      <c r="NSN76" s="31"/>
      <c r="NSO76" s="31"/>
      <c r="NSP76" s="31"/>
      <c r="NSQ76" s="31"/>
      <c r="NSR76" s="31"/>
      <c r="NSS76" s="31"/>
      <c r="NST76" s="31"/>
      <c r="NSU76" s="31"/>
      <c r="NSV76" s="31"/>
      <c r="NSW76" s="31"/>
      <c r="NSX76" s="31"/>
      <c r="NSY76" s="31"/>
      <c r="NSZ76" s="31"/>
      <c r="NTA76" s="31"/>
      <c r="NTB76" s="31"/>
      <c r="NTC76" s="31"/>
      <c r="NTD76" s="31"/>
      <c r="NTE76" s="31"/>
      <c r="NTF76" s="31"/>
      <c r="NTG76" s="31"/>
      <c r="NTH76" s="31"/>
      <c r="NTI76" s="31"/>
      <c r="NTJ76" s="31"/>
      <c r="NTK76" s="31"/>
      <c r="NTL76" s="31"/>
      <c r="NTM76" s="31"/>
      <c r="NTN76" s="31"/>
      <c r="NTO76" s="31"/>
      <c r="NTP76" s="31"/>
      <c r="NTQ76" s="31"/>
      <c r="NTR76" s="31"/>
      <c r="NTS76" s="31"/>
      <c r="NTT76" s="31"/>
      <c r="NTU76" s="31"/>
      <c r="NTV76" s="31"/>
      <c r="NTW76" s="31"/>
      <c r="NTX76" s="31"/>
      <c r="NTY76" s="31"/>
      <c r="NTZ76" s="31"/>
      <c r="NUA76" s="31"/>
      <c r="NUB76" s="31"/>
      <c r="NUC76" s="31"/>
      <c r="NUD76" s="31"/>
      <c r="NUE76" s="31"/>
      <c r="NUF76" s="31"/>
      <c r="NUG76" s="31"/>
      <c r="NUH76" s="31"/>
      <c r="NUI76" s="31"/>
      <c r="NUJ76" s="31"/>
      <c r="NUK76" s="31"/>
      <c r="NUL76" s="31"/>
      <c r="NUM76" s="31"/>
      <c r="NUN76" s="31"/>
      <c r="NUO76" s="31"/>
      <c r="NUP76" s="31"/>
      <c r="NUQ76" s="31"/>
      <c r="NUR76" s="31"/>
      <c r="NUS76" s="31"/>
      <c r="NUT76" s="31"/>
      <c r="NUU76" s="31"/>
      <c r="NUV76" s="31"/>
      <c r="NUW76" s="31"/>
      <c r="NUX76" s="31"/>
      <c r="NUY76" s="31"/>
      <c r="NUZ76" s="31"/>
      <c r="NVA76" s="31"/>
      <c r="NVB76" s="31"/>
      <c r="NVC76" s="31"/>
      <c r="NVD76" s="31"/>
      <c r="NVE76" s="31"/>
      <c r="NVF76" s="31"/>
      <c r="NVG76" s="31"/>
      <c r="NVH76" s="31"/>
      <c r="NVI76" s="31"/>
      <c r="NVJ76" s="31"/>
      <c r="NVK76" s="31"/>
      <c r="NVL76" s="31"/>
      <c r="NVM76" s="31"/>
      <c r="NVN76" s="31"/>
      <c r="NVO76" s="31"/>
      <c r="NVP76" s="31"/>
      <c r="NVQ76" s="31"/>
      <c r="NVR76" s="31"/>
      <c r="NVS76" s="31"/>
      <c r="NVT76" s="31"/>
      <c r="NVU76" s="31"/>
      <c r="NVV76" s="31"/>
      <c r="NVW76" s="31"/>
      <c r="NVX76" s="31"/>
      <c r="NVY76" s="31"/>
      <c r="NVZ76" s="31"/>
      <c r="NWA76" s="31"/>
      <c r="NWB76" s="31"/>
      <c r="NWC76" s="31"/>
      <c r="NWD76" s="31"/>
      <c r="NWE76" s="31"/>
      <c r="NWF76" s="31"/>
      <c r="NWG76" s="31"/>
      <c r="NWH76" s="31"/>
      <c r="NWI76" s="31"/>
      <c r="NWJ76" s="31"/>
      <c r="NWK76" s="31"/>
      <c r="NWL76" s="31"/>
      <c r="NWM76" s="31"/>
      <c r="NWN76" s="31"/>
      <c r="NWO76" s="31"/>
      <c r="NWP76" s="31"/>
      <c r="NWQ76" s="31"/>
      <c r="NWR76" s="31"/>
      <c r="NWS76" s="31"/>
      <c r="NWT76" s="31"/>
      <c r="NWU76" s="31"/>
      <c r="NWV76" s="31"/>
      <c r="NWW76" s="31"/>
      <c r="NWX76" s="31"/>
      <c r="NWY76" s="31"/>
      <c r="NWZ76" s="31"/>
      <c r="NXA76" s="31"/>
      <c r="NXB76" s="31"/>
      <c r="NXC76" s="31"/>
      <c r="NXD76" s="31"/>
      <c r="NXE76" s="31"/>
      <c r="NXF76" s="31"/>
      <c r="NXG76" s="31"/>
      <c r="NXH76" s="31"/>
      <c r="NXI76" s="31"/>
      <c r="NXJ76" s="31"/>
      <c r="NXK76" s="31"/>
      <c r="NXL76" s="31"/>
      <c r="NXM76" s="31"/>
      <c r="NXN76" s="31"/>
      <c r="NXO76" s="31"/>
      <c r="NXP76" s="31"/>
      <c r="NXQ76" s="31"/>
      <c r="NXR76" s="31"/>
      <c r="NXS76" s="31"/>
      <c r="NXT76" s="31"/>
      <c r="NXU76" s="31"/>
      <c r="NXV76" s="31"/>
      <c r="NXW76" s="31"/>
      <c r="NXX76" s="31"/>
      <c r="NXY76" s="31"/>
      <c r="NXZ76" s="31"/>
      <c r="NYA76" s="31"/>
      <c r="NYB76" s="31"/>
      <c r="NYC76" s="31"/>
      <c r="NYD76" s="31"/>
      <c r="NYE76" s="31"/>
      <c r="NYF76" s="31"/>
      <c r="NYG76" s="31"/>
      <c r="NYH76" s="31"/>
      <c r="NYI76" s="31"/>
      <c r="NYJ76" s="31"/>
      <c r="NYK76" s="31"/>
      <c r="NYL76" s="31"/>
      <c r="NYM76" s="31"/>
      <c r="NYN76" s="31"/>
      <c r="NYO76" s="31"/>
      <c r="NYP76" s="31"/>
      <c r="NYQ76" s="31"/>
      <c r="NYR76" s="31"/>
      <c r="NYS76" s="31"/>
      <c r="NYT76" s="31"/>
      <c r="NYU76" s="31"/>
      <c r="NYV76" s="31"/>
      <c r="NYW76" s="31"/>
      <c r="NYX76" s="31"/>
      <c r="NYY76" s="31"/>
      <c r="NYZ76" s="31"/>
      <c r="NZA76" s="31"/>
      <c r="NZB76" s="31"/>
      <c r="NZC76" s="31"/>
      <c r="NZD76" s="31"/>
      <c r="NZE76" s="31"/>
      <c r="NZF76" s="31"/>
      <c r="NZG76" s="31"/>
      <c r="NZH76" s="31"/>
      <c r="NZI76" s="31"/>
      <c r="NZJ76" s="31"/>
      <c r="NZK76" s="31"/>
      <c r="NZL76" s="31"/>
      <c r="NZM76" s="31"/>
      <c r="NZN76" s="31"/>
      <c r="NZO76" s="31"/>
      <c r="NZP76" s="31"/>
      <c r="NZQ76" s="31"/>
      <c r="NZR76" s="31"/>
      <c r="NZS76" s="31"/>
      <c r="NZT76" s="31"/>
      <c r="NZU76" s="31"/>
      <c r="NZV76" s="31"/>
      <c r="NZW76" s="31"/>
      <c r="NZX76" s="31"/>
      <c r="NZY76" s="31"/>
      <c r="NZZ76" s="31"/>
      <c r="OAA76" s="31"/>
      <c r="OAB76" s="31"/>
      <c r="OAC76" s="31"/>
      <c r="OAD76" s="31"/>
      <c r="OAE76" s="31"/>
      <c r="OAF76" s="31"/>
      <c r="OAG76" s="31"/>
      <c r="OAH76" s="31"/>
      <c r="OAI76" s="31"/>
      <c r="OAJ76" s="31"/>
      <c r="OAK76" s="31"/>
      <c r="OAL76" s="31"/>
      <c r="OAM76" s="31"/>
      <c r="OAN76" s="31"/>
      <c r="OAO76" s="31"/>
      <c r="OAP76" s="31"/>
      <c r="OAQ76" s="31"/>
      <c r="OAR76" s="31"/>
      <c r="OAS76" s="31"/>
      <c r="OAT76" s="31"/>
      <c r="OAU76" s="31"/>
      <c r="OAV76" s="31"/>
      <c r="OAW76" s="31"/>
      <c r="OAX76" s="31"/>
      <c r="OAY76" s="31"/>
      <c r="OAZ76" s="31"/>
      <c r="OBA76" s="31"/>
      <c r="OBB76" s="31"/>
      <c r="OBC76" s="31"/>
      <c r="OBD76" s="31"/>
      <c r="OBE76" s="31"/>
      <c r="OBF76" s="31"/>
      <c r="OBG76" s="31"/>
      <c r="OBH76" s="31"/>
      <c r="OBI76" s="31"/>
      <c r="OBJ76" s="31"/>
      <c r="OBK76" s="31"/>
      <c r="OBL76" s="31"/>
      <c r="OBM76" s="31"/>
      <c r="OBN76" s="31"/>
      <c r="OBO76" s="31"/>
      <c r="OBP76" s="31"/>
      <c r="OBQ76" s="31"/>
      <c r="OBR76" s="31"/>
      <c r="OBS76" s="31"/>
      <c r="OBT76" s="31"/>
      <c r="OBU76" s="31"/>
      <c r="OBV76" s="31"/>
      <c r="OBW76" s="31"/>
      <c r="OBX76" s="31"/>
      <c r="OBY76" s="31"/>
      <c r="OBZ76" s="31"/>
      <c r="OCA76" s="31"/>
      <c r="OCB76" s="31"/>
      <c r="OCC76" s="31"/>
      <c r="OCD76" s="31"/>
      <c r="OCE76" s="31"/>
      <c r="OCF76" s="31"/>
      <c r="OCG76" s="31"/>
      <c r="OCH76" s="31"/>
      <c r="OCI76" s="31"/>
      <c r="OCJ76" s="31"/>
      <c r="OCK76" s="31"/>
      <c r="OCL76" s="31"/>
      <c r="OCM76" s="31"/>
      <c r="OCN76" s="31"/>
      <c r="OCO76" s="31"/>
      <c r="OCP76" s="31"/>
      <c r="OCQ76" s="31"/>
      <c r="OCR76" s="31"/>
      <c r="OCS76" s="31"/>
      <c r="OCT76" s="31"/>
      <c r="OCU76" s="31"/>
      <c r="OCV76" s="31"/>
      <c r="OCW76" s="31"/>
      <c r="OCX76" s="31"/>
      <c r="OCY76" s="31"/>
      <c r="OCZ76" s="31"/>
      <c r="ODA76" s="31"/>
      <c r="ODB76" s="31"/>
      <c r="ODC76" s="31"/>
      <c r="ODD76" s="31"/>
      <c r="ODE76" s="31"/>
      <c r="ODF76" s="31"/>
      <c r="ODG76" s="31"/>
      <c r="ODH76" s="31"/>
      <c r="ODI76" s="31"/>
      <c r="ODJ76" s="31"/>
      <c r="ODK76" s="31"/>
      <c r="ODL76" s="31"/>
      <c r="ODM76" s="31"/>
      <c r="ODN76" s="31"/>
      <c r="ODO76" s="31"/>
      <c r="ODP76" s="31"/>
      <c r="ODQ76" s="31"/>
      <c r="ODR76" s="31"/>
      <c r="ODS76" s="31"/>
      <c r="ODT76" s="31"/>
      <c r="ODU76" s="31"/>
      <c r="ODV76" s="31"/>
      <c r="ODW76" s="31"/>
      <c r="ODX76" s="31"/>
      <c r="ODY76" s="31"/>
      <c r="ODZ76" s="31"/>
      <c r="OEA76" s="31"/>
      <c r="OEB76" s="31"/>
      <c r="OEC76" s="31"/>
      <c r="OED76" s="31"/>
      <c r="OEE76" s="31"/>
      <c r="OEF76" s="31"/>
      <c r="OEG76" s="31"/>
      <c r="OEH76" s="31"/>
      <c r="OEI76" s="31"/>
      <c r="OEJ76" s="31"/>
      <c r="OEK76" s="31"/>
      <c r="OEL76" s="31"/>
      <c r="OEM76" s="31"/>
      <c r="OEN76" s="31"/>
      <c r="OEO76" s="31"/>
      <c r="OEP76" s="31"/>
      <c r="OEQ76" s="31"/>
      <c r="OER76" s="31"/>
      <c r="OES76" s="31"/>
      <c r="OET76" s="31"/>
      <c r="OEU76" s="31"/>
      <c r="OEV76" s="31"/>
      <c r="OEW76" s="31"/>
      <c r="OEX76" s="31"/>
      <c r="OEY76" s="31"/>
      <c r="OEZ76" s="31"/>
      <c r="OFA76" s="31"/>
      <c r="OFB76" s="31"/>
      <c r="OFC76" s="31"/>
      <c r="OFD76" s="31"/>
      <c r="OFE76" s="31"/>
      <c r="OFF76" s="31"/>
      <c r="OFG76" s="31"/>
      <c r="OFH76" s="31"/>
      <c r="OFI76" s="31"/>
      <c r="OFJ76" s="31"/>
      <c r="OFK76" s="31"/>
      <c r="OFL76" s="31"/>
      <c r="OFM76" s="31"/>
      <c r="OFN76" s="31"/>
      <c r="OFO76" s="31"/>
      <c r="OFP76" s="31"/>
      <c r="OFQ76" s="31"/>
      <c r="OFR76" s="31"/>
      <c r="OFS76" s="31"/>
      <c r="OFT76" s="31"/>
      <c r="OFU76" s="31"/>
      <c r="OFV76" s="31"/>
      <c r="OFW76" s="31"/>
      <c r="OFX76" s="31"/>
      <c r="OFY76" s="31"/>
      <c r="OFZ76" s="31"/>
      <c r="OGA76" s="31"/>
      <c r="OGB76" s="31"/>
      <c r="OGC76" s="31"/>
      <c r="OGD76" s="31"/>
      <c r="OGE76" s="31"/>
      <c r="OGF76" s="31"/>
      <c r="OGG76" s="31"/>
      <c r="OGH76" s="31"/>
      <c r="OGI76" s="31"/>
      <c r="OGJ76" s="31"/>
      <c r="OGK76" s="31"/>
      <c r="OGL76" s="31"/>
      <c r="OGM76" s="31"/>
      <c r="OGN76" s="31"/>
      <c r="OGO76" s="31"/>
      <c r="OGP76" s="31"/>
      <c r="OGQ76" s="31"/>
      <c r="OGR76" s="31"/>
      <c r="OGS76" s="31"/>
      <c r="OGT76" s="31"/>
      <c r="OGU76" s="31"/>
      <c r="OGV76" s="31"/>
      <c r="OGW76" s="31"/>
      <c r="OGX76" s="31"/>
      <c r="OGY76" s="31"/>
      <c r="OGZ76" s="31"/>
      <c r="OHA76" s="31"/>
      <c r="OHB76" s="31"/>
      <c r="OHC76" s="31"/>
      <c r="OHD76" s="31"/>
      <c r="OHE76" s="31"/>
      <c r="OHF76" s="31"/>
      <c r="OHG76" s="31"/>
      <c r="OHH76" s="31"/>
      <c r="OHI76" s="31"/>
      <c r="OHJ76" s="31"/>
      <c r="OHK76" s="31"/>
      <c r="OHL76" s="31"/>
      <c r="OHM76" s="31"/>
      <c r="OHN76" s="31"/>
      <c r="OHO76" s="31"/>
      <c r="OHP76" s="31"/>
      <c r="OHQ76" s="31"/>
      <c r="OHR76" s="31"/>
      <c r="OHS76" s="31"/>
      <c r="OHT76" s="31"/>
      <c r="OHU76" s="31"/>
      <c r="OHV76" s="31"/>
      <c r="OHW76" s="31"/>
      <c r="OHX76" s="31"/>
      <c r="OHY76" s="31"/>
      <c r="OHZ76" s="31"/>
      <c r="OIA76" s="31"/>
      <c r="OIB76" s="31"/>
      <c r="OIC76" s="31"/>
      <c r="OID76" s="31"/>
      <c r="OIE76" s="31"/>
      <c r="OIF76" s="31"/>
      <c r="OIG76" s="31"/>
      <c r="OIH76" s="31"/>
      <c r="OII76" s="31"/>
      <c r="OIJ76" s="31"/>
      <c r="OIK76" s="31"/>
      <c r="OIL76" s="31"/>
      <c r="OIM76" s="31"/>
      <c r="OIN76" s="31"/>
      <c r="OIO76" s="31"/>
      <c r="OIP76" s="31"/>
      <c r="OIQ76" s="31"/>
      <c r="OIR76" s="31"/>
      <c r="OIS76" s="31"/>
      <c r="OIT76" s="31"/>
      <c r="OIU76" s="31"/>
      <c r="OIV76" s="31"/>
      <c r="OIW76" s="31"/>
      <c r="OIX76" s="31"/>
      <c r="OIY76" s="31"/>
      <c r="OIZ76" s="31"/>
      <c r="OJA76" s="31"/>
      <c r="OJB76" s="31"/>
      <c r="OJC76" s="31"/>
      <c r="OJD76" s="31"/>
      <c r="OJE76" s="31"/>
      <c r="OJF76" s="31"/>
      <c r="OJG76" s="31"/>
      <c r="OJH76" s="31"/>
      <c r="OJI76" s="31"/>
      <c r="OJJ76" s="31"/>
      <c r="OJK76" s="31"/>
      <c r="OJL76" s="31"/>
      <c r="OJM76" s="31"/>
      <c r="OJN76" s="31"/>
      <c r="OJO76" s="31"/>
      <c r="OJP76" s="31"/>
      <c r="OJQ76" s="31"/>
      <c r="OJR76" s="31"/>
      <c r="OJS76" s="31"/>
      <c r="OJT76" s="31"/>
      <c r="OJU76" s="31"/>
      <c r="OJV76" s="31"/>
      <c r="OJW76" s="31"/>
      <c r="OJX76" s="31"/>
      <c r="OJY76" s="31"/>
      <c r="OJZ76" s="31"/>
      <c r="OKA76" s="31"/>
      <c r="OKB76" s="31"/>
      <c r="OKC76" s="31"/>
      <c r="OKD76" s="31"/>
      <c r="OKE76" s="31"/>
      <c r="OKF76" s="31"/>
      <c r="OKG76" s="31"/>
      <c r="OKH76" s="31"/>
      <c r="OKI76" s="31"/>
      <c r="OKJ76" s="31"/>
      <c r="OKK76" s="31"/>
      <c r="OKL76" s="31"/>
      <c r="OKM76" s="31"/>
      <c r="OKN76" s="31"/>
      <c r="OKO76" s="31"/>
      <c r="OKP76" s="31"/>
      <c r="OKQ76" s="31"/>
      <c r="OKR76" s="31"/>
      <c r="OKS76" s="31"/>
      <c r="OKT76" s="31"/>
      <c r="OKU76" s="31"/>
      <c r="OKV76" s="31"/>
      <c r="OKW76" s="31"/>
      <c r="OKX76" s="31"/>
      <c r="OKY76" s="31"/>
      <c r="OKZ76" s="31"/>
      <c r="OLA76" s="31"/>
      <c r="OLB76" s="31"/>
      <c r="OLC76" s="31"/>
      <c r="OLD76" s="31"/>
      <c r="OLE76" s="31"/>
      <c r="OLF76" s="31"/>
      <c r="OLG76" s="31"/>
      <c r="OLH76" s="31"/>
      <c r="OLI76" s="31"/>
      <c r="OLJ76" s="31"/>
      <c r="OLK76" s="31"/>
      <c r="OLL76" s="31"/>
      <c r="OLM76" s="31"/>
      <c r="OLN76" s="31"/>
      <c r="OLO76" s="31"/>
      <c r="OLP76" s="31"/>
      <c r="OLQ76" s="31"/>
      <c r="OLR76" s="31"/>
      <c r="OLS76" s="31"/>
      <c r="OLT76" s="31"/>
      <c r="OLU76" s="31"/>
      <c r="OLV76" s="31"/>
      <c r="OLW76" s="31"/>
      <c r="OLX76" s="31"/>
      <c r="OLY76" s="31"/>
      <c r="OLZ76" s="31"/>
      <c r="OMA76" s="31"/>
      <c r="OMB76" s="31"/>
      <c r="OMC76" s="31"/>
      <c r="OMD76" s="31"/>
      <c r="OME76" s="31"/>
      <c r="OMF76" s="31"/>
      <c r="OMG76" s="31"/>
      <c r="OMH76" s="31"/>
      <c r="OMI76" s="31"/>
      <c r="OMJ76" s="31"/>
      <c r="OMK76" s="31"/>
      <c r="OML76" s="31"/>
      <c r="OMM76" s="31"/>
      <c r="OMN76" s="31"/>
      <c r="OMO76" s="31"/>
      <c r="OMP76" s="31"/>
      <c r="OMQ76" s="31"/>
      <c r="OMR76" s="31"/>
      <c r="OMS76" s="31"/>
      <c r="OMT76" s="31"/>
      <c r="OMU76" s="31"/>
      <c r="OMV76" s="31"/>
      <c r="OMW76" s="31"/>
      <c r="OMX76" s="31"/>
      <c r="OMY76" s="31"/>
      <c r="OMZ76" s="31"/>
      <c r="ONA76" s="31"/>
      <c r="ONB76" s="31"/>
      <c r="ONC76" s="31"/>
      <c r="OND76" s="31"/>
      <c r="ONE76" s="31"/>
      <c r="ONF76" s="31"/>
      <c r="ONG76" s="31"/>
      <c r="ONH76" s="31"/>
      <c r="ONI76" s="31"/>
      <c r="ONJ76" s="31"/>
      <c r="ONK76" s="31"/>
      <c r="ONL76" s="31"/>
      <c r="ONM76" s="31"/>
      <c r="ONN76" s="31"/>
      <c r="ONO76" s="31"/>
      <c r="ONP76" s="31"/>
      <c r="ONQ76" s="31"/>
      <c r="ONR76" s="31"/>
      <c r="ONS76" s="31"/>
      <c r="ONT76" s="31"/>
      <c r="ONU76" s="31"/>
      <c r="ONV76" s="31"/>
      <c r="ONW76" s="31"/>
      <c r="ONX76" s="31"/>
      <c r="ONY76" s="31"/>
      <c r="ONZ76" s="31"/>
      <c r="OOA76" s="31"/>
      <c r="OOB76" s="31"/>
      <c r="OOC76" s="31"/>
      <c r="OOD76" s="31"/>
      <c r="OOE76" s="31"/>
      <c r="OOF76" s="31"/>
      <c r="OOG76" s="31"/>
      <c r="OOH76" s="31"/>
      <c r="OOI76" s="31"/>
      <c r="OOJ76" s="31"/>
      <c r="OOK76" s="31"/>
      <c r="OOL76" s="31"/>
      <c r="OOM76" s="31"/>
      <c r="OON76" s="31"/>
      <c r="OOO76" s="31"/>
      <c r="OOP76" s="31"/>
      <c r="OOQ76" s="31"/>
      <c r="OOR76" s="31"/>
      <c r="OOS76" s="31"/>
      <c r="OOT76" s="31"/>
      <c r="OOU76" s="31"/>
      <c r="OOV76" s="31"/>
      <c r="OOW76" s="31"/>
      <c r="OOX76" s="31"/>
      <c r="OOY76" s="31"/>
      <c r="OOZ76" s="31"/>
      <c r="OPA76" s="31"/>
      <c r="OPB76" s="31"/>
      <c r="OPC76" s="31"/>
      <c r="OPD76" s="31"/>
      <c r="OPE76" s="31"/>
      <c r="OPF76" s="31"/>
      <c r="OPG76" s="31"/>
      <c r="OPH76" s="31"/>
      <c r="OPI76" s="31"/>
      <c r="OPJ76" s="31"/>
      <c r="OPK76" s="31"/>
      <c r="OPL76" s="31"/>
      <c r="OPM76" s="31"/>
      <c r="OPN76" s="31"/>
      <c r="OPO76" s="31"/>
      <c r="OPP76" s="31"/>
      <c r="OPQ76" s="31"/>
      <c r="OPR76" s="31"/>
      <c r="OPS76" s="31"/>
      <c r="OPT76" s="31"/>
      <c r="OPU76" s="31"/>
      <c r="OPV76" s="31"/>
      <c r="OPW76" s="31"/>
      <c r="OPX76" s="31"/>
      <c r="OPY76" s="31"/>
      <c r="OPZ76" s="31"/>
      <c r="OQA76" s="31"/>
      <c r="OQB76" s="31"/>
      <c r="OQC76" s="31"/>
      <c r="OQD76" s="31"/>
      <c r="OQE76" s="31"/>
      <c r="OQF76" s="31"/>
      <c r="OQG76" s="31"/>
      <c r="OQH76" s="31"/>
      <c r="OQI76" s="31"/>
      <c r="OQJ76" s="31"/>
      <c r="OQK76" s="31"/>
      <c r="OQL76" s="31"/>
      <c r="OQM76" s="31"/>
      <c r="OQN76" s="31"/>
      <c r="OQO76" s="31"/>
      <c r="OQP76" s="31"/>
      <c r="OQQ76" s="31"/>
      <c r="OQR76" s="31"/>
      <c r="OQS76" s="31"/>
      <c r="OQT76" s="31"/>
      <c r="OQU76" s="31"/>
      <c r="OQV76" s="31"/>
      <c r="OQW76" s="31"/>
      <c r="OQX76" s="31"/>
      <c r="OQY76" s="31"/>
      <c r="OQZ76" s="31"/>
      <c r="ORA76" s="31"/>
      <c r="ORB76" s="31"/>
      <c r="ORC76" s="31"/>
      <c r="ORD76" s="31"/>
      <c r="ORE76" s="31"/>
      <c r="ORF76" s="31"/>
      <c r="ORG76" s="31"/>
      <c r="ORH76" s="31"/>
      <c r="ORI76" s="31"/>
      <c r="ORJ76" s="31"/>
      <c r="ORK76" s="31"/>
      <c r="ORL76" s="31"/>
      <c r="ORM76" s="31"/>
      <c r="ORN76" s="31"/>
      <c r="ORO76" s="31"/>
      <c r="ORP76" s="31"/>
      <c r="ORQ76" s="31"/>
      <c r="ORR76" s="31"/>
      <c r="ORS76" s="31"/>
      <c r="ORT76" s="31"/>
      <c r="ORU76" s="31"/>
      <c r="ORV76" s="31"/>
      <c r="ORW76" s="31"/>
      <c r="ORX76" s="31"/>
      <c r="ORY76" s="31"/>
      <c r="ORZ76" s="31"/>
      <c r="OSA76" s="31"/>
      <c r="OSB76" s="31"/>
      <c r="OSC76" s="31"/>
      <c r="OSD76" s="31"/>
      <c r="OSE76" s="31"/>
      <c r="OSF76" s="31"/>
      <c r="OSG76" s="31"/>
      <c r="OSH76" s="31"/>
      <c r="OSI76" s="31"/>
      <c r="OSJ76" s="31"/>
      <c r="OSK76" s="31"/>
      <c r="OSL76" s="31"/>
      <c r="OSM76" s="31"/>
      <c r="OSN76" s="31"/>
      <c r="OSO76" s="31"/>
      <c r="OSP76" s="31"/>
      <c r="OSQ76" s="31"/>
      <c r="OSR76" s="31"/>
      <c r="OSS76" s="31"/>
      <c r="OST76" s="31"/>
      <c r="OSU76" s="31"/>
      <c r="OSV76" s="31"/>
      <c r="OSW76" s="31"/>
      <c r="OSX76" s="31"/>
      <c r="OSY76" s="31"/>
      <c r="OSZ76" s="31"/>
      <c r="OTA76" s="31"/>
      <c r="OTB76" s="31"/>
      <c r="OTC76" s="31"/>
      <c r="OTD76" s="31"/>
      <c r="OTE76" s="31"/>
      <c r="OTF76" s="31"/>
      <c r="OTG76" s="31"/>
      <c r="OTH76" s="31"/>
      <c r="OTI76" s="31"/>
      <c r="OTJ76" s="31"/>
      <c r="OTK76" s="31"/>
      <c r="OTL76" s="31"/>
      <c r="OTM76" s="31"/>
      <c r="OTN76" s="31"/>
      <c r="OTO76" s="31"/>
      <c r="OTP76" s="31"/>
      <c r="OTQ76" s="31"/>
      <c r="OTR76" s="31"/>
      <c r="OTS76" s="31"/>
      <c r="OTT76" s="31"/>
      <c r="OTU76" s="31"/>
      <c r="OTV76" s="31"/>
      <c r="OTW76" s="31"/>
      <c r="OTX76" s="31"/>
      <c r="OTY76" s="31"/>
      <c r="OTZ76" s="31"/>
      <c r="OUA76" s="31"/>
      <c r="OUB76" s="31"/>
      <c r="OUC76" s="31"/>
      <c r="OUD76" s="31"/>
      <c r="OUE76" s="31"/>
      <c r="OUF76" s="31"/>
      <c r="OUG76" s="31"/>
      <c r="OUH76" s="31"/>
      <c r="OUI76" s="31"/>
      <c r="OUJ76" s="31"/>
      <c r="OUK76" s="31"/>
      <c r="OUL76" s="31"/>
      <c r="OUM76" s="31"/>
      <c r="OUN76" s="31"/>
      <c r="OUO76" s="31"/>
      <c r="OUP76" s="31"/>
      <c r="OUQ76" s="31"/>
      <c r="OUR76" s="31"/>
      <c r="OUS76" s="31"/>
      <c r="OUT76" s="31"/>
      <c r="OUU76" s="31"/>
      <c r="OUV76" s="31"/>
      <c r="OUW76" s="31"/>
      <c r="OUX76" s="31"/>
      <c r="OUY76" s="31"/>
      <c r="OUZ76" s="31"/>
      <c r="OVA76" s="31"/>
      <c r="OVB76" s="31"/>
      <c r="OVC76" s="31"/>
      <c r="OVD76" s="31"/>
      <c r="OVE76" s="31"/>
      <c r="OVF76" s="31"/>
      <c r="OVG76" s="31"/>
      <c r="OVH76" s="31"/>
      <c r="OVI76" s="31"/>
      <c r="OVJ76" s="31"/>
      <c r="OVK76" s="31"/>
      <c r="OVL76" s="31"/>
      <c r="OVM76" s="31"/>
      <c r="OVN76" s="31"/>
      <c r="OVO76" s="31"/>
      <c r="OVP76" s="31"/>
      <c r="OVQ76" s="31"/>
      <c r="OVR76" s="31"/>
      <c r="OVS76" s="31"/>
      <c r="OVT76" s="31"/>
      <c r="OVU76" s="31"/>
      <c r="OVV76" s="31"/>
      <c r="OVW76" s="31"/>
      <c r="OVX76" s="31"/>
      <c r="OVY76" s="31"/>
      <c r="OVZ76" s="31"/>
      <c r="OWA76" s="31"/>
      <c r="OWB76" s="31"/>
      <c r="OWC76" s="31"/>
      <c r="OWD76" s="31"/>
      <c r="OWE76" s="31"/>
      <c r="OWF76" s="31"/>
      <c r="OWG76" s="31"/>
      <c r="OWH76" s="31"/>
      <c r="OWI76" s="31"/>
      <c r="OWJ76" s="31"/>
      <c r="OWK76" s="31"/>
      <c r="OWL76" s="31"/>
      <c r="OWM76" s="31"/>
      <c r="OWN76" s="31"/>
      <c r="OWO76" s="31"/>
      <c r="OWP76" s="31"/>
      <c r="OWQ76" s="31"/>
      <c r="OWR76" s="31"/>
      <c r="OWS76" s="31"/>
      <c r="OWT76" s="31"/>
      <c r="OWU76" s="31"/>
      <c r="OWV76" s="31"/>
      <c r="OWW76" s="31"/>
      <c r="OWX76" s="31"/>
      <c r="OWY76" s="31"/>
      <c r="OWZ76" s="31"/>
      <c r="OXA76" s="31"/>
      <c r="OXB76" s="31"/>
      <c r="OXC76" s="31"/>
      <c r="OXD76" s="31"/>
      <c r="OXE76" s="31"/>
      <c r="OXF76" s="31"/>
      <c r="OXG76" s="31"/>
      <c r="OXH76" s="31"/>
      <c r="OXI76" s="31"/>
      <c r="OXJ76" s="31"/>
      <c r="OXK76" s="31"/>
      <c r="OXL76" s="31"/>
      <c r="OXM76" s="31"/>
      <c r="OXN76" s="31"/>
      <c r="OXO76" s="31"/>
      <c r="OXP76" s="31"/>
      <c r="OXQ76" s="31"/>
      <c r="OXR76" s="31"/>
      <c r="OXS76" s="31"/>
      <c r="OXT76" s="31"/>
      <c r="OXU76" s="31"/>
      <c r="OXV76" s="31"/>
      <c r="OXW76" s="31"/>
      <c r="OXX76" s="31"/>
      <c r="OXY76" s="31"/>
      <c r="OXZ76" s="31"/>
      <c r="OYA76" s="31"/>
      <c r="OYB76" s="31"/>
      <c r="OYC76" s="31"/>
      <c r="OYD76" s="31"/>
      <c r="OYE76" s="31"/>
      <c r="OYF76" s="31"/>
      <c r="OYG76" s="31"/>
      <c r="OYH76" s="31"/>
      <c r="OYI76" s="31"/>
      <c r="OYJ76" s="31"/>
      <c r="OYK76" s="31"/>
      <c r="OYL76" s="31"/>
      <c r="OYM76" s="31"/>
      <c r="OYN76" s="31"/>
      <c r="OYO76" s="31"/>
      <c r="OYP76" s="31"/>
      <c r="OYQ76" s="31"/>
      <c r="OYR76" s="31"/>
      <c r="OYS76" s="31"/>
      <c r="OYT76" s="31"/>
      <c r="OYU76" s="31"/>
      <c r="OYV76" s="31"/>
      <c r="OYW76" s="31"/>
      <c r="OYX76" s="31"/>
      <c r="OYY76" s="31"/>
      <c r="OYZ76" s="31"/>
      <c r="OZA76" s="31"/>
      <c r="OZB76" s="31"/>
      <c r="OZC76" s="31"/>
      <c r="OZD76" s="31"/>
      <c r="OZE76" s="31"/>
      <c r="OZF76" s="31"/>
      <c r="OZG76" s="31"/>
      <c r="OZH76" s="31"/>
      <c r="OZI76" s="31"/>
      <c r="OZJ76" s="31"/>
      <c r="OZK76" s="31"/>
      <c r="OZL76" s="31"/>
      <c r="OZM76" s="31"/>
      <c r="OZN76" s="31"/>
      <c r="OZO76" s="31"/>
      <c r="OZP76" s="31"/>
      <c r="OZQ76" s="31"/>
      <c r="OZR76" s="31"/>
      <c r="OZS76" s="31"/>
      <c r="OZT76" s="31"/>
      <c r="OZU76" s="31"/>
      <c r="OZV76" s="31"/>
      <c r="OZW76" s="31"/>
      <c r="OZX76" s="31"/>
      <c r="OZY76" s="31"/>
      <c r="OZZ76" s="31"/>
      <c r="PAA76" s="31"/>
      <c r="PAB76" s="31"/>
      <c r="PAC76" s="31"/>
      <c r="PAD76" s="31"/>
      <c r="PAE76" s="31"/>
      <c r="PAF76" s="31"/>
      <c r="PAG76" s="31"/>
      <c r="PAH76" s="31"/>
      <c r="PAI76" s="31"/>
      <c r="PAJ76" s="31"/>
      <c r="PAK76" s="31"/>
      <c r="PAL76" s="31"/>
      <c r="PAM76" s="31"/>
      <c r="PAN76" s="31"/>
      <c r="PAO76" s="31"/>
      <c r="PAP76" s="31"/>
      <c r="PAQ76" s="31"/>
      <c r="PAR76" s="31"/>
      <c r="PAS76" s="31"/>
      <c r="PAT76" s="31"/>
      <c r="PAU76" s="31"/>
      <c r="PAV76" s="31"/>
      <c r="PAW76" s="31"/>
      <c r="PAX76" s="31"/>
      <c r="PAY76" s="31"/>
      <c r="PAZ76" s="31"/>
      <c r="PBA76" s="31"/>
      <c r="PBB76" s="31"/>
      <c r="PBC76" s="31"/>
      <c r="PBD76" s="31"/>
      <c r="PBE76" s="31"/>
      <c r="PBF76" s="31"/>
      <c r="PBG76" s="31"/>
      <c r="PBH76" s="31"/>
      <c r="PBI76" s="31"/>
      <c r="PBJ76" s="31"/>
      <c r="PBK76" s="31"/>
      <c r="PBL76" s="31"/>
      <c r="PBM76" s="31"/>
      <c r="PBN76" s="31"/>
      <c r="PBO76" s="31"/>
      <c r="PBP76" s="31"/>
      <c r="PBQ76" s="31"/>
      <c r="PBR76" s="31"/>
      <c r="PBS76" s="31"/>
      <c r="PBT76" s="31"/>
      <c r="PBU76" s="31"/>
      <c r="PBV76" s="31"/>
      <c r="PBW76" s="31"/>
      <c r="PBX76" s="31"/>
      <c r="PBY76" s="31"/>
      <c r="PBZ76" s="31"/>
      <c r="PCA76" s="31"/>
      <c r="PCB76" s="31"/>
      <c r="PCC76" s="31"/>
      <c r="PCD76" s="31"/>
      <c r="PCE76" s="31"/>
      <c r="PCF76" s="31"/>
      <c r="PCG76" s="31"/>
      <c r="PCH76" s="31"/>
      <c r="PCI76" s="31"/>
      <c r="PCJ76" s="31"/>
      <c r="PCK76" s="31"/>
      <c r="PCL76" s="31"/>
      <c r="PCM76" s="31"/>
      <c r="PCN76" s="31"/>
      <c r="PCO76" s="31"/>
      <c r="PCP76" s="31"/>
      <c r="PCQ76" s="31"/>
      <c r="PCR76" s="31"/>
      <c r="PCS76" s="31"/>
      <c r="PCT76" s="31"/>
      <c r="PCU76" s="31"/>
      <c r="PCV76" s="31"/>
      <c r="PCW76" s="31"/>
      <c r="PCX76" s="31"/>
      <c r="PCY76" s="31"/>
      <c r="PCZ76" s="31"/>
      <c r="PDA76" s="31"/>
      <c r="PDB76" s="31"/>
      <c r="PDC76" s="31"/>
      <c r="PDD76" s="31"/>
      <c r="PDE76" s="31"/>
      <c r="PDF76" s="31"/>
      <c r="PDG76" s="31"/>
      <c r="PDH76" s="31"/>
      <c r="PDI76" s="31"/>
      <c r="PDJ76" s="31"/>
      <c r="PDK76" s="31"/>
      <c r="PDL76" s="31"/>
      <c r="PDM76" s="31"/>
      <c r="PDN76" s="31"/>
      <c r="PDO76" s="31"/>
      <c r="PDP76" s="31"/>
      <c r="PDQ76" s="31"/>
      <c r="PDR76" s="31"/>
      <c r="PDS76" s="31"/>
      <c r="PDT76" s="31"/>
      <c r="PDU76" s="31"/>
      <c r="PDV76" s="31"/>
      <c r="PDW76" s="31"/>
      <c r="PDX76" s="31"/>
      <c r="PDY76" s="31"/>
      <c r="PDZ76" s="31"/>
      <c r="PEA76" s="31"/>
      <c r="PEB76" s="31"/>
      <c r="PEC76" s="31"/>
      <c r="PED76" s="31"/>
      <c r="PEE76" s="31"/>
      <c r="PEF76" s="31"/>
      <c r="PEG76" s="31"/>
      <c r="PEH76" s="31"/>
      <c r="PEI76" s="31"/>
      <c r="PEJ76" s="31"/>
      <c r="PEK76" s="31"/>
      <c r="PEL76" s="31"/>
      <c r="PEM76" s="31"/>
      <c r="PEN76" s="31"/>
      <c r="PEO76" s="31"/>
      <c r="PEP76" s="31"/>
      <c r="PEQ76" s="31"/>
      <c r="PER76" s="31"/>
      <c r="PES76" s="31"/>
      <c r="PET76" s="31"/>
      <c r="PEU76" s="31"/>
      <c r="PEV76" s="31"/>
      <c r="PEW76" s="31"/>
      <c r="PEX76" s="31"/>
      <c r="PEY76" s="31"/>
      <c r="PEZ76" s="31"/>
      <c r="PFA76" s="31"/>
      <c r="PFB76" s="31"/>
      <c r="PFC76" s="31"/>
      <c r="PFD76" s="31"/>
      <c r="PFE76" s="31"/>
      <c r="PFF76" s="31"/>
      <c r="PFG76" s="31"/>
      <c r="PFH76" s="31"/>
      <c r="PFI76" s="31"/>
      <c r="PFJ76" s="31"/>
      <c r="PFK76" s="31"/>
      <c r="PFL76" s="31"/>
      <c r="PFM76" s="31"/>
      <c r="PFN76" s="31"/>
      <c r="PFO76" s="31"/>
      <c r="PFP76" s="31"/>
      <c r="PFQ76" s="31"/>
      <c r="PFR76" s="31"/>
      <c r="PFS76" s="31"/>
      <c r="PFT76" s="31"/>
      <c r="PFU76" s="31"/>
      <c r="PFV76" s="31"/>
      <c r="PFW76" s="31"/>
      <c r="PFX76" s="31"/>
      <c r="PFY76" s="31"/>
      <c r="PFZ76" s="31"/>
      <c r="PGA76" s="31"/>
      <c r="PGB76" s="31"/>
      <c r="PGC76" s="31"/>
      <c r="PGD76" s="31"/>
      <c r="PGE76" s="31"/>
      <c r="PGF76" s="31"/>
      <c r="PGG76" s="31"/>
      <c r="PGH76" s="31"/>
      <c r="PGI76" s="31"/>
      <c r="PGJ76" s="31"/>
      <c r="PGK76" s="31"/>
      <c r="PGL76" s="31"/>
      <c r="PGM76" s="31"/>
      <c r="PGN76" s="31"/>
      <c r="PGO76" s="31"/>
      <c r="PGP76" s="31"/>
      <c r="PGQ76" s="31"/>
      <c r="PGR76" s="31"/>
      <c r="PGS76" s="31"/>
      <c r="PGT76" s="31"/>
      <c r="PGU76" s="31"/>
      <c r="PGV76" s="31"/>
      <c r="PGW76" s="31"/>
      <c r="PGX76" s="31"/>
      <c r="PGY76" s="31"/>
      <c r="PGZ76" s="31"/>
      <c r="PHA76" s="31"/>
      <c r="PHB76" s="31"/>
      <c r="PHC76" s="31"/>
      <c r="PHD76" s="31"/>
      <c r="PHE76" s="31"/>
      <c r="PHF76" s="31"/>
      <c r="PHG76" s="31"/>
      <c r="PHH76" s="31"/>
      <c r="PHI76" s="31"/>
      <c r="PHJ76" s="31"/>
      <c r="PHK76" s="31"/>
      <c r="PHL76" s="31"/>
      <c r="PHM76" s="31"/>
      <c r="PHN76" s="31"/>
      <c r="PHO76" s="31"/>
      <c r="PHP76" s="31"/>
      <c r="PHQ76" s="31"/>
      <c r="PHR76" s="31"/>
      <c r="PHS76" s="31"/>
      <c r="PHT76" s="31"/>
      <c r="PHU76" s="31"/>
      <c r="PHV76" s="31"/>
      <c r="PHW76" s="31"/>
      <c r="PHX76" s="31"/>
      <c r="PHY76" s="31"/>
      <c r="PHZ76" s="31"/>
      <c r="PIA76" s="31"/>
      <c r="PIB76" s="31"/>
      <c r="PIC76" s="31"/>
      <c r="PID76" s="31"/>
      <c r="PIE76" s="31"/>
      <c r="PIF76" s="31"/>
      <c r="PIG76" s="31"/>
      <c r="PIH76" s="31"/>
      <c r="PII76" s="31"/>
      <c r="PIJ76" s="31"/>
      <c r="PIK76" s="31"/>
      <c r="PIL76" s="31"/>
      <c r="PIM76" s="31"/>
      <c r="PIN76" s="31"/>
      <c r="PIO76" s="31"/>
      <c r="PIP76" s="31"/>
      <c r="PIQ76" s="31"/>
      <c r="PIR76" s="31"/>
      <c r="PIS76" s="31"/>
      <c r="PIT76" s="31"/>
      <c r="PIU76" s="31"/>
      <c r="PIV76" s="31"/>
      <c r="PIW76" s="31"/>
      <c r="PIX76" s="31"/>
      <c r="PIY76" s="31"/>
      <c r="PIZ76" s="31"/>
      <c r="PJA76" s="31"/>
      <c r="PJB76" s="31"/>
      <c r="PJC76" s="31"/>
      <c r="PJD76" s="31"/>
      <c r="PJE76" s="31"/>
      <c r="PJF76" s="31"/>
      <c r="PJG76" s="31"/>
      <c r="PJH76" s="31"/>
      <c r="PJI76" s="31"/>
      <c r="PJJ76" s="31"/>
      <c r="PJK76" s="31"/>
      <c r="PJL76" s="31"/>
      <c r="PJM76" s="31"/>
      <c r="PJN76" s="31"/>
      <c r="PJO76" s="31"/>
      <c r="PJP76" s="31"/>
      <c r="PJQ76" s="31"/>
      <c r="PJR76" s="31"/>
      <c r="PJS76" s="31"/>
      <c r="PJT76" s="31"/>
      <c r="PJU76" s="31"/>
      <c r="PJV76" s="31"/>
      <c r="PJW76" s="31"/>
      <c r="PJX76" s="31"/>
      <c r="PJY76" s="31"/>
      <c r="PJZ76" s="31"/>
      <c r="PKA76" s="31"/>
      <c r="PKB76" s="31"/>
      <c r="PKC76" s="31"/>
      <c r="PKD76" s="31"/>
      <c r="PKE76" s="31"/>
      <c r="PKF76" s="31"/>
      <c r="PKG76" s="31"/>
      <c r="PKH76" s="31"/>
      <c r="PKI76" s="31"/>
      <c r="PKJ76" s="31"/>
      <c r="PKK76" s="31"/>
      <c r="PKL76" s="31"/>
      <c r="PKM76" s="31"/>
      <c r="PKN76" s="31"/>
      <c r="PKO76" s="31"/>
      <c r="PKP76" s="31"/>
      <c r="PKQ76" s="31"/>
      <c r="PKR76" s="31"/>
      <c r="PKS76" s="31"/>
      <c r="PKT76" s="31"/>
      <c r="PKU76" s="31"/>
      <c r="PKV76" s="31"/>
      <c r="PKW76" s="31"/>
      <c r="PKX76" s="31"/>
      <c r="PKY76" s="31"/>
      <c r="PKZ76" s="31"/>
      <c r="PLA76" s="31"/>
      <c r="PLB76" s="31"/>
      <c r="PLC76" s="31"/>
      <c r="PLD76" s="31"/>
      <c r="PLE76" s="31"/>
      <c r="PLF76" s="31"/>
      <c r="PLG76" s="31"/>
      <c r="PLH76" s="31"/>
      <c r="PLI76" s="31"/>
      <c r="PLJ76" s="31"/>
      <c r="PLK76" s="31"/>
      <c r="PLL76" s="31"/>
      <c r="PLM76" s="31"/>
      <c r="PLN76" s="31"/>
      <c r="PLO76" s="31"/>
      <c r="PLP76" s="31"/>
      <c r="PLQ76" s="31"/>
      <c r="PLR76" s="31"/>
      <c r="PLS76" s="31"/>
      <c r="PLT76" s="31"/>
      <c r="PLU76" s="31"/>
      <c r="PLV76" s="31"/>
      <c r="PLW76" s="31"/>
      <c r="PLX76" s="31"/>
      <c r="PLY76" s="31"/>
      <c r="PLZ76" s="31"/>
      <c r="PMA76" s="31"/>
      <c r="PMB76" s="31"/>
      <c r="PMC76" s="31"/>
      <c r="PMD76" s="31"/>
      <c r="PME76" s="31"/>
      <c r="PMF76" s="31"/>
      <c r="PMG76" s="31"/>
      <c r="PMH76" s="31"/>
      <c r="PMI76" s="31"/>
      <c r="PMJ76" s="31"/>
      <c r="PMK76" s="31"/>
      <c r="PML76" s="31"/>
      <c r="PMM76" s="31"/>
      <c r="PMN76" s="31"/>
      <c r="PMO76" s="31"/>
      <c r="PMP76" s="31"/>
      <c r="PMQ76" s="31"/>
      <c r="PMR76" s="31"/>
      <c r="PMS76" s="31"/>
      <c r="PMT76" s="31"/>
      <c r="PMU76" s="31"/>
      <c r="PMV76" s="31"/>
      <c r="PMW76" s="31"/>
      <c r="PMX76" s="31"/>
      <c r="PMY76" s="31"/>
      <c r="PMZ76" s="31"/>
      <c r="PNA76" s="31"/>
      <c r="PNB76" s="31"/>
      <c r="PNC76" s="31"/>
      <c r="PND76" s="31"/>
      <c r="PNE76" s="31"/>
      <c r="PNF76" s="31"/>
      <c r="PNG76" s="31"/>
      <c r="PNH76" s="31"/>
      <c r="PNI76" s="31"/>
      <c r="PNJ76" s="31"/>
      <c r="PNK76" s="31"/>
      <c r="PNL76" s="31"/>
      <c r="PNM76" s="31"/>
      <c r="PNN76" s="31"/>
      <c r="PNO76" s="31"/>
      <c r="PNP76" s="31"/>
      <c r="PNQ76" s="31"/>
      <c r="PNR76" s="31"/>
      <c r="PNS76" s="31"/>
      <c r="PNT76" s="31"/>
      <c r="PNU76" s="31"/>
      <c r="PNV76" s="31"/>
      <c r="PNW76" s="31"/>
      <c r="PNX76" s="31"/>
      <c r="PNY76" s="31"/>
      <c r="PNZ76" s="31"/>
      <c r="POA76" s="31"/>
      <c r="POB76" s="31"/>
      <c r="POC76" s="31"/>
      <c r="POD76" s="31"/>
      <c r="POE76" s="31"/>
      <c r="POF76" s="31"/>
      <c r="POG76" s="31"/>
      <c r="POH76" s="31"/>
      <c r="POI76" s="31"/>
      <c r="POJ76" s="31"/>
      <c r="POK76" s="31"/>
      <c r="POL76" s="31"/>
      <c r="POM76" s="31"/>
      <c r="PON76" s="31"/>
      <c r="POO76" s="31"/>
      <c r="POP76" s="31"/>
      <c r="POQ76" s="31"/>
      <c r="POR76" s="31"/>
      <c r="POS76" s="31"/>
      <c r="POT76" s="31"/>
      <c r="POU76" s="31"/>
      <c r="POV76" s="31"/>
      <c r="POW76" s="31"/>
      <c r="POX76" s="31"/>
      <c r="POY76" s="31"/>
      <c r="POZ76" s="31"/>
      <c r="PPA76" s="31"/>
      <c r="PPB76" s="31"/>
      <c r="PPC76" s="31"/>
      <c r="PPD76" s="31"/>
      <c r="PPE76" s="31"/>
      <c r="PPF76" s="31"/>
      <c r="PPG76" s="31"/>
      <c r="PPH76" s="31"/>
      <c r="PPI76" s="31"/>
      <c r="PPJ76" s="31"/>
      <c r="PPK76" s="31"/>
      <c r="PPL76" s="31"/>
      <c r="PPM76" s="31"/>
      <c r="PPN76" s="31"/>
      <c r="PPO76" s="31"/>
      <c r="PPP76" s="31"/>
      <c r="PPQ76" s="31"/>
      <c r="PPR76" s="31"/>
      <c r="PPS76" s="31"/>
      <c r="PPT76" s="31"/>
      <c r="PPU76" s="31"/>
      <c r="PPV76" s="31"/>
      <c r="PPW76" s="31"/>
      <c r="PPX76" s="31"/>
      <c r="PPY76" s="31"/>
      <c r="PPZ76" s="31"/>
      <c r="PQA76" s="31"/>
      <c r="PQB76" s="31"/>
      <c r="PQC76" s="31"/>
      <c r="PQD76" s="31"/>
      <c r="PQE76" s="31"/>
      <c r="PQF76" s="31"/>
      <c r="PQG76" s="31"/>
      <c r="PQH76" s="31"/>
      <c r="PQI76" s="31"/>
      <c r="PQJ76" s="31"/>
      <c r="PQK76" s="31"/>
      <c r="PQL76" s="31"/>
      <c r="PQM76" s="31"/>
      <c r="PQN76" s="31"/>
      <c r="PQO76" s="31"/>
      <c r="PQP76" s="31"/>
      <c r="PQQ76" s="31"/>
      <c r="PQR76" s="31"/>
      <c r="PQS76" s="31"/>
      <c r="PQT76" s="31"/>
      <c r="PQU76" s="31"/>
      <c r="PQV76" s="31"/>
      <c r="PQW76" s="31"/>
      <c r="PQX76" s="31"/>
      <c r="PQY76" s="31"/>
      <c r="PQZ76" s="31"/>
      <c r="PRA76" s="31"/>
      <c r="PRB76" s="31"/>
      <c r="PRC76" s="31"/>
      <c r="PRD76" s="31"/>
      <c r="PRE76" s="31"/>
      <c r="PRF76" s="31"/>
      <c r="PRG76" s="31"/>
      <c r="PRH76" s="31"/>
      <c r="PRI76" s="31"/>
      <c r="PRJ76" s="31"/>
      <c r="PRK76" s="31"/>
      <c r="PRL76" s="31"/>
      <c r="PRM76" s="31"/>
      <c r="PRN76" s="31"/>
      <c r="PRO76" s="31"/>
      <c r="PRP76" s="31"/>
      <c r="PRQ76" s="31"/>
      <c r="PRR76" s="31"/>
      <c r="PRS76" s="31"/>
      <c r="PRT76" s="31"/>
      <c r="PRU76" s="31"/>
      <c r="PRV76" s="31"/>
      <c r="PRW76" s="31"/>
      <c r="PRX76" s="31"/>
      <c r="PRY76" s="31"/>
      <c r="PRZ76" s="31"/>
      <c r="PSA76" s="31"/>
      <c r="PSB76" s="31"/>
      <c r="PSC76" s="31"/>
      <c r="PSD76" s="31"/>
      <c r="PSE76" s="31"/>
      <c r="PSF76" s="31"/>
      <c r="PSG76" s="31"/>
      <c r="PSH76" s="31"/>
      <c r="PSI76" s="31"/>
      <c r="PSJ76" s="31"/>
      <c r="PSK76" s="31"/>
      <c r="PSL76" s="31"/>
      <c r="PSM76" s="31"/>
      <c r="PSN76" s="31"/>
      <c r="PSO76" s="31"/>
      <c r="PSP76" s="31"/>
      <c r="PSQ76" s="31"/>
      <c r="PSR76" s="31"/>
      <c r="PSS76" s="31"/>
      <c r="PST76" s="31"/>
      <c r="PSU76" s="31"/>
      <c r="PSV76" s="31"/>
      <c r="PSW76" s="31"/>
      <c r="PSX76" s="31"/>
      <c r="PSY76" s="31"/>
      <c r="PSZ76" s="31"/>
      <c r="PTA76" s="31"/>
      <c r="PTB76" s="31"/>
      <c r="PTC76" s="31"/>
      <c r="PTD76" s="31"/>
      <c r="PTE76" s="31"/>
      <c r="PTF76" s="31"/>
      <c r="PTG76" s="31"/>
      <c r="PTH76" s="31"/>
      <c r="PTI76" s="31"/>
      <c r="PTJ76" s="31"/>
      <c r="PTK76" s="31"/>
      <c r="PTL76" s="31"/>
      <c r="PTM76" s="31"/>
      <c r="PTN76" s="31"/>
      <c r="PTO76" s="31"/>
      <c r="PTP76" s="31"/>
      <c r="PTQ76" s="31"/>
      <c r="PTR76" s="31"/>
      <c r="PTS76" s="31"/>
      <c r="PTT76" s="31"/>
      <c r="PTU76" s="31"/>
      <c r="PTV76" s="31"/>
      <c r="PTW76" s="31"/>
      <c r="PTX76" s="31"/>
      <c r="PTY76" s="31"/>
      <c r="PTZ76" s="31"/>
      <c r="PUA76" s="31"/>
      <c r="PUB76" s="31"/>
      <c r="PUC76" s="31"/>
      <c r="PUD76" s="31"/>
      <c r="PUE76" s="31"/>
      <c r="PUF76" s="31"/>
      <c r="PUG76" s="31"/>
      <c r="PUH76" s="31"/>
      <c r="PUI76" s="31"/>
      <c r="PUJ76" s="31"/>
      <c r="PUK76" s="31"/>
      <c r="PUL76" s="31"/>
      <c r="PUM76" s="31"/>
      <c r="PUN76" s="31"/>
      <c r="PUO76" s="31"/>
      <c r="PUP76" s="31"/>
      <c r="PUQ76" s="31"/>
      <c r="PUR76" s="31"/>
      <c r="PUS76" s="31"/>
      <c r="PUT76" s="31"/>
      <c r="PUU76" s="31"/>
      <c r="PUV76" s="31"/>
      <c r="PUW76" s="31"/>
      <c r="PUX76" s="31"/>
      <c r="PUY76" s="31"/>
      <c r="PUZ76" s="31"/>
      <c r="PVA76" s="31"/>
      <c r="PVB76" s="31"/>
      <c r="PVC76" s="31"/>
      <c r="PVD76" s="31"/>
      <c r="PVE76" s="31"/>
      <c r="PVF76" s="31"/>
      <c r="PVG76" s="31"/>
      <c r="PVH76" s="31"/>
      <c r="PVI76" s="31"/>
      <c r="PVJ76" s="31"/>
      <c r="PVK76" s="31"/>
      <c r="PVL76" s="31"/>
      <c r="PVM76" s="31"/>
      <c r="PVN76" s="31"/>
      <c r="PVO76" s="31"/>
      <c r="PVP76" s="31"/>
      <c r="PVQ76" s="31"/>
      <c r="PVR76" s="31"/>
      <c r="PVS76" s="31"/>
      <c r="PVT76" s="31"/>
      <c r="PVU76" s="31"/>
      <c r="PVV76" s="31"/>
      <c r="PVW76" s="31"/>
      <c r="PVX76" s="31"/>
      <c r="PVY76" s="31"/>
      <c r="PVZ76" s="31"/>
      <c r="PWA76" s="31"/>
      <c r="PWB76" s="31"/>
      <c r="PWC76" s="31"/>
      <c r="PWD76" s="31"/>
      <c r="PWE76" s="31"/>
      <c r="PWF76" s="31"/>
      <c r="PWG76" s="31"/>
      <c r="PWH76" s="31"/>
      <c r="PWI76" s="31"/>
      <c r="PWJ76" s="31"/>
      <c r="PWK76" s="31"/>
      <c r="PWL76" s="31"/>
      <c r="PWM76" s="31"/>
      <c r="PWN76" s="31"/>
      <c r="PWO76" s="31"/>
      <c r="PWP76" s="31"/>
      <c r="PWQ76" s="31"/>
      <c r="PWR76" s="31"/>
      <c r="PWS76" s="31"/>
      <c r="PWT76" s="31"/>
      <c r="PWU76" s="31"/>
      <c r="PWV76" s="31"/>
      <c r="PWW76" s="31"/>
      <c r="PWX76" s="31"/>
      <c r="PWY76" s="31"/>
      <c r="PWZ76" s="31"/>
      <c r="PXA76" s="31"/>
      <c r="PXB76" s="31"/>
      <c r="PXC76" s="31"/>
      <c r="PXD76" s="31"/>
      <c r="PXE76" s="31"/>
      <c r="PXF76" s="31"/>
      <c r="PXG76" s="31"/>
      <c r="PXH76" s="31"/>
      <c r="PXI76" s="31"/>
      <c r="PXJ76" s="31"/>
      <c r="PXK76" s="31"/>
      <c r="PXL76" s="31"/>
      <c r="PXM76" s="31"/>
      <c r="PXN76" s="31"/>
      <c r="PXO76" s="31"/>
      <c r="PXP76" s="31"/>
      <c r="PXQ76" s="31"/>
      <c r="PXR76" s="31"/>
      <c r="PXS76" s="31"/>
      <c r="PXT76" s="31"/>
      <c r="PXU76" s="31"/>
      <c r="PXV76" s="31"/>
      <c r="PXW76" s="31"/>
      <c r="PXX76" s="31"/>
      <c r="PXY76" s="31"/>
      <c r="PXZ76" s="31"/>
      <c r="PYA76" s="31"/>
      <c r="PYB76" s="31"/>
      <c r="PYC76" s="31"/>
      <c r="PYD76" s="31"/>
      <c r="PYE76" s="31"/>
      <c r="PYF76" s="31"/>
      <c r="PYG76" s="31"/>
      <c r="PYH76" s="31"/>
      <c r="PYI76" s="31"/>
      <c r="PYJ76" s="31"/>
      <c r="PYK76" s="31"/>
      <c r="PYL76" s="31"/>
      <c r="PYM76" s="31"/>
      <c r="PYN76" s="31"/>
      <c r="PYO76" s="31"/>
      <c r="PYP76" s="31"/>
      <c r="PYQ76" s="31"/>
      <c r="PYR76" s="31"/>
      <c r="PYS76" s="31"/>
      <c r="PYT76" s="31"/>
      <c r="PYU76" s="31"/>
      <c r="PYV76" s="31"/>
      <c r="PYW76" s="31"/>
      <c r="PYX76" s="31"/>
      <c r="PYY76" s="31"/>
      <c r="PYZ76" s="31"/>
      <c r="PZA76" s="31"/>
      <c r="PZB76" s="31"/>
      <c r="PZC76" s="31"/>
      <c r="PZD76" s="31"/>
      <c r="PZE76" s="31"/>
      <c r="PZF76" s="31"/>
      <c r="PZG76" s="31"/>
      <c r="PZH76" s="31"/>
      <c r="PZI76" s="31"/>
      <c r="PZJ76" s="31"/>
      <c r="PZK76" s="31"/>
      <c r="PZL76" s="31"/>
      <c r="PZM76" s="31"/>
      <c r="PZN76" s="31"/>
      <c r="PZO76" s="31"/>
      <c r="PZP76" s="31"/>
      <c r="PZQ76" s="31"/>
      <c r="PZR76" s="31"/>
      <c r="PZS76" s="31"/>
      <c r="PZT76" s="31"/>
      <c r="PZU76" s="31"/>
      <c r="PZV76" s="31"/>
      <c r="PZW76" s="31"/>
      <c r="PZX76" s="31"/>
      <c r="PZY76" s="31"/>
      <c r="PZZ76" s="31"/>
      <c r="QAA76" s="31"/>
      <c r="QAB76" s="31"/>
      <c r="QAC76" s="31"/>
      <c r="QAD76" s="31"/>
      <c r="QAE76" s="31"/>
      <c r="QAF76" s="31"/>
      <c r="QAG76" s="31"/>
      <c r="QAH76" s="31"/>
      <c r="QAI76" s="31"/>
      <c r="QAJ76" s="31"/>
      <c r="QAK76" s="31"/>
      <c r="QAL76" s="31"/>
      <c r="QAM76" s="31"/>
      <c r="QAN76" s="31"/>
      <c r="QAO76" s="31"/>
      <c r="QAP76" s="31"/>
      <c r="QAQ76" s="31"/>
      <c r="QAR76" s="31"/>
      <c r="QAS76" s="31"/>
      <c r="QAT76" s="31"/>
      <c r="QAU76" s="31"/>
      <c r="QAV76" s="31"/>
      <c r="QAW76" s="31"/>
      <c r="QAX76" s="31"/>
      <c r="QAY76" s="31"/>
      <c r="QAZ76" s="31"/>
      <c r="QBA76" s="31"/>
      <c r="QBB76" s="31"/>
      <c r="QBC76" s="31"/>
      <c r="QBD76" s="31"/>
      <c r="QBE76" s="31"/>
      <c r="QBF76" s="31"/>
      <c r="QBG76" s="31"/>
      <c r="QBH76" s="31"/>
      <c r="QBI76" s="31"/>
      <c r="QBJ76" s="31"/>
      <c r="QBK76" s="31"/>
      <c r="QBL76" s="31"/>
      <c r="QBM76" s="31"/>
      <c r="QBN76" s="31"/>
      <c r="QBO76" s="31"/>
      <c r="QBP76" s="31"/>
      <c r="QBQ76" s="31"/>
      <c r="QBR76" s="31"/>
      <c r="QBS76" s="31"/>
      <c r="QBT76" s="31"/>
      <c r="QBU76" s="31"/>
      <c r="QBV76" s="31"/>
      <c r="QBW76" s="31"/>
      <c r="QBX76" s="31"/>
      <c r="QBY76" s="31"/>
      <c r="QBZ76" s="31"/>
      <c r="QCA76" s="31"/>
      <c r="QCB76" s="31"/>
      <c r="QCC76" s="31"/>
      <c r="QCD76" s="31"/>
      <c r="QCE76" s="31"/>
      <c r="QCF76" s="31"/>
      <c r="QCG76" s="31"/>
      <c r="QCH76" s="31"/>
      <c r="QCI76" s="31"/>
      <c r="QCJ76" s="31"/>
      <c r="QCK76" s="31"/>
      <c r="QCL76" s="31"/>
      <c r="QCM76" s="31"/>
      <c r="QCN76" s="31"/>
      <c r="QCO76" s="31"/>
      <c r="QCP76" s="31"/>
      <c r="QCQ76" s="31"/>
      <c r="QCR76" s="31"/>
      <c r="QCS76" s="31"/>
      <c r="QCT76" s="31"/>
      <c r="QCU76" s="31"/>
      <c r="QCV76" s="31"/>
      <c r="QCW76" s="31"/>
      <c r="QCX76" s="31"/>
      <c r="QCY76" s="31"/>
      <c r="QCZ76" s="31"/>
      <c r="QDA76" s="31"/>
      <c r="QDB76" s="31"/>
      <c r="QDC76" s="31"/>
      <c r="QDD76" s="31"/>
      <c r="QDE76" s="31"/>
      <c r="QDF76" s="31"/>
      <c r="QDG76" s="31"/>
      <c r="QDH76" s="31"/>
      <c r="QDI76" s="31"/>
      <c r="QDJ76" s="31"/>
      <c r="QDK76" s="31"/>
      <c r="QDL76" s="31"/>
      <c r="QDM76" s="31"/>
      <c r="QDN76" s="31"/>
      <c r="QDO76" s="31"/>
      <c r="QDP76" s="31"/>
      <c r="QDQ76" s="31"/>
      <c r="QDR76" s="31"/>
      <c r="QDS76" s="31"/>
      <c r="QDT76" s="31"/>
      <c r="QDU76" s="31"/>
      <c r="QDV76" s="31"/>
      <c r="QDW76" s="31"/>
      <c r="QDX76" s="31"/>
      <c r="QDY76" s="31"/>
      <c r="QDZ76" s="31"/>
      <c r="QEA76" s="31"/>
      <c r="QEB76" s="31"/>
      <c r="QEC76" s="31"/>
      <c r="QED76" s="31"/>
      <c r="QEE76" s="31"/>
      <c r="QEF76" s="31"/>
      <c r="QEG76" s="31"/>
      <c r="QEH76" s="31"/>
      <c r="QEI76" s="31"/>
      <c r="QEJ76" s="31"/>
      <c r="QEK76" s="31"/>
      <c r="QEL76" s="31"/>
      <c r="QEM76" s="31"/>
      <c r="QEN76" s="31"/>
      <c r="QEO76" s="31"/>
      <c r="QEP76" s="31"/>
      <c r="QEQ76" s="31"/>
      <c r="QER76" s="31"/>
      <c r="QES76" s="31"/>
      <c r="QET76" s="31"/>
      <c r="QEU76" s="31"/>
      <c r="QEV76" s="31"/>
      <c r="QEW76" s="31"/>
      <c r="QEX76" s="31"/>
      <c r="QEY76" s="31"/>
      <c r="QEZ76" s="31"/>
      <c r="QFA76" s="31"/>
      <c r="QFB76" s="31"/>
      <c r="QFC76" s="31"/>
      <c r="QFD76" s="31"/>
      <c r="QFE76" s="31"/>
      <c r="QFF76" s="31"/>
      <c r="QFG76" s="31"/>
      <c r="QFH76" s="31"/>
      <c r="QFI76" s="31"/>
      <c r="QFJ76" s="31"/>
      <c r="QFK76" s="31"/>
      <c r="QFL76" s="31"/>
      <c r="QFM76" s="31"/>
      <c r="QFN76" s="31"/>
      <c r="QFO76" s="31"/>
      <c r="QFP76" s="31"/>
      <c r="QFQ76" s="31"/>
      <c r="QFR76" s="31"/>
      <c r="QFS76" s="31"/>
      <c r="QFT76" s="31"/>
      <c r="QFU76" s="31"/>
      <c r="QFV76" s="31"/>
      <c r="QFW76" s="31"/>
      <c r="QFX76" s="31"/>
      <c r="QFY76" s="31"/>
      <c r="QFZ76" s="31"/>
      <c r="QGA76" s="31"/>
      <c r="QGB76" s="31"/>
      <c r="QGC76" s="31"/>
      <c r="QGD76" s="31"/>
      <c r="QGE76" s="31"/>
      <c r="QGF76" s="31"/>
      <c r="QGG76" s="31"/>
      <c r="QGH76" s="31"/>
      <c r="QGI76" s="31"/>
      <c r="QGJ76" s="31"/>
      <c r="QGK76" s="31"/>
      <c r="QGL76" s="31"/>
      <c r="QGM76" s="31"/>
      <c r="QGN76" s="31"/>
      <c r="QGO76" s="31"/>
      <c r="QGP76" s="31"/>
      <c r="QGQ76" s="31"/>
      <c r="QGR76" s="31"/>
      <c r="QGS76" s="31"/>
      <c r="QGT76" s="31"/>
      <c r="QGU76" s="31"/>
      <c r="QGV76" s="31"/>
      <c r="QGW76" s="31"/>
      <c r="QGX76" s="31"/>
      <c r="QGY76" s="31"/>
      <c r="QGZ76" s="31"/>
      <c r="QHA76" s="31"/>
      <c r="QHB76" s="31"/>
      <c r="QHC76" s="31"/>
      <c r="QHD76" s="31"/>
      <c r="QHE76" s="31"/>
      <c r="QHF76" s="31"/>
      <c r="QHG76" s="31"/>
      <c r="QHH76" s="31"/>
      <c r="QHI76" s="31"/>
      <c r="QHJ76" s="31"/>
      <c r="QHK76" s="31"/>
      <c r="QHL76" s="31"/>
      <c r="QHM76" s="31"/>
      <c r="QHN76" s="31"/>
      <c r="QHO76" s="31"/>
      <c r="QHP76" s="31"/>
      <c r="QHQ76" s="31"/>
      <c r="QHR76" s="31"/>
      <c r="QHS76" s="31"/>
      <c r="QHT76" s="31"/>
      <c r="QHU76" s="31"/>
      <c r="QHV76" s="31"/>
      <c r="QHW76" s="31"/>
      <c r="QHX76" s="31"/>
      <c r="QHY76" s="31"/>
      <c r="QHZ76" s="31"/>
      <c r="QIA76" s="31"/>
      <c r="QIB76" s="31"/>
      <c r="QIC76" s="31"/>
      <c r="QID76" s="31"/>
      <c r="QIE76" s="31"/>
      <c r="QIF76" s="31"/>
      <c r="QIG76" s="31"/>
      <c r="QIH76" s="31"/>
      <c r="QII76" s="31"/>
      <c r="QIJ76" s="31"/>
      <c r="QIK76" s="31"/>
      <c r="QIL76" s="31"/>
      <c r="QIM76" s="31"/>
      <c r="QIN76" s="31"/>
      <c r="QIO76" s="31"/>
      <c r="QIP76" s="31"/>
      <c r="QIQ76" s="31"/>
      <c r="QIR76" s="31"/>
      <c r="QIS76" s="31"/>
      <c r="QIT76" s="31"/>
      <c r="QIU76" s="31"/>
      <c r="QIV76" s="31"/>
      <c r="QIW76" s="31"/>
      <c r="QIX76" s="31"/>
      <c r="QIY76" s="31"/>
      <c r="QIZ76" s="31"/>
      <c r="QJA76" s="31"/>
      <c r="QJB76" s="31"/>
      <c r="QJC76" s="31"/>
      <c r="QJD76" s="31"/>
      <c r="QJE76" s="31"/>
      <c r="QJF76" s="31"/>
      <c r="QJG76" s="31"/>
      <c r="QJH76" s="31"/>
      <c r="QJI76" s="31"/>
      <c r="QJJ76" s="31"/>
      <c r="QJK76" s="31"/>
      <c r="QJL76" s="31"/>
      <c r="QJM76" s="31"/>
      <c r="QJN76" s="31"/>
      <c r="QJO76" s="31"/>
      <c r="QJP76" s="31"/>
      <c r="QJQ76" s="31"/>
      <c r="QJR76" s="31"/>
      <c r="QJS76" s="31"/>
      <c r="QJT76" s="31"/>
      <c r="QJU76" s="31"/>
      <c r="QJV76" s="31"/>
      <c r="QJW76" s="31"/>
      <c r="QJX76" s="31"/>
      <c r="QJY76" s="31"/>
      <c r="QJZ76" s="31"/>
      <c r="QKA76" s="31"/>
      <c r="QKB76" s="31"/>
      <c r="QKC76" s="31"/>
      <c r="QKD76" s="31"/>
      <c r="QKE76" s="31"/>
      <c r="QKF76" s="31"/>
      <c r="QKG76" s="31"/>
      <c r="QKH76" s="31"/>
      <c r="QKI76" s="31"/>
      <c r="QKJ76" s="31"/>
      <c r="QKK76" s="31"/>
      <c r="QKL76" s="31"/>
      <c r="QKM76" s="31"/>
      <c r="QKN76" s="31"/>
      <c r="QKO76" s="31"/>
      <c r="QKP76" s="31"/>
      <c r="QKQ76" s="31"/>
      <c r="QKR76" s="31"/>
      <c r="QKS76" s="31"/>
      <c r="QKT76" s="31"/>
      <c r="QKU76" s="31"/>
      <c r="QKV76" s="31"/>
      <c r="QKW76" s="31"/>
      <c r="QKX76" s="31"/>
      <c r="QKY76" s="31"/>
      <c r="QKZ76" s="31"/>
      <c r="QLA76" s="31"/>
      <c r="QLB76" s="31"/>
      <c r="QLC76" s="31"/>
      <c r="QLD76" s="31"/>
      <c r="QLE76" s="31"/>
      <c r="QLF76" s="31"/>
      <c r="QLG76" s="31"/>
      <c r="QLH76" s="31"/>
      <c r="QLI76" s="31"/>
      <c r="QLJ76" s="31"/>
      <c r="QLK76" s="31"/>
      <c r="QLL76" s="31"/>
      <c r="QLM76" s="31"/>
      <c r="QLN76" s="31"/>
      <c r="QLO76" s="31"/>
      <c r="QLP76" s="31"/>
      <c r="QLQ76" s="31"/>
      <c r="QLR76" s="31"/>
      <c r="QLS76" s="31"/>
      <c r="QLT76" s="31"/>
      <c r="QLU76" s="31"/>
      <c r="QLV76" s="31"/>
      <c r="QLW76" s="31"/>
      <c r="QLX76" s="31"/>
      <c r="QLY76" s="31"/>
      <c r="QLZ76" s="31"/>
      <c r="QMA76" s="31"/>
      <c r="QMB76" s="31"/>
      <c r="QMC76" s="31"/>
      <c r="QMD76" s="31"/>
      <c r="QME76" s="31"/>
      <c r="QMF76" s="31"/>
      <c r="QMG76" s="31"/>
      <c r="QMH76" s="31"/>
      <c r="QMI76" s="31"/>
      <c r="QMJ76" s="31"/>
      <c r="QMK76" s="31"/>
      <c r="QML76" s="31"/>
      <c r="QMM76" s="31"/>
      <c r="QMN76" s="31"/>
      <c r="QMO76" s="31"/>
      <c r="QMP76" s="31"/>
      <c r="QMQ76" s="31"/>
      <c r="QMR76" s="31"/>
      <c r="QMS76" s="31"/>
      <c r="QMT76" s="31"/>
      <c r="QMU76" s="31"/>
      <c r="QMV76" s="31"/>
      <c r="QMW76" s="31"/>
      <c r="QMX76" s="31"/>
      <c r="QMY76" s="31"/>
      <c r="QMZ76" s="31"/>
      <c r="QNA76" s="31"/>
      <c r="QNB76" s="31"/>
      <c r="QNC76" s="31"/>
      <c r="QND76" s="31"/>
      <c r="QNE76" s="31"/>
      <c r="QNF76" s="31"/>
      <c r="QNG76" s="31"/>
      <c r="QNH76" s="31"/>
      <c r="QNI76" s="31"/>
      <c r="QNJ76" s="31"/>
      <c r="QNK76" s="31"/>
      <c r="QNL76" s="31"/>
      <c r="QNM76" s="31"/>
      <c r="QNN76" s="31"/>
      <c r="QNO76" s="31"/>
      <c r="QNP76" s="31"/>
      <c r="QNQ76" s="31"/>
      <c r="QNR76" s="31"/>
      <c r="QNS76" s="31"/>
      <c r="QNT76" s="31"/>
      <c r="QNU76" s="31"/>
      <c r="QNV76" s="31"/>
      <c r="QNW76" s="31"/>
      <c r="QNX76" s="31"/>
      <c r="QNY76" s="31"/>
      <c r="QNZ76" s="31"/>
      <c r="QOA76" s="31"/>
      <c r="QOB76" s="31"/>
      <c r="QOC76" s="31"/>
      <c r="QOD76" s="31"/>
      <c r="QOE76" s="31"/>
      <c r="QOF76" s="31"/>
      <c r="QOG76" s="31"/>
      <c r="QOH76" s="31"/>
      <c r="QOI76" s="31"/>
      <c r="QOJ76" s="31"/>
      <c r="QOK76" s="31"/>
      <c r="QOL76" s="31"/>
      <c r="QOM76" s="31"/>
      <c r="QON76" s="31"/>
      <c r="QOO76" s="31"/>
      <c r="QOP76" s="31"/>
      <c r="QOQ76" s="31"/>
      <c r="QOR76" s="31"/>
      <c r="QOS76" s="31"/>
      <c r="QOT76" s="31"/>
      <c r="QOU76" s="31"/>
      <c r="QOV76" s="31"/>
      <c r="QOW76" s="31"/>
      <c r="QOX76" s="31"/>
      <c r="QOY76" s="31"/>
      <c r="QOZ76" s="31"/>
      <c r="QPA76" s="31"/>
      <c r="QPB76" s="31"/>
      <c r="QPC76" s="31"/>
      <c r="QPD76" s="31"/>
      <c r="QPE76" s="31"/>
      <c r="QPF76" s="31"/>
      <c r="QPG76" s="31"/>
      <c r="QPH76" s="31"/>
      <c r="QPI76" s="31"/>
      <c r="QPJ76" s="31"/>
      <c r="QPK76" s="31"/>
      <c r="QPL76" s="31"/>
      <c r="QPM76" s="31"/>
      <c r="QPN76" s="31"/>
      <c r="QPO76" s="31"/>
      <c r="QPP76" s="31"/>
      <c r="QPQ76" s="31"/>
      <c r="QPR76" s="31"/>
      <c r="QPS76" s="31"/>
      <c r="QPT76" s="31"/>
      <c r="QPU76" s="31"/>
      <c r="QPV76" s="31"/>
      <c r="QPW76" s="31"/>
      <c r="QPX76" s="31"/>
      <c r="QPY76" s="31"/>
      <c r="QPZ76" s="31"/>
      <c r="QQA76" s="31"/>
      <c r="QQB76" s="31"/>
      <c r="QQC76" s="31"/>
      <c r="QQD76" s="31"/>
      <c r="QQE76" s="31"/>
      <c r="QQF76" s="31"/>
      <c r="QQG76" s="31"/>
      <c r="QQH76" s="31"/>
      <c r="QQI76" s="31"/>
      <c r="QQJ76" s="31"/>
      <c r="QQK76" s="31"/>
      <c r="QQL76" s="31"/>
      <c r="QQM76" s="31"/>
      <c r="QQN76" s="31"/>
      <c r="QQO76" s="31"/>
      <c r="QQP76" s="31"/>
      <c r="QQQ76" s="31"/>
      <c r="QQR76" s="31"/>
      <c r="QQS76" s="31"/>
      <c r="QQT76" s="31"/>
      <c r="QQU76" s="31"/>
      <c r="QQV76" s="31"/>
      <c r="QQW76" s="31"/>
      <c r="QQX76" s="31"/>
      <c r="QQY76" s="31"/>
      <c r="QQZ76" s="31"/>
      <c r="QRA76" s="31"/>
      <c r="QRB76" s="31"/>
      <c r="QRC76" s="31"/>
      <c r="QRD76" s="31"/>
      <c r="QRE76" s="31"/>
      <c r="QRF76" s="31"/>
      <c r="QRG76" s="31"/>
      <c r="QRH76" s="31"/>
      <c r="QRI76" s="31"/>
      <c r="QRJ76" s="31"/>
      <c r="QRK76" s="31"/>
      <c r="QRL76" s="31"/>
      <c r="QRM76" s="31"/>
      <c r="QRN76" s="31"/>
      <c r="QRO76" s="31"/>
      <c r="QRP76" s="31"/>
      <c r="QRQ76" s="31"/>
      <c r="QRR76" s="31"/>
      <c r="QRS76" s="31"/>
      <c r="QRT76" s="31"/>
      <c r="QRU76" s="31"/>
      <c r="QRV76" s="31"/>
      <c r="QRW76" s="31"/>
      <c r="QRX76" s="31"/>
      <c r="QRY76" s="31"/>
      <c r="QRZ76" s="31"/>
      <c r="QSA76" s="31"/>
      <c r="QSB76" s="31"/>
      <c r="QSC76" s="31"/>
      <c r="QSD76" s="31"/>
      <c r="QSE76" s="31"/>
      <c r="QSF76" s="31"/>
      <c r="QSG76" s="31"/>
      <c r="QSH76" s="31"/>
      <c r="QSI76" s="31"/>
      <c r="QSJ76" s="31"/>
      <c r="QSK76" s="31"/>
      <c r="QSL76" s="31"/>
      <c r="QSM76" s="31"/>
      <c r="QSN76" s="31"/>
      <c r="QSO76" s="31"/>
      <c r="QSP76" s="31"/>
      <c r="QSQ76" s="31"/>
      <c r="QSR76" s="31"/>
      <c r="QSS76" s="31"/>
      <c r="QST76" s="31"/>
      <c r="QSU76" s="31"/>
      <c r="QSV76" s="31"/>
      <c r="QSW76" s="31"/>
      <c r="QSX76" s="31"/>
      <c r="QSY76" s="31"/>
      <c r="QSZ76" s="31"/>
      <c r="QTA76" s="31"/>
      <c r="QTB76" s="31"/>
      <c r="QTC76" s="31"/>
      <c r="QTD76" s="31"/>
      <c r="QTE76" s="31"/>
      <c r="QTF76" s="31"/>
      <c r="QTG76" s="31"/>
      <c r="QTH76" s="31"/>
      <c r="QTI76" s="31"/>
      <c r="QTJ76" s="31"/>
      <c r="QTK76" s="31"/>
      <c r="QTL76" s="31"/>
      <c r="QTM76" s="31"/>
      <c r="QTN76" s="31"/>
      <c r="QTO76" s="31"/>
      <c r="QTP76" s="31"/>
      <c r="QTQ76" s="31"/>
      <c r="QTR76" s="31"/>
      <c r="QTS76" s="31"/>
      <c r="QTT76" s="31"/>
      <c r="QTU76" s="31"/>
      <c r="QTV76" s="31"/>
      <c r="QTW76" s="31"/>
      <c r="QTX76" s="31"/>
      <c r="QTY76" s="31"/>
      <c r="QTZ76" s="31"/>
      <c r="QUA76" s="31"/>
      <c r="QUB76" s="31"/>
      <c r="QUC76" s="31"/>
      <c r="QUD76" s="31"/>
      <c r="QUE76" s="31"/>
      <c r="QUF76" s="31"/>
      <c r="QUG76" s="31"/>
      <c r="QUH76" s="31"/>
      <c r="QUI76" s="31"/>
      <c r="QUJ76" s="31"/>
      <c r="QUK76" s="31"/>
      <c r="QUL76" s="31"/>
      <c r="QUM76" s="31"/>
      <c r="QUN76" s="31"/>
      <c r="QUO76" s="31"/>
      <c r="QUP76" s="31"/>
      <c r="QUQ76" s="31"/>
      <c r="QUR76" s="31"/>
      <c r="QUS76" s="31"/>
      <c r="QUT76" s="31"/>
      <c r="QUU76" s="31"/>
      <c r="QUV76" s="31"/>
      <c r="QUW76" s="31"/>
      <c r="QUX76" s="31"/>
      <c r="QUY76" s="31"/>
      <c r="QUZ76" s="31"/>
      <c r="QVA76" s="31"/>
      <c r="QVB76" s="31"/>
      <c r="QVC76" s="31"/>
      <c r="QVD76" s="31"/>
      <c r="QVE76" s="31"/>
      <c r="QVF76" s="31"/>
      <c r="QVG76" s="31"/>
      <c r="QVH76" s="31"/>
      <c r="QVI76" s="31"/>
      <c r="QVJ76" s="31"/>
      <c r="QVK76" s="31"/>
      <c r="QVL76" s="31"/>
      <c r="QVM76" s="31"/>
      <c r="QVN76" s="31"/>
      <c r="QVO76" s="31"/>
      <c r="QVP76" s="31"/>
      <c r="QVQ76" s="31"/>
      <c r="QVR76" s="31"/>
      <c r="QVS76" s="31"/>
      <c r="QVT76" s="31"/>
      <c r="QVU76" s="31"/>
      <c r="QVV76" s="31"/>
      <c r="QVW76" s="31"/>
      <c r="QVX76" s="31"/>
      <c r="QVY76" s="31"/>
      <c r="QVZ76" s="31"/>
      <c r="QWA76" s="31"/>
      <c r="QWB76" s="31"/>
      <c r="QWC76" s="31"/>
      <c r="QWD76" s="31"/>
      <c r="QWE76" s="31"/>
      <c r="QWF76" s="31"/>
      <c r="QWG76" s="31"/>
      <c r="QWH76" s="31"/>
      <c r="QWI76" s="31"/>
      <c r="QWJ76" s="31"/>
      <c r="QWK76" s="31"/>
      <c r="QWL76" s="31"/>
      <c r="QWM76" s="31"/>
      <c r="QWN76" s="31"/>
      <c r="QWO76" s="31"/>
      <c r="QWP76" s="31"/>
      <c r="QWQ76" s="31"/>
      <c r="QWR76" s="31"/>
      <c r="QWS76" s="31"/>
      <c r="QWT76" s="31"/>
      <c r="QWU76" s="31"/>
      <c r="QWV76" s="31"/>
      <c r="QWW76" s="31"/>
      <c r="QWX76" s="31"/>
      <c r="QWY76" s="31"/>
      <c r="QWZ76" s="31"/>
      <c r="QXA76" s="31"/>
      <c r="QXB76" s="31"/>
      <c r="QXC76" s="31"/>
      <c r="QXD76" s="31"/>
      <c r="QXE76" s="31"/>
      <c r="QXF76" s="31"/>
      <c r="QXG76" s="31"/>
      <c r="QXH76" s="31"/>
      <c r="QXI76" s="31"/>
      <c r="QXJ76" s="31"/>
      <c r="QXK76" s="31"/>
      <c r="QXL76" s="31"/>
      <c r="QXM76" s="31"/>
      <c r="QXN76" s="31"/>
      <c r="QXO76" s="31"/>
      <c r="QXP76" s="31"/>
      <c r="QXQ76" s="31"/>
      <c r="QXR76" s="31"/>
      <c r="QXS76" s="31"/>
      <c r="QXT76" s="31"/>
      <c r="QXU76" s="31"/>
      <c r="QXV76" s="31"/>
      <c r="QXW76" s="31"/>
      <c r="QXX76" s="31"/>
      <c r="QXY76" s="31"/>
      <c r="QXZ76" s="31"/>
      <c r="QYA76" s="31"/>
      <c r="QYB76" s="31"/>
      <c r="QYC76" s="31"/>
      <c r="QYD76" s="31"/>
      <c r="QYE76" s="31"/>
      <c r="QYF76" s="31"/>
      <c r="QYG76" s="31"/>
      <c r="QYH76" s="31"/>
      <c r="QYI76" s="31"/>
      <c r="QYJ76" s="31"/>
      <c r="QYK76" s="31"/>
      <c r="QYL76" s="31"/>
      <c r="QYM76" s="31"/>
      <c r="QYN76" s="31"/>
      <c r="QYO76" s="31"/>
      <c r="QYP76" s="31"/>
      <c r="QYQ76" s="31"/>
      <c r="QYR76" s="31"/>
      <c r="QYS76" s="31"/>
      <c r="QYT76" s="31"/>
      <c r="QYU76" s="31"/>
      <c r="QYV76" s="31"/>
      <c r="QYW76" s="31"/>
      <c r="QYX76" s="31"/>
      <c r="QYY76" s="31"/>
      <c r="QYZ76" s="31"/>
      <c r="QZA76" s="31"/>
      <c r="QZB76" s="31"/>
      <c r="QZC76" s="31"/>
      <c r="QZD76" s="31"/>
      <c r="QZE76" s="31"/>
      <c r="QZF76" s="31"/>
      <c r="QZG76" s="31"/>
      <c r="QZH76" s="31"/>
      <c r="QZI76" s="31"/>
      <c r="QZJ76" s="31"/>
      <c r="QZK76" s="31"/>
      <c r="QZL76" s="31"/>
      <c r="QZM76" s="31"/>
      <c r="QZN76" s="31"/>
      <c r="QZO76" s="31"/>
      <c r="QZP76" s="31"/>
      <c r="QZQ76" s="31"/>
      <c r="QZR76" s="31"/>
      <c r="QZS76" s="31"/>
      <c r="QZT76" s="31"/>
      <c r="QZU76" s="31"/>
      <c r="QZV76" s="31"/>
      <c r="QZW76" s="31"/>
      <c r="QZX76" s="31"/>
      <c r="QZY76" s="31"/>
      <c r="QZZ76" s="31"/>
      <c r="RAA76" s="31"/>
      <c r="RAB76" s="31"/>
      <c r="RAC76" s="31"/>
      <c r="RAD76" s="31"/>
      <c r="RAE76" s="31"/>
      <c r="RAF76" s="31"/>
      <c r="RAG76" s="31"/>
      <c r="RAH76" s="31"/>
      <c r="RAI76" s="31"/>
      <c r="RAJ76" s="31"/>
      <c r="RAK76" s="31"/>
      <c r="RAL76" s="31"/>
      <c r="RAM76" s="31"/>
      <c r="RAN76" s="31"/>
      <c r="RAO76" s="31"/>
      <c r="RAP76" s="31"/>
      <c r="RAQ76" s="31"/>
      <c r="RAR76" s="31"/>
      <c r="RAS76" s="31"/>
      <c r="RAT76" s="31"/>
      <c r="RAU76" s="31"/>
      <c r="RAV76" s="31"/>
      <c r="RAW76" s="31"/>
      <c r="RAX76" s="31"/>
      <c r="RAY76" s="31"/>
      <c r="RAZ76" s="31"/>
      <c r="RBA76" s="31"/>
      <c r="RBB76" s="31"/>
      <c r="RBC76" s="31"/>
      <c r="RBD76" s="31"/>
      <c r="RBE76" s="31"/>
      <c r="RBF76" s="31"/>
      <c r="RBG76" s="31"/>
      <c r="RBH76" s="31"/>
      <c r="RBI76" s="31"/>
      <c r="RBJ76" s="31"/>
      <c r="RBK76" s="31"/>
      <c r="RBL76" s="31"/>
      <c r="RBM76" s="31"/>
      <c r="RBN76" s="31"/>
      <c r="RBO76" s="31"/>
      <c r="RBP76" s="31"/>
      <c r="RBQ76" s="31"/>
      <c r="RBR76" s="31"/>
      <c r="RBS76" s="31"/>
      <c r="RBT76" s="31"/>
      <c r="RBU76" s="31"/>
      <c r="RBV76" s="31"/>
      <c r="RBW76" s="31"/>
      <c r="RBX76" s="31"/>
      <c r="RBY76" s="31"/>
      <c r="RBZ76" s="31"/>
      <c r="RCA76" s="31"/>
      <c r="RCB76" s="31"/>
      <c r="RCC76" s="31"/>
      <c r="RCD76" s="31"/>
      <c r="RCE76" s="31"/>
      <c r="RCF76" s="31"/>
      <c r="RCG76" s="31"/>
      <c r="RCH76" s="31"/>
      <c r="RCI76" s="31"/>
      <c r="RCJ76" s="31"/>
      <c r="RCK76" s="31"/>
      <c r="RCL76" s="31"/>
      <c r="RCM76" s="31"/>
      <c r="RCN76" s="31"/>
      <c r="RCO76" s="31"/>
      <c r="RCP76" s="31"/>
      <c r="RCQ76" s="31"/>
      <c r="RCR76" s="31"/>
      <c r="RCS76" s="31"/>
      <c r="RCT76" s="31"/>
      <c r="RCU76" s="31"/>
      <c r="RCV76" s="31"/>
      <c r="RCW76" s="31"/>
      <c r="RCX76" s="31"/>
      <c r="RCY76" s="31"/>
      <c r="RCZ76" s="31"/>
      <c r="RDA76" s="31"/>
      <c r="RDB76" s="31"/>
      <c r="RDC76" s="31"/>
      <c r="RDD76" s="31"/>
      <c r="RDE76" s="31"/>
      <c r="RDF76" s="31"/>
      <c r="RDG76" s="31"/>
      <c r="RDH76" s="31"/>
      <c r="RDI76" s="31"/>
      <c r="RDJ76" s="31"/>
      <c r="RDK76" s="31"/>
      <c r="RDL76" s="31"/>
      <c r="RDM76" s="31"/>
      <c r="RDN76" s="31"/>
      <c r="RDO76" s="31"/>
      <c r="RDP76" s="31"/>
      <c r="RDQ76" s="31"/>
      <c r="RDR76" s="31"/>
      <c r="RDS76" s="31"/>
      <c r="RDT76" s="31"/>
      <c r="RDU76" s="31"/>
      <c r="RDV76" s="31"/>
      <c r="RDW76" s="31"/>
      <c r="RDX76" s="31"/>
      <c r="RDY76" s="31"/>
      <c r="RDZ76" s="31"/>
      <c r="REA76" s="31"/>
      <c r="REB76" s="31"/>
      <c r="REC76" s="31"/>
      <c r="RED76" s="31"/>
      <c r="REE76" s="31"/>
      <c r="REF76" s="31"/>
      <c r="REG76" s="31"/>
      <c r="REH76" s="31"/>
      <c r="REI76" s="31"/>
      <c r="REJ76" s="31"/>
      <c r="REK76" s="31"/>
      <c r="REL76" s="31"/>
      <c r="REM76" s="31"/>
      <c r="REN76" s="31"/>
      <c r="REO76" s="31"/>
      <c r="REP76" s="31"/>
      <c r="REQ76" s="31"/>
      <c r="RER76" s="31"/>
      <c r="RES76" s="31"/>
      <c r="RET76" s="31"/>
      <c r="REU76" s="31"/>
      <c r="REV76" s="31"/>
      <c r="REW76" s="31"/>
      <c r="REX76" s="31"/>
      <c r="REY76" s="31"/>
      <c r="REZ76" s="31"/>
      <c r="RFA76" s="31"/>
      <c r="RFB76" s="31"/>
      <c r="RFC76" s="31"/>
      <c r="RFD76" s="31"/>
      <c r="RFE76" s="31"/>
      <c r="RFF76" s="31"/>
      <c r="RFG76" s="31"/>
      <c r="RFH76" s="31"/>
      <c r="RFI76" s="31"/>
      <c r="RFJ76" s="31"/>
      <c r="RFK76" s="31"/>
      <c r="RFL76" s="31"/>
      <c r="RFM76" s="31"/>
      <c r="RFN76" s="31"/>
      <c r="RFO76" s="31"/>
      <c r="RFP76" s="31"/>
      <c r="RFQ76" s="31"/>
      <c r="RFR76" s="31"/>
      <c r="RFS76" s="31"/>
      <c r="RFT76" s="31"/>
      <c r="RFU76" s="31"/>
      <c r="RFV76" s="31"/>
      <c r="RFW76" s="31"/>
      <c r="RFX76" s="31"/>
      <c r="RFY76" s="31"/>
      <c r="RFZ76" s="31"/>
      <c r="RGA76" s="31"/>
      <c r="RGB76" s="31"/>
      <c r="RGC76" s="31"/>
      <c r="RGD76" s="31"/>
      <c r="RGE76" s="31"/>
      <c r="RGF76" s="31"/>
      <c r="RGG76" s="31"/>
      <c r="RGH76" s="31"/>
      <c r="RGI76" s="31"/>
      <c r="RGJ76" s="31"/>
      <c r="RGK76" s="31"/>
      <c r="RGL76" s="31"/>
      <c r="RGM76" s="31"/>
      <c r="RGN76" s="31"/>
      <c r="RGO76" s="31"/>
      <c r="RGP76" s="31"/>
      <c r="RGQ76" s="31"/>
      <c r="RGR76" s="31"/>
      <c r="RGS76" s="31"/>
      <c r="RGT76" s="31"/>
      <c r="RGU76" s="31"/>
      <c r="RGV76" s="31"/>
      <c r="RGW76" s="31"/>
      <c r="RGX76" s="31"/>
      <c r="RGY76" s="31"/>
      <c r="RGZ76" s="31"/>
      <c r="RHA76" s="31"/>
      <c r="RHB76" s="31"/>
      <c r="RHC76" s="31"/>
      <c r="RHD76" s="31"/>
      <c r="RHE76" s="31"/>
      <c r="RHF76" s="31"/>
      <c r="RHG76" s="31"/>
      <c r="RHH76" s="31"/>
      <c r="RHI76" s="31"/>
      <c r="RHJ76" s="31"/>
      <c r="RHK76" s="31"/>
      <c r="RHL76" s="31"/>
      <c r="RHM76" s="31"/>
      <c r="RHN76" s="31"/>
      <c r="RHO76" s="31"/>
      <c r="RHP76" s="31"/>
      <c r="RHQ76" s="31"/>
      <c r="RHR76" s="31"/>
      <c r="RHS76" s="31"/>
      <c r="RHT76" s="31"/>
      <c r="RHU76" s="31"/>
      <c r="RHV76" s="31"/>
      <c r="RHW76" s="31"/>
      <c r="RHX76" s="31"/>
      <c r="RHY76" s="31"/>
      <c r="RHZ76" s="31"/>
      <c r="RIA76" s="31"/>
      <c r="RIB76" s="31"/>
      <c r="RIC76" s="31"/>
      <c r="RID76" s="31"/>
      <c r="RIE76" s="31"/>
      <c r="RIF76" s="31"/>
      <c r="RIG76" s="31"/>
      <c r="RIH76" s="31"/>
      <c r="RII76" s="31"/>
      <c r="RIJ76" s="31"/>
      <c r="RIK76" s="31"/>
      <c r="RIL76" s="31"/>
      <c r="RIM76" s="31"/>
      <c r="RIN76" s="31"/>
      <c r="RIO76" s="31"/>
      <c r="RIP76" s="31"/>
      <c r="RIQ76" s="31"/>
      <c r="RIR76" s="31"/>
      <c r="RIS76" s="31"/>
      <c r="RIT76" s="31"/>
      <c r="RIU76" s="31"/>
      <c r="RIV76" s="31"/>
      <c r="RIW76" s="31"/>
      <c r="RIX76" s="31"/>
      <c r="RIY76" s="31"/>
      <c r="RIZ76" s="31"/>
      <c r="RJA76" s="31"/>
      <c r="RJB76" s="31"/>
      <c r="RJC76" s="31"/>
      <c r="RJD76" s="31"/>
      <c r="RJE76" s="31"/>
      <c r="RJF76" s="31"/>
      <c r="RJG76" s="31"/>
      <c r="RJH76" s="31"/>
      <c r="RJI76" s="31"/>
      <c r="RJJ76" s="31"/>
      <c r="RJK76" s="31"/>
      <c r="RJL76" s="31"/>
      <c r="RJM76" s="31"/>
      <c r="RJN76" s="31"/>
      <c r="RJO76" s="31"/>
      <c r="RJP76" s="31"/>
      <c r="RJQ76" s="31"/>
      <c r="RJR76" s="31"/>
      <c r="RJS76" s="31"/>
      <c r="RJT76" s="31"/>
      <c r="RJU76" s="31"/>
      <c r="RJV76" s="31"/>
      <c r="RJW76" s="31"/>
      <c r="RJX76" s="31"/>
      <c r="RJY76" s="31"/>
      <c r="RJZ76" s="31"/>
      <c r="RKA76" s="31"/>
      <c r="RKB76" s="31"/>
      <c r="RKC76" s="31"/>
      <c r="RKD76" s="31"/>
      <c r="RKE76" s="31"/>
      <c r="RKF76" s="31"/>
      <c r="RKG76" s="31"/>
      <c r="RKH76" s="31"/>
      <c r="RKI76" s="31"/>
      <c r="RKJ76" s="31"/>
      <c r="RKK76" s="31"/>
      <c r="RKL76" s="31"/>
      <c r="RKM76" s="31"/>
      <c r="RKN76" s="31"/>
      <c r="RKO76" s="31"/>
      <c r="RKP76" s="31"/>
      <c r="RKQ76" s="31"/>
      <c r="RKR76" s="31"/>
      <c r="RKS76" s="31"/>
      <c r="RKT76" s="31"/>
      <c r="RKU76" s="31"/>
      <c r="RKV76" s="31"/>
      <c r="RKW76" s="31"/>
      <c r="RKX76" s="31"/>
      <c r="RKY76" s="31"/>
      <c r="RKZ76" s="31"/>
      <c r="RLA76" s="31"/>
      <c r="RLB76" s="31"/>
      <c r="RLC76" s="31"/>
      <c r="RLD76" s="31"/>
      <c r="RLE76" s="31"/>
      <c r="RLF76" s="31"/>
      <c r="RLG76" s="31"/>
      <c r="RLH76" s="31"/>
      <c r="RLI76" s="31"/>
      <c r="RLJ76" s="31"/>
      <c r="RLK76" s="31"/>
      <c r="RLL76" s="31"/>
      <c r="RLM76" s="31"/>
      <c r="RLN76" s="31"/>
      <c r="RLO76" s="31"/>
      <c r="RLP76" s="31"/>
      <c r="RLQ76" s="31"/>
      <c r="RLR76" s="31"/>
      <c r="RLS76" s="31"/>
      <c r="RLT76" s="31"/>
      <c r="RLU76" s="31"/>
      <c r="RLV76" s="31"/>
      <c r="RLW76" s="31"/>
      <c r="RLX76" s="31"/>
      <c r="RLY76" s="31"/>
      <c r="RLZ76" s="31"/>
      <c r="RMA76" s="31"/>
      <c r="RMB76" s="31"/>
      <c r="RMC76" s="31"/>
      <c r="RMD76" s="31"/>
      <c r="RME76" s="31"/>
      <c r="RMF76" s="31"/>
      <c r="RMG76" s="31"/>
      <c r="RMH76" s="31"/>
      <c r="RMI76" s="31"/>
      <c r="RMJ76" s="31"/>
      <c r="RMK76" s="31"/>
      <c r="RML76" s="31"/>
      <c r="RMM76" s="31"/>
      <c r="RMN76" s="31"/>
      <c r="RMO76" s="31"/>
      <c r="RMP76" s="31"/>
      <c r="RMQ76" s="31"/>
      <c r="RMR76" s="31"/>
      <c r="RMS76" s="31"/>
      <c r="RMT76" s="31"/>
      <c r="RMU76" s="31"/>
      <c r="RMV76" s="31"/>
      <c r="RMW76" s="31"/>
      <c r="RMX76" s="31"/>
      <c r="RMY76" s="31"/>
      <c r="RMZ76" s="31"/>
      <c r="RNA76" s="31"/>
      <c r="RNB76" s="31"/>
      <c r="RNC76" s="31"/>
      <c r="RND76" s="31"/>
      <c r="RNE76" s="31"/>
      <c r="RNF76" s="31"/>
      <c r="RNG76" s="31"/>
      <c r="RNH76" s="31"/>
      <c r="RNI76" s="31"/>
      <c r="RNJ76" s="31"/>
      <c r="RNK76" s="31"/>
      <c r="RNL76" s="31"/>
      <c r="RNM76" s="31"/>
      <c r="RNN76" s="31"/>
      <c r="RNO76" s="31"/>
      <c r="RNP76" s="31"/>
      <c r="RNQ76" s="31"/>
      <c r="RNR76" s="31"/>
      <c r="RNS76" s="31"/>
      <c r="RNT76" s="31"/>
      <c r="RNU76" s="31"/>
      <c r="RNV76" s="31"/>
      <c r="RNW76" s="31"/>
      <c r="RNX76" s="31"/>
      <c r="RNY76" s="31"/>
      <c r="RNZ76" s="31"/>
      <c r="ROA76" s="31"/>
      <c r="ROB76" s="31"/>
      <c r="ROC76" s="31"/>
      <c r="ROD76" s="31"/>
      <c r="ROE76" s="31"/>
      <c r="ROF76" s="31"/>
      <c r="ROG76" s="31"/>
      <c r="ROH76" s="31"/>
      <c r="ROI76" s="31"/>
      <c r="ROJ76" s="31"/>
      <c r="ROK76" s="31"/>
      <c r="ROL76" s="31"/>
      <c r="ROM76" s="31"/>
      <c r="RON76" s="31"/>
      <c r="ROO76" s="31"/>
      <c r="ROP76" s="31"/>
      <c r="ROQ76" s="31"/>
      <c r="ROR76" s="31"/>
      <c r="ROS76" s="31"/>
      <c r="ROT76" s="31"/>
      <c r="ROU76" s="31"/>
      <c r="ROV76" s="31"/>
      <c r="ROW76" s="31"/>
      <c r="ROX76" s="31"/>
      <c r="ROY76" s="31"/>
      <c r="ROZ76" s="31"/>
      <c r="RPA76" s="31"/>
      <c r="RPB76" s="31"/>
      <c r="RPC76" s="31"/>
      <c r="RPD76" s="31"/>
      <c r="RPE76" s="31"/>
      <c r="RPF76" s="31"/>
      <c r="RPG76" s="31"/>
      <c r="RPH76" s="31"/>
      <c r="RPI76" s="31"/>
      <c r="RPJ76" s="31"/>
      <c r="RPK76" s="31"/>
      <c r="RPL76" s="31"/>
      <c r="RPM76" s="31"/>
      <c r="RPN76" s="31"/>
      <c r="RPO76" s="31"/>
      <c r="RPP76" s="31"/>
      <c r="RPQ76" s="31"/>
      <c r="RPR76" s="31"/>
      <c r="RPS76" s="31"/>
      <c r="RPT76" s="31"/>
      <c r="RPU76" s="31"/>
      <c r="RPV76" s="31"/>
      <c r="RPW76" s="31"/>
      <c r="RPX76" s="31"/>
      <c r="RPY76" s="31"/>
      <c r="RPZ76" s="31"/>
      <c r="RQA76" s="31"/>
      <c r="RQB76" s="31"/>
      <c r="RQC76" s="31"/>
      <c r="RQD76" s="31"/>
      <c r="RQE76" s="31"/>
      <c r="RQF76" s="31"/>
      <c r="RQG76" s="31"/>
      <c r="RQH76" s="31"/>
      <c r="RQI76" s="31"/>
      <c r="RQJ76" s="31"/>
      <c r="RQK76" s="31"/>
      <c r="RQL76" s="31"/>
      <c r="RQM76" s="31"/>
      <c r="RQN76" s="31"/>
      <c r="RQO76" s="31"/>
      <c r="RQP76" s="31"/>
      <c r="RQQ76" s="31"/>
      <c r="RQR76" s="31"/>
      <c r="RQS76" s="31"/>
      <c r="RQT76" s="31"/>
      <c r="RQU76" s="31"/>
      <c r="RQV76" s="31"/>
      <c r="RQW76" s="31"/>
      <c r="RQX76" s="31"/>
      <c r="RQY76" s="31"/>
      <c r="RQZ76" s="31"/>
      <c r="RRA76" s="31"/>
      <c r="RRB76" s="31"/>
      <c r="RRC76" s="31"/>
      <c r="RRD76" s="31"/>
      <c r="RRE76" s="31"/>
      <c r="RRF76" s="31"/>
      <c r="RRG76" s="31"/>
      <c r="RRH76" s="31"/>
      <c r="RRI76" s="31"/>
      <c r="RRJ76" s="31"/>
      <c r="RRK76" s="31"/>
      <c r="RRL76" s="31"/>
      <c r="RRM76" s="31"/>
      <c r="RRN76" s="31"/>
      <c r="RRO76" s="31"/>
      <c r="RRP76" s="31"/>
      <c r="RRQ76" s="31"/>
      <c r="RRR76" s="31"/>
      <c r="RRS76" s="31"/>
      <c r="RRT76" s="31"/>
      <c r="RRU76" s="31"/>
      <c r="RRV76" s="31"/>
      <c r="RRW76" s="31"/>
      <c r="RRX76" s="31"/>
      <c r="RRY76" s="31"/>
      <c r="RRZ76" s="31"/>
      <c r="RSA76" s="31"/>
      <c r="RSB76" s="31"/>
      <c r="RSC76" s="31"/>
      <c r="RSD76" s="31"/>
      <c r="RSE76" s="31"/>
      <c r="RSF76" s="31"/>
      <c r="RSG76" s="31"/>
      <c r="RSH76" s="31"/>
      <c r="RSI76" s="31"/>
      <c r="RSJ76" s="31"/>
      <c r="RSK76" s="31"/>
      <c r="RSL76" s="31"/>
      <c r="RSM76" s="31"/>
      <c r="RSN76" s="31"/>
      <c r="RSO76" s="31"/>
      <c r="RSP76" s="31"/>
      <c r="RSQ76" s="31"/>
      <c r="RSR76" s="31"/>
      <c r="RSS76" s="31"/>
      <c r="RST76" s="31"/>
      <c r="RSU76" s="31"/>
      <c r="RSV76" s="31"/>
      <c r="RSW76" s="31"/>
      <c r="RSX76" s="31"/>
      <c r="RSY76" s="31"/>
      <c r="RSZ76" s="31"/>
      <c r="RTA76" s="31"/>
      <c r="RTB76" s="31"/>
      <c r="RTC76" s="31"/>
      <c r="RTD76" s="31"/>
      <c r="RTE76" s="31"/>
      <c r="RTF76" s="31"/>
      <c r="RTG76" s="31"/>
      <c r="RTH76" s="31"/>
      <c r="RTI76" s="31"/>
      <c r="RTJ76" s="31"/>
      <c r="RTK76" s="31"/>
      <c r="RTL76" s="31"/>
      <c r="RTM76" s="31"/>
      <c r="RTN76" s="31"/>
      <c r="RTO76" s="31"/>
      <c r="RTP76" s="31"/>
      <c r="RTQ76" s="31"/>
      <c r="RTR76" s="31"/>
      <c r="RTS76" s="31"/>
      <c r="RTT76" s="31"/>
      <c r="RTU76" s="31"/>
      <c r="RTV76" s="31"/>
      <c r="RTW76" s="31"/>
      <c r="RTX76" s="31"/>
      <c r="RTY76" s="31"/>
      <c r="RTZ76" s="31"/>
      <c r="RUA76" s="31"/>
      <c r="RUB76" s="31"/>
      <c r="RUC76" s="31"/>
      <c r="RUD76" s="31"/>
      <c r="RUE76" s="31"/>
      <c r="RUF76" s="31"/>
      <c r="RUG76" s="31"/>
      <c r="RUH76" s="31"/>
      <c r="RUI76" s="31"/>
      <c r="RUJ76" s="31"/>
      <c r="RUK76" s="31"/>
      <c r="RUL76" s="31"/>
      <c r="RUM76" s="31"/>
      <c r="RUN76" s="31"/>
      <c r="RUO76" s="31"/>
      <c r="RUP76" s="31"/>
      <c r="RUQ76" s="31"/>
      <c r="RUR76" s="31"/>
      <c r="RUS76" s="31"/>
      <c r="RUT76" s="31"/>
      <c r="RUU76" s="31"/>
      <c r="RUV76" s="31"/>
      <c r="RUW76" s="31"/>
      <c r="RUX76" s="31"/>
      <c r="RUY76" s="31"/>
      <c r="RUZ76" s="31"/>
      <c r="RVA76" s="31"/>
      <c r="RVB76" s="31"/>
      <c r="RVC76" s="31"/>
      <c r="RVD76" s="31"/>
      <c r="RVE76" s="31"/>
      <c r="RVF76" s="31"/>
      <c r="RVG76" s="31"/>
      <c r="RVH76" s="31"/>
      <c r="RVI76" s="31"/>
      <c r="RVJ76" s="31"/>
      <c r="RVK76" s="31"/>
      <c r="RVL76" s="31"/>
      <c r="RVM76" s="31"/>
      <c r="RVN76" s="31"/>
      <c r="RVO76" s="31"/>
      <c r="RVP76" s="31"/>
      <c r="RVQ76" s="31"/>
      <c r="RVR76" s="31"/>
      <c r="RVS76" s="31"/>
      <c r="RVT76" s="31"/>
      <c r="RVU76" s="31"/>
      <c r="RVV76" s="31"/>
      <c r="RVW76" s="31"/>
      <c r="RVX76" s="31"/>
      <c r="RVY76" s="31"/>
      <c r="RVZ76" s="31"/>
      <c r="RWA76" s="31"/>
      <c r="RWB76" s="31"/>
      <c r="RWC76" s="31"/>
      <c r="RWD76" s="31"/>
      <c r="RWE76" s="31"/>
      <c r="RWF76" s="31"/>
      <c r="RWG76" s="31"/>
      <c r="RWH76" s="31"/>
      <c r="RWI76" s="31"/>
      <c r="RWJ76" s="31"/>
      <c r="RWK76" s="31"/>
      <c r="RWL76" s="31"/>
      <c r="RWM76" s="31"/>
      <c r="RWN76" s="31"/>
      <c r="RWO76" s="31"/>
      <c r="RWP76" s="31"/>
      <c r="RWQ76" s="31"/>
      <c r="RWR76" s="31"/>
      <c r="RWS76" s="31"/>
      <c r="RWT76" s="31"/>
      <c r="RWU76" s="31"/>
      <c r="RWV76" s="31"/>
      <c r="RWW76" s="31"/>
      <c r="RWX76" s="31"/>
      <c r="RWY76" s="31"/>
      <c r="RWZ76" s="31"/>
      <c r="RXA76" s="31"/>
      <c r="RXB76" s="31"/>
      <c r="RXC76" s="31"/>
      <c r="RXD76" s="31"/>
      <c r="RXE76" s="31"/>
      <c r="RXF76" s="31"/>
      <c r="RXG76" s="31"/>
      <c r="RXH76" s="31"/>
      <c r="RXI76" s="31"/>
      <c r="RXJ76" s="31"/>
      <c r="RXK76" s="31"/>
      <c r="RXL76" s="31"/>
      <c r="RXM76" s="31"/>
      <c r="RXN76" s="31"/>
      <c r="RXO76" s="31"/>
      <c r="RXP76" s="31"/>
      <c r="RXQ76" s="31"/>
      <c r="RXR76" s="31"/>
      <c r="RXS76" s="31"/>
      <c r="RXT76" s="31"/>
      <c r="RXU76" s="31"/>
      <c r="RXV76" s="31"/>
      <c r="RXW76" s="31"/>
      <c r="RXX76" s="31"/>
      <c r="RXY76" s="31"/>
      <c r="RXZ76" s="31"/>
      <c r="RYA76" s="31"/>
      <c r="RYB76" s="31"/>
      <c r="RYC76" s="31"/>
      <c r="RYD76" s="31"/>
      <c r="RYE76" s="31"/>
      <c r="RYF76" s="31"/>
      <c r="RYG76" s="31"/>
      <c r="RYH76" s="31"/>
      <c r="RYI76" s="31"/>
      <c r="RYJ76" s="31"/>
      <c r="RYK76" s="31"/>
      <c r="RYL76" s="31"/>
      <c r="RYM76" s="31"/>
      <c r="RYN76" s="31"/>
      <c r="RYO76" s="31"/>
      <c r="RYP76" s="31"/>
      <c r="RYQ76" s="31"/>
      <c r="RYR76" s="31"/>
      <c r="RYS76" s="31"/>
      <c r="RYT76" s="31"/>
      <c r="RYU76" s="31"/>
      <c r="RYV76" s="31"/>
      <c r="RYW76" s="31"/>
      <c r="RYX76" s="31"/>
      <c r="RYY76" s="31"/>
      <c r="RYZ76" s="31"/>
      <c r="RZA76" s="31"/>
      <c r="RZB76" s="31"/>
      <c r="RZC76" s="31"/>
      <c r="RZD76" s="31"/>
      <c r="RZE76" s="31"/>
      <c r="RZF76" s="31"/>
      <c r="RZG76" s="31"/>
      <c r="RZH76" s="31"/>
      <c r="RZI76" s="31"/>
      <c r="RZJ76" s="31"/>
      <c r="RZK76" s="31"/>
      <c r="RZL76" s="31"/>
      <c r="RZM76" s="31"/>
      <c r="RZN76" s="31"/>
      <c r="RZO76" s="31"/>
      <c r="RZP76" s="31"/>
      <c r="RZQ76" s="31"/>
      <c r="RZR76" s="31"/>
      <c r="RZS76" s="31"/>
      <c r="RZT76" s="31"/>
      <c r="RZU76" s="31"/>
      <c r="RZV76" s="31"/>
      <c r="RZW76" s="31"/>
      <c r="RZX76" s="31"/>
      <c r="RZY76" s="31"/>
      <c r="RZZ76" s="31"/>
      <c r="SAA76" s="31"/>
      <c r="SAB76" s="31"/>
      <c r="SAC76" s="31"/>
      <c r="SAD76" s="31"/>
      <c r="SAE76" s="31"/>
      <c r="SAF76" s="31"/>
      <c r="SAG76" s="31"/>
      <c r="SAH76" s="31"/>
      <c r="SAI76" s="31"/>
      <c r="SAJ76" s="31"/>
      <c r="SAK76" s="31"/>
      <c r="SAL76" s="31"/>
      <c r="SAM76" s="31"/>
      <c r="SAN76" s="31"/>
      <c r="SAO76" s="31"/>
      <c r="SAP76" s="31"/>
      <c r="SAQ76" s="31"/>
      <c r="SAR76" s="31"/>
      <c r="SAS76" s="31"/>
      <c r="SAT76" s="31"/>
      <c r="SAU76" s="31"/>
      <c r="SAV76" s="31"/>
      <c r="SAW76" s="31"/>
      <c r="SAX76" s="31"/>
      <c r="SAY76" s="31"/>
      <c r="SAZ76" s="31"/>
      <c r="SBA76" s="31"/>
      <c r="SBB76" s="31"/>
      <c r="SBC76" s="31"/>
      <c r="SBD76" s="31"/>
      <c r="SBE76" s="31"/>
      <c r="SBF76" s="31"/>
      <c r="SBG76" s="31"/>
      <c r="SBH76" s="31"/>
      <c r="SBI76" s="31"/>
      <c r="SBJ76" s="31"/>
      <c r="SBK76" s="31"/>
      <c r="SBL76" s="31"/>
      <c r="SBM76" s="31"/>
      <c r="SBN76" s="31"/>
      <c r="SBO76" s="31"/>
      <c r="SBP76" s="31"/>
      <c r="SBQ76" s="31"/>
      <c r="SBR76" s="31"/>
      <c r="SBS76" s="31"/>
      <c r="SBT76" s="31"/>
      <c r="SBU76" s="31"/>
      <c r="SBV76" s="31"/>
      <c r="SBW76" s="31"/>
      <c r="SBX76" s="31"/>
      <c r="SBY76" s="31"/>
      <c r="SBZ76" s="31"/>
      <c r="SCA76" s="31"/>
      <c r="SCB76" s="31"/>
      <c r="SCC76" s="31"/>
      <c r="SCD76" s="31"/>
      <c r="SCE76" s="31"/>
      <c r="SCF76" s="31"/>
      <c r="SCG76" s="31"/>
      <c r="SCH76" s="31"/>
      <c r="SCI76" s="31"/>
      <c r="SCJ76" s="31"/>
      <c r="SCK76" s="31"/>
      <c r="SCL76" s="31"/>
      <c r="SCM76" s="31"/>
      <c r="SCN76" s="31"/>
      <c r="SCO76" s="31"/>
      <c r="SCP76" s="31"/>
      <c r="SCQ76" s="31"/>
      <c r="SCR76" s="31"/>
      <c r="SCS76" s="31"/>
      <c r="SCT76" s="31"/>
      <c r="SCU76" s="31"/>
      <c r="SCV76" s="31"/>
      <c r="SCW76" s="31"/>
      <c r="SCX76" s="31"/>
      <c r="SCY76" s="31"/>
      <c r="SCZ76" s="31"/>
      <c r="SDA76" s="31"/>
      <c r="SDB76" s="31"/>
      <c r="SDC76" s="31"/>
      <c r="SDD76" s="31"/>
      <c r="SDE76" s="31"/>
      <c r="SDF76" s="31"/>
      <c r="SDG76" s="31"/>
      <c r="SDH76" s="31"/>
      <c r="SDI76" s="31"/>
      <c r="SDJ76" s="31"/>
      <c r="SDK76" s="31"/>
      <c r="SDL76" s="31"/>
      <c r="SDM76" s="31"/>
      <c r="SDN76" s="31"/>
      <c r="SDO76" s="31"/>
      <c r="SDP76" s="31"/>
      <c r="SDQ76" s="31"/>
      <c r="SDR76" s="31"/>
      <c r="SDS76" s="31"/>
      <c r="SDT76" s="31"/>
      <c r="SDU76" s="31"/>
      <c r="SDV76" s="31"/>
      <c r="SDW76" s="31"/>
      <c r="SDX76" s="31"/>
      <c r="SDY76" s="31"/>
      <c r="SDZ76" s="31"/>
      <c r="SEA76" s="31"/>
      <c r="SEB76" s="31"/>
      <c r="SEC76" s="31"/>
      <c r="SED76" s="31"/>
      <c r="SEE76" s="31"/>
      <c r="SEF76" s="31"/>
      <c r="SEG76" s="31"/>
      <c r="SEH76" s="31"/>
      <c r="SEI76" s="31"/>
      <c r="SEJ76" s="31"/>
      <c r="SEK76" s="31"/>
      <c r="SEL76" s="31"/>
      <c r="SEM76" s="31"/>
      <c r="SEN76" s="31"/>
      <c r="SEO76" s="31"/>
      <c r="SEP76" s="31"/>
      <c r="SEQ76" s="31"/>
      <c r="SER76" s="31"/>
      <c r="SES76" s="31"/>
      <c r="SET76" s="31"/>
      <c r="SEU76" s="31"/>
      <c r="SEV76" s="31"/>
      <c r="SEW76" s="31"/>
      <c r="SEX76" s="31"/>
      <c r="SEY76" s="31"/>
      <c r="SEZ76" s="31"/>
      <c r="SFA76" s="31"/>
      <c r="SFB76" s="31"/>
      <c r="SFC76" s="31"/>
      <c r="SFD76" s="31"/>
      <c r="SFE76" s="31"/>
      <c r="SFF76" s="31"/>
      <c r="SFG76" s="31"/>
      <c r="SFH76" s="31"/>
      <c r="SFI76" s="31"/>
      <c r="SFJ76" s="31"/>
      <c r="SFK76" s="31"/>
      <c r="SFL76" s="31"/>
      <c r="SFM76" s="31"/>
      <c r="SFN76" s="31"/>
      <c r="SFO76" s="31"/>
      <c r="SFP76" s="31"/>
      <c r="SFQ76" s="31"/>
      <c r="SFR76" s="31"/>
      <c r="SFS76" s="31"/>
      <c r="SFT76" s="31"/>
      <c r="SFU76" s="31"/>
      <c r="SFV76" s="31"/>
      <c r="SFW76" s="31"/>
      <c r="SFX76" s="31"/>
      <c r="SFY76" s="31"/>
      <c r="SFZ76" s="31"/>
      <c r="SGA76" s="31"/>
      <c r="SGB76" s="31"/>
      <c r="SGC76" s="31"/>
      <c r="SGD76" s="31"/>
      <c r="SGE76" s="31"/>
      <c r="SGF76" s="31"/>
      <c r="SGG76" s="31"/>
      <c r="SGH76" s="31"/>
      <c r="SGI76" s="31"/>
      <c r="SGJ76" s="31"/>
      <c r="SGK76" s="31"/>
      <c r="SGL76" s="31"/>
      <c r="SGM76" s="31"/>
      <c r="SGN76" s="31"/>
      <c r="SGO76" s="31"/>
      <c r="SGP76" s="31"/>
      <c r="SGQ76" s="31"/>
      <c r="SGR76" s="31"/>
      <c r="SGS76" s="31"/>
      <c r="SGT76" s="31"/>
      <c r="SGU76" s="31"/>
      <c r="SGV76" s="31"/>
      <c r="SGW76" s="31"/>
      <c r="SGX76" s="31"/>
      <c r="SGY76" s="31"/>
      <c r="SGZ76" s="31"/>
      <c r="SHA76" s="31"/>
      <c r="SHB76" s="31"/>
      <c r="SHC76" s="31"/>
      <c r="SHD76" s="31"/>
      <c r="SHE76" s="31"/>
      <c r="SHF76" s="31"/>
      <c r="SHG76" s="31"/>
      <c r="SHH76" s="31"/>
      <c r="SHI76" s="31"/>
      <c r="SHJ76" s="31"/>
      <c r="SHK76" s="31"/>
      <c r="SHL76" s="31"/>
      <c r="SHM76" s="31"/>
      <c r="SHN76" s="31"/>
      <c r="SHO76" s="31"/>
      <c r="SHP76" s="31"/>
      <c r="SHQ76" s="31"/>
      <c r="SHR76" s="31"/>
      <c r="SHS76" s="31"/>
      <c r="SHT76" s="31"/>
      <c r="SHU76" s="31"/>
      <c r="SHV76" s="31"/>
      <c r="SHW76" s="31"/>
      <c r="SHX76" s="31"/>
      <c r="SHY76" s="31"/>
      <c r="SHZ76" s="31"/>
      <c r="SIA76" s="31"/>
      <c r="SIB76" s="31"/>
      <c r="SIC76" s="31"/>
      <c r="SID76" s="31"/>
      <c r="SIE76" s="31"/>
      <c r="SIF76" s="31"/>
      <c r="SIG76" s="31"/>
      <c r="SIH76" s="31"/>
      <c r="SII76" s="31"/>
      <c r="SIJ76" s="31"/>
      <c r="SIK76" s="31"/>
      <c r="SIL76" s="31"/>
      <c r="SIM76" s="31"/>
      <c r="SIN76" s="31"/>
      <c r="SIO76" s="31"/>
      <c r="SIP76" s="31"/>
      <c r="SIQ76" s="31"/>
      <c r="SIR76" s="31"/>
      <c r="SIS76" s="31"/>
      <c r="SIT76" s="31"/>
      <c r="SIU76" s="31"/>
      <c r="SIV76" s="31"/>
      <c r="SIW76" s="31"/>
      <c r="SIX76" s="31"/>
      <c r="SIY76" s="31"/>
      <c r="SIZ76" s="31"/>
      <c r="SJA76" s="31"/>
      <c r="SJB76" s="31"/>
      <c r="SJC76" s="31"/>
      <c r="SJD76" s="31"/>
      <c r="SJE76" s="31"/>
      <c r="SJF76" s="31"/>
      <c r="SJG76" s="31"/>
      <c r="SJH76" s="31"/>
      <c r="SJI76" s="31"/>
      <c r="SJJ76" s="31"/>
      <c r="SJK76" s="31"/>
      <c r="SJL76" s="31"/>
      <c r="SJM76" s="31"/>
      <c r="SJN76" s="31"/>
      <c r="SJO76" s="31"/>
      <c r="SJP76" s="31"/>
      <c r="SJQ76" s="31"/>
      <c r="SJR76" s="31"/>
      <c r="SJS76" s="31"/>
      <c r="SJT76" s="31"/>
      <c r="SJU76" s="31"/>
      <c r="SJV76" s="31"/>
      <c r="SJW76" s="31"/>
      <c r="SJX76" s="31"/>
      <c r="SJY76" s="31"/>
      <c r="SJZ76" s="31"/>
      <c r="SKA76" s="31"/>
      <c r="SKB76" s="31"/>
      <c r="SKC76" s="31"/>
      <c r="SKD76" s="31"/>
      <c r="SKE76" s="31"/>
      <c r="SKF76" s="31"/>
      <c r="SKG76" s="31"/>
      <c r="SKH76" s="31"/>
      <c r="SKI76" s="31"/>
      <c r="SKJ76" s="31"/>
      <c r="SKK76" s="31"/>
      <c r="SKL76" s="31"/>
      <c r="SKM76" s="31"/>
      <c r="SKN76" s="31"/>
      <c r="SKO76" s="31"/>
      <c r="SKP76" s="31"/>
      <c r="SKQ76" s="31"/>
      <c r="SKR76" s="31"/>
      <c r="SKS76" s="31"/>
      <c r="SKT76" s="31"/>
      <c r="SKU76" s="31"/>
      <c r="SKV76" s="31"/>
      <c r="SKW76" s="31"/>
      <c r="SKX76" s="31"/>
      <c r="SKY76" s="31"/>
      <c r="SKZ76" s="31"/>
      <c r="SLA76" s="31"/>
      <c r="SLB76" s="31"/>
      <c r="SLC76" s="31"/>
      <c r="SLD76" s="31"/>
      <c r="SLE76" s="31"/>
      <c r="SLF76" s="31"/>
      <c r="SLG76" s="31"/>
      <c r="SLH76" s="31"/>
      <c r="SLI76" s="31"/>
      <c r="SLJ76" s="31"/>
      <c r="SLK76" s="31"/>
      <c r="SLL76" s="31"/>
      <c r="SLM76" s="31"/>
      <c r="SLN76" s="31"/>
      <c r="SLO76" s="31"/>
      <c r="SLP76" s="31"/>
      <c r="SLQ76" s="31"/>
      <c r="SLR76" s="31"/>
      <c r="SLS76" s="31"/>
      <c r="SLT76" s="31"/>
      <c r="SLU76" s="31"/>
      <c r="SLV76" s="31"/>
      <c r="SLW76" s="31"/>
      <c r="SLX76" s="31"/>
      <c r="SLY76" s="31"/>
      <c r="SLZ76" s="31"/>
      <c r="SMA76" s="31"/>
      <c r="SMB76" s="31"/>
      <c r="SMC76" s="31"/>
      <c r="SMD76" s="31"/>
      <c r="SME76" s="31"/>
      <c r="SMF76" s="31"/>
      <c r="SMG76" s="31"/>
      <c r="SMH76" s="31"/>
      <c r="SMI76" s="31"/>
      <c r="SMJ76" s="31"/>
      <c r="SMK76" s="31"/>
      <c r="SML76" s="31"/>
      <c r="SMM76" s="31"/>
      <c r="SMN76" s="31"/>
      <c r="SMO76" s="31"/>
      <c r="SMP76" s="31"/>
      <c r="SMQ76" s="31"/>
      <c r="SMR76" s="31"/>
      <c r="SMS76" s="31"/>
      <c r="SMT76" s="31"/>
      <c r="SMU76" s="31"/>
      <c r="SMV76" s="31"/>
      <c r="SMW76" s="31"/>
      <c r="SMX76" s="31"/>
      <c r="SMY76" s="31"/>
      <c r="SMZ76" s="31"/>
      <c r="SNA76" s="31"/>
      <c r="SNB76" s="31"/>
      <c r="SNC76" s="31"/>
      <c r="SND76" s="31"/>
      <c r="SNE76" s="31"/>
      <c r="SNF76" s="31"/>
      <c r="SNG76" s="31"/>
      <c r="SNH76" s="31"/>
      <c r="SNI76" s="31"/>
      <c r="SNJ76" s="31"/>
      <c r="SNK76" s="31"/>
      <c r="SNL76" s="31"/>
      <c r="SNM76" s="31"/>
      <c r="SNN76" s="31"/>
      <c r="SNO76" s="31"/>
      <c r="SNP76" s="31"/>
      <c r="SNQ76" s="31"/>
      <c r="SNR76" s="31"/>
      <c r="SNS76" s="31"/>
      <c r="SNT76" s="31"/>
      <c r="SNU76" s="31"/>
      <c r="SNV76" s="31"/>
      <c r="SNW76" s="31"/>
      <c r="SNX76" s="31"/>
      <c r="SNY76" s="31"/>
      <c r="SNZ76" s="31"/>
      <c r="SOA76" s="31"/>
      <c r="SOB76" s="31"/>
      <c r="SOC76" s="31"/>
      <c r="SOD76" s="31"/>
      <c r="SOE76" s="31"/>
      <c r="SOF76" s="31"/>
      <c r="SOG76" s="31"/>
      <c r="SOH76" s="31"/>
      <c r="SOI76" s="31"/>
      <c r="SOJ76" s="31"/>
      <c r="SOK76" s="31"/>
      <c r="SOL76" s="31"/>
      <c r="SOM76" s="31"/>
      <c r="SON76" s="31"/>
      <c r="SOO76" s="31"/>
      <c r="SOP76" s="31"/>
      <c r="SOQ76" s="31"/>
      <c r="SOR76" s="31"/>
      <c r="SOS76" s="31"/>
      <c r="SOT76" s="31"/>
      <c r="SOU76" s="31"/>
      <c r="SOV76" s="31"/>
      <c r="SOW76" s="31"/>
      <c r="SOX76" s="31"/>
      <c r="SOY76" s="31"/>
      <c r="SOZ76" s="31"/>
      <c r="SPA76" s="31"/>
      <c r="SPB76" s="31"/>
      <c r="SPC76" s="31"/>
      <c r="SPD76" s="31"/>
      <c r="SPE76" s="31"/>
      <c r="SPF76" s="31"/>
      <c r="SPG76" s="31"/>
      <c r="SPH76" s="31"/>
      <c r="SPI76" s="31"/>
      <c r="SPJ76" s="31"/>
      <c r="SPK76" s="31"/>
      <c r="SPL76" s="31"/>
      <c r="SPM76" s="31"/>
      <c r="SPN76" s="31"/>
      <c r="SPO76" s="31"/>
      <c r="SPP76" s="31"/>
      <c r="SPQ76" s="31"/>
      <c r="SPR76" s="31"/>
      <c r="SPS76" s="31"/>
      <c r="SPT76" s="31"/>
      <c r="SPU76" s="31"/>
      <c r="SPV76" s="31"/>
      <c r="SPW76" s="31"/>
      <c r="SPX76" s="31"/>
      <c r="SPY76" s="31"/>
      <c r="SPZ76" s="31"/>
      <c r="SQA76" s="31"/>
      <c r="SQB76" s="31"/>
      <c r="SQC76" s="31"/>
      <c r="SQD76" s="31"/>
      <c r="SQE76" s="31"/>
      <c r="SQF76" s="31"/>
      <c r="SQG76" s="31"/>
      <c r="SQH76" s="31"/>
      <c r="SQI76" s="31"/>
      <c r="SQJ76" s="31"/>
      <c r="SQK76" s="31"/>
      <c r="SQL76" s="31"/>
      <c r="SQM76" s="31"/>
      <c r="SQN76" s="31"/>
      <c r="SQO76" s="31"/>
      <c r="SQP76" s="31"/>
      <c r="SQQ76" s="31"/>
      <c r="SQR76" s="31"/>
      <c r="SQS76" s="31"/>
      <c r="SQT76" s="31"/>
      <c r="SQU76" s="31"/>
      <c r="SQV76" s="31"/>
      <c r="SQW76" s="31"/>
      <c r="SQX76" s="31"/>
      <c r="SQY76" s="31"/>
      <c r="SQZ76" s="31"/>
      <c r="SRA76" s="31"/>
      <c r="SRB76" s="31"/>
      <c r="SRC76" s="31"/>
      <c r="SRD76" s="31"/>
      <c r="SRE76" s="31"/>
      <c r="SRF76" s="31"/>
      <c r="SRG76" s="31"/>
      <c r="SRH76" s="31"/>
      <c r="SRI76" s="31"/>
      <c r="SRJ76" s="31"/>
      <c r="SRK76" s="31"/>
      <c r="SRL76" s="31"/>
      <c r="SRM76" s="31"/>
      <c r="SRN76" s="31"/>
      <c r="SRO76" s="31"/>
      <c r="SRP76" s="31"/>
      <c r="SRQ76" s="31"/>
      <c r="SRR76" s="31"/>
      <c r="SRS76" s="31"/>
      <c r="SRT76" s="31"/>
      <c r="SRU76" s="31"/>
      <c r="SRV76" s="31"/>
      <c r="SRW76" s="31"/>
      <c r="SRX76" s="31"/>
      <c r="SRY76" s="31"/>
      <c r="SRZ76" s="31"/>
      <c r="SSA76" s="31"/>
      <c r="SSB76" s="31"/>
      <c r="SSC76" s="31"/>
      <c r="SSD76" s="31"/>
      <c r="SSE76" s="31"/>
      <c r="SSF76" s="31"/>
      <c r="SSG76" s="31"/>
      <c r="SSH76" s="31"/>
      <c r="SSI76" s="31"/>
      <c r="SSJ76" s="31"/>
      <c r="SSK76" s="31"/>
      <c r="SSL76" s="31"/>
      <c r="SSM76" s="31"/>
      <c r="SSN76" s="31"/>
      <c r="SSO76" s="31"/>
      <c r="SSP76" s="31"/>
      <c r="SSQ76" s="31"/>
      <c r="SSR76" s="31"/>
      <c r="SSS76" s="31"/>
      <c r="SST76" s="31"/>
      <c r="SSU76" s="31"/>
      <c r="SSV76" s="31"/>
      <c r="SSW76" s="31"/>
      <c r="SSX76" s="31"/>
      <c r="SSY76" s="31"/>
      <c r="SSZ76" s="31"/>
      <c r="STA76" s="31"/>
      <c r="STB76" s="31"/>
      <c r="STC76" s="31"/>
      <c r="STD76" s="31"/>
      <c r="STE76" s="31"/>
      <c r="STF76" s="31"/>
      <c r="STG76" s="31"/>
      <c r="STH76" s="31"/>
      <c r="STI76" s="31"/>
      <c r="STJ76" s="31"/>
      <c r="STK76" s="31"/>
      <c r="STL76" s="31"/>
      <c r="STM76" s="31"/>
      <c r="STN76" s="31"/>
      <c r="STO76" s="31"/>
      <c r="STP76" s="31"/>
      <c r="STQ76" s="31"/>
      <c r="STR76" s="31"/>
      <c r="STS76" s="31"/>
      <c r="STT76" s="31"/>
      <c r="STU76" s="31"/>
      <c r="STV76" s="31"/>
      <c r="STW76" s="31"/>
      <c r="STX76" s="31"/>
      <c r="STY76" s="31"/>
      <c r="STZ76" s="31"/>
      <c r="SUA76" s="31"/>
      <c r="SUB76" s="31"/>
      <c r="SUC76" s="31"/>
      <c r="SUD76" s="31"/>
      <c r="SUE76" s="31"/>
      <c r="SUF76" s="31"/>
      <c r="SUG76" s="31"/>
      <c r="SUH76" s="31"/>
      <c r="SUI76" s="31"/>
      <c r="SUJ76" s="31"/>
      <c r="SUK76" s="31"/>
      <c r="SUL76" s="31"/>
      <c r="SUM76" s="31"/>
      <c r="SUN76" s="31"/>
      <c r="SUO76" s="31"/>
      <c r="SUP76" s="31"/>
      <c r="SUQ76" s="31"/>
      <c r="SUR76" s="31"/>
      <c r="SUS76" s="31"/>
      <c r="SUT76" s="31"/>
      <c r="SUU76" s="31"/>
      <c r="SUV76" s="31"/>
      <c r="SUW76" s="31"/>
      <c r="SUX76" s="31"/>
      <c r="SUY76" s="31"/>
      <c r="SUZ76" s="31"/>
      <c r="SVA76" s="31"/>
      <c r="SVB76" s="31"/>
      <c r="SVC76" s="31"/>
      <c r="SVD76" s="31"/>
      <c r="SVE76" s="31"/>
      <c r="SVF76" s="31"/>
      <c r="SVG76" s="31"/>
      <c r="SVH76" s="31"/>
      <c r="SVI76" s="31"/>
      <c r="SVJ76" s="31"/>
      <c r="SVK76" s="31"/>
      <c r="SVL76" s="31"/>
      <c r="SVM76" s="31"/>
      <c r="SVN76" s="31"/>
      <c r="SVO76" s="31"/>
      <c r="SVP76" s="31"/>
      <c r="SVQ76" s="31"/>
      <c r="SVR76" s="31"/>
      <c r="SVS76" s="31"/>
      <c r="SVT76" s="31"/>
      <c r="SVU76" s="31"/>
      <c r="SVV76" s="31"/>
      <c r="SVW76" s="31"/>
      <c r="SVX76" s="31"/>
      <c r="SVY76" s="31"/>
      <c r="SVZ76" s="31"/>
      <c r="SWA76" s="31"/>
      <c r="SWB76" s="31"/>
      <c r="SWC76" s="31"/>
      <c r="SWD76" s="31"/>
      <c r="SWE76" s="31"/>
      <c r="SWF76" s="31"/>
      <c r="SWG76" s="31"/>
      <c r="SWH76" s="31"/>
      <c r="SWI76" s="31"/>
      <c r="SWJ76" s="31"/>
      <c r="SWK76" s="31"/>
      <c r="SWL76" s="31"/>
      <c r="SWM76" s="31"/>
      <c r="SWN76" s="31"/>
      <c r="SWO76" s="31"/>
      <c r="SWP76" s="31"/>
      <c r="SWQ76" s="31"/>
      <c r="SWR76" s="31"/>
      <c r="SWS76" s="31"/>
      <c r="SWT76" s="31"/>
      <c r="SWU76" s="31"/>
      <c r="SWV76" s="31"/>
      <c r="SWW76" s="31"/>
      <c r="SWX76" s="31"/>
      <c r="SWY76" s="31"/>
      <c r="SWZ76" s="31"/>
      <c r="SXA76" s="31"/>
      <c r="SXB76" s="31"/>
      <c r="SXC76" s="31"/>
      <c r="SXD76" s="31"/>
      <c r="SXE76" s="31"/>
      <c r="SXF76" s="31"/>
      <c r="SXG76" s="31"/>
      <c r="SXH76" s="31"/>
      <c r="SXI76" s="31"/>
      <c r="SXJ76" s="31"/>
      <c r="SXK76" s="31"/>
      <c r="SXL76" s="31"/>
      <c r="SXM76" s="31"/>
      <c r="SXN76" s="31"/>
      <c r="SXO76" s="31"/>
      <c r="SXP76" s="31"/>
      <c r="SXQ76" s="31"/>
      <c r="SXR76" s="31"/>
      <c r="SXS76" s="31"/>
      <c r="SXT76" s="31"/>
      <c r="SXU76" s="31"/>
      <c r="SXV76" s="31"/>
      <c r="SXW76" s="31"/>
      <c r="SXX76" s="31"/>
      <c r="SXY76" s="31"/>
      <c r="SXZ76" s="31"/>
      <c r="SYA76" s="31"/>
      <c r="SYB76" s="31"/>
      <c r="SYC76" s="31"/>
      <c r="SYD76" s="31"/>
      <c r="SYE76" s="31"/>
      <c r="SYF76" s="31"/>
      <c r="SYG76" s="31"/>
      <c r="SYH76" s="31"/>
      <c r="SYI76" s="31"/>
      <c r="SYJ76" s="31"/>
      <c r="SYK76" s="31"/>
      <c r="SYL76" s="31"/>
      <c r="SYM76" s="31"/>
      <c r="SYN76" s="31"/>
      <c r="SYO76" s="31"/>
      <c r="SYP76" s="31"/>
      <c r="SYQ76" s="31"/>
      <c r="SYR76" s="31"/>
      <c r="SYS76" s="31"/>
      <c r="SYT76" s="31"/>
      <c r="SYU76" s="31"/>
      <c r="SYV76" s="31"/>
      <c r="SYW76" s="31"/>
      <c r="SYX76" s="31"/>
      <c r="SYY76" s="31"/>
      <c r="SYZ76" s="31"/>
      <c r="SZA76" s="31"/>
      <c r="SZB76" s="31"/>
      <c r="SZC76" s="31"/>
      <c r="SZD76" s="31"/>
      <c r="SZE76" s="31"/>
      <c r="SZF76" s="31"/>
      <c r="SZG76" s="31"/>
      <c r="SZH76" s="31"/>
      <c r="SZI76" s="31"/>
      <c r="SZJ76" s="31"/>
      <c r="SZK76" s="31"/>
      <c r="SZL76" s="31"/>
      <c r="SZM76" s="31"/>
      <c r="SZN76" s="31"/>
      <c r="SZO76" s="31"/>
      <c r="SZP76" s="31"/>
      <c r="SZQ76" s="31"/>
      <c r="SZR76" s="31"/>
      <c r="SZS76" s="31"/>
      <c r="SZT76" s="31"/>
      <c r="SZU76" s="31"/>
      <c r="SZV76" s="31"/>
      <c r="SZW76" s="31"/>
      <c r="SZX76" s="31"/>
      <c r="SZY76" s="31"/>
      <c r="SZZ76" s="31"/>
      <c r="TAA76" s="31"/>
      <c r="TAB76" s="31"/>
      <c r="TAC76" s="31"/>
      <c r="TAD76" s="31"/>
      <c r="TAE76" s="31"/>
      <c r="TAF76" s="31"/>
      <c r="TAG76" s="31"/>
      <c r="TAH76" s="31"/>
      <c r="TAI76" s="31"/>
      <c r="TAJ76" s="31"/>
      <c r="TAK76" s="31"/>
      <c r="TAL76" s="31"/>
      <c r="TAM76" s="31"/>
      <c r="TAN76" s="31"/>
      <c r="TAO76" s="31"/>
      <c r="TAP76" s="31"/>
      <c r="TAQ76" s="31"/>
      <c r="TAR76" s="31"/>
      <c r="TAS76" s="31"/>
      <c r="TAT76" s="31"/>
      <c r="TAU76" s="31"/>
      <c r="TAV76" s="31"/>
      <c r="TAW76" s="31"/>
      <c r="TAX76" s="31"/>
      <c r="TAY76" s="31"/>
      <c r="TAZ76" s="31"/>
      <c r="TBA76" s="31"/>
      <c r="TBB76" s="31"/>
      <c r="TBC76" s="31"/>
      <c r="TBD76" s="31"/>
      <c r="TBE76" s="31"/>
      <c r="TBF76" s="31"/>
      <c r="TBG76" s="31"/>
      <c r="TBH76" s="31"/>
      <c r="TBI76" s="31"/>
      <c r="TBJ76" s="31"/>
      <c r="TBK76" s="31"/>
      <c r="TBL76" s="31"/>
      <c r="TBM76" s="31"/>
      <c r="TBN76" s="31"/>
      <c r="TBO76" s="31"/>
      <c r="TBP76" s="31"/>
      <c r="TBQ76" s="31"/>
      <c r="TBR76" s="31"/>
      <c r="TBS76" s="31"/>
      <c r="TBT76" s="31"/>
      <c r="TBU76" s="31"/>
      <c r="TBV76" s="31"/>
      <c r="TBW76" s="31"/>
      <c r="TBX76" s="31"/>
      <c r="TBY76" s="31"/>
      <c r="TBZ76" s="31"/>
      <c r="TCA76" s="31"/>
      <c r="TCB76" s="31"/>
      <c r="TCC76" s="31"/>
      <c r="TCD76" s="31"/>
      <c r="TCE76" s="31"/>
      <c r="TCF76" s="31"/>
      <c r="TCG76" s="31"/>
      <c r="TCH76" s="31"/>
      <c r="TCI76" s="31"/>
      <c r="TCJ76" s="31"/>
      <c r="TCK76" s="31"/>
      <c r="TCL76" s="31"/>
      <c r="TCM76" s="31"/>
      <c r="TCN76" s="31"/>
      <c r="TCO76" s="31"/>
      <c r="TCP76" s="31"/>
      <c r="TCQ76" s="31"/>
      <c r="TCR76" s="31"/>
      <c r="TCS76" s="31"/>
      <c r="TCT76" s="31"/>
      <c r="TCU76" s="31"/>
      <c r="TCV76" s="31"/>
      <c r="TCW76" s="31"/>
      <c r="TCX76" s="31"/>
      <c r="TCY76" s="31"/>
      <c r="TCZ76" s="31"/>
      <c r="TDA76" s="31"/>
      <c r="TDB76" s="31"/>
      <c r="TDC76" s="31"/>
      <c r="TDD76" s="31"/>
      <c r="TDE76" s="31"/>
      <c r="TDF76" s="31"/>
      <c r="TDG76" s="31"/>
      <c r="TDH76" s="31"/>
      <c r="TDI76" s="31"/>
      <c r="TDJ76" s="31"/>
      <c r="TDK76" s="31"/>
      <c r="TDL76" s="31"/>
      <c r="TDM76" s="31"/>
      <c r="TDN76" s="31"/>
      <c r="TDO76" s="31"/>
      <c r="TDP76" s="31"/>
      <c r="TDQ76" s="31"/>
      <c r="TDR76" s="31"/>
      <c r="TDS76" s="31"/>
      <c r="TDT76" s="31"/>
      <c r="TDU76" s="31"/>
      <c r="TDV76" s="31"/>
      <c r="TDW76" s="31"/>
      <c r="TDX76" s="31"/>
      <c r="TDY76" s="31"/>
      <c r="TDZ76" s="31"/>
      <c r="TEA76" s="31"/>
      <c r="TEB76" s="31"/>
      <c r="TEC76" s="31"/>
      <c r="TED76" s="31"/>
      <c r="TEE76" s="31"/>
      <c r="TEF76" s="31"/>
      <c r="TEG76" s="31"/>
      <c r="TEH76" s="31"/>
      <c r="TEI76" s="31"/>
      <c r="TEJ76" s="31"/>
      <c r="TEK76" s="31"/>
      <c r="TEL76" s="31"/>
      <c r="TEM76" s="31"/>
      <c r="TEN76" s="31"/>
      <c r="TEO76" s="31"/>
      <c r="TEP76" s="31"/>
      <c r="TEQ76" s="31"/>
      <c r="TER76" s="31"/>
      <c r="TES76" s="31"/>
      <c r="TET76" s="31"/>
      <c r="TEU76" s="31"/>
      <c r="TEV76" s="31"/>
      <c r="TEW76" s="31"/>
      <c r="TEX76" s="31"/>
      <c r="TEY76" s="31"/>
      <c r="TEZ76" s="31"/>
      <c r="TFA76" s="31"/>
      <c r="TFB76" s="31"/>
      <c r="TFC76" s="31"/>
      <c r="TFD76" s="31"/>
      <c r="TFE76" s="31"/>
      <c r="TFF76" s="31"/>
      <c r="TFG76" s="31"/>
      <c r="TFH76" s="31"/>
      <c r="TFI76" s="31"/>
      <c r="TFJ76" s="31"/>
      <c r="TFK76" s="31"/>
      <c r="TFL76" s="31"/>
      <c r="TFM76" s="31"/>
      <c r="TFN76" s="31"/>
      <c r="TFO76" s="31"/>
      <c r="TFP76" s="31"/>
      <c r="TFQ76" s="31"/>
      <c r="TFR76" s="31"/>
      <c r="TFS76" s="31"/>
      <c r="TFT76" s="31"/>
      <c r="TFU76" s="31"/>
      <c r="TFV76" s="31"/>
      <c r="TFW76" s="31"/>
      <c r="TFX76" s="31"/>
      <c r="TFY76" s="31"/>
      <c r="TFZ76" s="31"/>
      <c r="TGA76" s="31"/>
      <c r="TGB76" s="31"/>
      <c r="TGC76" s="31"/>
      <c r="TGD76" s="31"/>
      <c r="TGE76" s="31"/>
      <c r="TGF76" s="31"/>
      <c r="TGG76" s="31"/>
      <c r="TGH76" s="31"/>
      <c r="TGI76" s="31"/>
      <c r="TGJ76" s="31"/>
      <c r="TGK76" s="31"/>
      <c r="TGL76" s="31"/>
      <c r="TGM76" s="31"/>
      <c r="TGN76" s="31"/>
      <c r="TGO76" s="31"/>
      <c r="TGP76" s="31"/>
      <c r="TGQ76" s="31"/>
      <c r="TGR76" s="31"/>
      <c r="TGS76" s="31"/>
      <c r="TGT76" s="31"/>
      <c r="TGU76" s="31"/>
      <c r="TGV76" s="31"/>
      <c r="TGW76" s="31"/>
      <c r="TGX76" s="31"/>
      <c r="TGY76" s="31"/>
      <c r="TGZ76" s="31"/>
      <c r="THA76" s="31"/>
      <c r="THB76" s="31"/>
      <c r="THC76" s="31"/>
      <c r="THD76" s="31"/>
      <c r="THE76" s="31"/>
      <c r="THF76" s="31"/>
      <c r="THG76" s="31"/>
      <c r="THH76" s="31"/>
      <c r="THI76" s="31"/>
      <c r="THJ76" s="31"/>
      <c r="THK76" s="31"/>
      <c r="THL76" s="31"/>
      <c r="THM76" s="31"/>
      <c r="THN76" s="31"/>
      <c r="THO76" s="31"/>
      <c r="THP76" s="31"/>
      <c r="THQ76" s="31"/>
      <c r="THR76" s="31"/>
      <c r="THS76" s="31"/>
      <c r="THT76" s="31"/>
      <c r="THU76" s="31"/>
      <c r="THV76" s="31"/>
      <c r="THW76" s="31"/>
      <c r="THX76" s="31"/>
      <c r="THY76" s="31"/>
      <c r="THZ76" s="31"/>
      <c r="TIA76" s="31"/>
      <c r="TIB76" s="31"/>
      <c r="TIC76" s="31"/>
      <c r="TID76" s="31"/>
      <c r="TIE76" s="31"/>
      <c r="TIF76" s="31"/>
      <c r="TIG76" s="31"/>
      <c r="TIH76" s="31"/>
      <c r="TII76" s="31"/>
      <c r="TIJ76" s="31"/>
      <c r="TIK76" s="31"/>
      <c r="TIL76" s="31"/>
      <c r="TIM76" s="31"/>
      <c r="TIN76" s="31"/>
      <c r="TIO76" s="31"/>
      <c r="TIP76" s="31"/>
      <c r="TIQ76" s="31"/>
      <c r="TIR76" s="31"/>
      <c r="TIS76" s="31"/>
      <c r="TIT76" s="31"/>
      <c r="TIU76" s="31"/>
      <c r="TIV76" s="31"/>
      <c r="TIW76" s="31"/>
      <c r="TIX76" s="31"/>
      <c r="TIY76" s="31"/>
      <c r="TIZ76" s="31"/>
      <c r="TJA76" s="31"/>
      <c r="TJB76" s="31"/>
      <c r="TJC76" s="31"/>
      <c r="TJD76" s="31"/>
      <c r="TJE76" s="31"/>
      <c r="TJF76" s="31"/>
      <c r="TJG76" s="31"/>
      <c r="TJH76" s="31"/>
      <c r="TJI76" s="31"/>
      <c r="TJJ76" s="31"/>
      <c r="TJK76" s="31"/>
      <c r="TJL76" s="31"/>
      <c r="TJM76" s="31"/>
      <c r="TJN76" s="31"/>
      <c r="TJO76" s="31"/>
      <c r="TJP76" s="31"/>
      <c r="TJQ76" s="31"/>
      <c r="TJR76" s="31"/>
      <c r="TJS76" s="31"/>
      <c r="TJT76" s="31"/>
      <c r="TJU76" s="31"/>
      <c r="TJV76" s="31"/>
      <c r="TJW76" s="31"/>
      <c r="TJX76" s="31"/>
      <c r="TJY76" s="31"/>
      <c r="TJZ76" s="31"/>
      <c r="TKA76" s="31"/>
      <c r="TKB76" s="31"/>
      <c r="TKC76" s="31"/>
      <c r="TKD76" s="31"/>
      <c r="TKE76" s="31"/>
      <c r="TKF76" s="31"/>
      <c r="TKG76" s="31"/>
      <c r="TKH76" s="31"/>
      <c r="TKI76" s="31"/>
      <c r="TKJ76" s="31"/>
      <c r="TKK76" s="31"/>
      <c r="TKL76" s="31"/>
      <c r="TKM76" s="31"/>
      <c r="TKN76" s="31"/>
      <c r="TKO76" s="31"/>
      <c r="TKP76" s="31"/>
      <c r="TKQ76" s="31"/>
      <c r="TKR76" s="31"/>
      <c r="TKS76" s="31"/>
      <c r="TKT76" s="31"/>
      <c r="TKU76" s="31"/>
      <c r="TKV76" s="31"/>
      <c r="TKW76" s="31"/>
      <c r="TKX76" s="31"/>
      <c r="TKY76" s="31"/>
      <c r="TKZ76" s="31"/>
      <c r="TLA76" s="31"/>
      <c r="TLB76" s="31"/>
      <c r="TLC76" s="31"/>
      <c r="TLD76" s="31"/>
      <c r="TLE76" s="31"/>
      <c r="TLF76" s="31"/>
      <c r="TLG76" s="31"/>
      <c r="TLH76" s="31"/>
      <c r="TLI76" s="31"/>
      <c r="TLJ76" s="31"/>
      <c r="TLK76" s="31"/>
      <c r="TLL76" s="31"/>
      <c r="TLM76" s="31"/>
      <c r="TLN76" s="31"/>
      <c r="TLO76" s="31"/>
      <c r="TLP76" s="31"/>
      <c r="TLQ76" s="31"/>
      <c r="TLR76" s="31"/>
      <c r="TLS76" s="31"/>
      <c r="TLT76" s="31"/>
      <c r="TLU76" s="31"/>
      <c r="TLV76" s="31"/>
      <c r="TLW76" s="31"/>
      <c r="TLX76" s="31"/>
      <c r="TLY76" s="31"/>
      <c r="TLZ76" s="31"/>
      <c r="TMA76" s="31"/>
      <c r="TMB76" s="31"/>
      <c r="TMC76" s="31"/>
      <c r="TMD76" s="31"/>
      <c r="TME76" s="31"/>
      <c r="TMF76" s="31"/>
      <c r="TMG76" s="31"/>
      <c r="TMH76" s="31"/>
      <c r="TMI76" s="31"/>
      <c r="TMJ76" s="31"/>
      <c r="TMK76" s="31"/>
      <c r="TML76" s="31"/>
      <c r="TMM76" s="31"/>
      <c r="TMN76" s="31"/>
      <c r="TMO76" s="31"/>
      <c r="TMP76" s="31"/>
      <c r="TMQ76" s="31"/>
      <c r="TMR76" s="31"/>
      <c r="TMS76" s="31"/>
      <c r="TMT76" s="31"/>
      <c r="TMU76" s="31"/>
      <c r="TMV76" s="31"/>
      <c r="TMW76" s="31"/>
      <c r="TMX76" s="31"/>
      <c r="TMY76" s="31"/>
      <c r="TMZ76" s="31"/>
      <c r="TNA76" s="31"/>
      <c r="TNB76" s="31"/>
      <c r="TNC76" s="31"/>
      <c r="TND76" s="31"/>
      <c r="TNE76" s="31"/>
      <c r="TNF76" s="31"/>
      <c r="TNG76" s="31"/>
      <c r="TNH76" s="31"/>
      <c r="TNI76" s="31"/>
      <c r="TNJ76" s="31"/>
      <c r="TNK76" s="31"/>
      <c r="TNL76" s="31"/>
      <c r="TNM76" s="31"/>
      <c r="TNN76" s="31"/>
      <c r="TNO76" s="31"/>
      <c r="TNP76" s="31"/>
      <c r="TNQ76" s="31"/>
      <c r="TNR76" s="31"/>
      <c r="TNS76" s="31"/>
      <c r="TNT76" s="31"/>
      <c r="TNU76" s="31"/>
      <c r="TNV76" s="31"/>
      <c r="TNW76" s="31"/>
      <c r="TNX76" s="31"/>
      <c r="TNY76" s="31"/>
      <c r="TNZ76" s="31"/>
      <c r="TOA76" s="31"/>
      <c r="TOB76" s="31"/>
      <c r="TOC76" s="31"/>
      <c r="TOD76" s="31"/>
      <c r="TOE76" s="31"/>
      <c r="TOF76" s="31"/>
      <c r="TOG76" s="31"/>
      <c r="TOH76" s="31"/>
      <c r="TOI76" s="31"/>
      <c r="TOJ76" s="31"/>
      <c r="TOK76" s="31"/>
      <c r="TOL76" s="31"/>
      <c r="TOM76" s="31"/>
      <c r="TON76" s="31"/>
      <c r="TOO76" s="31"/>
      <c r="TOP76" s="31"/>
      <c r="TOQ76" s="31"/>
      <c r="TOR76" s="31"/>
      <c r="TOS76" s="31"/>
      <c r="TOT76" s="31"/>
      <c r="TOU76" s="31"/>
      <c r="TOV76" s="31"/>
      <c r="TOW76" s="31"/>
      <c r="TOX76" s="31"/>
      <c r="TOY76" s="31"/>
      <c r="TOZ76" s="31"/>
      <c r="TPA76" s="31"/>
      <c r="TPB76" s="31"/>
      <c r="TPC76" s="31"/>
      <c r="TPD76" s="31"/>
      <c r="TPE76" s="31"/>
      <c r="TPF76" s="31"/>
      <c r="TPG76" s="31"/>
      <c r="TPH76" s="31"/>
      <c r="TPI76" s="31"/>
      <c r="TPJ76" s="31"/>
      <c r="TPK76" s="31"/>
      <c r="TPL76" s="31"/>
      <c r="TPM76" s="31"/>
      <c r="TPN76" s="31"/>
      <c r="TPO76" s="31"/>
      <c r="TPP76" s="31"/>
      <c r="TPQ76" s="31"/>
      <c r="TPR76" s="31"/>
      <c r="TPS76" s="31"/>
      <c r="TPT76" s="31"/>
      <c r="TPU76" s="31"/>
      <c r="TPV76" s="31"/>
      <c r="TPW76" s="31"/>
      <c r="TPX76" s="31"/>
      <c r="TPY76" s="31"/>
      <c r="TPZ76" s="31"/>
      <c r="TQA76" s="31"/>
      <c r="TQB76" s="31"/>
      <c r="TQC76" s="31"/>
      <c r="TQD76" s="31"/>
      <c r="TQE76" s="31"/>
      <c r="TQF76" s="31"/>
      <c r="TQG76" s="31"/>
      <c r="TQH76" s="31"/>
      <c r="TQI76" s="31"/>
      <c r="TQJ76" s="31"/>
      <c r="TQK76" s="31"/>
      <c r="TQL76" s="31"/>
      <c r="TQM76" s="31"/>
      <c r="TQN76" s="31"/>
      <c r="TQO76" s="31"/>
      <c r="TQP76" s="31"/>
      <c r="TQQ76" s="31"/>
      <c r="TQR76" s="31"/>
      <c r="TQS76" s="31"/>
      <c r="TQT76" s="31"/>
      <c r="TQU76" s="31"/>
      <c r="TQV76" s="31"/>
      <c r="TQW76" s="31"/>
      <c r="TQX76" s="31"/>
      <c r="TQY76" s="31"/>
      <c r="TQZ76" s="31"/>
      <c r="TRA76" s="31"/>
      <c r="TRB76" s="31"/>
      <c r="TRC76" s="31"/>
      <c r="TRD76" s="31"/>
      <c r="TRE76" s="31"/>
      <c r="TRF76" s="31"/>
      <c r="TRG76" s="31"/>
      <c r="TRH76" s="31"/>
      <c r="TRI76" s="31"/>
      <c r="TRJ76" s="31"/>
      <c r="TRK76" s="31"/>
      <c r="TRL76" s="31"/>
      <c r="TRM76" s="31"/>
      <c r="TRN76" s="31"/>
      <c r="TRO76" s="31"/>
      <c r="TRP76" s="31"/>
      <c r="TRQ76" s="31"/>
      <c r="TRR76" s="31"/>
      <c r="TRS76" s="31"/>
      <c r="TRT76" s="31"/>
      <c r="TRU76" s="31"/>
      <c r="TRV76" s="31"/>
      <c r="TRW76" s="31"/>
      <c r="TRX76" s="31"/>
      <c r="TRY76" s="31"/>
      <c r="TRZ76" s="31"/>
      <c r="TSA76" s="31"/>
      <c r="TSB76" s="31"/>
      <c r="TSC76" s="31"/>
      <c r="TSD76" s="31"/>
      <c r="TSE76" s="31"/>
      <c r="TSF76" s="31"/>
      <c r="TSG76" s="31"/>
      <c r="TSH76" s="31"/>
      <c r="TSI76" s="31"/>
      <c r="TSJ76" s="31"/>
      <c r="TSK76" s="31"/>
      <c r="TSL76" s="31"/>
      <c r="TSM76" s="31"/>
      <c r="TSN76" s="31"/>
      <c r="TSO76" s="31"/>
      <c r="TSP76" s="31"/>
      <c r="TSQ76" s="31"/>
      <c r="TSR76" s="31"/>
      <c r="TSS76" s="31"/>
      <c r="TST76" s="31"/>
      <c r="TSU76" s="31"/>
      <c r="TSV76" s="31"/>
      <c r="TSW76" s="31"/>
      <c r="TSX76" s="31"/>
      <c r="TSY76" s="31"/>
      <c r="TSZ76" s="31"/>
      <c r="TTA76" s="31"/>
      <c r="TTB76" s="31"/>
      <c r="TTC76" s="31"/>
      <c r="TTD76" s="31"/>
      <c r="TTE76" s="31"/>
      <c r="TTF76" s="31"/>
      <c r="TTG76" s="31"/>
      <c r="TTH76" s="31"/>
      <c r="TTI76" s="31"/>
      <c r="TTJ76" s="31"/>
      <c r="TTK76" s="31"/>
      <c r="TTL76" s="31"/>
      <c r="TTM76" s="31"/>
      <c r="TTN76" s="31"/>
      <c r="TTO76" s="31"/>
      <c r="TTP76" s="31"/>
      <c r="TTQ76" s="31"/>
      <c r="TTR76" s="31"/>
      <c r="TTS76" s="31"/>
      <c r="TTT76" s="31"/>
      <c r="TTU76" s="31"/>
      <c r="TTV76" s="31"/>
      <c r="TTW76" s="31"/>
      <c r="TTX76" s="31"/>
      <c r="TTY76" s="31"/>
      <c r="TTZ76" s="31"/>
      <c r="TUA76" s="31"/>
      <c r="TUB76" s="31"/>
      <c r="TUC76" s="31"/>
      <c r="TUD76" s="31"/>
      <c r="TUE76" s="31"/>
      <c r="TUF76" s="31"/>
      <c r="TUG76" s="31"/>
      <c r="TUH76" s="31"/>
      <c r="TUI76" s="31"/>
      <c r="TUJ76" s="31"/>
      <c r="TUK76" s="31"/>
      <c r="TUL76" s="31"/>
      <c r="TUM76" s="31"/>
      <c r="TUN76" s="31"/>
      <c r="TUO76" s="31"/>
      <c r="TUP76" s="31"/>
      <c r="TUQ76" s="31"/>
      <c r="TUR76" s="31"/>
      <c r="TUS76" s="31"/>
      <c r="TUT76" s="31"/>
      <c r="TUU76" s="31"/>
      <c r="TUV76" s="31"/>
      <c r="TUW76" s="31"/>
      <c r="TUX76" s="31"/>
      <c r="TUY76" s="31"/>
      <c r="TUZ76" s="31"/>
      <c r="TVA76" s="31"/>
      <c r="TVB76" s="31"/>
      <c r="TVC76" s="31"/>
      <c r="TVD76" s="31"/>
      <c r="TVE76" s="31"/>
      <c r="TVF76" s="31"/>
      <c r="TVG76" s="31"/>
      <c r="TVH76" s="31"/>
      <c r="TVI76" s="31"/>
      <c r="TVJ76" s="31"/>
      <c r="TVK76" s="31"/>
      <c r="TVL76" s="31"/>
      <c r="TVM76" s="31"/>
      <c r="TVN76" s="31"/>
      <c r="TVO76" s="31"/>
      <c r="TVP76" s="31"/>
      <c r="TVQ76" s="31"/>
      <c r="TVR76" s="31"/>
      <c r="TVS76" s="31"/>
      <c r="TVT76" s="31"/>
      <c r="TVU76" s="31"/>
      <c r="TVV76" s="31"/>
      <c r="TVW76" s="31"/>
      <c r="TVX76" s="31"/>
      <c r="TVY76" s="31"/>
      <c r="TVZ76" s="31"/>
      <c r="TWA76" s="31"/>
      <c r="TWB76" s="31"/>
      <c r="TWC76" s="31"/>
      <c r="TWD76" s="31"/>
      <c r="TWE76" s="31"/>
      <c r="TWF76" s="31"/>
      <c r="TWG76" s="31"/>
      <c r="TWH76" s="31"/>
      <c r="TWI76" s="31"/>
      <c r="TWJ76" s="31"/>
      <c r="TWK76" s="31"/>
      <c r="TWL76" s="31"/>
      <c r="TWM76" s="31"/>
      <c r="TWN76" s="31"/>
      <c r="TWO76" s="31"/>
      <c r="TWP76" s="31"/>
      <c r="TWQ76" s="31"/>
      <c r="TWR76" s="31"/>
      <c r="TWS76" s="31"/>
      <c r="TWT76" s="31"/>
      <c r="TWU76" s="31"/>
      <c r="TWV76" s="31"/>
      <c r="TWW76" s="31"/>
      <c r="TWX76" s="31"/>
      <c r="TWY76" s="31"/>
      <c r="TWZ76" s="31"/>
      <c r="TXA76" s="31"/>
      <c r="TXB76" s="31"/>
      <c r="TXC76" s="31"/>
      <c r="TXD76" s="31"/>
      <c r="TXE76" s="31"/>
      <c r="TXF76" s="31"/>
      <c r="TXG76" s="31"/>
      <c r="TXH76" s="31"/>
      <c r="TXI76" s="31"/>
      <c r="TXJ76" s="31"/>
      <c r="TXK76" s="31"/>
      <c r="TXL76" s="31"/>
      <c r="TXM76" s="31"/>
      <c r="TXN76" s="31"/>
      <c r="TXO76" s="31"/>
      <c r="TXP76" s="31"/>
      <c r="TXQ76" s="31"/>
      <c r="TXR76" s="31"/>
      <c r="TXS76" s="31"/>
      <c r="TXT76" s="31"/>
      <c r="TXU76" s="31"/>
      <c r="TXV76" s="31"/>
      <c r="TXW76" s="31"/>
      <c r="TXX76" s="31"/>
      <c r="TXY76" s="31"/>
      <c r="TXZ76" s="31"/>
      <c r="TYA76" s="31"/>
      <c r="TYB76" s="31"/>
      <c r="TYC76" s="31"/>
      <c r="TYD76" s="31"/>
      <c r="TYE76" s="31"/>
      <c r="TYF76" s="31"/>
      <c r="TYG76" s="31"/>
      <c r="TYH76" s="31"/>
      <c r="TYI76" s="31"/>
      <c r="TYJ76" s="31"/>
      <c r="TYK76" s="31"/>
      <c r="TYL76" s="31"/>
      <c r="TYM76" s="31"/>
      <c r="TYN76" s="31"/>
      <c r="TYO76" s="31"/>
      <c r="TYP76" s="31"/>
      <c r="TYQ76" s="31"/>
      <c r="TYR76" s="31"/>
      <c r="TYS76" s="31"/>
      <c r="TYT76" s="31"/>
      <c r="TYU76" s="31"/>
      <c r="TYV76" s="31"/>
      <c r="TYW76" s="31"/>
      <c r="TYX76" s="31"/>
      <c r="TYY76" s="31"/>
      <c r="TYZ76" s="31"/>
      <c r="TZA76" s="31"/>
      <c r="TZB76" s="31"/>
      <c r="TZC76" s="31"/>
      <c r="TZD76" s="31"/>
      <c r="TZE76" s="31"/>
      <c r="TZF76" s="31"/>
      <c r="TZG76" s="31"/>
      <c r="TZH76" s="31"/>
      <c r="TZI76" s="31"/>
      <c r="TZJ76" s="31"/>
      <c r="TZK76" s="31"/>
      <c r="TZL76" s="31"/>
      <c r="TZM76" s="31"/>
      <c r="TZN76" s="31"/>
      <c r="TZO76" s="31"/>
      <c r="TZP76" s="31"/>
      <c r="TZQ76" s="31"/>
      <c r="TZR76" s="31"/>
      <c r="TZS76" s="31"/>
      <c r="TZT76" s="31"/>
      <c r="TZU76" s="31"/>
      <c r="TZV76" s="31"/>
      <c r="TZW76" s="31"/>
      <c r="TZX76" s="31"/>
      <c r="TZY76" s="31"/>
      <c r="TZZ76" s="31"/>
      <c r="UAA76" s="31"/>
      <c r="UAB76" s="31"/>
      <c r="UAC76" s="31"/>
      <c r="UAD76" s="31"/>
      <c r="UAE76" s="31"/>
      <c r="UAF76" s="31"/>
      <c r="UAG76" s="31"/>
      <c r="UAH76" s="31"/>
      <c r="UAI76" s="31"/>
      <c r="UAJ76" s="31"/>
      <c r="UAK76" s="31"/>
      <c r="UAL76" s="31"/>
      <c r="UAM76" s="31"/>
      <c r="UAN76" s="31"/>
      <c r="UAO76" s="31"/>
      <c r="UAP76" s="31"/>
      <c r="UAQ76" s="31"/>
      <c r="UAR76" s="31"/>
      <c r="UAS76" s="31"/>
      <c r="UAT76" s="31"/>
      <c r="UAU76" s="31"/>
      <c r="UAV76" s="31"/>
      <c r="UAW76" s="31"/>
      <c r="UAX76" s="31"/>
      <c r="UAY76" s="31"/>
      <c r="UAZ76" s="31"/>
      <c r="UBA76" s="31"/>
      <c r="UBB76" s="31"/>
      <c r="UBC76" s="31"/>
      <c r="UBD76" s="31"/>
      <c r="UBE76" s="31"/>
      <c r="UBF76" s="31"/>
      <c r="UBG76" s="31"/>
      <c r="UBH76" s="31"/>
      <c r="UBI76" s="31"/>
      <c r="UBJ76" s="31"/>
      <c r="UBK76" s="31"/>
      <c r="UBL76" s="31"/>
      <c r="UBM76" s="31"/>
      <c r="UBN76" s="31"/>
      <c r="UBO76" s="31"/>
      <c r="UBP76" s="31"/>
      <c r="UBQ76" s="31"/>
      <c r="UBR76" s="31"/>
      <c r="UBS76" s="31"/>
      <c r="UBT76" s="31"/>
      <c r="UBU76" s="31"/>
      <c r="UBV76" s="31"/>
      <c r="UBW76" s="31"/>
      <c r="UBX76" s="31"/>
      <c r="UBY76" s="31"/>
      <c r="UBZ76" s="31"/>
      <c r="UCA76" s="31"/>
      <c r="UCB76" s="31"/>
      <c r="UCC76" s="31"/>
      <c r="UCD76" s="31"/>
      <c r="UCE76" s="31"/>
      <c r="UCF76" s="31"/>
      <c r="UCG76" s="31"/>
      <c r="UCH76" s="31"/>
      <c r="UCI76" s="31"/>
      <c r="UCJ76" s="31"/>
      <c r="UCK76" s="31"/>
      <c r="UCL76" s="31"/>
      <c r="UCM76" s="31"/>
      <c r="UCN76" s="31"/>
      <c r="UCO76" s="31"/>
      <c r="UCP76" s="31"/>
      <c r="UCQ76" s="31"/>
      <c r="UCR76" s="31"/>
      <c r="UCS76" s="31"/>
      <c r="UCT76" s="31"/>
      <c r="UCU76" s="31"/>
      <c r="UCV76" s="31"/>
      <c r="UCW76" s="31"/>
      <c r="UCX76" s="31"/>
      <c r="UCY76" s="31"/>
      <c r="UCZ76" s="31"/>
      <c r="UDA76" s="31"/>
      <c r="UDB76" s="31"/>
      <c r="UDC76" s="31"/>
      <c r="UDD76" s="31"/>
      <c r="UDE76" s="31"/>
      <c r="UDF76" s="31"/>
      <c r="UDG76" s="31"/>
      <c r="UDH76" s="31"/>
      <c r="UDI76" s="31"/>
      <c r="UDJ76" s="31"/>
      <c r="UDK76" s="31"/>
      <c r="UDL76" s="31"/>
      <c r="UDM76" s="31"/>
      <c r="UDN76" s="31"/>
      <c r="UDO76" s="31"/>
      <c r="UDP76" s="31"/>
      <c r="UDQ76" s="31"/>
      <c r="UDR76" s="31"/>
      <c r="UDS76" s="31"/>
      <c r="UDT76" s="31"/>
      <c r="UDU76" s="31"/>
      <c r="UDV76" s="31"/>
      <c r="UDW76" s="31"/>
      <c r="UDX76" s="31"/>
      <c r="UDY76" s="31"/>
      <c r="UDZ76" s="31"/>
      <c r="UEA76" s="31"/>
      <c r="UEB76" s="31"/>
      <c r="UEC76" s="31"/>
      <c r="UED76" s="31"/>
      <c r="UEE76" s="31"/>
      <c r="UEF76" s="31"/>
      <c r="UEG76" s="31"/>
      <c r="UEH76" s="31"/>
      <c r="UEI76" s="31"/>
      <c r="UEJ76" s="31"/>
      <c r="UEK76" s="31"/>
      <c r="UEL76" s="31"/>
      <c r="UEM76" s="31"/>
      <c r="UEN76" s="31"/>
      <c r="UEO76" s="31"/>
      <c r="UEP76" s="31"/>
      <c r="UEQ76" s="31"/>
      <c r="UER76" s="31"/>
      <c r="UES76" s="31"/>
      <c r="UET76" s="31"/>
      <c r="UEU76" s="31"/>
      <c r="UEV76" s="31"/>
      <c r="UEW76" s="31"/>
      <c r="UEX76" s="31"/>
      <c r="UEY76" s="31"/>
      <c r="UEZ76" s="31"/>
      <c r="UFA76" s="31"/>
      <c r="UFB76" s="31"/>
      <c r="UFC76" s="31"/>
      <c r="UFD76" s="31"/>
      <c r="UFE76" s="31"/>
      <c r="UFF76" s="31"/>
      <c r="UFG76" s="31"/>
      <c r="UFH76" s="31"/>
      <c r="UFI76" s="31"/>
      <c r="UFJ76" s="31"/>
      <c r="UFK76" s="31"/>
      <c r="UFL76" s="31"/>
      <c r="UFM76" s="31"/>
      <c r="UFN76" s="31"/>
      <c r="UFO76" s="31"/>
      <c r="UFP76" s="31"/>
      <c r="UFQ76" s="31"/>
      <c r="UFR76" s="31"/>
      <c r="UFS76" s="31"/>
      <c r="UFT76" s="31"/>
      <c r="UFU76" s="31"/>
      <c r="UFV76" s="31"/>
      <c r="UFW76" s="31"/>
      <c r="UFX76" s="31"/>
      <c r="UFY76" s="31"/>
      <c r="UFZ76" s="31"/>
      <c r="UGA76" s="31"/>
      <c r="UGB76" s="31"/>
      <c r="UGC76" s="31"/>
      <c r="UGD76" s="31"/>
      <c r="UGE76" s="31"/>
      <c r="UGF76" s="31"/>
      <c r="UGG76" s="31"/>
      <c r="UGH76" s="31"/>
      <c r="UGI76" s="31"/>
      <c r="UGJ76" s="31"/>
      <c r="UGK76" s="31"/>
      <c r="UGL76" s="31"/>
      <c r="UGM76" s="31"/>
      <c r="UGN76" s="31"/>
      <c r="UGO76" s="31"/>
      <c r="UGP76" s="31"/>
      <c r="UGQ76" s="31"/>
      <c r="UGR76" s="31"/>
      <c r="UGS76" s="31"/>
      <c r="UGT76" s="31"/>
      <c r="UGU76" s="31"/>
      <c r="UGV76" s="31"/>
      <c r="UGW76" s="31"/>
      <c r="UGX76" s="31"/>
      <c r="UGY76" s="31"/>
      <c r="UGZ76" s="31"/>
      <c r="UHA76" s="31"/>
      <c r="UHB76" s="31"/>
      <c r="UHC76" s="31"/>
      <c r="UHD76" s="31"/>
      <c r="UHE76" s="31"/>
      <c r="UHF76" s="31"/>
      <c r="UHG76" s="31"/>
      <c r="UHH76" s="31"/>
      <c r="UHI76" s="31"/>
      <c r="UHJ76" s="31"/>
      <c r="UHK76" s="31"/>
      <c r="UHL76" s="31"/>
      <c r="UHM76" s="31"/>
      <c r="UHN76" s="31"/>
      <c r="UHO76" s="31"/>
      <c r="UHP76" s="31"/>
      <c r="UHQ76" s="31"/>
      <c r="UHR76" s="31"/>
      <c r="UHS76" s="31"/>
      <c r="UHT76" s="31"/>
      <c r="UHU76" s="31"/>
      <c r="UHV76" s="31"/>
      <c r="UHW76" s="31"/>
      <c r="UHX76" s="31"/>
      <c r="UHY76" s="31"/>
      <c r="UHZ76" s="31"/>
      <c r="UIA76" s="31"/>
      <c r="UIB76" s="31"/>
      <c r="UIC76" s="31"/>
      <c r="UID76" s="31"/>
      <c r="UIE76" s="31"/>
      <c r="UIF76" s="31"/>
      <c r="UIG76" s="31"/>
      <c r="UIH76" s="31"/>
      <c r="UII76" s="31"/>
      <c r="UIJ76" s="31"/>
      <c r="UIK76" s="31"/>
      <c r="UIL76" s="31"/>
      <c r="UIM76" s="31"/>
      <c r="UIN76" s="31"/>
      <c r="UIO76" s="31"/>
      <c r="UIP76" s="31"/>
      <c r="UIQ76" s="31"/>
      <c r="UIR76" s="31"/>
      <c r="UIS76" s="31"/>
      <c r="UIT76" s="31"/>
      <c r="UIU76" s="31"/>
      <c r="UIV76" s="31"/>
      <c r="UIW76" s="31"/>
      <c r="UIX76" s="31"/>
      <c r="UIY76" s="31"/>
      <c r="UIZ76" s="31"/>
      <c r="UJA76" s="31"/>
      <c r="UJB76" s="31"/>
      <c r="UJC76" s="31"/>
      <c r="UJD76" s="31"/>
      <c r="UJE76" s="31"/>
      <c r="UJF76" s="31"/>
      <c r="UJG76" s="31"/>
      <c r="UJH76" s="31"/>
      <c r="UJI76" s="31"/>
      <c r="UJJ76" s="31"/>
      <c r="UJK76" s="31"/>
      <c r="UJL76" s="31"/>
      <c r="UJM76" s="31"/>
      <c r="UJN76" s="31"/>
      <c r="UJO76" s="31"/>
      <c r="UJP76" s="31"/>
      <c r="UJQ76" s="31"/>
      <c r="UJR76" s="31"/>
      <c r="UJS76" s="31"/>
      <c r="UJT76" s="31"/>
      <c r="UJU76" s="31"/>
      <c r="UJV76" s="31"/>
      <c r="UJW76" s="31"/>
      <c r="UJX76" s="31"/>
      <c r="UJY76" s="31"/>
      <c r="UJZ76" s="31"/>
      <c r="UKA76" s="31"/>
      <c r="UKB76" s="31"/>
      <c r="UKC76" s="31"/>
      <c r="UKD76" s="31"/>
      <c r="UKE76" s="31"/>
      <c r="UKF76" s="31"/>
      <c r="UKG76" s="31"/>
      <c r="UKH76" s="31"/>
      <c r="UKI76" s="31"/>
      <c r="UKJ76" s="31"/>
      <c r="UKK76" s="31"/>
      <c r="UKL76" s="31"/>
      <c r="UKM76" s="31"/>
      <c r="UKN76" s="31"/>
      <c r="UKO76" s="31"/>
      <c r="UKP76" s="31"/>
      <c r="UKQ76" s="31"/>
      <c r="UKR76" s="31"/>
      <c r="UKS76" s="31"/>
      <c r="UKT76" s="31"/>
      <c r="UKU76" s="31"/>
      <c r="UKV76" s="31"/>
      <c r="UKW76" s="31"/>
      <c r="UKX76" s="31"/>
      <c r="UKY76" s="31"/>
      <c r="UKZ76" s="31"/>
      <c r="ULA76" s="31"/>
      <c r="ULB76" s="31"/>
      <c r="ULC76" s="31"/>
      <c r="ULD76" s="31"/>
      <c r="ULE76" s="31"/>
      <c r="ULF76" s="31"/>
      <c r="ULG76" s="31"/>
      <c r="ULH76" s="31"/>
      <c r="ULI76" s="31"/>
      <c r="ULJ76" s="31"/>
      <c r="ULK76" s="31"/>
      <c r="ULL76" s="31"/>
      <c r="ULM76" s="31"/>
      <c r="ULN76" s="31"/>
      <c r="ULO76" s="31"/>
      <c r="ULP76" s="31"/>
      <c r="ULQ76" s="31"/>
      <c r="ULR76" s="31"/>
      <c r="ULS76" s="31"/>
      <c r="ULT76" s="31"/>
      <c r="ULU76" s="31"/>
      <c r="ULV76" s="31"/>
      <c r="ULW76" s="31"/>
      <c r="ULX76" s="31"/>
      <c r="ULY76" s="31"/>
      <c r="ULZ76" s="31"/>
      <c r="UMA76" s="31"/>
      <c r="UMB76" s="31"/>
      <c r="UMC76" s="31"/>
      <c r="UMD76" s="31"/>
      <c r="UME76" s="31"/>
      <c r="UMF76" s="31"/>
      <c r="UMG76" s="31"/>
      <c r="UMH76" s="31"/>
      <c r="UMI76" s="31"/>
      <c r="UMJ76" s="31"/>
      <c r="UMK76" s="31"/>
      <c r="UML76" s="31"/>
      <c r="UMM76" s="31"/>
      <c r="UMN76" s="31"/>
      <c r="UMO76" s="31"/>
      <c r="UMP76" s="31"/>
      <c r="UMQ76" s="31"/>
      <c r="UMR76" s="31"/>
      <c r="UMS76" s="31"/>
      <c r="UMT76" s="31"/>
      <c r="UMU76" s="31"/>
      <c r="UMV76" s="31"/>
      <c r="UMW76" s="31"/>
      <c r="UMX76" s="31"/>
      <c r="UMY76" s="31"/>
      <c r="UMZ76" s="31"/>
      <c r="UNA76" s="31"/>
      <c r="UNB76" s="31"/>
      <c r="UNC76" s="31"/>
      <c r="UND76" s="31"/>
      <c r="UNE76" s="31"/>
      <c r="UNF76" s="31"/>
      <c r="UNG76" s="31"/>
      <c r="UNH76" s="31"/>
      <c r="UNI76" s="31"/>
      <c r="UNJ76" s="31"/>
      <c r="UNK76" s="31"/>
      <c r="UNL76" s="31"/>
      <c r="UNM76" s="31"/>
      <c r="UNN76" s="31"/>
      <c r="UNO76" s="31"/>
      <c r="UNP76" s="31"/>
      <c r="UNQ76" s="31"/>
      <c r="UNR76" s="31"/>
      <c r="UNS76" s="31"/>
      <c r="UNT76" s="31"/>
      <c r="UNU76" s="31"/>
      <c r="UNV76" s="31"/>
      <c r="UNW76" s="31"/>
      <c r="UNX76" s="31"/>
      <c r="UNY76" s="31"/>
      <c r="UNZ76" s="31"/>
      <c r="UOA76" s="31"/>
      <c r="UOB76" s="31"/>
      <c r="UOC76" s="31"/>
      <c r="UOD76" s="31"/>
      <c r="UOE76" s="31"/>
      <c r="UOF76" s="31"/>
      <c r="UOG76" s="31"/>
      <c r="UOH76" s="31"/>
      <c r="UOI76" s="31"/>
      <c r="UOJ76" s="31"/>
      <c r="UOK76" s="31"/>
      <c r="UOL76" s="31"/>
      <c r="UOM76" s="31"/>
      <c r="UON76" s="31"/>
      <c r="UOO76" s="31"/>
      <c r="UOP76" s="31"/>
      <c r="UOQ76" s="31"/>
      <c r="UOR76" s="31"/>
      <c r="UOS76" s="31"/>
      <c r="UOT76" s="31"/>
      <c r="UOU76" s="31"/>
      <c r="UOV76" s="31"/>
      <c r="UOW76" s="31"/>
      <c r="UOX76" s="31"/>
      <c r="UOY76" s="31"/>
      <c r="UOZ76" s="31"/>
      <c r="UPA76" s="31"/>
      <c r="UPB76" s="31"/>
      <c r="UPC76" s="31"/>
      <c r="UPD76" s="31"/>
      <c r="UPE76" s="31"/>
      <c r="UPF76" s="31"/>
      <c r="UPG76" s="31"/>
      <c r="UPH76" s="31"/>
      <c r="UPI76" s="31"/>
      <c r="UPJ76" s="31"/>
      <c r="UPK76" s="31"/>
      <c r="UPL76" s="31"/>
      <c r="UPM76" s="31"/>
      <c r="UPN76" s="31"/>
      <c r="UPO76" s="31"/>
      <c r="UPP76" s="31"/>
      <c r="UPQ76" s="31"/>
      <c r="UPR76" s="31"/>
      <c r="UPS76" s="31"/>
      <c r="UPT76" s="31"/>
      <c r="UPU76" s="31"/>
      <c r="UPV76" s="31"/>
      <c r="UPW76" s="31"/>
      <c r="UPX76" s="31"/>
      <c r="UPY76" s="31"/>
      <c r="UPZ76" s="31"/>
      <c r="UQA76" s="31"/>
      <c r="UQB76" s="31"/>
      <c r="UQC76" s="31"/>
      <c r="UQD76" s="31"/>
      <c r="UQE76" s="31"/>
      <c r="UQF76" s="31"/>
      <c r="UQG76" s="31"/>
      <c r="UQH76" s="31"/>
      <c r="UQI76" s="31"/>
      <c r="UQJ76" s="31"/>
      <c r="UQK76" s="31"/>
      <c r="UQL76" s="31"/>
      <c r="UQM76" s="31"/>
      <c r="UQN76" s="31"/>
      <c r="UQO76" s="31"/>
      <c r="UQP76" s="31"/>
      <c r="UQQ76" s="31"/>
      <c r="UQR76" s="31"/>
      <c r="UQS76" s="31"/>
      <c r="UQT76" s="31"/>
      <c r="UQU76" s="31"/>
      <c r="UQV76" s="31"/>
      <c r="UQW76" s="31"/>
      <c r="UQX76" s="31"/>
      <c r="UQY76" s="31"/>
      <c r="UQZ76" s="31"/>
      <c r="URA76" s="31"/>
      <c r="URB76" s="31"/>
      <c r="URC76" s="31"/>
      <c r="URD76" s="31"/>
      <c r="URE76" s="31"/>
      <c r="URF76" s="31"/>
      <c r="URG76" s="31"/>
      <c r="URH76" s="31"/>
      <c r="URI76" s="31"/>
      <c r="URJ76" s="31"/>
      <c r="URK76" s="31"/>
      <c r="URL76" s="31"/>
      <c r="URM76" s="31"/>
      <c r="URN76" s="31"/>
      <c r="URO76" s="31"/>
      <c r="URP76" s="31"/>
      <c r="URQ76" s="31"/>
      <c r="URR76" s="31"/>
      <c r="URS76" s="31"/>
      <c r="URT76" s="31"/>
      <c r="URU76" s="31"/>
      <c r="URV76" s="31"/>
      <c r="URW76" s="31"/>
      <c r="URX76" s="31"/>
      <c r="URY76" s="31"/>
      <c r="URZ76" s="31"/>
      <c r="USA76" s="31"/>
      <c r="USB76" s="31"/>
      <c r="USC76" s="31"/>
      <c r="USD76" s="31"/>
      <c r="USE76" s="31"/>
      <c r="USF76" s="31"/>
      <c r="USG76" s="31"/>
      <c r="USH76" s="31"/>
      <c r="USI76" s="31"/>
      <c r="USJ76" s="31"/>
      <c r="USK76" s="31"/>
      <c r="USL76" s="31"/>
      <c r="USM76" s="31"/>
      <c r="USN76" s="31"/>
      <c r="USO76" s="31"/>
      <c r="USP76" s="31"/>
      <c r="USQ76" s="31"/>
      <c r="USR76" s="31"/>
      <c r="USS76" s="31"/>
      <c r="UST76" s="31"/>
      <c r="USU76" s="31"/>
      <c r="USV76" s="31"/>
      <c r="USW76" s="31"/>
      <c r="USX76" s="31"/>
      <c r="USY76" s="31"/>
      <c r="USZ76" s="31"/>
      <c r="UTA76" s="31"/>
      <c r="UTB76" s="31"/>
      <c r="UTC76" s="31"/>
      <c r="UTD76" s="31"/>
      <c r="UTE76" s="31"/>
      <c r="UTF76" s="31"/>
      <c r="UTG76" s="31"/>
      <c r="UTH76" s="31"/>
      <c r="UTI76" s="31"/>
      <c r="UTJ76" s="31"/>
      <c r="UTK76" s="31"/>
      <c r="UTL76" s="31"/>
      <c r="UTM76" s="31"/>
      <c r="UTN76" s="31"/>
      <c r="UTO76" s="31"/>
      <c r="UTP76" s="31"/>
      <c r="UTQ76" s="31"/>
      <c r="UTR76" s="31"/>
      <c r="UTS76" s="31"/>
      <c r="UTT76" s="31"/>
      <c r="UTU76" s="31"/>
      <c r="UTV76" s="31"/>
      <c r="UTW76" s="31"/>
      <c r="UTX76" s="31"/>
      <c r="UTY76" s="31"/>
      <c r="UTZ76" s="31"/>
      <c r="UUA76" s="31"/>
      <c r="UUB76" s="31"/>
      <c r="UUC76" s="31"/>
      <c r="UUD76" s="31"/>
      <c r="UUE76" s="31"/>
      <c r="UUF76" s="31"/>
      <c r="UUG76" s="31"/>
      <c r="UUH76" s="31"/>
      <c r="UUI76" s="31"/>
      <c r="UUJ76" s="31"/>
      <c r="UUK76" s="31"/>
      <c r="UUL76" s="31"/>
      <c r="UUM76" s="31"/>
      <c r="UUN76" s="31"/>
      <c r="UUO76" s="31"/>
      <c r="UUP76" s="31"/>
      <c r="UUQ76" s="31"/>
      <c r="UUR76" s="31"/>
      <c r="UUS76" s="31"/>
      <c r="UUT76" s="31"/>
      <c r="UUU76" s="31"/>
      <c r="UUV76" s="31"/>
      <c r="UUW76" s="31"/>
      <c r="UUX76" s="31"/>
      <c r="UUY76" s="31"/>
      <c r="UUZ76" s="31"/>
      <c r="UVA76" s="31"/>
      <c r="UVB76" s="31"/>
      <c r="UVC76" s="31"/>
      <c r="UVD76" s="31"/>
      <c r="UVE76" s="31"/>
      <c r="UVF76" s="31"/>
      <c r="UVG76" s="31"/>
      <c r="UVH76" s="31"/>
      <c r="UVI76" s="31"/>
      <c r="UVJ76" s="31"/>
      <c r="UVK76" s="31"/>
      <c r="UVL76" s="31"/>
      <c r="UVM76" s="31"/>
      <c r="UVN76" s="31"/>
      <c r="UVO76" s="31"/>
      <c r="UVP76" s="31"/>
      <c r="UVQ76" s="31"/>
      <c r="UVR76" s="31"/>
      <c r="UVS76" s="31"/>
      <c r="UVT76" s="31"/>
      <c r="UVU76" s="31"/>
      <c r="UVV76" s="31"/>
      <c r="UVW76" s="31"/>
      <c r="UVX76" s="31"/>
      <c r="UVY76" s="31"/>
      <c r="UVZ76" s="31"/>
      <c r="UWA76" s="31"/>
      <c r="UWB76" s="31"/>
      <c r="UWC76" s="31"/>
      <c r="UWD76" s="31"/>
      <c r="UWE76" s="31"/>
      <c r="UWF76" s="31"/>
      <c r="UWG76" s="31"/>
      <c r="UWH76" s="31"/>
      <c r="UWI76" s="31"/>
      <c r="UWJ76" s="31"/>
      <c r="UWK76" s="31"/>
      <c r="UWL76" s="31"/>
      <c r="UWM76" s="31"/>
      <c r="UWN76" s="31"/>
      <c r="UWO76" s="31"/>
      <c r="UWP76" s="31"/>
      <c r="UWQ76" s="31"/>
      <c r="UWR76" s="31"/>
      <c r="UWS76" s="31"/>
      <c r="UWT76" s="31"/>
      <c r="UWU76" s="31"/>
      <c r="UWV76" s="31"/>
      <c r="UWW76" s="31"/>
      <c r="UWX76" s="31"/>
      <c r="UWY76" s="31"/>
      <c r="UWZ76" s="31"/>
      <c r="UXA76" s="31"/>
      <c r="UXB76" s="31"/>
      <c r="UXC76" s="31"/>
      <c r="UXD76" s="31"/>
      <c r="UXE76" s="31"/>
      <c r="UXF76" s="31"/>
      <c r="UXG76" s="31"/>
      <c r="UXH76" s="31"/>
      <c r="UXI76" s="31"/>
      <c r="UXJ76" s="31"/>
      <c r="UXK76" s="31"/>
      <c r="UXL76" s="31"/>
      <c r="UXM76" s="31"/>
      <c r="UXN76" s="31"/>
      <c r="UXO76" s="31"/>
      <c r="UXP76" s="31"/>
      <c r="UXQ76" s="31"/>
      <c r="UXR76" s="31"/>
      <c r="UXS76" s="31"/>
      <c r="UXT76" s="31"/>
      <c r="UXU76" s="31"/>
      <c r="UXV76" s="31"/>
      <c r="UXW76" s="31"/>
      <c r="UXX76" s="31"/>
      <c r="UXY76" s="31"/>
      <c r="UXZ76" s="31"/>
      <c r="UYA76" s="31"/>
      <c r="UYB76" s="31"/>
      <c r="UYC76" s="31"/>
      <c r="UYD76" s="31"/>
      <c r="UYE76" s="31"/>
      <c r="UYF76" s="31"/>
      <c r="UYG76" s="31"/>
      <c r="UYH76" s="31"/>
      <c r="UYI76" s="31"/>
      <c r="UYJ76" s="31"/>
      <c r="UYK76" s="31"/>
      <c r="UYL76" s="31"/>
      <c r="UYM76" s="31"/>
      <c r="UYN76" s="31"/>
      <c r="UYO76" s="31"/>
      <c r="UYP76" s="31"/>
      <c r="UYQ76" s="31"/>
      <c r="UYR76" s="31"/>
      <c r="UYS76" s="31"/>
      <c r="UYT76" s="31"/>
      <c r="UYU76" s="31"/>
      <c r="UYV76" s="31"/>
      <c r="UYW76" s="31"/>
      <c r="UYX76" s="31"/>
      <c r="UYY76" s="31"/>
      <c r="UYZ76" s="31"/>
      <c r="UZA76" s="31"/>
      <c r="UZB76" s="31"/>
      <c r="UZC76" s="31"/>
      <c r="UZD76" s="31"/>
      <c r="UZE76" s="31"/>
      <c r="UZF76" s="31"/>
      <c r="UZG76" s="31"/>
      <c r="UZH76" s="31"/>
      <c r="UZI76" s="31"/>
      <c r="UZJ76" s="31"/>
      <c r="UZK76" s="31"/>
      <c r="UZL76" s="31"/>
      <c r="UZM76" s="31"/>
      <c r="UZN76" s="31"/>
      <c r="UZO76" s="31"/>
      <c r="UZP76" s="31"/>
      <c r="UZQ76" s="31"/>
      <c r="UZR76" s="31"/>
      <c r="UZS76" s="31"/>
      <c r="UZT76" s="31"/>
      <c r="UZU76" s="31"/>
      <c r="UZV76" s="31"/>
      <c r="UZW76" s="31"/>
      <c r="UZX76" s="31"/>
      <c r="UZY76" s="31"/>
      <c r="UZZ76" s="31"/>
      <c r="VAA76" s="31"/>
      <c r="VAB76" s="31"/>
      <c r="VAC76" s="31"/>
      <c r="VAD76" s="31"/>
      <c r="VAE76" s="31"/>
      <c r="VAF76" s="31"/>
      <c r="VAG76" s="31"/>
      <c r="VAH76" s="31"/>
      <c r="VAI76" s="31"/>
      <c r="VAJ76" s="31"/>
      <c r="VAK76" s="31"/>
      <c r="VAL76" s="31"/>
      <c r="VAM76" s="31"/>
      <c r="VAN76" s="31"/>
      <c r="VAO76" s="31"/>
      <c r="VAP76" s="31"/>
      <c r="VAQ76" s="31"/>
      <c r="VAR76" s="31"/>
      <c r="VAS76" s="31"/>
      <c r="VAT76" s="31"/>
      <c r="VAU76" s="31"/>
      <c r="VAV76" s="31"/>
      <c r="VAW76" s="31"/>
      <c r="VAX76" s="31"/>
      <c r="VAY76" s="31"/>
      <c r="VAZ76" s="31"/>
      <c r="VBA76" s="31"/>
      <c r="VBB76" s="31"/>
      <c r="VBC76" s="31"/>
      <c r="VBD76" s="31"/>
      <c r="VBE76" s="31"/>
      <c r="VBF76" s="31"/>
      <c r="VBG76" s="31"/>
      <c r="VBH76" s="31"/>
      <c r="VBI76" s="31"/>
      <c r="VBJ76" s="31"/>
      <c r="VBK76" s="31"/>
      <c r="VBL76" s="31"/>
      <c r="VBM76" s="31"/>
      <c r="VBN76" s="31"/>
      <c r="VBO76" s="31"/>
      <c r="VBP76" s="31"/>
      <c r="VBQ76" s="31"/>
      <c r="VBR76" s="31"/>
      <c r="VBS76" s="31"/>
      <c r="VBT76" s="31"/>
      <c r="VBU76" s="31"/>
      <c r="VBV76" s="31"/>
      <c r="VBW76" s="31"/>
      <c r="VBX76" s="31"/>
      <c r="VBY76" s="31"/>
      <c r="VBZ76" s="31"/>
      <c r="VCA76" s="31"/>
      <c r="VCB76" s="31"/>
      <c r="VCC76" s="31"/>
      <c r="VCD76" s="31"/>
      <c r="VCE76" s="31"/>
      <c r="VCF76" s="31"/>
      <c r="VCG76" s="31"/>
      <c r="VCH76" s="31"/>
      <c r="VCI76" s="31"/>
      <c r="VCJ76" s="31"/>
      <c r="VCK76" s="31"/>
      <c r="VCL76" s="31"/>
      <c r="VCM76" s="31"/>
      <c r="VCN76" s="31"/>
      <c r="VCO76" s="31"/>
      <c r="VCP76" s="31"/>
      <c r="VCQ76" s="31"/>
      <c r="VCR76" s="31"/>
      <c r="VCS76" s="31"/>
      <c r="VCT76" s="31"/>
      <c r="VCU76" s="31"/>
      <c r="VCV76" s="31"/>
      <c r="VCW76" s="31"/>
      <c r="VCX76" s="31"/>
      <c r="VCY76" s="31"/>
      <c r="VCZ76" s="31"/>
      <c r="VDA76" s="31"/>
      <c r="VDB76" s="31"/>
      <c r="VDC76" s="31"/>
      <c r="VDD76" s="31"/>
      <c r="VDE76" s="31"/>
      <c r="VDF76" s="31"/>
      <c r="VDG76" s="31"/>
      <c r="VDH76" s="31"/>
      <c r="VDI76" s="31"/>
      <c r="VDJ76" s="31"/>
      <c r="VDK76" s="31"/>
      <c r="VDL76" s="31"/>
      <c r="VDM76" s="31"/>
      <c r="VDN76" s="31"/>
      <c r="VDO76" s="31"/>
      <c r="VDP76" s="31"/>
      <c r="VDQ76" s="31"/>
      <c r="VDR76" s="31"/>
      <c r="VDS76" s="31"/>
      <c r="VDT76" s="31"/>
      <c r="VDU76" s="31"/>
      <c r="VDV76" s="31"/>
      <c r="VDW76" s="31"/>
      <c r="VDX76" s="31"/>
      <c r="VDY76" s="31"/>
      <c r="VDZ76" s="31"/>
      <c r="VEA76" s="31"/>
      <c r="VEB76" s="31"/>
      <c r="VEC76" s="31"/>
      <c r="VED76" s="31"/>
      <c r="VEE76" s="31"/>
      <c r="VEF76" s="31"/>
      <c r="VEG76" s="31"/>
      <c r="VEH76" s="31"/>
      <c r="VEI76" s="31"/>
      <c r="VEJ76" s="31"/>
      <c r="VEK76" s="31"/>
      <c r="VEL76" s="31"/>
      <c r="VEM76" s="31"/>
      <c r="VEN76" s="31"/>
      <c r="VEO76" s="31"/>
      <c r="VEP76" s="31"/>
      <c r="VEQ76" s="31"/>
      <c r="VER76" s="31"/>
      <c r="VES76" s="31"/>
      <c r="VET76" s="31"/>
      <c r="VEU76" s="31"/>
      <c r="VEV76" s="31"/>
      <c r="VEW76" s="31"/>
      <c r="VEX76" s="31"/>
      <c r="VEY76" s="31"/>
      <c r="VEZ76" s="31"/>
      <c r="VFA76" s="31"/>
      <c r="VFB76" s="31"/>
      <c r="VFC76" s="31"/>
      <c r="VFD76" s="31"/>
      <c r="VFE76" s="31"/>
      <c r="VFF76" s="31"/>
      <c r="VFG76" s="31"/>
      <c r="VFH76" s="31"/>
      <c r="VFI76" s="31"/>
      <c r="VFJ76" s="31"/>
      <c r="VFK76" s="31"/>
      <c r="VFL76" s="31"/>
      <c r="VFM76" s="31"/>
      <c r="VFN76" s="31"/>
      <c r="VFO76" s="31"/>
      <c r="VFP76" s="31"/>
      <c r="VFQ76" s="31"/>
      <c r="VFR76" s="31"/>
      <c r="VFS76" s="31"/>
      <c r="VFT76" s="31"/>
      <c r="VFU76" s="31"/>
      <c r="VFV76" s="31"/>
      <c r="VFW76" s="31"/>
      <c r="VFX76" s="31"/>
      <c r="VFY76" s="31"/>
      <c r="VFZ76" s="31"/>
      <c r="VGA76" s="31"/>
      <c r="VGB76" s="31"/>
      <c r="VGC76" s="31"/>
      <c r="VGD76" s="31"/>
      <c r="VGE76" s="31"/>
      <c r="VGF76" s="31"/>
      <c r="VGG76" s="31"/>
      <c r="VGH76" s="31"/>
      <c r="VGI76" s="31"/>
      <c r="VGJ76" s="31"/>
      <c r="VGK76" s="31"/>
      <c r="VGL76" s="31"/>
      <c r="VGM76" s="31"/>
      <c r="VGN76" s="31"/>
      <c r="VGO76" s="31"/>
      <c r="VGP76" s="31"/>
      <c r="VGQ76" s="31"/>
      <c r="VGR76" s="31"/>
      <c r="VGS76" s="31"/>
      <c r="VGT76" s="31"/>
      <c r="VGU76" s="31"/>
      <c r="VGV76" s="31"/>
      <c r="VGW76" s="31"/>
      <c r="VGX76" s="31"/>
      <c r="VGY76" s="31"/>
      <c r="VGZ76" s="31"/>
      <c r="VHA76" s="31"/>
      <c r="VHB76" s="31"/>
      <c r="VHC76" s="31"/>
      <c r="VHD76" s="31"/>
      <c r="VHE76" s="31"/>
      <c r="VHF76" s="31"/>
      <c r="VHG76" s="31"/>
      <c r="VHH76" s="31"/>
      <c r="VHI76" s="31"/>
      <c r="VHJ76" s="31"/>
      <c r="VHK76" s="31"/>
      <c r="VHL76" s="31"/>
      <c r="VHM76" s="31"/>
      <c r="VHN76" s="31"/>
      <c r="VHO76" s="31"/>
      <c r="VHP76" s="31"/>
      <c r="VHQ76" s="31"/>
      <c r="VHR76" s="31"/>
      <c r="VHS76" s="31"/>
      <c r="VHT76" s="31"/>
      <c r="VHU76" s="31"/>
      <c r="VHV76" s="31"/>
      <c r="VHW76" s="31"/>
      <c r="VHX76" s="31"/>
      <c r="VHY76" s="31"/>
      <c r="VHZ76" s="31"/>
      <c r="VIA76" s="31"/>
      <c r="VIB76" s="31"/>
      <c r="VIC76" s="31"/>
      <c r="VID76" s="31"/>
      <c r="VIE76" s="31"/>
      <c r="VIF76" s="31"/>
      <c r="VIG76" s="31"/>
      <c r="VIH76" s="31"/>
      <c r="VII76" s="31"/>
      <c r="VIJ76" s="31"/>
      <c r="VIK76" s="31"/>
      <c r="VIL76" s="31"/>
      <c r="VIM76" s="31"/>
      <c r="VIN76" s="31"/>
      <c r="VIO76" s="31"/>
      <c r="VIP76" s="31"/>
      <c r="VIQ76" s="31"/>
      <c r="VIR76" s="31"/>
      <c r="VIS76" s="31"/>
      <c r="VIT76" s="31"/>
      <c r="VIU76" s="31"/>
      <c r="VIV76" s="31"/>
      <c r="VIW76" s="31"/>
      <c r="VIX76" s="31"/>
      <c r="VIY76" s="31"/>
      <c r="VIZ76" s="31"/>
      <c r="VJA76" s="31"/>
      <c r="VJB76" s="31"/>
      <c r="VJC76" s="31"/>
      <c r="VJD76" s="31"/>
      <c r="VJE76" s="31"/>
      <c r="VJF76" s="31"/>
      <c r="VJG76" s="31"/>
      <c r="VJH76" s="31"/>
      <c r="VJI76" s="31"/>
      <c r="VJJ76" s="31"/>
      <c r="VJK76" s="31"/>
      <c r="VJL76" s="31"/>
      <c r="VJM76" s="31"/>
      <c r="VJN76" s="31"/>
      <c r="VJO76" s="31"/>
      <c r="VJP76" s="31"/>
      <c r="VJQ76" s="31"/>
      <c r="VJR76" s="31"/>
      <c r="VJS76" s="31"/>
      <c r="VJT76" s="31"/>
      <c r="VJU76" s="31"/>
      <c r="VJV76" s="31"/>
      <c r="VJW76" s="31"/>
      <c r="VJX76" s="31"/>
      <c r="VJY76" s="31"/>
      <c r="VJZ76" s="31"/>
      <c r="VKA76" s="31"/>
      <c r="VKB76" s="31"/>
      <c r="VKC76" s="31"/>
      <c r="VKD76" s="31"/>
      <c r="VKE76" s="31"/>
      <c r="VKF76" s="31"/>
      <c r="VKG76" s="31"/>
      <c r="VKH76" s="31"/>
      <c r="VKI76" s="31"/>
      <c r="VKJ76" s="31"/>
      <c r="VKK76" s="31"/>
      <c r="VKL76" s="31"/>
      <c r="VKM76" s="31"/>
      <c r="VKN76" s="31"/>
      <c r="VKO76" s="31"/>
      <c r="VKP76" s="31"/>
      <c r="VKQ76" s="31"/>
      <c r="VKR76" s="31"/>
      <c r="VKS76" s="31"/>
      <c r="VKT76" s="31"/>
      <c r="VKU76" s="31"/>
      <c r="VKV76" s="31"/>
      <c r="VKW76" s="31"/>
      <c r="VKX76" s="31"/>
      <c r="VKY76" s="31"/>
      <c r="VKZ76" s="31"/>
      <c r="VLA76" s="31"/>
      <c r="VLB76" s="31"/>
      <c r="VLC76" s="31"/>
      <c r="VLD76" s="31"/>
      <c r="VLE76" s="31"/>
      <c r="VLF76" s="31"/>
      <c r="VLG76" s="31"/>
      <c r="VLH76" s="31"/>
      <c r="VLI76" s="31"/>
      <c r="VLJ76" s="31"/>
      <c r="VLK76" s="31"/>
      <c r="VLL76" s="31"/>
      <c r="VLM76" s="31"/>
      <c r="VLN76" s="31"/>
      <c r="VLO76" s="31"/>
      <c r="VLP76" s="31"/>
      <c r="VLQ76" s="31"/>
      <c r="VLR76" s="31"/>
      <c r="VLS76" s="31"/>
      <c r="VLT76" s="31"/>
      <c r="VLU76" s="31"/>
      <c r="VLV76" s="31"/>
      <c r="VLW76" s="31"/>
      <c r="VLX76" s="31"/>
      <c r="VLY76" s="31"/>
      <c r="VLZ76" s="31"/>
      <c r="VMA76" s="31"/>
      <c r="VMB76" s="31"/>
      <c r="VMC76" s="31"/>
      <c r="VMD76" s="31"/>
      <c r="VME76" s="31"/>
      <c r="VMF76" s="31"/>
      <c r="VMG76" s="31"/>
      <c r="VMH76" s="31"/>
      <c r="VMI76" s="31"/>
      <c r="VMJ76" s="31"/>
      <c r="VMK76" s="31"/>
      <c r="VML76" s="31"/>
      <c r="VMM76" s="31"/>
      <c r="VMN76" s="31"/>
      <c r="VMO76" s="31"/>
      <c r="VMP76" s="31"/>
      <c r="VMQ76" s="31"/>
      <c r="VMR76" s="31"/>
      <c r="VMS76" s="31"/>
      <c r="VMT76" s="31"/>
      <c r="VMU76" s="31"/>
      <c r="VMV76" s="31"/>
      <c r="VMW76" s="31"/>
      <c r="VMX76" s="31"/>
      <c r="VMY76" s="31"/>
      <c r="VMZ76" s="31"/>
      <c r="VNA76" s="31"/>
      <c r="VNB76" s="31"/>
      <c r="VNC76" s="31"/>
      <c r="VND76" s="31"/>
      <c r="VNE76" s="31"/>
      <c r="VNF76" s="31"/>
      <c r="VNG76" s="31"/>
      <c r="VNH76" s="31"/>
      <c r="VNI76" s="31"/>
      <c r="VNJ76" s="31"/>
      <c r="VNK76" s="31"/>
      <c r="VNL76" s="31"/>
      <c r="VNM76" s="31"/>
      <c r="VNN76" s="31"/>
      <c r="VNO76" s="31"/>
      <c r="VNP76" s="31"/>
      <c r="VNQ76" s="31"/>
      <c r="VNR76" s="31"/>
      <c r="VNS76" s="31"/>
      <c r="VNT76" s="31"/>
      <c r="VNU76" s="31"/>
      <c r="VNV76" s="31"/>
      <c r="VNW76" s="31"/>
      <c r="VNX76" s="31"/>
      <c r="VNY76" s="31"/>
      <c r="VNZ76" s="31"/>
      <c r="VOA76" s="31"/>
      <c r="VOB76" s="31"/>
      <c r="VOC76" s="31"/>
      <c r="VOD76" s="31"/>
      <c r="VOE76" s="31"/>
      <c r="VOF76" s="31"/>
      <c r="VOG76" s="31"/>
      <c r="VOH76" s="31"/>
      <c r="VOI76" s="31"/>
      <c r="VOJ76" s="31"/>
      <c r="VOK76" s="31"/>
      <c r="VOL76" s="31"/>
      <c r="VOM76" s="31"/>
      <c r="VON76" s="31"/>
      <c r="VOO76" s="31"/>
      <c r="VOP76" s="31"/>
      <c r="VOQ76" s="31"/>
      <c r="VOR76" s="31"/>
      <c r="VOS76" s="31"/>
      <c r="VOT76" s="31"/>
      <c r="VOU76" s="31"/>
      <c r="VOV76" s="31"/>
      <c r="VOW76" s="31"/>
      <c r="VOX76" s="31"/>
      <c r="VOY76" s="31"/>
      <c r="VOZ76" s="31"/>
      <c r="VPA76" s="31"/>
      <c r="VPB76" s="31"/>
      <c r="VPC76" s="31"/>
      <c r="VPD76" s="31"/>
      <c r="VPE76" s="31"/>
      <c r="VPF76" s="31"/>
      <c r="VPG76" s="31"/>
      <c r="VPH76" s="31"/>
      <c r="VPI76" s="31"/>
      <c r="VPJ76" s="31"/>
      <c r="VPK76" s="31"/>
      <c r="VPL76" s="31"/>
      <c r="VPM76" s="31"/>
      <c r="VPN76" s="31"/>
      <c r="VPO76" s="31"/>
      <c r="VPP76" s="31"/>
      <c r="VPQ76" s="31"/>
      <c r="VPR76" s="31"/>
      <c r="VPS76" s="31"/>
      <c r="VPT76" s="31"/>
      <c r="VPU76" s="31"/>
      <c r="VPV76" s="31"/>
      <c r="VPW76" s="31"/>
      <c r="VPX76" s="31"/>
      <c r="VPY76" s="31"/>
      <c r="VPZ76" s="31"/>
      <c r="VQA76" s="31"/>
      <c r="VQB76" s="31"/>
      <c r="VQC76" s="31"/>
      <c r="VQD76" s="31"/>
      <c r="VQE76" s="31"/>
      <c r="VQF76" s="31"/>
      <c r="VQG76" s="31"/>
      <c r="VQH76" s="31"/>
      <c r="VQI76" s="31"/>
      <c r="VQJ76" s="31"/>
      <c r="VQK76" s="31"/>
      <c r="VQL76" s="31"/>
      <c r="VQM76" s="31"/>
      <c r="VQN76" s="31"/>
      <c r="VQO76" s="31"/>
      <c r="VQP76" s="31"/>
      <c r="VQQ76" s="31"/>
      <c r="VQR76" s="31"/>
      <c r="VQS76" s="31"/>
      <c r="VQT76" s="31"/>
      <c r="VQU76" s="31"/>
      <c r="VQV76" s="31"/>
      <c r="VQW76" s="31"/>
      <c r="VQX76" s="31"/>
      <c r="VQY76" s="31"/>
      <c r="VQZ76" s="31"/>
      <c r="VRA76" s="31"/>
      <c r="VRB76" s="31"/>
      <c r="VRC76" s="31"/>
      <c r="VRD76" s="31"/>
      <c r="VRE76" s="31"/>
      <c r="VRF76" s="31"/>
      <c r="VRG76" s="31"/>
      <c r="VRH76" s="31"/>
      <c r="VRI76" s="31"/>
      <c r="VRJ76" s="31"/>
      <c r="VRK76" s="31"/>
      <c r="VRL76" s="31"/>
      <c r="VRM76" s="31"/>
      <c r="VRN76" s="31"/>
      <c r="VRO76" s="31"/>
      <c r="VRP76" s="31"/>
      <c r="VRQ76" s="31"/>
      <c r="VRR76" s="31"/>
      <c r="VRS76" s="31"/>
      <c r="VRT76" s="31"/>
      <c r="VRU76" s="31"/>
      <c r="VRV76" s="31"/>
      <c r="VRW76" s="31"/>
      <c r="VRX76" s="31"/>
      <c r="VRY76" s="31"/>
      <c r="VRZ76" s="31"/>
      <c r="VSA76" s="31"/>
      <c r="VSB76" s="31"/>
      <c r="VSC76" s="31"/>
      <c r="VSD76" s="31"/>
      <c r="VSE76" s="31"/>
      <c r="VSF76" s="31"/>
      <c r="VSG76" s="31"/>
      <c r="VSH76" s="31"/>
      <c r="VSI76" s="31"/>
      <c r="VSJ76" s="31"/>
      <c r="VSK76" s="31"/>
      <c r="VSL76" s="31"/>
      <c r="VSM76" s="31"/>
      <c r="VSN76" s="31"/>
      <c r="VSO76" s="31"/>
      <c r="VSP76" s="31"/>
      <c r="VSQ76" s="31"/>
      <c r="VSR76" s="31"/>
      <c r="VSS76" s="31"/>
      <c r="VST76" s="31"/>
      <c r="VSU76" s="31"/>
      <c r="VSV76" s="31"/>
      <c r="VSW76" s="31"/>
      <c r="VSX76" s="31"/>
      <c r="VSY76" s="31"/>
      <c r="VSZ76" s="31"/>
      <c r="VTA76" s="31"/>
      <c r="VTB76" s="31"/>
      <c r="VTC76" s="31"/>
      <c r="VTD76" s="31"/>
      <c r="VTE76" s="31"/>
      <c r="VTF76" s="31"/>
      <c r="VTG76" s="31"/>
      <c r="VTH76" s="31"/>
      <c r="VTI76" s="31"/>
      <c r="VTJ76" s="31"/>
      <c r="VTK76" s="31"/>
      <c r="VTL76" s="31"/>
      <c r="VTM76" s="31"/>
      <c r="VTN76" s="31"/>
      <c r="VTO76" s="31"/>
      <c r="VTP76" s="31"/>
      <c r="VTQ76" s="31"/>
      <c r="VTR76" s="31"/>
      <c r="VTS76" s="31"/>
      <c r="VTT76" s="31"/>
      <c r="VTU76" s="31"/>
      <c r="VTV76" s="31"/>
      <c r="VTW76" s="31"/>
      <c r="VTX76" s="31"/>
      <c r="VTY76" s="31"/>
      <c r="VTZ76" s="31"/>
      <c r="VUA76" s="31"/>
      <c r="VUB76" s="31"/>
      <c r="VUC76" s="31"/>
      <c r="VUD76" s="31"/>
      <c r="VUE76" s="31"/>
      <c r="VUF76" s="31"/>
      <c r="VUG76" s="31"/>
      <c r="VUH76" s="31"/>
      <c r="VUI76" s="31"/>
      <c r="VUJ76" s="31"/>
      <c r="VUK76" s="31"/>
      <c r="VUL76" s="31"/>
      <c r="VUM76" s="31"/>
      <c r="VUN76" s="31"/>
      <c r="VUO76" s="31"/>
      <c r="VUP76" s="31"/>
      <c r="VUQ76" s="31"/>
      <c r="VUR76" s="31"/>
      <c r="VUS76" s="31"/>
      <c r="VUT76" s="31"/>
      <c r="VUU76" s="31"/>
      <c r="VUV76" s="31"/>
      <c r="VUW76" s="31"/>
      <c r="VUX76" s="31"/>
      <c r="VUY76" s="31"/>
      <c r="VUZ76" s="31"/>
      <c r="VVA76" s="31"/>
      <c r="VVB76" s="31"/>
      <c r="VVC76" s="31"/>
      <c r="VVD76" s="31"/>
      <c r="VVE76" s="31"/>
      <c r="VVF76" s="31"/>
      <c r="VVG76" s="31"/>
      <c r="VVH76" s="31"/>
      <c r="VVI76" s="31"/>
      <c r="VVJ76" s="31"/>
      <c r="VVK76" s="31"/>
      <c r="VVL76" s="31"/>
      <c r="VVM76" s="31"/>
      <c r="VVN76" s="31"/>
      <c r="VVO76" s="31"/>
      <c r="VVP76" s="31"/>
      <c r="VVQ76" s="31"/>
      <c r="VVR76" s="31"/>
      <c r="VVS76" s="31"/>
      <c r="VVT76" s="31"/>
      <c r="VVU76" s="31"/>
      <c r="VVV76" s="31"/>
      <c r="VVW76" s="31"/>
      <c r="VVX76" s="31"/>
      <c r="VVY76" s="31"/>
      <c r="VVZ76" s="31"/>
      <c r="VWA76" s="31"/>
      <c r="VWB76" s="31"/>
      <c r="VWC76" s="31"/>
      <c r="VWD76" s="31"/>
      <c r="VWE76" s="31"/>
      <c r="VWF76" s="31"/>
      <c r="VWG76" s="31"/>
      <c r="VWH76" s="31"/>
      <c r="VWI76" s="31"/>
      <c r="VWJ76" s="31"/>
      <c r="VWK76" s="31"/>
      <c r="VWL76" s="31"/>
      <c r="VWM76" s="31"/>
      <c r="VWN76" s="31"/>
      <c r="VWO76" s="31"/>
      <c r="VWP76" s="31"/>
      <c r="VWQ76" s="31"/>
      <c r="VWR76" s="31"/>
      <c r="VWS76" s="31"/>
      <c r="VWT76" s="31"/>
      <c r="VWU76" s="31"/>
      <c r="VWV76" s="31"/>
      <c r="VWW76" s="31"/>
      <c r="VWX76" s="31"/>
      <c r="VWY76" s="31"/>
      <c r="VWZ76" s="31"/>
      <c r="VXA76" s="31"/>
      <c r="VXB76" s="31"/>
      <c r="VXC76" s="31"/>
      <c r="VXD76" s="31"/>
      <c r="VXE76" s="31"/>
      <c r="VXF76" s="31"/>
      <c r="VXG76" s="31"/>
      <c r="VXH76" s="31"/>
      <c r="VXI76" s="31"/>
      <c r="VXJ76" s="31"/>
      <c r="VXK76" s="31"/>
      <c r="VXL76" s="31"/>
      <c r="VXM76" s="31"/>
      <c r="VXN76" s="31"/>
      <c r="VXO76" s="31"/>
      <c r="VXP76" s="31"/>
      <c r="VXQ76" s="31"/>
      <c r="VXR76" s="31"/>
      <c r="VXS76" s="31"/>
      <c r="VXT76" s="31"/>
      <c r="VXU76" s="31"/>
      <c r="VXV76" s="31"/>
      <c r="VXW76" s="31"/>
      <c r="VXX76" s="31"/>
      <c r="VXY76" s="31"/>
      <c r="VXZ76" s="31"/>
      <c r="VYA76" s="31"/>
      <c r="VYB76" s="31"/>
      <c r="VYC76" s="31"/>
      <c r="VYD76" s="31"/>
      <c r="VYE76" s="31"/>
      <c r="VYF76" s="31"/>
      <c r="VYG76" s="31"/>
      <c r="VYH76" s="31"/>
      <c r="VYI76" s="31"/>
      <c r="VYJ76" s="31"/>
      <c r="VYK76" s="31"/>
      <c r="VYL76" s="31"/>
      <c r="VYM76" s="31"/>
      <c r="VYN76" s="31"/>
      <c r="VYO76" s="31"/>
      <c r="VYP76" s="31"/>
      <c r="VYQ76" s="31"/>
      <c r="VYR76" s="31"/>
      <c r="VYS76" s="31"/>
      <c r="VYT76" s="31"/>
      <c r="VYU76" s="31"/>
      <c r="VYV76" s="31"/>
      <c r="VYW76" s="31"/>
      <c r="VYX76" s="31"/>
      <c r="VYY76" s="31"/>
      <c r="VYZ76" s="31"/>
      <c r="VZA76" s="31"/>
      <c r="VZB76" s="31"/>
      <c r="VZC76" s="31"/>
      <c r="VZD76" s="31"/>
      <c r="VZE76" s="31"/>
      <c r="VZF76" s="31"/>
      <c r="VZG76" s="31"/>
      <c r="VZH76" s="31"/>
      <c r="VZI76" s="31"/>
      <c r="VZJ76" s="31"/>
      <c r="VZK76" s="31"/>
      <c r="VZL76" s="31"/>
      <c r="VZM76" s="31"/>
      <c r="VZN76" s="31"/>
      <c r="VZO76" s="31"/>
      <c r="VZP76" s="31"/>
      <c r="VZQ76" s="31"/>
      <c r="VZR76" s="31"/>
      <c r="VZS76" s="31"/>
      <c r="VZT76" s="31"/>
      <c r="VZU76" s="31"/>
      <c r="VZV76" s="31"/>
      <c r="VZW76" s="31"/>
      <c r="VZX76" s="31"/>
      <c r="VZY76" s="31"/>
      <c r="VZZ76" s="31"/>
      <c r="WAA76" s="31"/>
      <c r="WAB76" s="31"/>
      <c r="WAC76" s="31"/>
      <c r="WAD76" s="31"/>
      <c r="WAE76" s="31"/>
      <c r="WAF76" s="31"/>
      <c r="WAG76" s="31"/>
      <c r="WAH76" s="31"/>
      <c r="WAI76" s="31"/>
      <c r="WAJ76" s="31"/>
      <c r="WAK76" s="31"/>
      <c r="WAL76" s="31"/>
      <c r="WAM76" s="31"/>
      <c r="WAN76" s="31"/>
      <c r="WAO76" s="31"/>
      <c r="WAP76" s="31"/>
      <c r="WAQ76" s="31"/>
      <c r="WAR76" s="31"/>
      <c r="WAS76" s="31"/>
      <c r="WAT76" s="31"/>
      <c r="WAU76" s="31"/>
      <c r="WAV76" s="31"/>
      <c r="WAW76" s="31"/>
      <c r="WAX76" s="31"/>
      <c r="WAY76" s="31"/>
      <c r="WAZ76" s="31"/>
      <c r="WBA76" s="31"/>
      <c r="WBB76" s="31"/>
      <c r="WBC76" s="31"/>
      <c r="WBD76" s="31"/>
      <c r="WBE76" s="31"/>
      <c r="WBF76" s="31"/>
      <c r="WBG76" s="31"/>
      <c r="WBH76" s="31"/>
      <c r="WBI76" s="31"/>
      <c r="WBJ76" s="31"/>
      <c r="WBK76" s="31"/>
      <c r="WBL76" s="31"/>
      <c r="WBM76" s="31"/>
      <c r="WBN76" s="31"/>
      <c r="WBO76" s="31"/>
      <c r="WBP76" s="31"/>
      <c r="WBQ76" s="31"/>
      <c r="WBR76" s="31"/>
      <c r="WBS76" s="31"/>
      <c r="WBT76" s="31"/>
      <c r="WBU76" s="31"/>
      <c r="WBV76" s="31"/>
      <c r="WBW76" s="31"/>
      <c r="WBX76" s="31"/>
      <c r="WBY76" s="31"/>
      <c r="WBZ76" s="31"/>
      <c r="WCA76" s="31"/>
      <c r="WCB76" s="31"/>
      <c r="WCC76" s="31"/>
      <c r="WCD76" s="31"/>
      <c r="WCE76" s="31"/>
      <c r="WCF76" s="31"/>
      <c r="WCG76" s="31"/>
      <c r="WCH76" s="31"/>
      <c r="WCI76" s="31"/>
      <c r="WCJ76" s="31"/>
      <c r="WCK76" s="31"/>
      <c r="WCL76" s="31"/>
      <c r="WCM76" s="31"/>
      <c r="WCN76" s="31"/>
      <c r="WCO76" s="31"/>
      <c r="WCP76" s="31"/>
      <c r="WCQ76" s="31"/>
      <c r="WCR76" s="31"/>
      <c r="WCS76" s="31"/>
      <c r="WCT76" s="31"/>
      <c r="WCU76" s="31"/>
      <c r="WCV76" s="31"/>
      <c r="WCW76" s="31"/>
      <c r="WCX76" s="31"/>
      <c r="WCY76" s="31"/>
      <c r="WCZ76" s="31"/>
      <c r="WDA76" s="31"/>
      <c r="WDB76" s="31"/>
      <c r="WDC76" s="31"/>
      <c r="WDD76" s="31"/>
      <c r="WDE76" s="31"/>
      <c r="WDF76" s="31"/>
      <c r="WDG76" s="31"/>
      <c r="WDH76" s="31"/>
      <c r="WDI76" s="31"/>
      <c r="WDJ76" s="31"/>
      <c r="WDK76" s="31"/>
      <c r="WDL76" s="31"/>
      <c r="WDM76" s="31"/>
      <c r="WDN76" s="31"/>
      <c r="WDO76" s="31"/>
      <c r="WDP76" s="31"/>
      <c r="WDQ76" s="31"/>
      <c r="WDR76" s="31"/>
      <c r="WDS76" s="31"/>
      <c r="WDT76" s="31"/>
      <c r="WDU76" s="31"/>
      <c r="WDV76" s="31"/>
      <c r="WDW76" s="31"/>
      <c r="WDX76" s="31"/>
      <c r="WDY76" s="31"/>
      <c r="WDZ76" s="31"/>
      <c r="WEA76" s="31"/>
      <c r="WEB76" s="31"/>
      <c r="WEC76" s="31"/>
      <c r="WED76" s="31"/>
      <c r="WEE76" s="31"/>
      <c r="WEF76" s="31"/>
      <c r="WEG76" s="31"/>
      <c r="WEH76" s="31"/>
      <c r="WEI76" s="31"/>
      <c r="WEJ76" s="31"/>
      <c r="WEK76" s="31"/>
      <c r="WEL76" s="31"/>
      <c r="WEM76" s="31"/>
      <c r="WEN76" s="31"/>
      <c r="WEO76" s="31"/>
      <c r="WEP76" s="31"/>
      <c r="WEQ76" s="31"/>
      <c r="WER76" s="31"/>
      <c r="WES76" s="31"/>
      <c r="WET76" s="31"/>
      <c r="WEU76" s="31"/>
      <c r="WEV76" s="31"/>
      <c r="WEW76" s="31"/>
      <c r="WEX76" s="31"/>
      <c r="WEY76" s="31"/>
      <c r="WEZ76" s="31"/>
      <c r="WFA76" s="31"/>
      <c r="WFB76" s="31"/>
      <c r="WFC76" s="31"/>
      <c r="WFD76" s="31"/>
      <c r="WFE76" s="31"/>
      <c r="WFF76" s="31"/>
      <c r="WFG76" s="31"/>
      <c r="WFH76" s="31"/>
      <c r="WFI76" s="31"/>
      <c r="WFJ76" s="31"/>
      <c r="WFK76" s="31"/>
      <c r="WFL76" s="31"/>
      <c r="WFM76" s="31"/>
      <c r="WFN76" s="31"/>
      <c r="WFO76" s="31"/>
      <c r="WFP76" s="31"/>
      <c r="WFQ76" s="31"/>
      <c r="WFR76" s="31"/>
      <c r="WFS76" s="31"/>
      <c r="WFT76" s="31"/>
      <c r="WFU76" s="31"/>
      <c r="WFV76" s="31"/>
      <c r="WFW76" s="31"/>
      <c r="WFX76" s="31"/>
      <c r="WFY76" s="31"/>
      <c r="WFZ76" s="31"/>
      <c r="WGA76" s="31"/>
      <c r="WGB76" s="31"/>
      <c r="WGC76" s="31"/>
      <c r="WGD76" s="31"/>
      <c r="WGE76" s="31"/>
      <c r="WGF76" s="31"/>
      <c r="WGG76" s="31"/>
      <c r="WGH76" s="31"/>
      <c r="WGI76" s="31"/>
      <c r="WGJ76" s="31"/>
      <c r="WGK76" s="31"/>
      <c r="WGL76" s="31"/>
      <c r="WGM76" s="31"/>
      <c r="WGN76" s="31"/>
      <c r="WGO76" s="31"/>
      <c r="WGP76" s="31"/>
      <c r="WGQ76" s="31"/>
      <c r="WGR76" s="31"/>
      <c r="WGS76" s="31"/>
      <c r="WGT76" s="31"/>
      <c r="WGU76" s="31"/>
      <c r="WGV76" s="31"/>
      <c r="WGW76" s="31"/>
      <c r="WGX76" s="31"/>
      <c r="WGY76" s="31"/>
      <c r="WGZ76" s="31"/>
      <c r="WHA76" s="31"/>
      <c r="WHB76" s="31"/>
      <c r="WHC76" s="31"/>
      <c r="WHD76" s="31"/>
      <c r="WHE76" s="31"/>
      <c r="WHF76" s="31"/>
      <c r="WHG76" s="31"/>
      <c r="WHH76" s="31"/>
      <c r="WHI76" s="31"/>
      <c r="WHJ76" s="31"/>
      <c r="WHK76" s="31"/>
      <c r="WHL76" s="31"/>
      <c r="WHM76" s="31"/>
      <c r="WHN76" s="31"/>
      <c r="WHO76" s="31"/>
      <c r="WHP76" s="31"/>
      <c r="WHQ76" s="31"/>
      <c r="WHR76" s="31"/>
      <c r="WHS76" s="31"/>
      <c r="WHT76" s="31"/>
      <c r="WHU76" s="31"/>
      <c r="WHV76" s="31"/>
      <c r="WHW76" s="31"/>
      <c r="WHX76" s="31"/>
      <c r="WHY76" s="31"/>
      <c r="WHZ76" s="31"/>
      <c r="WIA76" s="31"/>
      <c r="WIB76" s="31"/>
      <c r="WIC76" s="31"/>
      <c r="WID76" s="31"/>
      <c r="WIE76" s="31"/>
      <c r="WIF76" s="31"/>
      <c r="WIG76" s="31"/>
      <c r="WIH76" s="31"/>
      <c r="WII76" s="31"/>
      <c r="WIJ76" s="31"/>
      <c r="WIK76" s="31"/>
      <c r="WIL76" s="31"/>
      <c r="WIM76" s="31"/>
      <c r="WIN76" s="31"/>
      <c r="WIO76" s="31"/>
      <c r="WIP76" s="31"/>
      <c r="WIQ76" s="31"/>
      <c r="WIR76" s="31"/>
      <c r="WIS76" s="31"/>
      <c r="WIT76" s="31"/>
      <c r="WIU76" s="31"/>
      <c r="WIV76" s="31"/>
      <c r="WIW76" s="31"/>
      <c r="WIX76" s="31"/>
      <c r="WIY76" s="31"/>
      <c r="WIZ76" s="31"/>
      <c r="WJA76" s="31"/>
      <c r="WJB76" s="31"/>
      <c r="WJC76" s="31"/>
      <c r="WJD76" s="31"/>
      <c r="WJE76" s="31"/>
      <c r="WJF76" s="31"/>
      <c r="WJG76" s="31"/>
      <c r="WJH76" s="31"/>
      <c r="WJI76" s="31"/>
      <c r="WJJ76" s="31"/>
      <c r="WJK76" s="31"/>
      <c r="WJL76" s="31"/>
      <c r="WJM76" s="31"/>
      <c r="WJN76" s="31"/>
      <c r="WJO76" s="31"/>
      <c r="WJP76" s="31"/>
      <c r="WJQ76" s="31"/>
      <c r="WJR76" s="31"/>
      <c r="WJS76" s="31"/>
      <c r="WJT76" s="31"/>
      <c r="WJU76" s="31"/>
      <c r="WJV76" s="31"/>
      <c r="WJW76" s="31"/>
      <c r="WJX76" s="31"/>
      <c r="WJY76" s="31"/>
      <c r="WJZ76" s="31"/>
      <c r="WKA76" s="31"/>
      <c r="WKB76" s="31"/>
      <c r="WKC76" s="31"/>
      <c r="WKD76" s="31"/>
      <c r="WKE76" s="31"/>
      <c r="WKF76" s="31"/>
      <c r="WKG76" s="31"/>
      <c r="WKH76" s="31"/>
      <c r="WKI76" s="31"/>
      <c r="WKJ76" s="31"/>
      <c r="WKK76" s="31"/>
      <c r="WKL76" s="31"/>
      <c r="WKM76" s="31"/>
      <c r="WKN76" s="31"/>
      <c r="WKO76" s="31"/>
      <c r="WKP76" s="31"/>
      <c r="WKQ76" s="31"/>
      <c r="WKR76" s="31"/>
      <c r="WKS76" s="31"/>
      <c r="WKT76" s="31"/>
      <c r="WKU76" s="31"/>
      <c r="WKV76" s="31"/>
      <c r="WKW76" s="31"/>
      <c r="WKX76" s="31"/>
      <c r="WKY76" s="31"/>
      <c r="WKZ76" s="31"/>
      <c r="WLA76" s="31"/>
      <c r="WLB76" s="31"/>
      <c r="WLC76" s="31"/>
      <c r="WLD76" s="31"/>
      <c r="WLE76" s="31"/>
      <c r="WLF76" s="31"/>
      <c r="WLG76" s="31"/>
      <c r="WLH76" s="31"/>
      <c r="WLI76" s="31"/>
      <c r="WLJ76" s="31"/>
      <c r="WLK76" s="31"/>
      <c r="WLL76" s="31"/>
      <c r="WLM76" s="31"/>
      <c r="WLN76" s="31"/>
      <c r="WLO76" s="31"/>
      <c r="WLP76" s="31"/>
      <c r="WLQ76" s="31"/>
      <c r="WLR76" s="31"/>
      <c r="WLS76" s="31"/>
      <c r="WLT76" s="31"/>
      <c r="WLU76" s="31"/>
      <c r="WLV76" s="31"/>
      <c r="WLW76" s="31"/>
      <c r="WLX76" s="31"/>
      <c r="WLY76" s="31"/>
      <c r="WLZ76" s="31"/>
      <c r="WMA76" s="31"/>
      <c r="WMB76" s="31"/>
      <c r="WMC76" s="31"/>
      <c r="WMD76" s="31"/>
      <c r="WME76" s="31"/>
      <c r="WMF76" s="31"/>
      <c r="WMG76" s="31"/>
      <c r="WMH76" s="31"/>
      <c r="WMI76" s="31"/>
      <c r="WMJ76" s="31"/>
      <c r="WMK76" s="31"/>
      <c r="WML76" s="31"/>
      <c r="WMM76" s="31"/>
      <c r="WMN76" s="31"/>
      <c r="WMO76" s="31"/>
      <c r="WMP76" s="31"/>
      <c r="WMQ76" s="31"/>
      <c r="WMR76" s="31"/>
      <c r="WMS76" s="31"/>
      <c r="WMT76" s="31"/>
      <c r="WMU76" s="31"/>
      <c r="WMV76" s="31"/>
      <c r="WMW76" s="31"/>
      <c r="WMX76" s="31"/>
      <c r="WMY76" s="31"/>
      <c r="WMZ76" s="31"/>
      <c r="WNA76" s="31"/>
      <c r="WNB76" s="31"/>
      <c r="WNC76" s="31"/>
      <c r="WND76" s="31"/>
      <c r="WNE76" s="31"/>
      <c r="WNF76" s="31"/>
      <c r="WNG76" s="31"/>
      <c r="WNH76" s="31"/>
      <c r="WNI76" s="31"/>
      <c r="WNJ76" s="31"/>
      <c r="WNK76" s="31"/>
      <c r="WNL76" s="31"/>
      <c r="WNM76" s="31"/>
      <c r="WNN76" s="31"/>
      <c r="WNO76" s="31"/>
      <c r="WNP76" s="31"/>
      <c r="WNQ76" s="31"/>
      <c r="WNR76" s="31"/>
      <c r="WNS76" s="31"/>
      <c r="WNT76" s="31"/>
      <c r="WNU76" s="31"/>
      <c r="WNV76" s="31"/>
      <c r="WNW76" s="31"/>
      <c r="WNX76" s="31"/>
      <c r="WNY76" s="31"/>
      <c r="WNZ76" s="31"/>
      <c r="WOA76" s="31"/>
      <c r="WOB76" s="31"/>
      <c r="WOC76" s="31"/>
      <c r="WOD76" s="31"/>
      <c r="WOE76" s="31"/>
      <c r="WOF76" s="31"/>
      <c r="WOG76" s="31"/>
      <c r="WOH76" s="31"/>
      <c r="WOI76" s="31"/>
      <c r="WOJ76" s="31"/>
      <c r="WOK76" s="31"/>
      <c r="WOL76" s="31"/>
      <c r="WOM76" s="31"/>
      <c r="WON76" s="31"/>
      <c r="WOO76" s="31"/>
      <c r="WOP76" s="31"/>
      <c r="WOQ76" s="31"/>
      <c r="WOR76" s="31"/>
      <c r="WOS76" s="31"/>
      <c r="WOT76" s="31"/>
      <c r="WOU76" s="31"/>
      <c r="WOV76" s="31"/>
      <c r="WOW76" s="31"/>
      <c r="WOX76" s="31"/>
      <c r="WOY76" s="31"/>
      <c r="WOZ76" s="31"/>
      <c r="WPA76" s="31"/>
      <c r="WPB76" s="31"/>
      <c r="WPC76" s="31"/>
      <c r="WPD76" s="31"/>
      <c r="WPE76" s="31"/>
      <c r="WPF76" s="31"/>
      <c r="WPG76" s="31"/>
      <c r="WPH76" s="31"/>
      <c r="WPI76" s="31"/>
      <c r="WPJ76" s="31"/>
      <c r="WPK76" s="31"/>
      <c r="WPL76" s="31"/>
      <c r="WPM76" s="31"/>
      <c r="WPN76" s="31"/>
      <c r="WPO76" s="31"/>
      <c r="WPP76" s="31"/>
      <c r="WPQ76" s="31"/>
      <c r="WPR76" s="31"/>
      <c r="WPS76" s="31"/>
      <c r="WPT76" s="31"/>
      <c r="WPU76" s="31"/>
      <c r="WPV76" s="31"/>
      <c r="WPW76" s="31"/>
      <c r="WPX76" s="31"/>
      <c r="WPY76" s="31"/>
      <c r="WPZ76" s="31"/>
      <c r="WQA76" s="31"/>
      <c r="WQB76" s="31"/>
      <c r="WQC76" s="31"/>
      <c r="WQD76" s="31"/>
      <c r="WQE76" s="31"/>
      <c r="WQF76" s="31"/>
      <c r="WQG76" s="31"/>
      <c r="WQH76" s="31"/>
      <c r="WQI76" s="31"/>
      <c r="WQJ76" s="31"/>
      <c r="WQK76" s="31"/>
      <c r="WQL76" s="31"/>
      <c r="WQM76" s="31"/>
      <c r="WQN76" s="31"/>
      <c r="WQO76" s="31"/>
      <c r="WQP76" s="31"/>
      <c r="WQQ76" s="31"/>
      <c r="WQR76" s="31"/>
      <c r="WQS76" s="31"/>
      <c r="WQT76" s="31"/>
      <c r="WQU76" s="31"/>
      <c r="WQV76" s="31"/>
      <c r="WQW76" s="31"/>
      <c r="WQX76" s="31"/>
      <c r="WQY76" s="31"/>
      <c r="WQZ76" s="31"/>
      <c r="WRA76" s="31"/>
      <c r="WRB76" s="31"/>
      <c r="WRC76" s="31"/>
      <c r="WRD76" s="31"/>
      <c r="WRE76" s="31"/>
      <c r="WRF76" s="31"/>
      <c r="WRG76" s="31"/>
      <c r="WRH76" s="31"/>
      <c r="WRI76" s="31"/>
      <c r="WRJ76" s="31"/>
      <c r="WRK76" s="31"/>
      <c r="WRL76" s="31"/>
      <c r="WRM76" s="31"/>
      <c r="WRN76" s="31"/>
      <c r="WRO76" s="31"/>
      <c r="WRP76" s="31"/>
      <c r="WRQ76" s="31"/>
      <c r="WRR76" s="31"/>
      <c r="WRS76" s="31"/>
      <c r="WRT76" s="31"/>
      <c r="WRU76" s="31"/>
      <c r="WRV76" s="31"/>
      <c r="WRW76" s="31"/>
      <c r="WRX76" s="31"/>
      <c r="WRY76" s="31"/>
      <c r="WRZ76" s="31"/>
      <c r="WSA76" s="31"/>
      <c r="WSB76" s="31"/>
      <c r="WSC76" s="31"/>
      <c r="WSD76" s="31"/>
      <c r="WSE76" s="31"/>
      <c r="WSF76" s="31"/>
      <c r="WSG76" s="31"/>
      <c r="WSH76" s="31"/>
      <c r="WSI76" s="31"/>
      <c r="WSJ76" s="31"/>
      <c r="WSK76" s="31"/>
      <c r="WSL76" s="31"/>
      <c r="WSM76" s="31"/>
      <c r="WSN76" s="31"/>
      <c r="WSO76" s="31"/>
      <c r="WSP76" s="31"/>
      <c r="WSQ76" s="31"/>
      <c r="WSR76" s="31"/>
      <c r="WSS76" s="31"/>
      <c r="WST76" s="31"/>
      <c r="WSU76" s="31"/>
      <c r="WSV76" s="31"/>
      <c r="WSW76" s="31"/>
      <c r="WSX76" s="31"/>
      <c r="WSY76" s="31"/>
      <c r="WSZ76" s="31"/>
      <c r="WTA76" s="31"/>
      <c r="WTB76" s="31"/>
      <c r="WTC76" s="31"/>
      <c r="WTD76" s="31"/>
      <c r="WTE76" s="31"/>
      <c r="WTF76" s="31"/>
      <c r="WTG76" s="31"/>
      <c r="WTH76" s="31"/>
      <c r="WTI76" s="31"/>
      <c r="WTJ76" s="31"/>
      <c r="WTK76" s="31"/>
      <c r="WTL76" s="31"/>
      <c r="WTM76" s="31"/>
      <c r="WTN76" s="31"/>
      <c r="WTO76" s="31"/>
      <c r="WTP76" s="31"/>
      <c r="WTQ76" s="31"/>
      <c r="WTR76" s="31"/>
      <c r="WTS76" s="31"/>
      <c r="WTT76" s="31"/>
      <c r="WTU76" s="31"/>
      <c r="WTV76" s="31"/>
      <c r="WTW76" s="31"/>
      <c r="WTX76" s="31"/>
      <c r="WTY76" s="31"/>
      <c r="WTZ76" s="31"/>
      <c r="WUA76" s="31"/>
      <c r="WUB76" s="31"/>
      <c r="WUC76" s="31"/>
      <c r="WUD76" s="31"/>
      <c r="WUE76" s="31"/>
      <c r="WUF76" s="31"/>
      <c r="WUG76" s="31"/>
      <c r="WUH76" s="31"/>
      <c r="WUI76" s="31"/>
      <c r="WUJ76" s="31"/>
      <c r="WUK76" s="31"/>
      <c r="WUL76" s="31"/>
      <c r="WUM76" s="31"/>
      <c r="WUN76" s="31"/>
      <c r="WUO76" s="31"/>
      <c r="WUP76" s="31"/>
      <c r="WUQ76" s="31"/>
      <c r="WUR76" s="31"/>
      <c r="WUS76" s="31"/>
      <c r="WUT76" s="31"/>
      <c r="WUU76" s="31"/>
      <c r="WUV76" s="31"/>
      <c r="WUW76" s="31"/>
      <c r="WUX76" s="31"/>
      <c r="WUY76" s="31"/>
      <c r="WUZ76" s="31"/>
      <c r="WVA76" s="31"/>
      <c r="WVB76" s="31"/>
      <c r="WVC76" s="31"/>
      <c r="WVD76" s="31"/>
      <c r="WVE76" s="31"/>
      <c r="WVF76" s="31"/>
      <c r="WVG76" s="31"/>
      <c r="WVH76" s="31"/>
      <c r="WVI76" s="31"/>
      <c r="WVJ76" s="31"/>
      <c r="WVK76" s="31"/>
      <c r="WVL76" s="31"/>
      <c r="WVM76" s="31"/>
      <c r="WVN76" s="31"/>
      <c r="WVO76" s="31"/>
      <c r="WVP76" s="31"/>
      <c r="WVQ76" s="31"/>
      <c r="WVR76" s="31"/>
      <c r="WVS76" s="31"/>
      <c r="WVT76" s="31"/>
      <c r="WVU76" s="31"/>
      <c r="WVV76" s="31"/>
      <c r="WVW76" s="31"/>
      <c r="WVX76" s="31"/>
      <c r="WVY76" s="31"/>
      <c r="WVZ76" s="31"/>
      <c r="WWA76" s="31"/>
      <c r="WWB76" s="31"/>
      <c r="WWC76" s="31"/>
      <c r="WWD76" s="31"/>
      <c r="WWE76" s="31"/>
      <c r="WWF76" s="31"/>
      <c r="WWG76" s="31"/>
      <c r="WWH76" s="31"/>
      <c r="WWI76" s="31"/>
      <c r="WWJ76" s="31"/>
      <c r="WWK76" s="31"/>
      <c r="WWL76" s="31"/>
      <c r="WWM76" s="31"/>
      <c r="WWN76" s="31"/>
      <c r="WWO76" s="31"/>
      <c r="WWP76" s="31"/>
      <c r="WWQ76" s="31"/>
      <c r="WWR76" s="31"/>
      <c r="WWS76" s="31"/>
      <c r="WWT76" s="31"/>
      <c r="WWU76" s="31"/>
      <c r="WWV76" s="31"/>
      <c r="WWW76" s="31"/>
      <c r="WWX76" s="31"/>
      <c r="WWY76" s="31"/>
      <c r="WWZ76" s="31"/>
      <c r="WXA76" s="31"/>
      <c r="WXB76" s="31"/>
      <c r="WXC76" s="31"/>
      <c r="WXD76" s="31"/>
      <c r="WXE76" s="31"/>
      <c r="WXF76" s="31"/>
      <c r="WXG76" s="31"/>
      <c r="WXH76" s="31"/>
      <c r="WXI76" s="31"/>
      <c r="WXJ76" s="31"/>
      <c r="WXK76" s="31"/>
      <c r="WXL76" s="31"/>
      <c r="WXM76" s="31"/>
      <c r="WXN76" s="31"/>
      <c r="WXO76" s="31"/>
      <c r="WXP76" s="31"/>
      <c r="WXQ76" s="31"/>
      <c r="WXR76" s="31"/>
      <c r="WXS76" s="31"/>
      <c r="WXT76" s="31"/>
      <c r="WXU76" s="31"/>
      <c r="WXV76" s="31"/>
      <c r="WXW76" s="31"/>
      <c r="WXX76" s="31"/>
      <c r="WXY76" s="31"/>
      <c r="WXZ76" s="31"/>
      <c r="WYA76" s="31"/>
      <c r="WYB76" s="31"/>
      <c r="WYC76" s="31"/>
      <c r="WYD76" s="31"/>
      <c r="WYE76" s="31"/>
      <c r="WYF76" s="31"/>
      <c r="WYG76" s="31"/>
      <c r="WYH76" s="31"/>
      <c r="WYI76" s="31"/>
      <c r="WYJ76" s="31"/>
      <c r="WYK76" s="31"/>
      <c r="WYL76" s="31"/>
      <c r="WYM76" s="31"/>
      <c r="WYN76" s="31"/>
      <c r="WYO76" s="31"/>
      <c r="WYP76" s="31"/>
      <c r="WYQ76" s="31"/>
      <c r="WYR76" s="31"/>
      <c r="WYS76" s="31"/>
      <c r="WYT76" s="31"/>
      <c r="WYU76" s="31"/>
      <c r="WYV76" s="31"/>
      <c r="WYW76" s="31"/>
      <c r="WYX76" s="31"/>
      <c r="WYY76" s="31"/>
      <c r="WYZ76" s="31"/>
      <c r="WZA76" s="31"/>
      <c r="WZB76" s="31"/>
      <c r="WZC76" s="31"/>
      <c r="WZD76" s="31"/>
      <c r="WZE76" s="31"/>
      <c r="WZF76" s="31"/>
      <c r="WZG76" s="31"/>
      <c r="WZH76" s="31"/>
      <c r="WZI76" s="31"/>
      <c r="WZJ76" s="31"/>
      <c r="WZK76" s="31"/>
      <c r="WZL76" s="31"/>
      <c r="WZM76" s="31"/>
      <c r="WZN76" s="31"/>
      <c r="WZO76" s="31"/>
      <c r="WZP76" s="31"/>
      <c r="WZQ76" s="31"/>
      <c r="WZR76" s="31"/>
      <c r="WZS76" s="31"/>
      <c r="WZT76" s="31"/>
      <c r="WZU76" s="31"/>
      <c r="WZV76" s="31"/>
      <c r="WZW76" s="31"/>
      <c r="WZX76" s="31"/>
      <c r="WZY76" s="31"/>
      <c r="WZZ76" s="31"/>
      <c r="XAA76" s="31"/>
      <c r="XAB76" s="31"/>
      <c r="XAC76" s="31"/>
      <c r="XAD76" s="31"/>
      <c r="XAE76" s="31"/>
      <c r="XAF76" s="31"/>
      <c r="XAG76" s="31"/>
      <c r="XAH76" s="31"/>
      <c r="XAI76" s="31"/>
      <c r="XAJ76" s="31"/>
      <c r="XAK76" s="31"/>
      <c r="XAL76" s="31"/>
      <c r="XAM76" s="31"/>
      <c r="XAN76" s="31"/>
      <c r="XAO76" s="31"/>
      <c r="XAP76" s="31"/>
      <c r="XAQ76" s="31"/>
      <c r="XAR76" s="31"/>
      <c r="XAS76" s="31"/>
      <c r="XAT76" s="31"/>
      <c r="XAU76" s="31"/>
      <c r="XAV76" s="31"/>
      <c r="XAW76" s="31"/>
      <c r="XAX76" s="31"/>
      <c r="XAY76" s="31"/>
      <c r="XAZ76" s="31"/>
      <c r="XBA76" s="31"/>
      <c r="XBB76" s="31"/>
      <c r="XBC76" s="31"/>
      <c r="XBD76" s="31"/>
      <c r="XBE76" s="31"/>
      <c r="XBF76" s="31"/>
      <c r="XBG76" s="31"/>
      <c r="XBH76" s="31"/>
      <c r="XBI76" s="31"/>
      <c r="XBJ76" s="31"/>
      <c r="XBK76" s="31"/>
      <c r="XBL76" s="31"/>
      <c r="XBM76" s="31"/>
      <c r="XBN76" s="31"/>
      <c r="XBO76" s="31"/>
      <c r="XBP76" s="31"/>
      <c r="XBQ76" s="31"/>
      <c r="XBR76" s="31"/>
      <c r="XBS76" s="31"/>
      <c r="XBT76" s="31"/>
      <c r="XBU76" s="31"/>
      <c r="XBV76" s="31"/>
      <c r="XBW76" s="31"/>
      <c r="XBX76" s="31"/>
      <c r="XBY76" s="31"/>
      <c r="XBZ76" s="31"/>
      <c r="XCA76" s="31"/>
      <c r="XCB76" s="31"/>
      <c r="XCC76" s="31"/>
      <c r="XCD76" s="31"/>
      <c r="XCE76" s="31"/>
      <c r="XCF76" s="31"/>
      <c r="XCG76" s="31"/>
      <c r="XCH76" s="31"/>
      <c r="XCI76" s="31"/>
      <c r="XCJ76" s="31"/>
      <c r="XCK76" s="31"/>
      <c r="XCL76" s="31"/>
      <c r="XCM76" s="31"/>
      <c r="XCN76" s="31"/>
      <c r="XCO76" s="31"/>
      <c r="XCP76" s="31"/>
      <c r="XCQ76" s="31"/>
      <c r="XCR76" s="31"/>
      <c r="XCS76" s="31"/>
      <c r="XCT76" s="31"/>
      <c r="XCU76" s="31"/>
      <c r="XCV76" s="31"/>
      <c r="XCW76" s="31"/>
      <c r="XCX76" s="31"/>
      <c r="XCY76" s="31"/>
      <c r="XCZ76" s="31"/>
      <c r="XDA76" s="31"/>
      <c r="XDB76" s="31"/>
      <c r="XDC76" s="31"/>
      <c r="XDD76" s="31"/>
      <c r="XDE76" s="31"/>
      <c r="XDF76" s="31"/>
      <c r="XDG76" s="31"/>
      <c r="XDH76" s="31"/>
      <c r="XDI76" s="31"/>
      <c r="XDJ76" s="31"/>
      <c r="XDK76" s="31"/>
      <c r="XDL76" s="31"/>
      <c r="XDM76" s="31"/>
      <c r="XDN76" s="31"/>
      <c r="XDO76" s="31"/>
      <c r="XDP76" s="31"/>
      <c r="XDQ76" s="31"/>
      <c r="XDR76" s="31"/>
      <c r="XDS76" s="31"/>
      <c r="XDT76" s="31"/>
      <c r="XDU76" s="31"/>
      <c r="XDV76" s="31"/>
      <c r="XDW76" s="31"/>
      <c r="XDX76" s="31"/>
      <c r="XDY76" s="31"/>
      <c r="XDZ76" s="31"/>
      <c r="XEA76" s="31"/>
      <c r="XEB76" s="31"/>
      <c r="XEC76" s="31"/>
      <c r="XED76" s="31"/>
      <c r="XEE76" s="31"/>
      <c r="XEF76" s="31"/>
      <c r="XEG76" s="31"/>
      <c r="XEH76" s="31"/>
      <c r="XEI76" s="31"/>
      <c r="XEJ76" s="31"/>
      <c r="XEK76" s="31"/>
      <c r="XEL76" s="31"/>
      <c r="XEM76" s="31"/>
      <c r="XEN76" s="31"/>
      <c r="XEO76" s="31"/>
      <c r="XEP76" s="31"/>
      <c r="XEQ76" s="31"/>
      <c r="XER76" s="31"/>
      <c r="XES76" s="31"/>
      <c r="XET76" s="31"/>
      <c r="XEU76" s="31"/>
      <c r="XEV76" s="31"/>
      <c r="XEW76" s="31"/>
      <c r="XEX76" s="31"/>
      <c r="XEY76" s="31"/>
      <c r="XEZ76" s="31"/>
      <c r="XFA76" s="31"/>
      <c r="XFB76" s="31"/>
      <c r="XFC76" s="31"/>
      <c r="XFD76" s="31"/>
    </row>
    <row r="77" spans="1:16384" ht="18.75" hidden="1" customHeight="1" outlineLevel="1" thickBot="1" x14ac:dyDescent="0.4">
      <c r="B77" s="337" t="s">
        <v>263</v>
      </c>
      <c r="C77" s="291" t="s">
        <v>342</v>
      </c>
      <c r="D77" s="89"/>
      <c r="E77" s="89" t="s">
        <v>343</v>
      </c>
      <c r="F77" s="321">
        <v>700</v>
      </c>
      <c r="G77" s="322">
        <v>40</v>
      </c>
      <c r="H77" s="91">
        <v>353</v>
      </c>
      <c r="I77" s="91">
        <v>126</v>
      </c>
      <c r="J77" s="91">
        <v>126</v>
      </c>
      <c r="K77" s="91">
        <v>376</v>
      </c>
      <c r="L77" s="91">
        <v>456</v>
      </c>
      <c r="M77" s="91">
        <v>156</v>
      </c>
      <c r="N77" s="92">
        <v>5000267135229</v>
      </c>
      <c r="O77" s="92">
        <v>5000267135250</v>
      </c>
      <c r="P77" s="93">
        <v>2.56</v>
      </c>
      <c r="Q77" s="93">
        <v>0.66300000000000003</v>
      </c>
      <c r="R77" s="93">
        <v>8.1300000000000008</v>
      </c>
      <c r="S77" s="93">
        <v>1.99</v>
      </c>
      <c r="T77" s="322">
        <v>3</v>
      </c>
      <c r="U77" s="322">
        <v>56</v>
      </c>
      <c r="V77" s="91">
        <v>4</v>
      </c>
      <c r="W77" s="91">
        <f t="shared" si="4"/>
        <v>1648</v>
      </c>
      <c r="X77" s="93">
        <f t="shared" si="5"/>
        <v>480.28000000000003</v>
      </c>
      <c r="Y77" s="323" t="s">
        <v>965</v>
      </c>
      <c r="Z77" s="324"/>
      <c r="AA77" s="94" t="s">
        <v>336</v>
      </c>
      <c r="AB77" s="323" t="s">
        <v>206</v>
      </c>
      <c r="AC77" s="95" t="s">
        <v>530</v>
      </c>
      <c r="AD77" s="94" t="s">
        <v>529</v>
      </c>
      <c r="AE77" s="95" t="s">
        <v>216</v>
      </c>
      <c r="AF77" s="95"/>
      <c r="AG77" s="95"/>
      <c r="AH77" s="95"/>
      <c r="AI77" s="96"/>
    </row>
    <row r="78" spans="1:16384" ht="18.75" hidden="1" customHeight="1" outlineLevel="1" x14ac:dyDescent="0.35">
      <c r="B78" s="491" t="s">
        <v>263</v>
      </c>
      <c r="C78" s="492" t="s">
        <v>344</v>
      </c>
      <c r="D78" s="102"/>
      <c r="E78" s="102" t="s">
        <v>345</v>
      </c>
      <c r="F78" s="463">
        <v>700</v>
      </c>
      <c r="G78" s="464">
        <v>40</v>
      </c>
      <c r="H78" s="104">
        <v>309</v>
      </c>
      <c r="I78" s="104">
        <v>74</v>
      </c>
      <c r="J78" s="104">
        <v>74</v>
      </c>
      <c r="K78" s="104">
        <v>415</v>
      </c>
      <c r="L78" s="104">
        <v>288</v>
      </c>
      <c r="M78" s="104">
        <v>437</v>
      </c>
      <c r="N78" s="105">
        <v>5000267134086</v>
      </c>
      <c r="O78" s="105">
        <v>5000267134093</v>
      </c>
      <c r="P78" s="106">
        <v>4.8600000000000003</v>
      </c>
      <c r="Q78" s="106">
        <v>0.66300000000000003</v>
      </c>
      <c r="R78" s="106">
        <v>15.17</v>
      </c>
      <c r="S78" s="106">
        <v>1.99</v>
      </c>
      <c r="T78" s="464">
        <v>3</v>
      </c>
      <c r="U78" s="464">
        <v>18</v>
      </c>
      <c r="V78" s="104">
        <v>3</v>
      </c>
      <c r="W78" s="104">
        <f t="shared" si="4"/>
        <v>1389</v>
      </c>
      <c r="X78" s="106">
        <f t="shared" si="5"/>
        <v>298.06</v>
      </c>
      <c r="Y78" s="465" t="s">
        <v>965</v>
      </c>
      <c r="Z78" s="466"/>
      <c r="AA78" s="107" t="s">
        <v>336</v>
      </c>
      <c r="AB78" s="465" t="s">
        <v>206</v>
      </c>
      <c r="AC78" s="108" t="s">
        <v>530</v>
      </c>
      <c r="AD78" s="107" t="s">
        <v>529</v>
      </c>
      <c r="AE78" s="108" t="s">
        <v>216</v>
      </c>
      <c r="AF78" s="108"/>
      <c r="AG78" s="108"/>
      <c r="AH78" s="108"/>
      <c r="AI78" s="109"/>
    </row>
    <row r="79" spans="1:16384" ht="18.399999999999999" hidden="1" customHeight="1" outlineLevel="1" thickBot="1" x14ac:dyDescent="0.4">
      <c r="B79" s="493" t="s">
        <v>263</v>
      </c>
      <c r="C79" s="494" t="s">
        <v>392</v>
      </c>
      <c r="D79" s="128"/>
      <c r="E79" s="128" t="s">
        <v>393</v>
      </c>
      <c r="F79" s="495">
        <v>700</v>
      </c>
      <c r="G79" s="496">
        <v>40</v>
      </c>
      <c r="H79" s="129">
        <v>350</v>
      </c>
      <c r="I79" s="129">
        <v>222</v>
      </c>
      <c r="J79" s="129">
        <v>105</v>
      </c>
      <c r="K79" s="129">
        <v>395</v>
      </c>
      <c r="L79" s="129">
        <v>416</v>
      </c>
      <c r="M79" s="129">
        <v>241</v>
      </c>
      <c r="N79" s="130">
        <v>5000267172125</v>
      </c>
      <c r="O79" s="130">
        <v>5000267172132</v>
      </c>
      <c r="P79" s="131">
        <v>3.27</v>
      </c>
      <c r="Q79" s="131">
        <v>0.66</v>
      </c>
      <c r="R79" s="131">
        <v>10.9</v>
      </c>
      <c r="S79" s="131">
        <v>3.99</v>
      </c>
      <c r="T79" s="496">
        <v>3</v>
      </c>
      <c r="U79" s="496">
        <v>18</v>
      </c>
      <c r="V79" s="129">
        <v>3</v>
      </c>
      <c r="W79" s="129">
        <f>V79*K79+$W$4</f>
        <v>1329</v>
      </c>
      <c r="X79" s="131">
        <f>U79*R79+$X$4</f>
        <v>221.20000000000002</v>
      </c>
      <c r="Y79" s="497" t="s">
        <v>965</v>
      </c>
      <c r="Z79" s="511"/>
      <c r="AA79" s="132" t="s">
        <v>336</v>
      </c>
      <c r="AB79" s="497" t="s">
        <v>206</v>
      </c>
      <c r="AC79" s="133" t="s">
        <v>530</v>
      </c>
      <c r="AD79" s="132" t="s">
        <v>529</v>
      </c>
      <c r="AE79" s="133" t="s">
        <v>216</v>
      </c>
      <c r="AF79" s="133"/>
      <c r="AG79" s="133"/>
      <c r="AH79" s="133"/>
      <c r="AI79" s="134"/>
    </row>
    <row r="80" spans="1:16384" ht="18.75" hidden="1" customHeight="1" outlineLevel="1" x14ac:dyDescent="0.35">
      <c r="B80" s="478" t="s">
        <v>263</v>
      </c>
      <c r="C80" s="475" t="s">
        <v>348</v>
      </c>
      <c r="D80" s="55"/>
      <c r="E80" s="55" t="s">
        <v>944</v>
      </c>
      <c r="F80" s="300">
        <v>700</v>
      </c>
      <c r="G80" s="317">
        <v>40</v>
      </c>
      <c r="H80" s="57">
        <v>290</v>
      </c>
      <c r="I80" s="57">
        <v>69</v>
      </c>
      <c r="J80" s="57">
        <v>65</v>
      </c>
      <c r="K80" s="57">
        <v>327</v>
      </c>
      <c r="L80" s="57">
        <v>215</v>
      </c>
      <c r="M80" s="57">
        <v>232</v>
      </c>
      <c r="N80" s="58">
        <v>5000267117560</v>
      </c>
      <c r="O80" s="58">
        <v>5000267117928</v>
      </c>
      <c r="P80" s="59">
        <v>1.38</v>
      </c>
      <c r="Q80" s="59">
        <v>0.65</v>
      </c>
      <c r="R80" s="59">
        <v>9.26</v>
      </c>
      <c r="S80" s="59">
        <v>3.9</v>
      </c>
      <c r="T80" s="317">
        <v>6</v>
      </c>
      <c r="U80" s="317">
        <v>60</v>
      </c>
      <c r="V80" s="57">
        <v>4</v>
      </c>
      <c r="W80" s="57">
        <f t="shared" si="4"/>
        <v>1452</v>
      </c>
      <c r="X80" s="59">
        <f t="shared" si="5"/>
        <v>580.6</v>
      </c>
      <c r="Y80" s="303" t="s">
        <v>965</v>
      </c>
      <c r="Z80" s="304"/>
      <c r="AA80" s="60" t="s">
        <v>336</v>
      </c>
      <c r="AB80" s="303" t="s">
        <v>206</v>
      </c>
      <c r="AC80" s="61" t="s">
        <v>530</v>
      </c>
      <c r="AD80" s="60" t="s">
        <v>529</v>
      </c>
      <c r="AE80" s="61" t="s">
        <v>216</v>
      </c>
      <c r="AF80" s="61"/>
      <c r="AG80" s="61"/>
      <c r="AH80" s="61"/>
      <c r="AI80" s="62"/>
    </row>
    <row r="81" spans="1:16384" ht="18.75" hidden="1" customHeight="1" outlineLevel="1" x14ac:dyDescent="0.35">
      <c r="B81" s="479" t="s">
        <v>263</v>
      </c>
      <c r="C81" s="476" t="s">
        <v>349</v>
      </c>
      <c r="D81" s="33"/>
      <c r="E81" s="33" t="s">
        <v>350</v>
      </c>
      <c r="F81" s="298">
        <v>700</v>
      </c>
      <c r="G81" s="299">
        <v>40</v>
      </c>
      <c r="H81" s="37">
        <v>290</v>
      </c>
      <c r="I81" s="37">
        <v>70</v>
      </c>
      <c r="J81" s="37">
        <v>70</v>
      </c>
      <c r="K81" s="37">
        <v>334</v>
      </c>
      <c r="L81" s="37">
        <v>229</v>
      </c>
      <c r="M81" s="37">
        <v>159</v>
      </c>
      <c r="N81" s="38">
        <v>5000267131535</v>
      </c>
      <c r="O81" s="38">
        <v>5000267131542</v>
      </c>
      <c r="P81" s="39">
        <v>1.4</v>
      </c>
      <c r="Q81" s="39">
        <v>0.78800000000000003</v>
      </c>
      <c r="R81" s="39">
        <v>8.7100000000000009</v>
      </c>
      <c r="S81" s="39">
        <v>4.9000000000000004</v>
      </c>
      <c r="T81" s="299">
        <v>6</v>
      </c>
      <c r="U81" s="299">
        <v>84</v>
      </c>
      <c r="V81" s="37">
        <v>3</v>
      </c>
      <c r="W81" s="101">
        <f t="shared" si="4"/>
        <v>1146</v>
      </c>
      <c r="X81" s="39">
        <f t="shared" si="5"/>
        <v>756.6400000000001</v>
      </c>
      <c r="Y81" s="305" t="s">
        <v>965</v>
      </c>
      <c r="Z81" s="306"/>
      <c r="AA81" s="40" t="s">
        <v>336</v>
      </c>
      <c r="AB81" s="305" t="s">
        <v>206</v>
      </c>
      <c r="AC81" s="43" t="s">
        <v>530</v>
      </c>
      <c r="AD81" s="40" t="s">
        <v>529</v>
      </c>
      <c r="AE81" s="43" t="s">
        <v>216</v>
      </c>
      <c r="AF81" s="43"/>
      <c r="AG81" s="43"/>
      <c r="AH81" s="43"/>
      <c r="AI81" s="44"/>
    </row>
    <row r="82" spans="1:16384" ht="18.75" hidden="1" customHeight="1" outlineLevel="1" x14ac:dyDescent="0.35">
      <c r="B82" s="479" t="s">
        <v>263</v>
      </c>
      <c r="C82" s="476" t="s">
        <v>351</v>
      </c>
      <c r="D82" s="33"/>
      <c r="E82" s="33" t="s">
        <v>352</v>
      </c>
      <c r="F82" s="298">
        <v>700</v>
      </c>
      <c r="G82" s="299">
        <v>40</v>
      </c>
      <c r="H82" s="37">
        <v>290</v>
      </c>
      <c r="I82" s="37">
        <v>70</v>
      </c>
      <c r="J82" s="37">
        <v>70</v>
      </c>
      <c r="K82" s="37">
        <v>334</v>
      </c>
      <c r="L82" s="37">
        <v>229</v>
      </c>
      <c r="M82" s="37">
        <v>159</v>
      </c>
      <c r="N82" s="38">
        <v>5000267163703</v>
      </c>
      <c r="O82" s="38">
        <v>5000267163727</v>
      </c>
      <c r="P82" s="39">
        <v>1.4</v>
      </c>
      <c r="Q82" s="39">
        <v>0.78800000000000003</v>
      </c>
      <c r="R82" s="39">
        <v>8.6</v>
      </c>
      <c r="S82" s="39">
        <v>3.98</v>
      </c>
      <c r="T82" s="299">
        <v>6</v>
      </c>
      <c r="U82" s="299">
        <v>120</v>
      </c>
      <c r="V82" s="37">
        <v>4</v>
      </c>
      <c r="W82" s="101">
        <f t="shared" si="4"/>
        <v>1480</v>
      </c>
      <c r="X82" s="39">
        <f t="shared" si="5"/>
        <v>1057</v>
      </c>
      <c r="Y82" s="305" t="s">
        <v>965</v>
      </c>
      <c r="Z82" s="306"/>
      <c r="AA82" s="40" t="s">
        <v>336</v>
      </c>
      <c r="AB82" s="305" t="s">
        <v>206</v>
      </c>
      <c r="AC82" s="43" t="s">
        <v>530</v>
      </c>
      <c r="AD82" s="40" t="s">
        <v>529</v>
      </c>
      <c r="AE82" s="43" t="s">
        <v>216</v>
      </c>
      <c r="AF82" s="43"/>
      <c r="AG82" s="43"/>
      <c r="AH82" s="43"/>
      <c r="AI82" s="44"/>
    </row>
    <row r="83" spans="1:16384" ht="18.75" hidden="1" customHeight="1" outlineLevel="1" x14ac:dyDescent="0.35">
      <c r="B83" s="479" t="s">
        <v>263</v>
      </c>
      <c r="C83" s="476" t="s">
        <v>394</v>
      </c>
      <c r="D83" s="33"/>
      <c r="E83" s="33" t="s">
        <v>395</v>
      </c>
      <c r="F83" s="298">
        <v>700</v>
      </c>
      <c r="G83" s="299">
        <v>40</v>
      </c>
      <c r="H83" s="37">
        <v>350</v>
      </c>
      <c r="I83" s="37">
        <v>220</v>
      </c>
      <c r="J83" s="37">
        <v>105</v>
      </c>
      <c r="K83" s="37">
        <v>372</v>
      </c>
      <c r="L83" s="37">
        <v>463</v>
      </c>
      <c r="M83" s="37">
        <v>330</v>
      </c>
      <c r="N83" s="38">
        <v>5000267172279</v>
      </c>
      <c r="O83" s="38">
        <v>5000267172286</v>
      </c>
      <c r="P83" s="39">
        <v>1.8</v>
      </c>
      <c r="Q83" s="39">
        <v>0.66</v>
      </c>
      <c r="R83" s="39">
        <v>11.3</v>
      </c>
      <c r="S83" s="39">
        <v>3.98</v>
      </c>
      <c r="T83" s="299">
        <v>6</v>
      </c>
      <c r="U83" s="299">
        <v>20</v>
      </c>
      <c r="V83" s="37">
        <v>4</v>
      </c>
      <c r="W83" s="37">
        <f>V83*K83+$W$4</f>
        <v>1632</v>
      </c>
      <c r="X83" s="39">
        <f>U83*R83+$X$4</f>
        <v>251</v>
      </c>
      <c r="Y83" s="305" t="s">
        <v>965</v>
      </c>
      <c r="Z83" s="306"/>
      <c r="AA83" s="40" t="s">
        <v>336</v>
      </c>
      <c r="AB83" s="305" t="s">
        <v>206</v>
      </c>
      <c r="AC83" s="43" t="s">
        <v>530</v>
      </c>
      <c r="AD83" s="40" t="s">
        <v>529</v>
      </c>
      <c r="AE83" s="43" t="s">
        <v>216</v>
      </c>
      <c r="AF83" s="43"/>
      <c r="AG83" s="43"/>
      <c r="AH83" s="43"/>
      <c r="AI83" s="44"/>
    </row>
    <row r="84" spans="1:16384" ht="18.75" hidden="1" customHeight="1" outlineLevel="1" thickBot="1" x14ac:dyDescent="0.4">
      <c r="B84" s="480" t="s">
        <v>263</v>
      </c>
      <c r="C84" s="477" t="s">
        <v>355</v>
      </c>
      <c r="D84" s="63"/>
      <c r="E84" s="63" t="s">
        <v>356</v>
      </c>
      <c r="F84" s="301">
        <v>700</v>
      </c>
      <c r="G84" s="302">
        <v>40</v>
      </c>
      <c r="H84" s="65">
        <v>350</v>
      </c>
      <c r="I84" s="65">
        <v>105</v>
      </c>
      <c r="J84" s="65">
        <v>220</v>
      </c>
      <c r="K84" s="65">
        <v>372</v>
      </c>
      <c r="L84" s="65">
        <v>330</v>
      </c>
      <c r="M84" s="65">
        <v>463</v>
      </c>
      <c r="N84" s="66">
        <v>5000267166902</v>
      </c>
      <c r="O84" s="66">
        <v>5000267166940</v>
      </c>
      <c r="P84" s="67">
        <v>1.8</v>
      </c>
      <c r="Q84" s="67">
        <v>0.65</v>
      </c>
      <c r="R84" s="67">
        <v>11.3</v>
      </c>
      <c r="S84" s="67">
        <v>3.9</v>
      </c>
      <c r="T84" s="302">
        <v>6</v>
      </c>
      <c r="U84" s="302">
        <v>20</v>
      </c>
      <c r="V84" s="65">
        <v>4</v>
      </c>
      <c r="W84" s="65">
        <f>V84*K84+$W$4</f>
        <v>1632</v>
      </c>
      <c r="X84" s="67">
        <f>U84*R84+$X$4</f>
        <v>251</v>
      </c>
      <c r="Y84" s="307" t="s">
        <v>965</v>
      </c>
      <c r="Z84" s="308"/>
      <c r="AA84" s="68" t="s">
        <v>336</v>
      </c>
      <c r="AB84" s="307" t="s">
        <v>206</v>
      </c>
      <c r="AC84" s="69" t="s">
        <v>530</v>
      </c>
      <c r="AD84" s="68" t="s">
        <v>529</v>
      </c>
      <c r="AE84" s="69" t="s">
        <v>216</v>
      </c>
      <c r="AF84" s="69"/>
      <c r="AG84" s="69"/>
      <c r="AH84" s="69"/>
      <c r="AI84" s="70"/>
    </row>
    <row r="85" spans="1:16384" ht="18.75" hidden="1" customHeight="1" outlineLevel="1" x14ac:dyDescent="0.35">
      <c r="B85" s="456" t="s">
        <v>263</v>
      </c>
      <c r="C85" s="292" t="s">
        <v>360</v>
      </c>
      <c r="D85" s="150"/>
      <c r="E85" s="150" t="s">
        <v>361</v>
      </c>
      <c r="F85" s="457">
        <v>1000</v>
      </c>
      <c r="G85" s="458">
        <v>40</v>
      </c>
      <c r="H85" s="151">
        <v>301</v>
      </c>
      <c r="I85" s="151">
        <v>81</v>
      </c>
      <c r="J85" s="151">
        <v>73</v>
      </c>
      <c r="K85" s="151">
        <v>317</v>
      </c>
      <c r="L85" s="151">
        <v>230</v>
      </c>
      <c r="M85" s="151">
        <v>335</v>
      </c>
      <c r="N85" s="152">
        <v>5000267013602</v>
      </c>
      <c r="O85" s="152">
        <v>5000267013619</v>
      </c>
      <c r="P85" s="153">
        <v>1.4330099999999999</v>
      </c>
      <c r="Q85" s="153">
        <v>0.94869999999999999</v>
      </c>
      <c r="R85" s="153">
        <v>17.62312</v>
      </c>
      <c r="S85" s="153">
        <v>11.384399999999999</v>
      </c>
      <c r="T85" s="458">
        <v>12</v>
      </c>
      <c r="U85" s="458">
        <v>44</v>
      </c>
      <c r="V85" s="151">
        <v>4</v>
      </c>
      <c r="W85" s="151">
        <f t="shared" ref="W85:W105" si="6">V85*K85+$W$4</f>
        <v>1412</v>
      </c>
      <c r="X85" s="153">
        <f t="shared" si="5"/>
        <v>800.41728000000001</v>
      </c>
      <c r="Y85" s="453" t="s">
        <v>965</v>
      </c>
      <c r="Z85" s="459"/>
      <c r="AA85" s="154" t="s">
        <v>336</v>
      </c>
      <c r="AB85" s="453" t="s">
        <v>206</v>
      </c>
      <c r="AC85" s="155" t="s">
        <v>530</v>
      </c>
      <c r="AD85" s="154" t="s">
        <v>529</v>
      </c>
      <c r="AE85" s="155" t="s">
        <v>216</v>
      </c>
      <c r="AF85" s="155"/>
      <c r="AG85" s="155"/>
      <c r="AH85" s="155"/>
      <c r="AI85" s="156"/>
    </row>
    <row r="86" spans="1:16384" ht="18.75" hidden="1" customHeight="1" outlineLevel="1" x14ac:dyDescent="0.35">
      <c r="B86" s="507" t="s">
        <v>263</v>
      </c>
      <c r="C86" s="279" t="s">
        <v>362</v>
      </c>
      <c r="D86" s="110"/>
      <c r="E86" s="110" t="s">
        <v>363</v>
      </c>
      <c r="F86" s="467">
        <v>1000</v>
      </c>
      <c r="G86" s="468">
        <v>40</v>
      </c>
      <c r="H86" s="112">
        <v>301</v>
      </c>
      <c r="I86" s="112">
        <v>81</v>
      </c>
      <c r="J86" s="112">
        <v>73</v>
      </c>
      <c r="K86" s="112">
        <v>317</v>
      </c>
      <c r="L86" s="112">
        <v>230</v>
      </c>
      <c r="M86" s="112">
        <v>335</v>
      </c>
      <c r="N86" s="113">
        <v>5000267129013</v>
      </c>
      <c r="O86" s="113">
        <v>5000267129495</v>
      </c>
      <c r="P86" s="114">
        <v>1.4330099999999999</v>
      </c>
      <c r="Q86" s="114">
        <v>0.94869999999999999</v>
      </c>
      <c r="R86" s="114">
        <v>17.809999999999999</v>
      </c>
      <c r="S86" s="114">
        <v>11.7844</v>
      </c>
      <c r="T86" s="468">
        <v>12</v>
      </c>
      <c r="U86" s="468">
        <v>60</v>
      </c>
      <c r="V86" s="112">
        <v>4</v>
      </c>
      <c r="W86" s="112">
        <f t="shared" si="6"/>
        <v>1412</v>
      </c>
      <c r="X86" s="114">
        <f t="shared" si="5"/>
        <v>1093.5999999999999</v>
      </c>
      <c r="Y86" s="469" t="s">
        <v>965</v>
      </c>
      <c r="Z86" s="470"/>
      <c r="AA86" s="116" t="s">
        <v>336</v>
      </c>
      <c r="AB86" s="469" t="s">
        <v>206</v>
      </c>
      <c r="AC86" s="117" t="s">
        <v>530</v>
      </c>
      <c r="AD86" s="116" t="s">
        <v>529</v>
      </c>
      <c r="AE86" s="117" t="s">
        <v>216</v>
      </c>
      <c r="AF86" s="117"/>
      <c r="AG86" s="117"/>
      <c r="AH86" s="117"/>
      <c r="AI86" s="118"/>
    </row>
    <row r="87" spans="1:16384" ht="18.75" hidden="1" customHeight="1" outlineLevel="1" x14ac:dyDescent="0.35">
      <c r="B87" s="507" t="s">
        <v>263</v>
      </c>
      <c r="C87" s="279" t="s">
        <v>364</v>
      </c>
      <c r="D87" s="110"/>
      <c r="E87" s="110" t="s">
        <v>361</v>
      </c>
      <c r="F87" s="467">
        <v>700</v>
      </c>
      <c r="G87" s="468">
        <v>40</v>
      </c>
      <c r="H87" s="112">
        <v>277</v>
      </c>
      <c r="I87" s="112">
        <v>70</v>
      </c>
      <c r="J87" s="112">
        <v>64</v>
      </c>
      <c r="K87" s="112">
        <v>297</v>
      </c>
      <c r="L87" s="112">
        <v>202</v>
      </c>
      <c r="M87" s="112">
        <v>300</v>
      </c>
      <c r="N87" s="113">
        <v>5000267014203</v>
      </c>
      <c r="O87" s="113">
        <v>5000267014227</v>
      </c>
      <c r="P87" s="114">
        <v>1.0533999999999999</v>
      </c>
      <c r="Q87" s="114">
        <v>0.66408999999999996</v>
      </c>
      <c r="R87" s="114">
        <v>12.8508</v>
      </c>
      <c r="S87" s="114">
        <v>7.9690799999999999</v>
      </c>
      <c r="T87" s="468">
        <v>12</v>
      </c>
      <c r="U87" s="468">
        <v>64</v>
      </c>
      <c r="V87" s="112">
        <v>4</v>
      </c>
      <c r="W87" s="112">
        <f t="shared" si="6"/>
        <v>1332</v>
      </c>
      <c r="X87" s="114">
        <f t="shared" si="5"/>
        <v>847.45119999999997</v>
      </c>
      <c r="Y87" s="469" t="s">
        <v>965</v>
      </c>
      <c r="Z87" s="470"/>
      <c r="AA87" s="116" t="s">
        <v>336</v>
      </c>
      <c r="AB87" s="469" t="s">
        <v>206</v>
      </c>
      <c r="AC87" s="117" t="s">
        <v>530</v>
      </c>
      <c r="AD87" s="116" t="s">
        <v>529</v>
      </c>
      <c r="AE87" s="117" t="s">
        <v>216</v>
      </c>
      <c r="AF87" s="117"/>
      <c r="AG87" s="117"/>
      <c r="AH87" s="117"/>
      <c r="AI87" s="118"/>
    </row>
    <row r="88" spans="1:16384" s="309" customFormat="1" ht="18.75" hidden="1" customHeight="1" outlineLevel="1" x14ac:dyDescent="0.35">
      <c r="A88" s="31"/>
      <c r="B88" s="507" t="s">
        <v>263</v>
      </c>
      <c r="C88" s="279" t="s">
        <v>365</v>
      </c>
      <c r="D88" s="110"/>
      <c r="E88" s="110" t="s">
        <v>361</v>
      </c>
      <c r="F88" s="467">
        <v>350</v>
      </c>
      <c r="G88" s="468">
        <v>40</v>
      </c>
      <c r="H88" s="112">
        <v>232</v>
      </c>
      <c r="I88" s="112">
        <v>58</v>
      </c>
      <c r="J88" s="112">
        <v>81</v>
      </c>
      <c r="K88" s="112">
        <v>243</v>
      </c>
      <c r="L88" s="112">
        <v>248</v>
      </c>
      <c r="M88" s="112">
        <v>368</v>
      </c>
      <c r="N88" s="113">
        <v>5000267014807</v>
      </c>
      <c r="O88" s="113">
        <v>5000267014838</v>
      </c>
      <c r="P88" s="114">
        <v>0.72099999999999997</v>
      </c>
      <c r="Q88" s="114">
        <v>0.33100000000000002</v>
      </c>
      <c r="R88" s="114">
        <v>17.311</v>
      </c>
      <c r="S88" s="114">
        <v>7.94</v>
      </c>
      <c r="T88" s="468">
        <v>24</v>
      </c>
      <c r="U88" s="468">
        <v>54</v>
      </c>
      <c r="V88" s="112">
        <v>6</v>
      </c>
      <c r="W88" s="112">
        <f t="shared" si="6"/>
        <v>1602</v>
      </c>
      <c r="X88" s="114">
        <f t="shared" si="5"/>
        <v>959.79399999999998</v>
      </c>
      <c r="Y88" s="469" t="s">
        <v>965</v>
      </c>
      <c r="Z88" s="470"/>
      <c r="AA88" s="116" t="s">
        <v>266</v>
      </c>
      <c r="AB88" s="469" t="s">
        <v>206</v>
      </c>
      <c r="AC88" s="117" t="s">
        <v>530</v>
      </c>
      <c r="AD88" s="116" t="s">
        <v>529</v>
      </c>
      <c r="AE88" s="117" t="s">
        <v>216</v>
      </c>
      <c r="AF88" s="117"/>
      <c r="AG88" s="117"/>
      <c r="AH88" s="117"/>
      <c r="AI88" s="118"/>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c r="AIJ88" s="31"/>
      <c r="AIK88" s="31"/>
      <c r="AIL88" s="31"/>
      <c r="AIM88" s="31"/>
      <c r="AIN88" s="31"/>
      <c r="AIO88" s="31"/>
      <c r="AIP88" s="31"/>
      <c r="AIQ88" s="31"/>
      <c r="AIR88" s="31"/>
      <c r="AIS88" s="31"/>
      <c r="AIT88" s="31"/>
      <c r="AIU88" s="31"/>
      <c r="AIV88" s="31"/>
      <c r="AIW88" s="31"/>
      <c r="AIX88" s="31"/>
      <c r="AIY88" s="31"/>
      <c r="AIZ88" s="31"/>
      <c r="AJA88" s="31"/>
      <c r="AJB88" s="31"/>
      <c r="AJC88" s="31"/>
      <c r="AJD88" s="31"/>
      <c r="AJE88" s="31"/>
      <c r="AJF88" s="31"/>
      <c r="AJG88" s="31"/>
      <c r="AJH88" s="31"/>
      <c r="AJI88" s="31"/>
      <c r="AJJ88" s="31"/>
      <c r="AJK88" s="31"/>
      <c r="AJL88" s="31"/>
      <c r="AJM88" s="31"/>
      <c r="AJN88" s="31"/>
      <c r="AJO88" s="31"/>
      <c r="AJP88" s="31"/>
      <c r="AJQ88" s="31"/>
      <c r="AJR88" s="31"/>
      <c r="AJS88" s="31"/>
      <c r="AJT88" s="31"/>
      <c r="AJU88" s="31"/>
      <c r="AJV88" s="31"/>
      <c r="AJW88" s="31"/>
      <c r="AJX88" s="31"/>
      <c r="AJY88" s="31"/>
      <c r="AJZ88" s="31"/>
      <c r="AKA88" s="31"/>
      <c r="AKB88" s="31"/>
      <c r="AKC88" s="31"/>
      <c r="AKD88" s="31"/>
      <c r="AKE88" s="31"/>
      <c r="AKF88" s="31"/>
      <c r="AKG88" s="31"/>
      <c r="AKH88" s="31"/>
      <c r="AKI88" s="31"/>
      <c r="AKJ88" s="31"/>
      <c r="AKK88" s="31"/>
      <c r="AKL88" s="31"/>
      <c r="AKM88" s="31"/>
      <c r="AKN88" s="31"/>
      <c r="AKO88" s="31"/>
      <c r="AKP88" s="31"/>
      <c r="AKQ88" s="31"/>
      <c r="AKR88" s="31"/>
      <c r="AKS88" s="31"/>
      <c r="AKT88" s="31"/>
      <c r="AKU88" s="31"/>
      <c r="AKV88" s="31"/>
      <c r="AKW88" s="31"/>
      <c r="AKX88" s="31"/>
      <c r="AKY88" s="31"/>
      <c r="AKZ88" s="31"/>
      <c r="ALA88" s="31"/>
      <c r="ALB88" s="31"/>
      <c r="ALC88" s="31"/>
      <c r="ALD88" s="31"/>
      <c r="ALE88" s="31"/>
      <c r="ALF88" s="31"/>
      <c r="ALG88" s="31"/>
      <c r="ALH88" s="31"/>
      <c r="ALI88" s="31"/>
      <c r="ALJ88" s="31"/>
      <c r="ALK88" s="31"/>
      <c r="ALL88" s="31"/>
      <c r="ALM88" s="31"/>
      <c r="ALN88" s="31"/>
      <c r="ALO88" s="31"/>
      <c r="ALP88" s="31"/>
      <c r="ALQ88" s="31"/>
      <c r="ALR88" s="31"/>
      <c r="ALS88" s="31"/>
      <c r="ALT88" s="31"/>
      <c r="ALU88" s="31"/>
      <c r="ALV88" s="31"/>
      <c r="ALW88" s="31"/>
      <c r="ALX88" s="31"/>
      <c r="ALY88" s="31"/>
      <c r="ALZ88" s="31"/>
      <c r="AMA88" s="31"/>
      <c r="AMB88" s="31"/>
      <c r="AMC88" s="31"/>
      <c r="AMD88" s="31"/>
      <c r="AME88" s="31"/>
      <c r="AMF88" s="31"/>
      <c r="AMG88" s="31"/>
      <c r="AMH88" s="31"/>
      <c r="AMI88" s="31"/>
      <c r="AMJ88" s="31"/>
      <c r="AMK88" s="31"/>
      <c r="AML88" s="31"/>
      <c r="AMM88" s="31"/>
      <c r="AMN88" s="31"/>
      <c r="AMO88" s="31"/>
      <c r="AMP88" s="31"/>
      <c r="AMQ88" s="31"/>
      <c r="AMR88" s="31"/>
      <c r="AMS88" s="31"/>
      <c r="AMT88" s="31"/>
      <c r="AMU88" s="31"/>
      <c r="AMV88" s="31"/>
      <c r="AMW88" s="31"/>
      <c r="AMX88" s="31"/>
      <c r="AMY88" s="31"/>
      <c r="AMZ88" s="31"/>
      <c r="ANA88" s="31"/>
      <c r="ANB88" s="31"/>
      <c r="ANC88" s="31"/>
      <c r="AND88" s="31"/>
      <c r="ANE88" s="31"/>
      <c r="ANF88" s="31"/>
      <c r="ANG88" s="31"/>
      <c r="ANH88" s="31"/>
      <c r="ANI88" s="31"/>
      <c r="ANJ88" s="31"/>
      <c r="ANK88" s="31"/>
      <c r="ANL88" s="31"/>
      <c r="ANM88" s="31"/>
      <c r="ANN88" s="31"/>
      <c r="ANO88" s="31"/>
      <c r="ANP88" s="31"/>
      <c r="ANQ88" s="31"/>
      <c r="ANR88" s="31"/>
      <c r="ANS88" s="31"/>
      <c r="ANT88" s="31"/>
      <c r="ANU88" s="31"/>
      <c r="ANV88" s="31"/>
      <c r="ANW88" s="31"/>
      <c r="ANX88" s="31"/>
      <c r="ANY88" s="31"/>
      <c r="ANZ88" s="31"/>
      <c r="AOA88" s="31"/>
      <c r="AOB88" s="31"/>
      <c r="AOC88" s="31"/>
      <c r="AOD88" s="31"/>
      <c r="AOE88" s="31"/>
      <c r="AOF88" s="31"/>
      <c r="AOG88" s="31"/>
      <c r="AOH88" s="31"/>
      <c r="AOI88" s="31"/>
      <c r="AOJ88" s="31"/>
      <c r="AOK88" s="31"/>
      <c r="AOL88" s="31"/>
      <c r="AOM88" s="31"/>
      <c r="AON88" s="31"/>
      <c r="AOO88" s="31"/>
      <c r="AOP88" s="31"/>
      <c r="AOQ88" s="31"/>
      <c r="AOR88" s="31"/>
      <c r="AOS88" s="31"/>
      <c r="AOT88" s="31"/>
      <c r="AOU88" s="31"/>
      <c r="AOV88" s="31"/>
      <c r="AOW88" s="31"/>
      <c r="AOX88" s="31"/>
      <c r="AOY88" s="31"/>
      <c r="AOZ88" s="31"/>
      <c r="APA88" s="31"/>
      <c r="APB88" s="31"/>
      <c r="APC88" s="31"/>
      <c r="APD88" s="31"/>
      <c r="APE88" s="31"/>
      <c r="APF88" s="31"/>
      <c r="APG88" s="31"/>
      <c r="APH88" s="31"/>
      <c r="API88" s="31"/>
      <c r="APJ88" s="31"/>
      <c r="APK88" s="31"/>
      <c r="APL88" s="31"/>
      <c r="APM88" s="31"/>
      <c r="APN88" s="31"/>
      <c r="APO88" s="31"/>
      <c r="APP88" s="31"/>
      <c r="APQ88" s="31"/>
      <c r="APR88" s="31"/>
      <c r="APS88" s="31"/>
      <c r="APT88" s="31"/>
      <c r="APU88" s="31"/>
      <c r="APV88" s="31"/>
      <c r="APW88" s="31"/>
      <c r="APX88" s="31"/>
      <c r="APY88" s="31"/>
      <c r="APZ88" s="31"/>
      <c r="AQA88" s="31"/>
      <c r="AQB88" s="31"/>
      <c r="AQC88" s="31"/>
      <c r="AQD88" s="31"/>
      <c r="AQE88" s="31"/>
      <c r="AQF88" s="31"/>
      <c r="AQG88" s="31"/>
      <c r="AQH88" s="31"/>
      <c r="AQI88" s="31"/>
      <c r="AQJ88" s="31"/>
      <c r="AQK88" s="31"/>
      <c r="AQL88" s="31"/>
      <c r="AQM88" s="31"/>
      <c r="AQN88" s="31"/>
      <c r="AQO88" s="31"/>
      <c r="AQP88" s="31"/>
      <c r="AQQ88" s="31"/>
      <c r="AQR88" s="31"/>
      <c r="AQS88" s="31"/>
      <c r="AQT88" s="31"/>
      <c r="AQU88" s="31"/>
      <c r="AQV88" s="31"/>
      <c r="AQW88" s="31"/>
      <c r="AQX88" s="31"/>
      <c r="AQY88" s="31"/>
      <c r="AQZ88" s="31"/>
      <c r="ARA88" s="31"/>
      <c r="ARB88" s="31"/>
      <c r="ARC88" s="31"/>
      <c r="ARD88" s="31"/>
      <c r="ARE88" s="31"/>
      <c r="ARF88" s="31"/>
      <c r="ARG88" s="31"/>
      <c r="ARH88" s="31"/>
      <c r="ARI88" s="31"/>
      <c r="ARJ88" s="31"/>
      <c r="ARK88" s="31"/>
      <c r="ARL88" s="31"/>
      <c r="ARM88" s="31"/>
      <c r="ARN88" s="31"/>
      <c r="ARO88" s="31"/>
      <c r="ARP88" s="31"/>
      <c r="ARQ88" s="31"/>
      <c r="ARR88" s="31"/>
      <c r="ARS88" s="31"/>
      <c r="ART88" s="31"/>
      <c r="ARU88" s="31"/>
      <c r="ARV88" s="31"/>
      <c r="ARW88" s="31"/>
      <c r="ARX88" s="31"/>
      <c r="ARY88" s="31"/>
      <c r="ARZ88" s="31"/>
      <c r="ASA88" s="31"/>
      <c r="ASB88" s="31"/>
      <c r="ASC88" s="31"/>
      <c r="ASD88" s="31"/>
      <c r="ASE88" s="31"/>
      <c r="ASF88" s="31"/>
      <c r="ASG88" s="31"/>
      <c r="ASH88" s="31"/>
      <c r="ASI88" s="31"/>
      <c r="ASJ88" s="31"/>
      <c r="ASK88" s="31"/>
      <c r="ASL88" s="31"/>
      <c r="ASM88" s="31"/>
      <c r="ASN88" s="31"/>
      <c r="ASO88" s="31"/>
      <c r="ASP88" s="31"/>
      <c r="ASQ88" s="31"/>
      <c r="ASR88" s="31"/>
      <c r="ASS88" s="31"/>
      <c r="AST88" s="31"/>
      <c r="ASU88" s="31"/>
      <c r="ASV88" s="31"/>
      <c r="ASW88" s="31"/>
      <c r="ASX88" s="31"/>
      <c r="ASY88" s="31"/>
      <c r="ASZ88" s="31"/>
      <c r="ATA88" s="31"/>
      <c r="ATB88" s="31"/>
      <c r="ATC88" s="31"/>
      <c r="ATD88" s="31"/>
      <c r="ATE88" s="31"/>
      <c r="ATF88" s="31"/>
      <c r="ATG88" s="31"/>
      <c r="ATH88" s="31"/>
      <c r="ATI88" s="31"/>
      <c r="ATJ88" s="31"/>
      <c r="ATK88" s="31"/>
      <c r="ATL88" s="31"/>
      <c r="ATM88" s="31"/>
      <c r="ATN88" s="31"/>
      <c r="ATO88" s="31"/>
      <c r="ATP88" s="31"/>
      <c r="ATQ88" s="31"/>
      <c r="ATR88" s="31"/>
      <c r="ATS88" s="31"/>
      <c r="ATT88" s="31"/>
      <c r="ATU88" s="31"/>
      <c r="ATV88" s="31"/>
      <c r="ATW88" s="31"/>
      <c r="ATX88" s="31"/>
      <c r="ATY88" s="31"/>
      <c r="ATZ88" s="31"/>
      <c r="AUA88" s="31"/>
      <c r="AUB88" s="31"/>
      <c r="AUC88" s="31"/>
      <c r="AUD88" s="31"/>
      <c r="AUE88" s="31"/>
      <c r="AUF88" s="31"/>
      <c r="AUG88" s="31"/>
      <c r="AUH88" s="31"/>
      <c r="AUI88" s="31"/>
      <c r="AUJ88" s="31"/>
      <c r="AUK88" s="31"/>
      <c r="AUL88" s="31"/>
      <c r="AUM88" s="31"/>
      <c r="AUN88" s="31"/>
      <c r="AUO88" s="31"/>
      <c r="AUP88" s="31"/>
      <c r="AUQ88" s="31"/>
      <c r="AUR88" s="31"/>
      <c r="AUS88" s="31"/>
      <c r="AUT88" s="31"/>
      <c r="AUU88" s="31"/>
      <c r="AUV88" s="31"/>
      <c r="AUW88" s="31"/>
      <c r="AUX88" s="31"/>
      <c r="AUY88" s="31"/>
      <c r="AUZ88" s="31"/>
      <c r="AVA88" s="31"/>
      <c r="AVB88" s="31"/>
      <c r="AVC88" s="31"/>
      <c r="AVD88" s="31"/>
      <c r="AVE88" s="31"/>
      <c r="AVF88" s="31"/>
      <c r="AVG88" s="31"/>
      <c r="AVH88" s="31"/>
      <c r="AVI88" s="31"/>
      <c r="AVJ88" s="31"/>
      <c r="AVK88" s="31"/>
      <c r="AVL88" s="31"/>
      <c r="AVM88" s="31"/>
      <c r="AVN88" s="31"/>
      <c r="AVO88" s="31"/>
      <c r="AVP88" s="31"/>
      <c r="AVQ88" s="31"/>
      <c r="AVR88" s="31"/>
      <c r="AVS88" s="31"/>
      <c r="AVT88" s="31"/>
      <c r="AVU88" s="31"/>
      <c r="AVV88" s="31"/>
      <c r="AVW88" s="31"/>
      <c r="AVX88" s="31"/>
      <c r="AVY88" s="31"/>
      <c r="AVZ88" s="31"/>
      <c r="AWA88" s="31"/>
      <c r="AWB88" s="31"/>
      <c r="AWC88" s="31"/>
      <c r="AWD88" s="31"/>
      <c r="AWE88" s="31"/>
      <c r="AWF88" s="31"/>
      <c r="AWG88" s="31"/>
      <c r="AWH88" s="31"/>
      <c r="AWI88" s="31"/>
      <c r="AWJ88" s="31"/>
      <c r="AWK88" s="31"/>
      <c r="AWL88" s="31"/>
      <c r="AWM88" s="31"/>
      <c r="AWN88" s="31"/>
      <c r="AWO88" s="31"/>
      <c r="AWP88" s="31"/>
      <c r="AWQ88" s="31"/>
      <c r="AWR88" s="31"/>
      <c r="AWS88" s="31"/>
      <c r="AWT88" s="31"/>
      <c r="AWU88" s="31"/>
      <c r="AWV88" s="31"/>
      <c r="AWW88" s="31"/>
      <c r="AWX88" s="31"/>
      <c r="AWY88" s="31"/>
      <c r="AWZ88" s="31"/>
      <c r="AXA88" s="31"/>
      <c r="AXB88" s="31"/>
      <c r="AXC88" s="31"/>
      <c r="AXD88" s="31"/>
      <c r="AXE88" s="31"/>
      <c r="AXF88" s="31"/>
      <c r="AXG88" s="31"/>
      <c r="AXH88" s="31"/>
      <c r="AXI88" s="31"/>
      <c r="AXJ88" s="31"/>
      <c r="AXK88" s="31"/>
      <c r="AXL88" s="31"/>
      <c r="AXM88" s="31"/>
      <c r="AXN88" s="31"/>
      <c r="AXO88" s="31"/>
      <c r="AXP88" s="31"/>
      <c r="AXQ88" s="31"/>
      <c r="AXR88" s="31"/>
      <c r="AXS88" s="31"/>
      <c r="AXT88" s="31"/>
      <c r="AXU88" s="31"/>
      <c r="AXV88" s="31"/>
      <c r="AXW88" s="31"/>
      <c r="AXX88" s="31"/>
      <c r="AXY88" s="31"/>
      <c r="AXZ88" s="31"/>
      <c r="AYA88" s="31"/>
      <c r="AYB88" s="31"/>
      <c r="AYC88" s="31"/>
      <c r="AYD88" s="31"/>
      <c r="AYE88" s="31"/>
      <c r="AYF88" s="31"/>
      <c r="AYG88" s="31"/>
      <c r="AYH88" s="31"/>
      <c r="AYI88" s="31"/>
      <c r="AYJ88" s="31"/>
      <c r="AYK88" s="31"/>
      <c r="AYL88" s="31"/>
      <c r="AYM88" s="31"/>
      <c r="AYN88" s="31"/>
      <c r="AYO88" s="31"/>
      <c r="AYP88" s="31"/>
      <c r="AYQ88" s="31"/>
      <c r="AYR88" s="31"/>
      <c r="AYS88" s="31"/>
      <c r="AYT88" s="31"/>
      <c r="AYU88" s="31"/>
      <c r="AYV88" s="31"/>
      <c r="AYW88" s="31"/>
      <c r="AYX88" s="31"/>
      <c r="AYY88" s="31"/>
      <c r="AYZ88" s="31"/>
      <c r="AZA88" s="31"/>
      <c r="AZB88" s="31"/>
      <c r="AZC88" s="31"/>
      <c r="AZD88" s="31"/>
      <c r="AZE88" s="31"/>
      <c r="AZF88" s="31"/>
      <c r="AZG88" s="31"/>
      <c r="AZH88" s="31"/>
      <c r="AZI88" s="31"/>
      <c r="AZJ88" s="31"/>
      <c r="AZK88" s="31"/>
      <c r="AZL88" s="31"/>
      <c r="AZM88" s="31"/>
      <c r="AZN88" s="31"/>
      <c r="AZO88" s="31"/>
      <c r="AZP88" s="31"/>
      <c r="AZQ88" s="31"/>
      <c r="AZR88" s="31"/>
      <c r="AZS88" s="31"/>
      <c r="AZT88" s="31"/>
      <c r="AZU88" s="31"/>
      <c r="AZV88" s="31"/>
      <c r="AZW88" s="31"/>
      <c r="AZX88" s="31"/>
      <c r="AZY88" s="31"/>
      <c r="AZZ88" s="31"/>
      <c r="BAA88" s="31"/>
      <c r="BAB88" s="31"/>
      <c r="BAC88" s="31"/>
      <c r="BAD88" s="31"/>
      <c r="BAE88" s="31"/>
      <c r="BAF88" s="31"/>
      <c r="BAG88" s="31"/>
      <c r="BAH88" s="31"/>
      <c r="BAI88" s="31"/>
      <c r="BAJ88" s="31"/>
      <c r="BAK88" s="31"/>
      <c r="BAL88" s="31"/>
      <c r="BAM88" s="31"/>
      <c r="BAN88" s="31"/>
      <c r="BAO88" s="31"/>
      <c r="BAP88" s="31"/>
      <c r="BAQ88" s="31"/>
      <c r="BAR88" s="31"/>
      <c r="BAS88" s="31"/>
      <c r="BAT88" s="31"/>
      <c r="BAU88" s="31"/>
      <c r="BAV88" s="31"/>
      <c r="BAW88" s="31"/>
      <c r="BAX88" s="31"/>
      <c r="BAY88" s="31"/>
      <c r="BAZ88" s="31"/>
      <c r="BBA88" s="31"/>
      <c r="BBB88" s="31"/>
      <c r="BBC88" s="31"/>
      <c r="BBD88" s="31"/>
      <c r="BBE88" s="31"/>
      <c r="BBF88" s="31"/>
      <c r="BBG88" s="31"/>
      <c r="BBH88" s="31"/>
      <c r="BBI88" s="31"/>
      <c r="BBJ88" s="31"/>
      <c r="BBK88" s="31"/>
      <c r="BBL88" s="31"/>
      <c r="BBM88" s="31"/>
      <c r="BBN88" s="31"/>
      <c r="BBO88" s="31"/>
      <c r="BBP88" s="31"/>
      <c r="BBQ88" s="31"/>
      <c r="BBR88" s="31"/>
      <c r="BBS88" s="31"/>
      <c r="BBT88" s="31"/>
      <c r="BBU88" s="31"/>
      <c r="BBV88" s="31"/>
      <c r="BBW88" s="31"/>
      <c r="BBX88" s="31"/>
      <c r="BBY88" s="31"/>
      <c r="BBZ88" s="31"/>
      <c r="BCA88" s="31"/>
      <c r="BCB88" s="31"/>
      <c r="BCC88" s="31"/>
      <c r="BCD88" s="31"/>
      <c r="BCE88" s="31"/>
      <c r="BCF88" s="31"/>
      <c r="BCG88" s="31"/>
      <c r="BCH88" s="31"/>
      <c r="BCI88" s="31"/>
      <c r="BCJ88" s="31"/>
      <c r="BCK88" s="31"/>
      <c r="BCL88" s="31"/>
      <c r="BCM88" s="31"/>
      <c r="BCN88" s="31"/>
      <c r="BCO88" s="31"/>
      <c r="BCP88" s="31"/>
      <c r="BCQ88" s="31"/>
      <c r="BCR88" s="31"/>
      <c r="BCS88" s="31"/>
      <c r="BCT88" s="31"/>
      <c r="BCU88" s="31"/>
      <c r="BCV88" s="31"/>
      <c r="BCW88" s="31"/>
      <c r="BCX88" s="31"/>
      <c r="BCY88" s="31"/>
      <c r="BCZ88" s="31"/>
      <c r="BDA88" s="31"/>
      <c r="BDB88" s="31"/>
      <c r="BDC88" s="31"/>
      <c r="BDD88" s="31"/>
      <c r="BDE88" s="31"/>
      <c r="BDF88" s="31"/>
      <c r="BDG88" s="31"/>
      <c r="BDH88" s="31"/>
      <c r="BDI88" s="31"/>
      <c r="BDJ88" s="31"/>
      <c r="BDK88" s="31"/>
      <c r="BDL88" s="31"/>
      <c r="BDM88" s="31"/>
      <c r="BDN88" s="31"/>
      <c r="BDO88" s="31"/>
      <c r="BDP88" s="31"/>
      <c r="BDQ88" s="31"/>
      <c r="BDR88" s="31"/>
      <c r="BDS88" s="31"/>
      <c r="BDT88" s="31"/>
      <c r="BDU88" s="31"/>
      <c r="BDV88" s="31"/>
      <c r="BDW88" s="31"/>
      <c r="BDX88" s="31"/>
      <c r="BDY88" s="31"/>
      <c r="BDZ88" s="31"/>
      <c r="BEA88" s="31"/>
      <c r="BEB88" s="31"/>
      <c r="BEC88" s="31"/>
      <c r="BED88" s="31"/>
      <c r="BEE88" s="31"/>
      <c r="BEF88" s="31"/>
      <c r="BEG88" s="31"/>
      <c r="BEH88" s="31"/>
      <c r="BEI88" s="31"/>
      <c r="BEJ88" s="31"/>
      <c r="BEK88" s="31"/>
      <c r="BEL88" s="31"/>
      <c r="BEM88" s="31"/>
      <c r="BEN88" s="31"/>
      <c r="BEO88" s="31"/>
      <c r="BEP88" s="31"/>
      <c r="BEQ88" s="31"/>
      <c r="BER88" s="31"/>
      <c r="BES88" s="31"/>
      <c r="BET88" s="31"/>
      <c r="BEU88" s="31"/>
      <c r="BEV88" s="31"/>
      <c r="BEW88" s="31"/>
      <c r="BEX88" s="31"/>
      <c r="BEY88" s="31"/>
      <c r="BEZ88" s="31"/>
      <c r="BFA88" s="31"/>
      <c r="BFB88" s="31"/>
      <c r="BFC88" s="31"/>
      <c r="BFD88" s="31"/>
      <c r="BFE88" s="31"/>
      <c r="BFF88" s="31"/>
      <c r="BFG88" s="31"/>
      <c r="BFH88" s="31"/>
      <c r="BFI88" s="31"/>
      <c r="BFJ88" s="31"/>
      <c r="BFK88" s="31"/>
      <c r="BFL88" s="31"/>
      <c r="BFM88" s="31"/>
      <c r="BFN88" s="31"/>
      <c r="BFO88" s="31"/>
      <c r="BFP88" s="31"/>
      <c r="BFQ88" s="31"/>
      <c r="BFR88" s="31"/>
      <c r="BFS88" s="31"/>
      <c r="BFT88" s="31"/>
      <c r="BFU88" s="31"/>
      <c r="BFV88" s="31"/>
      <c r="BFW88" s="31"/>
      <c r="BFX88" s="31"/>
      <c r="BFY88" s="31"/>
      <c r="BFZ88" s="31"/>
      <c r="BGA88" s="31"/>
      <c r="BGB88" s="31"/>
      <c r="BGC88" s="31"/>
      <c r="BGD88" s="31"/>
      <c r="BGE88" s="31"/>
      <c r="BGF88" s="31"/>
      <c r="BGG88" s="31"/>
      <c r="BGH88" s="31"/>
      <c r="BGI88" s="31"/>
      <c r="BGJ88" s="31"/>
      <c r="BGK88" s="31"/>
      <c r="BGL88" s="31"/>
      <c r="BGM88" s="31"/>
      <c r="BGN88" s="31"/>
      <c r="BGO88" s="31"/>
      <c r="BGP88" s="31"/>
      <c r="BGQ88" s="31"/>
      <c r="BGR88" s="31"/>
      <c r="BGS88" s="31"/>
      <c r="BGT88" s="31"/>
      <c r="BGU88" s="31"/>
      <c r="BGV88" s="31"/>
      <c r="BGW88" s="31"/>
      <c r="BGX88" s="31"/>
      <c r="BGY88" s="31"/>
      <c r="BGZ88" s="31"/>
      <c r="BHA88" s="31"/>
      <c r="BHB88" s="31"/>
      <c r="BHC88" s="31"/>
      <c r="BHD88" s="31"/>
      <c r="BHE88" s="31"/>
      <c r="BHF88" s="31"/>
      <c r="BHG88" s="31"/>
      <c r="BHH88" s="31"/>
      <c r="BHI88" s="31"/>
      <c r="BHJ88" s="31"/>
      <c r="BHK88" s="31"/>
      <c r="BHL88" s="31"/>
      <c r="BHM88" s="31"/>
      <c r="BHN88" s="31"/>
      <c r="BHO88" s="31"/>
      <c r="BHP88" s="31"/>
      <c r="BHQ88" s="31"/>
      <c r="BHR88" s="31"/>
      <c r="BHS88" s="31"/>
      <c r="BHT88" s="31"/>
      <c r="BHU88" s="31"/>
      <c r="BHV88" s="31"/>
      <c r="BHW88" s="31"/>
      <c r="BHX88" s="31"/>
      <c r="BHY88" s="31"/>
      <c r="BHZ88" s="31"/>
      <c r="BIA88" s="31"/>
      <c r="BIB88" s="31"/>
      <c r="BIC88" s="31"/>
      <c r="BID88" s="31"/>
      <c r="BIE88" s="31"/>
      <c r="BIF88" s="31"/>
      <c r="BIG88" s="31"/>
      <c r="BIH88" s="31"/>
      <c r="BII88" s="31"/>
      <c r="BIJ88" s="31"/>
      <c r="BIK88" s="31"/>
      <c r="BIL88" s="31"/>
      <c r="BIM88" s="31"/>
      <c r="BIN88" s="31"/>
      <c r="BIO88" s="31"/>
      <c r="BIP88" s="31"/>
      <c r="BIQ88" s="31"/>
      <c r="BIR88" s="31"/>
      <c r="BIS88" s="31"/>
      <c r="BIT88" s="31"/>
      <c r="BIU88" s="31"/>
      <c r="BIV88" s="31"/>
      <c r="BIW88" s="31"/>
      <c r="BIX88" s="31"/>
      <c r="BIY88" s="31"/>
      <c r="BIZ88" s="31"/>
      <c r="BJA88" s="31"/>
      <c r="BJB88" s="31"/>
      <c r="BJC88" s="31"/>
      <c r="BJD88" s="31"/>
      <c r="BJE88" s="31"/>
      <c r="BJF88" s="31"/>
      <c r="BJG88" s="31"/>
      <c r="BJH88" s="31"/>
      <c r="BJI88" s="31"/>
      <c r="BJJ88" s="31"/>
      <c r="BJK88" s="31"/>
      <c r="BJL88" s="31"/>
      <c r="BJM88" s="31"/>
      <c r="BJN88" s="31"/>
      <c r="BJO88" s="31"/>
      <c r="BJP88" s="31"/>
      <c r="BJQ88" s="31"/>
      <c r="BJR88" s="31"/>
      <c r="BJS88" s="31"/>
      <c r="BJT88" s="31"/>
      <c r="BJU88" s="31"/>
      <c r="BJV88" s="31"/>
      <c r="BJW88" s="31"/>
      <c r="BJX88" s="31"/>
      <c r="BJY88" s="31"/>
      <c r="BJZ88" s="31"/>
      <c r="BKA88" s="31"/>
      <c r="BKB88" s="31"/>
      <c r="BKC88" s="31"/>
      <c r="BKD88" s="31"/>
      <c r="BKE88" s="31"/>
      <c r="BKF88" s="31"/>
      <c r="BKG88" s="31"/>
      <c r="BKH88" s="31"/>
      <c r="BKI88" s="31"/>
      <c r="BKJ88" s="31"/>
      <c r="BKK88" s="31"/>
      <c r="BKL88" s="31"/>
      <c r="BKM88" s="31"/>
      <c r="BKN88" s="31"/>
      <c r="BKO88" s="31"/>
      <c r="BKP88" s="31"/>
      <c r="BKQ88" s="31"/>
      <c r="BKR88" s="31"/>
      <c r="BKS88" s="31"/>
      <c r="BKT88" s="31"/>
      <c r="BKU88" s="31"/>
      <c r="BKV88" s="31"/>
      <c r="BKW88" s="31"/>
      <c r="BKX88" s="31"/>
      <c r="BKY88" s="31"/>
      <c r="BKZ88" s="31"/>
      <c r="BLA88" s="31"/>
      <c r="BLB88" s="31"/>
      <c r="BLC88" s="31"/>
      <c r="BLD88" s="31"/>
      <c r="BLE88" s="31"/>
      <c r="BLF88" s="31"/>
      <c r="BLG88" s="31"/>
      <c r="BLH88" s="31"/>
      <c r="BLI88" s="31"/>
      <c r="BLJ88" s="31"/>
      <c r="BLK88" s="31"/>
      <c r="BLL88" s="31"/>
      <c r="BLM88" s="31"/>
      <c r="BLN88" s="31"/>
      <c r="BLO88" s="31"/>
      <c r="BLP88" s="31"/>
      <c r="BLQ88" s="31"/>
      <c r="BLR88" s="31"/>
      <c r="BLS88" s="31"/>
      <c r="BLT88" s="31"/>
      <c r="BLU88" s="31"/>
      <c r="BLV88" s="31"/>
      <c r="BLW88" s="31"/>
      <c r="BLX88" s="31"/>
      <c r="BLY88" s="31"/>
      <c r="BLZ88" s="31"/>
      <c r="BMA88" s="31"/>
      <c r="BMB88" s="31"/>
      <c r="BMC88" s="31"/>
      <c r="BMD88" s="31"/>
      <c r="BME88" s="31"/>
      <c r="BMF88" s="31"/>
      <c r="BMG88" s="31"/>
      <c r="BMH88" s="31"/>
      <c r="BMI88" s="31"/>
      <c r="BMJ88" s="31"/>
      <c r="BMK88" s="31"/>
      <c r="BML88" s="31"/>
      <c r="BMM88" s="31"/>
      <c r="BMN88" s="31"/>
      <c r="BMO88" s="31"/>
      <c r="BMP88" s="31"/>
      <c r="BMQ88" s="31"/>
      <c r="BMR88" s="31"/>
      <c r="BMS88" s="31"/>
      <c r="BMT88" s="31"/>
      <c r="BMU88" s="31"/>
      <c r="BMV88" s="31"/>
      <c r="BMW88" s="31"/>
      <c r="BMX88" s="31"/>
      <c r="BMY88" s="31"/>
      <c r="BMZ88" s="31"/>
      <c r="BNA88" s="31"/>
      <c r="BNB88" s="31"/>
      <c r="BNC88" s="31"/>
      <c r="BND88" s="31"/>
      <c r="BNE88" s="31"/>
      <c r="BNF88" s="31"/>
      <c r="BNG88" s="31"/>
      <c r="BNH88" s="31"/>
      <c r="BNI88" s="31"/>
      <c r="BNJ88" s="31"/>
      <c r="BNK88" s="31"/>
      <c r="BNL88" s="31"/>
      <c r="BNM88" s="31"/>
      <c r="BNN88" s="31"/>
      <c r="BNO88" s="31"/>
      <c r="BNP88" s="31"/>
      <c r="BNQ88" s="31"/>
      <c r="BNR88" s="31"/>
      <c r="BNS88" s="31"/>
      <c r="BNT88" s="31"/>
      <c r="BNU88" s="31"/>
      <c r="BNV88" s="31"/>
      <c r="BNW88" s="31"/>
      <c r="BNX88" s="31"/>
      <c r="BNY88" s="31"/>
      <c r="BNZ88" s="31"/>
      <c r="BOA88" s="31"/>
      <c r="BOB88" s="31"/>
      <c r="BOC88" s="31"/>
      <c r="BOD88" s="31"/>
      <c r="BOE88" s="31"/>
      <c r="BOF88" s="31"/>
      <c r="BOG88" s="31"/>
      <c r="BOH88" s="31"/>
      <c r="BOI88" s="31"/>
      <c r="BOJ88" s="31"/>
      <c r="BOK88" s="31"/>
      <c r="BOL88" s="31"/>
      <c r="BOM88" s="31"/>
      <c r="BON88" s="31"/>
      <c r="BOO88" s="31"/>
      <c r="BOP88" s="31"/>
      <c r="BOQ88" s="31"/>
      <c r="BOR88" s="31"/>
      <c r="BOS88" s="31"/>
      <c r="BOT88" s="31"/>
      <c r="BOU88" s="31"/>
      <c r="BOV88" s="31"/>
      <c r="BOW88" s="31"/>
      <c r="BOX88" s="31"/>
      <c r="BOY88" s="31"/>
      <c r="BOZ88" s="31"/>
      <c r="BPA88" s="31"/>
      <c r="BPB88" s="31"/>
      <c r="BPC88" s="31"/>
      <c r="BPD88" s="31"/>
      <c r="BPE88" s="31"/>
      <c r="BPF88" s="31"/>
      <c r="BPG88" s="31"/>
      <c r="BPH88" s="31"/>
      <c r="BPI88" s="31"/>
      <c r="BPJ88" s="31"/>
      <c r="BPK88" s="31"/>
      <c r="BPL88" s="31"/>
      <c r="BPM88" s="31"/>
      <c r="BPN88" s="31"/>
      <c r="BPO88" s="31"/>
      <c r="BPP88" s="31"/>
      <c r="BPQ88" s="31"/>
      <c r="BPR88" s="31"/>
      <c r="BPS88" s="31"/>
      <c r="BPT88" s="31"/>
      <c r="BPU88" s="31"/>
      <c r="BPV88" s="31"/>
      <c r="BPW88" s="31"/>
      <c r="BPX88" s="31"/>
      <c r="BPY88" s="31"/>
      <c r="BPZ88" s="31"/>
      <c r="BQA88" s="31"/>
      <c r="BQB88" s="31"/>
      <c r="BQC88" s="31"/>
      <c r="BQD88" s="31"/>
      <c r="BQE88" s="31"/>
      <c r="BQF88" s="31"/>
      <c r="BQG88" s="31"/>
      <c r="BQH88" s="31"/>
      <c r="BQI88" s="31"/>
      <c r="BQJ88" s="31"/>
      <c r="BQK88" s="31"/>
      <c r="BQL88" s="31"/>
      <c r="BQM88" s="31"/>
      <c r="BQN88" s="31"/>
      <c r="BQO88" s="31"/>
      <c r="BQP88" s="31"/>
      <c r="BQQ88" s="31"/>
      <c r="BQR88" s="31"/>
      <c r="BQS88" s="31"/>
      <c r="BQT88" s="31"/>
      <c r="BQU88" s="31"/>
      <c r="BQV88" s="31"/>
      <c r="BQW88" s="31"/>
      <c r="BQX88" s="31"/>
      <c r="BQY88" s="31"/>
      <c r="BQZ88" s="31"/>
      <c r="BRA88" s="31"/>
      <c r="BRB88" s="31"/>
      <c r="BRC88" s="31"/>
      <c r="BRD88" s="31"/>
      <c r="BRE88" s="31"/>
      <c r="BRF88" s="31"/>
      <c r="BRG88" s="31"/>
      <c r="BRH88" s="31"/>
      <c r="BRI88" s="31"/>
      <c r="BRJ88" s="31"/>
      <c r="BRK88" s="31"/>
      <c r="BRL88" s="31"/>
      <c r="BRM88" s="31"/>
      <c r="BRN88" s="31"/>
      <c r="BRO88" s="31"/>
      <c r="BRP88" s="31"/>
      <c r="BRQ88" s="31"/>
      <c r="BRR88" s="31"/>
      <c r="BRS88" s="31"/>
      <c r="BRT88" s="31"/>
      <c r="BRU88" s="31"/>
      <c r="BRV88" s="31"/>
      <c r="BRW88" s="31"/>
      <c r="BRX88" s="31"/>
      <c r="BRY88" s="31"/>
      <c r="BRZ88" s="31"/>
      <c r="BSA88" s="31"/>
      <c r="BSB88" s="31"/>
      <c r="BSC88" s="31"/>
      <c r="BSD88" s="31"/>
      <c r="BSE88" s="31"/>
      <c r="BSF88" s="31"/>
      <c r="BSG88" s="31"/>
      <c r="BSH88" s="31"/>
      <c r="BSI88" s="31"/>
      <c r="BSJ88" s="31"/>
      <c r="BSK88" s="31"/>
      <c r="BSL88" s="31"/>
      <c r="BSM88" s="31"/>
      <c r="BSN88" s="31"/>
      <c r="BSO88" s="31"/>
      <c r="BSP88" s="31"/>
      <c r="BSQ88" s="31"/>
      <c r="BSR88" s="31"/>
      <c r="BSS88" s="31"/>
      <c r="BST88" s="31"/>
      <c r="BSU88" s="31"/>
      <c r="BSV88" s="31"/>
      <c r="BSW88" s="31"/>
      <c r="BSX88" s="31"/>
      <c r="BSY88" s="31"/>
      <c r="BSZ88" s="31"/>
      <c r="BTA88" s="31"/>
      <c r="BTB88" s="31"/>
      <c r="BTC88" s="31"/>
      <c r="BTD88" s="31"/>
      <c r="BTE88" s="31"/>
      <c r="BTF88" s="31"/>
      <c r="BTG88" s="31"/>
      <c r="BTH88" s="31"/>
      <c r="BTI88" s="31"/>
      <c r="BTJ88" s="31"/>
      <c r="BTK88" s="31"/>
      <c r="BTL88" s="31"/>
      <c r="BTM88" s="31"/>
      <c r="BTN88" s="31"/>
      <c r="BTO88" s="31"/>
      <c r="BTP88" s="31"/>
      <c r="BTQ88" s="31"/>
      <c r="BTR88" s="31"/>
      <c r="BTS88" s="31"/>
      <c r="BTT88" s="31"/>
      <c r="BTU88" s="31"/>
      <c r="BTV88" s="31"/>
      <c r="BTW88" s="31"/>
      <c r="BTX88" s="31"/>
      <c r="BTY88" s="31"/>
      <c r="BTZ88" s="31"/>
      <c r="BUA88" s="31"/>
      <c r="BUB88" s="31"/>
      <c r="BUC88" s="31"/>
      <c r="BUD88" s="31"/>
      <c r="BUE88" s="31"/>
      <c r="BUF88" s="31"/>
      <c r="BUG88" s="31"/>
      <c r="BUH88" s="31"/>
      <c r="BUI88" s="31"/>
      <c r="BUJ88" s="31"/>
      <c r="BUK88" s="31"/>
      <c r="BUL88" s="31"/>
      <c r="BUM88" s="31"/>
      <c r="BUN88" s="31"/>
      <c r="BUO88" s="31"/>
      <c r="BUP88" s="31"/>
      <c r="BUQ88" s="31"/>
      <c r="BUR88" s="31"/>
      <c r="BUS88" s="31"/>
      <c r="BUT88" s="31"/>
      <c r="BUU88" s="31"/>
      <c r="BUV88" s="31"/>
      <c r="BUW88" s="31"/>
      <c r="BUX88" s="31"/>
      <c r="BUY88" s="31"/>
      <c r="BUZ88" s="31"/>
      <c r="BVA88" s="31"/>
      <c r="BVB88" s="31"/>
      <c r="BVC88" s="31"/>
      <c r="BVD88" s="31"/>
      <c r="BVE88" s="31"/>
      <c r="BVF88" s="31"/>
      <c r="BVG88" s="31"/>
      <c r="BVH88" s="31"/>
      <c r="BVI88" s="31"/>
      <c r="BVJ88" s="31"/>
      <c r="BVK88" s="31"/>
      <c r="BVL88" s="31"/>
      <c r="BVM88" s="31"/>
      <c r="BVN88" s="31"/>
      <c r="BVO88" s="31"/>
      <c r="BVP88" s="31"/>
      <c r="BVQ88" s="31"/>
      <c r="BVR88" s="31"/>
      <c r="BVS88" s="31"/>
      <c r="BVT88" s="31"/>
      <c r="BVU88" s="31"/>
      <c r="BVV88" s="31"/>
      <c r="BVW88" s="31"/>
      <c r="BVX88" s="31"/>
      <c r="BVY88" s="31"/>
      <c r="BVZ88" s="31"/>
      <c r="BWA88" s="31"/>
      <c r="BWB88" s="31"/>
      <c r="BWC88" s="31"/>
      <c r="BWD88" s="31"/>
      <c r="BWE88" s="31"/>
      <c r="BWF88" s="31"/>
      <c r="BWG88" s="31"/>
      <c r="BWH88" s="31"/>
      <c r="BWI88" s="31"/>
      <c r="BWJ88" s="31"/>
      <c r="BWK88" s="31"/>
      <c r="BWL88" s="31"/>
      <c r="BWM88" s="31"/>
      <c r="BWN88" s="31"/>
      <c r="BWO88" s="31"/>
      <c r="BWP88" s="31"/>
      <c r="BWQ88" s="31"/>
      <c r="BWR88" s="31"/>
      <c r="BWS88" s="31"/>
      <c r="BWT88" s="31"/>
      <c r="BWU88" s="31"/>
      <c r="BWV88" s="31"/>
      <c r="BWW88" s="31"/>
      <c r="BWX88" s="31"/>
      <c r="BWY88" s="31"/>
      <c r="BWZ88" s="31"/>
      <c r="BXA88" s="31"/>
      <c r="BXB88" s="31"/>
      <c r="BXC88" s="31"/>
      <c r="BXD88" s="31"/>
      <c r="BXE88" s="31"/>
      <c r="BXF88" s="31"/>
      <c r="BXG88" s="31"/>
      <c r="BXH88" s="31"/>
      <c r="BXI88" s="31"/>
      <c r="BXJ88" s="31"/>
      <c r="BXK88" s="31"/>
      <c r="BXL88" s="31"/>
      <c r="BXM88" s="31"/>
      <c r="BXN88" s="31"/>
      <c r="BXO88" s="31"/>
      <c r="BXP88" s="31"/>
      <c r="BXQ88" s="31"/>
      <c r="BXR88" s="31"/>
      <c r="BXS88" s="31"/>
      <c r="BXT88" s="31"/>
      <c r="BXU88" s="31"/>
      <c r="BXV88" s="31"/>
      <c r="BXW88" s="31"/>
      <c r="BXX88" s="31"/>
      <c r="BXY88" s="31"/>
      <c r="BXZ88" s="31"/>
      <c r="BYA88" s="31"/>
      <c r="BYB88" s="31"/>
      <c r="BYC88" s="31"/>
      <c r="BYD88" s="31"/>
      <c r="BYE88" s="31"/>
      <c r="BYF88" s="31"/>
      <c r="BYG88" s="31"/>
      <c r="BYH88" s="31"/>
      <c r="BYI88" s="31"/>
      <c r="BYJ88" s="31"/>
      <c r="BYK88" s="31"/>
      <c r="BYL88" s="31"/>
      <c r="BYM88" s="31"/>
      <c r="BYN88" s="31"/>
      <c r="BYO88" s="31"/>
      <c r="BYP88" s="31"/>
      <c r="BYQ88" s="31"/>
      <c r="BYR88" s="31"/>
      <c r="BYS88" s="31"/>
      <c r="BYT88" s="31"/>
      <c r="BYU88" s="31"/>
      <c r="BYV88" s="31"/>
      <c r="BYW88" s="31"/>
      <c r="BYX88" s="31"/>
      <c r="BYY88" s="31"/>
      <c r="BYZ88" s="31"/>
      <c r="BZA88" s="31"/>
      <c r="BZB88" s="31"/>
      <c r="BZC88" s="31"/>
      <c r="BZD88" s="31"/>
      <c r="BZE88" s="31"/>
      <c r="BZF88" s="31"/>
      <c r="BZG88" s="31"/>
      <c r="BZH88" s="31"/>
      <c r="BZI88" s="31"/>
      <c r="BZJ88" s="31"/>
      <c r="BZK88" s="31"/>
      <c r="BZL88" s="31"/>
      <c r="BZM88" s="31"/>
      <c r="BZN88" s="31"/>
      <c r="BZO88" s="31"/>
      <c r="BZP88" s="31"/>
      <c r="BZQ88" s="31"/>
      <c r="BZR88" s="31"/>
      <c r="BZS88" s="31"/>
      <c r="BZT88" s="31"/>
      <c r="BZU88" s="31"/>
      <c r="BZV88" s="31"/>
      <c r="BZW88" s="31"/>
      <c r="BZX88" s="31"/>
      <c r="BZY88" s="31"/>
      <c r="BZZ88" s="31"/>
      <c r="CAA88" s="31"/>
      <c r="CAB88" s="31"/>
      <c r="CAC88" s="31"/>
      <c r="CAD88" s="31"/>
      <c r="CAE88" s="31"/>
      <c r="CAF88" s="31"/>
      <c r="CAG88" s="31"/>
      <c r="CAH88" s="31"/>
      <c r="CAI88" s="31"/>
      <c r="CAJ88" s="31"/>
      <c r="CAK88" s="31"/>
      <c r="CAL88" s="31"/>
      <c r="CAM88" s="31"/>
      <c r="CAN88" s="31"/>
      <c r="CAO88" s="31"/>
      <c r="CAP88" s="31"/>
      <c r="CAQ88" s="31"/>
      <c r="CAR88" s="31"/>
      <c r="CAS88" s="31"/>
      <c r="CAT88" s="31"/>
      <c r="CAU88" s="31"/>
      <c r="CAV88" s="31"/>
      <c r="CAW88" s="31"/>
      <c r="CAX88" s="31"/>
      <c r="CAY88" s="31"/>
      <c r="CAZ88" s="31"/>
      <c r="CBA88" s="31"/>
      <c r="CBB88" s="31"/>
      <c r="CBC88" s="31"/>
      <c r="CBD88" s="31"/>
      <c r="CBE88" s="31"/>
      <c r="CBF88" s="31"/>
      <c r="CBG88" s="31"/>
      <c r="CBH88" s="31"/>
      <c r="CBI88" s="31"/>
      <c r="CBJ88" s="31"/>
      <c r="CBK88" s="31"/>
      <c r="CBL88" s="31"/>
      <c r="CBM88" s="31"/>
      <c r="CBN88" s="31"/>
      <c r="CBO88" s="31"/>
      <c r="CBP88" s="31"/>
      <c r="CBQ88" s="31"/>
      <c r="CBR88" s="31"/>
      <c r="CBS88" s="31"/>
      <c r="CBT88" s="31"/>
      <c r="CBU88" s="31"/>
      <c r="CBV88" s="31"/>
      <c r="CBW88" s="31"/>
      <c r="CBX88" s="31"/>
      <c r="CBY88" s="31"/>
      <c r="CBZ88" s="31"/>
      <c r="CCA88" s="31"/>
      <c r="CCB88" s="31"/>
      <c r="CCC88" s="31"/>
      <c r="CCD88" s="31"/>
      <c r="CCE88" s="31"/>
      <c r="CCF88" s="31"/>
      <c r="CCG88" s="31"/>
      <c r="CCH88" s="31"/>
      <c r="CCI88" s="31"/>
      <c r="CCJ88" s="31"/>
      <c r="CCK88" s="31"/>
      <c r="CCL88" s="31"/>
      <c r="CCM88" s="31"/>
      <c r="CCN88" s="31"/>
      <c r="CCO88" s="31"/>
      <c r="CCP88" s="31"/>
      <c r="CCQ88" s="31"/>
      <c r="CCR88" s="31"/>
      <c r="CCS88" s="31"/>
      <c r="CCT88" s="31"/>
      <c r="CCU88" s="31"/>
      <c r="CCV88" s="31"/>
      <c r="CCW88" s="31"/>
      <c r="CCX88" s="31"/>
      <c r="CCY88" s="31"/>
      <c r="CCZ88" s="31"/>
      <c r="CDA88" s="31"/>
      <c r="CDB88" s="31"/>
      <c r="CDC88" s="31"/>
      <c r="CDD88" s="31"/>
      <c r="CDE88" s="31"/>
      <c r="CDF88" s="31"/>
      <c r="CDG88" s="31"/>
      <c r="CDH88" s="31"/>
      <c r="CDI88" s="31"/>
      <c r="CDJ88" s="31"/>
      <c r="CDK88" s="31"/>
      <c r="CDL88" s="31"/>
      <c r="CDM88" s="31"/>
      <c r="CDN88" s="31"/>
      <c r="CDO88" s="31"/>
      <c r="CDP88" s="31"/>
      <c r="CDQ88" s="31"/>
      <c r="CDR88" s="31"/>
      <c r="CDS88" s="31"/>
      <c r="CDT88" s="31"/>
      <c r="CDU88" s="31"/>
      <c r="CDV88" s="31"/>
      <c r="CDW88" s="31"/>
      <c r="CDX88" s="31"/>
      <c r="CDY88" s="31"/>
      <c r="CDZ88" s="31"/>
      <c r="CEA88" s="31"/>
      <c r="CEB88" s="31"/>
      <c r="CEC88" s="31"/>
      <c r="CED88" s="31"/>
      <c r="CEE88" s="31"/>
      <c r="CEF88" s="31"/>
      <c r="CEG88" s="31"/>
      <c r="CEH88" s="31"/>
      <c r="CEI88" s="31"/>
      <c r="CEJ88" s="31"/>
      <c r="CEK88" s="31"/>
      <c r="CEL88" s="31"/>
      <c r="CEM88" s="31"/>
      <c r="CEN88" s="31"/>
      <c r="CEO88" s="31"/>
      <c r="CEP88" s="31"/>
      <c r="CEQ88" s="31"/>
      <c r="CER88" s="31"/>
      <c r="CES88" s="31"/>
      <c r="CET88" s="31"/>
      <c r="CEU88" s="31"/>
      <c r="CEV88" s="31"/>
      <c r="CEW88" s="31"/>
      <c r="CEX88" s="31"/>
      <c r="CEY88" s="31"/>
      <c r="CEZ88" s="31"/>
      <c r="CFA88" s="31"/>
      <c r="CFB88" s="31"/>
      <c r="CFC88" s="31"/>
      <c r="CFD88" s="31"/>
      <c r="CFE88" s="31"/>
      <c r="CFF88" s="31"/>
      <c r="CFG88" s="31"/>
      <c r="CFH88" s="31"/>
      <c r="CFI88" s="31"/>
      <c r="CFJ88" s="31"/>
      <c r="CFK88" s="31"/>
      <c r="CFL88" s="31"/>
      <c r="CFM88" s="31"/>
      <c r="CFN88" s="31"/>
      <c r="CFO88" s="31"/>
      <c r="CFP88" s="31"/>
      <c r="CFQ88" s="31"/>
      <c r="CFR88" s="31"/>
      <c r="CFS88" s="31"/>
      <c r="CFT88" s="31"/>
      <c r="CFU88" s="31"/>
      <c r="CFV88" s="31"/>
      <c r="CFW88" s="31"/>
      <c r="CFX88" s="31"/>
      <c r="CFY88" s="31"/>
      <c r="CFZ88" s="31"/>
      <c r="CGA88" s="31"/>
      <c r="CGB88" s="31"/>
      <c r="CGC88" s="31"/>
      <c r="CGD88" s="31"/>
      <c r="CGE88" s="31"/>
      <c r="CGF88" s="31"/>
      <c r="CGG88" s="31"/>
      <c r="CGH88" s="31"/>
      <c r="CGI88" s="31"/>
      <c r="CGJ88" s="31"/>
      <c r="CGK88" s="31"/>
      <c r="CGL88" s="31"/>
      <c r="CGM88" s="31"/>
      <c r="CGN88" s="31"/>
      <c r="CGO88" s="31"/>
      <c r="CGP88" s="31"/>
      <c r="CGQ88" s="31"/>
      <c r="CGR88" s="31"/>
      <c r="CGS88" s="31"/>
      <c r="CGT88" s="31"/>
      <c r="CGU88" s="31"/>
      <c r="CGV88" s="31"/>
      <c r="CGW88" s="31"/>
      <c r="CGX88" s="31"/>
      <c r="CGY88" s="31"/>
      <c r="CGZ88" s="31"/>
      <c r="CHA88" s="31"/>
      <c r="CHB88" s="31"/>
      <c r="CHC88" s="31"/>
      <c r="CHD88" s="31"/>
      <c r="CHE88" s="31"/>
      <c r="CHF88" s="31"/>
      <c r="CHG88" s="31"/>
      <c r="CHH88" s="31"/>
      <c r="CHI88" s="31"/>
      <c r="CHJ88" s="31"/>
      <c r="CHK88" s="31"/>
      <c r="CHL88" s="31"/>
      <c r="CHM88" s="31"/>
      <c r="CHN88" s="31"/>
      <c r="CHO88" s="31"/>
      <c r="CHP88" s="31"/>
      <c r="CHQ88" s="31"/>
      <c r="CHR88" s="31"/>
      <c r="CHS88" s="31"/>
      <c r="CHT88" s="31"/>
      <c r="CHU88" s="31"/>
      <c r="CHV88" s="31"/>
      <c r="CHW88" s="31"/>
      <c r="CHX88" s="31"/>
      <c r="CHY88" s="31"/>
      <c r="CHZ88" s="31"/>
      <c r="CIA88" s="31"/>
      <c r="CIB88" s="31"/>
      <c r="CIC88" s="31"/>
      <c r="CID88" s="31"/>
      <c r="CIE88" s="31"/>
      <c r="CIF88" s="31"/>
      <c r="CIG88" s="31"/>
      <c r="CIH88" s="31"/>
      <c r="CII88" s="31"/>
      <c r="CIJ88" s="31"/>
      <c r="CIK88" s="31"/>
      <c r="CIL88" s="31"/>
      <c r="CIM88" s="31"/>
      <c r="CIN88" s="31"/>
      <c r="CIO88" s="31"/>
      <c r="CIP88" s="31"/>
      <c r="CIQ88" s="31"/>
      <c r="CIR88" s="31"/>
      <c r="CIS88" s="31"/>
      <c r="CIT88" s="31"/>
      <c r="CIU88" s="31"/>
      <c r="CIV88" s="31"/>
      <c r="CIW88" s="31"/>
      <c r="CIX88" s="31"/>
      <c r="CIY88" s="31"/>
      <c r="CIZ88" s="31"/>
      <c r="CJA88" s="31"/>
      <c r="CJB88" s="31"/>
      <c r="CJC88" s="31"/>
      <c r="CJD88" s="31"/>
      <c r="CJE88" s="31"/>
      <c r="CJF88" s="31"/>
      <c r="CJG88" s="31"/>
      <c r="CJH88" s="31"/>
      <c r="CJI88" s="31"/>
      <c r="CJJ88" s="31"/>
      <c r="CJK88" s="31"/>
      <c r="CJL88" s="31"/>
      <c r="CJM88" s="31"/>
      <c r="CJN88" s="31"/>
      <c r="CJO88" s="31"/>
      <c r="CJP88" s="31"/>
      <c r="CJQ88" s="31"/>
      <c r="CJR88" s="31"/>
      <c r="CJS88" s="31"/>
      <c r="CJT88" s="31"/>
      <c r="CJU88" s="31"/>
      <c r="CJV88" s="31"/>
      <c r="CJW88" s="31"/>
      <c r="CJX88" s="31"/>
      <c r="CJY88" s="31"/>
      <c r="CJZ88" s="31"/>
      <c r="CKA88" s="31"/>
      <c r="CKB88" s="31"/>
      <c r="CKC88" s="31"/>
      <c r="CKD88" s="31"/>
      <c r="CKE88" s="31"/>
      <c r="CKF88" s="31"/>
      <c r="CKG88" s="31"/>
      <c r="CKH88" s="31"/>
      <c r="CKI88" s="31"/>
      <c r="CKJ88" s="31"/>
      <c r="CKK88" s="31"/>
      <c r="CKL88" s="31"/>
      <c r="CKM88" s="31"/>
      <c r="CKN88" s="31"/>
      <c r="CKO88" s="31"/>
      <c r="CKP88" s="31"/>
      <c r="CKQ88" s="31"/>
      <c r="CKR88" s="31"/>
      <c r="CKS88" s="31"/>
      <c r="CKT88" s="31"/>
      <c r="CKU88" s="31"/>
      <c r="CKV88" s="31"/>
      <c r="CKW88" s="31"/>
      <c r="CKX88" s="31"/>
      <c r="CKY88" s="31"/>
      <c r="CKZ88" s="31"/>
      <c r="CLA88" s="31"/>
      <c r="CLB88" s="31"/>
      <c r="CLC88" s="31"/>
      <c r="CLD88" s="31"/>
      <c r="CLE88" s="31"/>
      <c r="CLF88" s="31"/>
      <c r="CLG88" s="31"/>
      <c r="CLH88" s="31"/>
      <c r="CLI88" s="31"/>
      <c r="CLJ88" s="31"/>
      <c r="CLK88" s="31"/>
      <c r="CLL88" s="31"/>
      <c r="CLM88" s="31"/>
      <c r="CLN88" s="31"/>
      <c r="CLO88" s="31"/>
      <c r="CLP88" s="31"/>
      <c r="CLQ88" s="31"/>
      <c r="CLR88" s="31"/>
      <c r="CLS88" s="31"/>
      <c r="CLT88" s="31"/>
      <c r="CLU88" s="31"/>
      <c r="CLV88" s="31"/>
      <c r="CLW88" s="31"/>
      <c r="CLX88" s="31"/>
      <c r="CLY88" s="31"/>
      <c r="CLZ88" s="31"/>
      <c r="CMA88" s="31"/>
      <c r="CMB88" s="31"/>
      <c r="CMC88" s="31"/>
      <c r="CMD88" s="31"/>
      <c r="CME88" s="31"/>
      <c r="CMF88" s="31"/>
      <c r="CMG88" s="31"/>
      <c r="CMH88" s="31"/>
      <c r="CMI88" s="31"/>
      <c r="CMJ88" s="31"/>
      <c r="CMK88" s="31"/>
      <c r="CML88" s="31"/>
      <c r="CMM88" s="31"/>
      <c r="CMN88" s="31"/>
      <c r="CMO88" s="31"/>
      <c r="CMP88" s="31"/>
      <c r="CMQ88" s="31"/>
      <c r="CMR88" s="31"/>
      <c r="CMS88" s="31"/>
      <c r="CMT88" s="31"/>
      <c r="CMU88" s="31"/>
      <c r="CMV88" s="31"/>
      <c r="CMW88" s="31"/>
      <c r="CMX88" s="31"/>
      <c r="CMY88" s="31"/>
      <c r="CMZ88" s="31"/>
      <c r="CNA88" s="31"/>
      <c r="CNB88" s="31"/>
      <c r="CNC88" s="31"/>
      <c r="CND88" s="31"/>
      <c r="CNE88" s="31"/>
      <c r="CNF88" s="31"/>
      <c r="CNG88" s="31"/>
      <c r="CNH88" s="31"/>
      <c r="CNI88" s="31"/>
      <c r="CNJ88" s="31"/>
      <c r="CNK88" s="31"/>
      <c r="CNL88" s="31"/>
      <c r="CNM88" s="31"/>
      <c r="CNN88" s="31"/>
      <c r="CNO88" s="31"/>
      <c r="CNP88" s="31"/>
      <c r="CNQ88" s="31"/>
      <c r="CNR88" s="31"/>
      <c r="CNS88" s="31"/>
      <c r="CNT88" s="31"/>
      <c r="CNU88" s="31"/>
      <c r="CNV88" s="31"/>
      <c r="CNW88" s="31"/>
      <c r="CNX88" s="31"/>
      <c r="CNY88" s="31"/>
      <c r="CNZ88" s="31"/>
      <c r="COA88" s="31"/>
      <c r="COB88" s="31"/>
      <c r="COC88" s="31"/>
      <c r="COD88" s="31"/>
      <c r="COE88" s="31"/>
      <c r="COF88" s="31"/>
      <c r="COG88" s="31"/>
      <c r="COH88" s="31"/>
      <c r="COI88" s="31"/>
      <c r="COJ88" s="31"/>
      <c r="COK88" s="31"/>
      <c r="COL88" s="31"/>
      <c r="COM88" s="31"/>
      <c r="CON88" s="31"/>
      <c r="COO88" s="31"/>
      <c r="COP88" s="31"/>
      <c r="COQ88" s="31"/>
      <c r="COR88" s="31"/>
      <c r="COS88" s="31"/>
      <c r="COT88" s="31"/>
      <c r="COU88" s="31"/>
      <c r="COV88" s="31"/>
      <c r="COW88" s="31"/>
      <c r="COX88" s="31"/>
      <c r="COY88" s="31"/>
      <c r="COZ88" s="31"/>
      <c r="CPA88" s="31"/>
      <c r="CPB88" s="31"/>
      <c r="CPC88" s="31"/>
      <c r="CPD88" s="31"/>
      <c r="CPE88" s="31"/>
      <c r="CPF88" s="31"/>
      <c r="CPG88" s="31"/>
      <c r="CPH88" s="31"/>
      <c r="CPI88" s="31"/>
      <c r="CPJ88" s="31"/>
      <c r="CPK88" s="31"/>
      <c r="CPL88" s="31"/>
      <c r="CPM88" s="31"/>
      <c r="CPN88" s="31"/>
      <c r="CPO88" s="31"/>
      <c r="CPP88" s="31"/>
      <c r="CPQ88" s="31"/>
      <c r="CPR88" s="31"/>
      <c r="CPS88" s="31"/>
      <c r="CPT88" s="31"/>
      <c r="CPU88" s="31"/>
      <c r="CPV88" s="31"/>
      <c r="CPW88" s="31"/>
      <c r="CPX88" s="31"/>
      <c r="CPY88" s="31"/>
      <c r="CPZ88" s="31"/>
      <c r="CQA88" s="31"/>
      <c r="CQB88" s="31"/>
      <c r="CQC88" s="31"/>
      <c r="CQD88" s="31"/>
      <c r="CQE88" s="31"/>
      <c r="CQF88" s="31"/>
      <c r="CQG88" s="31"/>
      <c r="CQH88" s="31"/>
      <c r="CQI88" s="31"/>
      <c r="CQJ88" s="31"/>
      <c r="CQK88" s="31"/>
      <c r="CQL88" s="31"/>
      <c r="CQM88" s="31"/>
      <c r="CQN88" s="31"/>
      <c r="CQO88" s="31"/>
      <c r="CQP88" s="31"/>
      <c r="CQQ88" s="31"/>
      <c r="CQR88" s="31"/>
      <c r="CQS88" s="31"/>
      <c r="CQT88" s="31"/>
      <c r="CQU88" s="31"/>
      <c r="CQV88" s="31"/>
      <c r="CQW88" s="31"/>
      <c r="CQX88" s="31"/>
      <c r="CQY88" s="31"/>
      <c r="CQZ88" s="31"/>
      <c r="CRA88" s="31"/>
      <c r="CRB88" s="31"/>
      <c r="CRC88" s="31"/>
      <c r="CRD88" s="31"/>
      <c r="CRE88" s="31"/>
      <c r="CRF88" s="31"/>
      <c r="CRG88" s="31"/>
      <c r="CRH88" s="31"/>
      <c r="CRI88" s="31"/>
      <c r="CRJ88" s="31"/>
      <c r="CRK88" s="31"/>
      <c r="CRL88" s="31"/>
      <c r="CRM88" s="31"/>
      <c r="CRN88" s="31"/>
      <c r="CRO88" s="31"/>
      <c r="CRP88" s="31"/>
      <c r="CRQ88" s="31"/>
      <c r="CRR88" s="31"/>
      <c r="CRS88" s="31"/>
      <c r="CRT88" s="31"/>
      <c r="CRU88" s="31"/>
      <c r="CRV88" s="31"/>
      <c r="CRW88" s="31"/>
      <c r="CRX88" s="31"/>
      <c r="CRY88" s="31"/>
      <c r="CRZ88" s="31"/>
      <c r="CSA88" s="31"/>
      <c r="CSB88" s="31"/>
      <c r="CSC88" s="31"/>
      <c r="CSD88" s="31"/>
      <c r="CSE88" s="31"/>
      <c r="CSF88" s="31"/>
      <c r="CSG88" s="31"/>
      <c r="CSH88" s="31"/>
      <c r="CSI88" s="31"/>
      <c r="CSJ88" s="31"/>
      <c r="CSK88" s="31"/>
      <c r="CSL88" s="31"/>
      <c r="CSM88" s="31"/>
      <c r="CSN88" s="31"/>
      <c r="CSO88" s="31"/>
      <c r="CSP88" s="31"/>
      <c r="CSQ88" s="31"/>
      <c r="CSR88" s="31"/>
      <c r="CSS88" s="31"/>
      <c r="CST88" s="31"/>
      <c r="CSU88" s="31"/>
      <c r="CSV88" s="31"/>
      <c r="CSW88" s="31"/>
      <c r="CSX88" s="31"/>
      <c r="CSY88" s="31"/>
      <c r="CSZ88" s="31"/>
      <c r="CTA88" s="31"/>
      <c r="CTB88" s="31"/>
      <c r="CTC88" s="31"/>
      <c r="CTD88" s="31"/>
      <c r="CTE88" s="31"/>
      <c r="CTF88" s="31"/>
      <c r="CTG88" s="31"/>
      <c r="CTH88" s="31"/>
      <c r="CTI88" s="31"/>
      <c r="CTJ88" s="31"/>
      <c r="CTK88" s="31"/>
      <c r="CTL88" s="31"/>
      <c r="CTM88" s="31"/>
      <c r="CTN88" s="31"/>
      <c r="CTO88" s="31"/>
      <c r="CTP88" s="31"/>
      <c r="CTQ88" s="31"/>
      <c r="CTR88" s="31"/>
      <c r="CTS88" s="31"/>
      <c r="CTT88" s="31"/>
      <c r="CTU88" s="31"/>
      <c r="CTV88" s="31"/>
      <c r="CTW88" s="31"/>
      <c r="CTX88" s="31"/>
      <c r="CTY88" s="31"/>
      <c r="CTZ88" s="31"/>
      <c r="CUA88" s="31"/>
      <c r="CUB88" s="31"/>
      <c r="CUC88" s="31"/>
      <c r="CUD88" s="31"/>
      <c r="CUE88" s="31"/>
      <c r="CUF88" s="31"/>
      <c r="CUG88" s="31"/>
      <c r="CUH88" s="31"/>
      <c r="CUI88" s="31"/>
      <c r="CUJ88" s="31"/>
      <c r="CUK88" s="31"/>
      <c r="CUL88" s="31"/>
      <c r="CUM88" s="31"/>
      <c r="CUN88" s="31"/>
      <c r="CUO88" s="31"/>
      <c r="CUP88" s="31"/>
      <c r="CUQ88" s="31"/>
      <c r="CUR88" s="31"/>
      <c r="CUS88" s="31"/>
      <c r="CUT88" s="31"/>
      <c r="CUU88" s="31"/>
      <c r="CUV88" s="31"/>
      <c r="CUW88" s="31"/>
      <c r="CUX88" s="31"/>
      <c r="CUY88" s="31"/>
      <c r="CUZ88" s="31"/>
      <c r="CVA88" s="31"/>
      <c r="CVB88" s="31"/>
      <c r="CVC88" s="31"/>
      <c r="CVD88" s="31"/>
      <c r="CVE88" s="31"/>
      <c r="CVF88" s="31"/>
      <c r="CVG88" s="31"/>
      <c r="CVH88" s="31"/>
      <c r="CVI88" s="31"/>
      <c r="CVJ88" s="31"/>
      <c r="CVK88" s="31"/>
      <c r="CVL88" s="31"/>
      <c r="CVM88" s="31"/>
      <c r="CVN88" s="31"/>
      <c r="CVO88" s="31"/>
      <c r="CVP88" s="31"/>
      <c r="CVQ88" s="31"/>
      <c r="CVR88" s="31"/>
      <c r="CVS88" s="31"/>
      <c r="CVT88" s="31"/>
      <c r="CVU88" s="31"/>
      <c r="CVV88" s="31"/>
      <c r="CVW88" s="31"/>
      <c r="CVX88" s="31"/>
      <c r="CVY88" s="31"/>
      <c r="CVZ88" s="31"/>
      <c r="CWA88" s="31"/>
      <c r="CWB88" s="31"/>
      <c r="CWC88" s="31"/>
      <c r="CWD88" s="31"/>
      <c r="CWE88" s="31"/>
      <c r="CWF88" s="31"/>
      <c r="CWG88" s="31"/>
      <c r="CWH88" s="31"/>
      <c r="CWI88" s="31"/>
      <c r="CWJ88" s="31"/>
      <c r="CWK88" s="31"/>
      <c r="CWL88" s="31"/>
      <c r="CWM88" s="31"/>
      <c r="CWN88" s="31"/>
      <c r="CWO88" s="31"/>
      <c r="CWP88" s="31"/>
      <c r="CWQ88" s="31"/>
      <c r="CWR88" s="31"/>
      <c r="CWS88" s="31"/>
      <c r="CWT88" s="31"/>
      <c r="CWU88" s="31"/>
      <c r="CWV88" s="31"/>
      <c r="CWW88" s="31"/>
      <c r="CWX88" s="31"/>
      <c r="CWY88" s="31"/>
      <c r="CWZ88" s="31"/>
      <c r="CXA88" s="31"/>
      <c r="CXB88" s="31"/>
      <c r="CXC88" s="31"/>
      <c r="CXD88" s="31"/>
      <c r="CXE88" s="31"/>
      <c r="CXF88" s="31"/>
      <c r="CXG88" s="31"/>
      <c r="CXH88" s="31"/>
      <c r="CXI88" s="31"/>
      <c r="CXJ88" s="31"/>
      <c r="CXK88" s="31"/>
      <c r="CXL88" s="31"/>
      <c r="CXM88" s="31"/>
      <c r="CXN88" s="31"/>
      <c r="CXO88" s="31"/>
      <c r="CXP88" s="31"/>
      <c r="CXQ88" s="31"/>
      <c r="CXR88" s="31"/>
      <c r="CXS88" s="31"/>
      <c r="CXT88" s="31"/>
      <c r="CXU88" s="31"/>
      <c r="CXV88" s="31"/>
      <c r="CXW88" s="31"/>
      <c r="CXX88" s="31"/>
      <c r="CXY88" s="31"/>
      <c r="CXZ88" s="31"/>
      <c r="CYA88" s="31"/>
      <c r="CYB88" s="31"/>
      <c r="CYC88" s="31"/>
      <c r="CYD88" s="31"/>
      <c r="CYE88" s="31"/>
      <c r="CYF88" s="31"/>
      <c r="CYG88" s="31"/>
      <c r="CYH88" s="31"/>
      <c r="CYI88" s="31"/>
      <c r="CYJ88" s="31"/>
      <c r="CYK88" s="31"/>
      <c r="CYL88" s="31"/>
      <c r="CYM88" s="31"/>
      <c r="CYN88" s="31"/>
      <c r="CYO88" s="31"/>
      <c r="CYP88" s="31"/>
      <c r="CYQ88" s="31"/>
      <c r="CYR88" s="31"/>
      <c r="CYS88" s="31"/>
      <c r="CYT88" s="31"/>
      <c r="CYU88" s="31"/>
      <c r="CYV88" s="31"/>
      <c r="CYW88" s="31"/>
      <c r="CYX88" s="31"/>
      <c r="CYY88" s="31"/>
      <c r="CYZ88" s="31"/>
      <c r="CZA88" s="31"/>
      <c r="CZB88" s="31"/>
      <c r="CZC88" s="31"/>
      <c r="CZD88" s="31"/>
      <c r="CZE88" s="31"/>
      <c r="CZF88" s="31"/>
      <c r="CZG88" s="31"/>
      <c r="CZH88" s="31"/>
      <c r="CZI88" s="31"/>
      <c r="CZJ88" s="31"/>
      <c r="CZK88" s="31"/>
      <c r="CZL88" s="31"/>
      <c r="CZM88" s="31"/>
      <c r="CZN88" s="31"/>
      <c r="CZO88" s="31"/>
      <c r="CZP88" s="31"/>
      <c r="CZQ88" s="31"/>
      <c r="CZR88" s="31"/>
      <c r="CZS88" s="31"/>
      <c r="CZT88" s="31"/>
      <c r="CZU88" s="31"/>
      <c r="CZV88" s="31"/>
      <c r="CZW88" s="31"/>
      <c r="CZX88" s="31"/>
      <c r="CZY88" s="31"/>
      <c r="CZZ88" s="31"/>
      <c r="DAA88" s="31"/>
      <c r="DAB88" s="31"/>
      <c r="DAC88" s="31"/>
      <c r="DAD88" s="31"/>
      <c r="DAE88" s="31"/>
      <c r="DAF88" s="31"/>
      <c r="DAG88" s="31"/>
      <c r="DAH88" s="31"/>
      <c r="DAI88" s="31"/>
      <c r="DAJ88" s="31"/>
      <c r="DAK88" s="31"/>
      <c r="DAL88" s="31"/>
      <c r="DAM88" s="31"/>
      <c r="DAN88" s="31"/>
      <c r="DAO88" s="31"/>
      <c r="DAP88" s="31"/>
      <c r="DAQ88" s="31"/>
      <c r="DAR88" s="31"/>
      <c r="DAS88" s="31"/>
      <c r="DAT88" s="31"/>
      <c r="DAU88" s="31"/>
      <c r="DAV88" s="31"/>
      <c r="DAW88" s="31"/>
      <c r="DAX88" s="31"/>
      <c r="DAY88" s="31"/>
      <c r="DAZ88" s="31"/>
      <c r="DBA88" s="31"/>
      <c r="DBB88" s="31"/>
      <c r="DBC88" s="31"/>
      <c r="DBD88" s="31"/>
      <c r="DBE88" s="31"/>
      <c r="DBF88" s="31"/>
      <c r="DBG88" s="31"/>
      <c r="DBH88" s="31"/>
      <c r="DBI88" s="31"/>
      <c r="DBJ88" s="31"/>
      <c r="DBK88" s="31"/>
      <c r="DBL88" s="31"/>
      <c r="DBM88" s="31"/>
      <c r="DBN88" s="31"/>
      <c r="DBO88" s="31"/>
      <c r="DBP88" s="31"/>
      <c r="DBQ88" s="31"/>
      <c r="DBR88" s="31"/>
      <c r="DBS88" s="31"/>
      <c r="DBT88" s="31"/>
      <c r="DBU88" s="31"/>
      <c r="DBV88" s="31"/>
      <c r="DBW88" s="31"/>
      <c r="DBX88" s="31"/>
      <c r="DBY88" s="31"/>
      <c r="DBZ88" s="31"/>
      <c r="DCA88" s="31"/>
      <c r="DCB88" s="31"/>
      <c r="DCC88" s="31"/>
      <c r="DCD88" s="31"/>
      <c r="DCE88" s="31"/>
      <c r="DCF88" s="31"/>
      <c r="DCG88" s="31"/>
      <c r="DCH88" s="31"/>
      <c r="DCI88" s="31"/>
      <c r="DCJ88" s="31"/>
      <c r="DCK88" s="31"/>
      <c r="DCL88" s="31"/>
      <c r="DCM88" s="31"/>
      <c r="DCN88" s="31"/>
      <c r="DCO88" s="31"/>
      <c r="DCP88" s="31"/>
      <c r="DCQ88" s="31"/>
      <c r="DCR88" s="31"/>
      <c r="DCS88" s="31"/>
      <c r="DCT88" s="31"/>
      <c r="DCU88" s="31"/>
      <c r="DCV88" s="31"/>
      <c r="DCW88" s="31"/>
      <c r="DCX88" s="31"/>
      <c r="DCY88" s="31"/>
      <c r="DCZ88" s="31"/>
      <c r="DDA88" s="31"/>
      <c r="DDB88" s="31"/>
      <c r="DDC88" s="31"/>
      <c r="DDD88" s="31"/>
      <c r="DDE88" s="31"/>
      <c r="DDF88" s="31"/>
      <c r="DDG88" s="31"/>
      <c r="DDH88" s="31"/>
      <c r="DDI88" s="31"/>
      <c r="DDJ88" s="31"/>
      <c r="DDK88" s="31"/>
      <c r="DDL88" s="31"/>
      <c r="DDM88" s="31"/>
      <c r="DDN88" s="31"/>
      <c r="DDO88" s="31"/>
      <c r="DDP88" s="31"/>
      <c r="DDQ88" s="31"/>
      <c r="DDR88" s="31"/>
      <c r="DDS88" s="31"/>
      <c r="DDT88" s="31"/>
      <c r="DDU88" s="31"/>
      <c r="DDV88" s="31"/>
      <c r="DDW88" s="31"/>
      <c r="DDX88" s="31"/>
      <c r="DDY88" s="31"/>
      <c r="DDZ88" s="31"/>
      <c r="DEA88" s="31"/>
      <c r="DEB88" s="31"/>
      <c r="DEC88" s="31"/>
      <c r="DED88" s="31"/>
      <c r="DEE88" s="31"/>
      <c r="DEF88" s="31"/>
      <c r="DEG88" s="31"/>
      <c r="DEH88" s="31"/>
      <c r="DEI88" s="31"/>
      <c r="DEJ88" s="31"/>
      <c r="DEK88" s="31"/>
      <c r="DEL88" s="31"/>
      <c r="DEM88" s="31"/>
      <c r="DEN88" s="31"/>
      <c r="DEO88" s="31"/>
      <c r="DEP88" s="31"/>
      <c r="DEQ88" s="31"/>
      <c r="DER88" s="31"/>
      <c r="DES88" s="31"/>
      <c r="DET88" s="31"/>
      <c r="DEU88" s="31"/>
      <c r="DEV88" s="31"/>
      <c r="DEW88" s="31"/>
      <c r="DEX88" s="31"/>
      <c r="DEY88" s="31"/>
      <c r="DEZ88" s="31"/>
      <c r="DFA88" s="31"/>
      <c r="DFB88" s="31"/>
      <c r="DFC88" s="31"/>
      <c r="DFD88" s="31"/>
      <c r="DFE88" s="31"/>
      <c r="DFF88" s="31"/>
      <c r="DFG88" s="31"/>
      <c r="DFH88" s="31"/>
      <c r="DFI88" s="31"/>
      <c r="DFJ88" s="31"/>
      <c r="DFK88" s="31"/>
      <c r="DFL88" s="31"/>
      <c r="DFM88" s="31"/>
      <c r="DFN88" s="31"/>
      <c r="DFO88" s="31"/>
      <c r="DFP88" s="31"/>
      <c r="DFQ88" s="31"/>
      <c r="DFR88" s="31"/>
      <c r="DFS88" s="31"/>
      <c r="DFT88" s="31"/>
      <c r="DFU88" s="31"/>
      <c r="DFV88" s="31"/>
      <c r="DFW88" s="31"/>
      <c r="DFX88" s="31"/>
      <c r="DFY88" s="31"/>
      <c r="DFZ88" s="31"/>
      <c r="DGA88" s="31"/>
      <c r="DGB88" s="31"/>
      <c r="DGC88" s="31"/>
      <c r="DGD88" s="31"/>
      <c r="DGE88" s="31"/>
      <c r="DGF88" s="31"/>
      <c r="DGG88" s="31"/>
      <c r="DGH88" s="31"/>
      <c r="DGI88" s="31"/>
      <c r="DGJ88" s="31"/>
      <c r="DGK88" s="31"/>
      <c r="DGL88" s="31"/>
      <c r="DGM88" s="31"/>
      <c r="DGN88" s="31"/>
      <c r="DGO88" s="31"/>
      <c r="DGP88" s="31"/>
      <c r="DGQ88" s="31"/>
      <c r="DGR88" s="31"/>
      <c r="DGS88" s="31"/>
      <c r="DGT88" s="31"/>
      <c r="DGU88" s="31"/>
      <c r="DGV88" s="31"/>
      <c r="DGW88" s="31"/>
      <c r="DGX88" s="31"/>
      <c r="DGY88" s="31"/>
      <c r="DGZ88" s="31"/>
      <c r="DHA88" s="31"/>
      <c r="DHB88" s="31"/>
      <c r="DHC88" s="31"/>
      <c r="DHD88" s="31"/>
      <c r="DHE88" s="31"/>
      <c r="DHF88" s="31"/>
      <c r="DHG88" s="31"/>
      <c r="DHH88" s="31"/>
      <c r="DHI88" s="31"/>
      <c r="DHJ88" s="31"/>
      <c r="DHK88" s="31"/>
      <c r="DHL88" s="31"/>
      <c r="DHM88" s="31"/>
      <c r="DHN88" s="31"/>
      <c r="DHO88" s="31"/>
      <c r="DHP88" s="31"/>
      <c r="DHQ88" s="31"/>
      <c r="DHR88" s="31"/>
      <c r="DHS88" s="31"/>
      <c r="DHT88" s="31"/>
      <c r="DHU88" s="31"/>
      <c r="DHV88" s="31"/>
      <c r="DHW88" s="31"/>
      <c r="DHX88" s="31"/>
      <c r="DHY88" s="31"/>
      <c r="DHZ88" s="31"/>
      <c r="DIA88" s="31"/>
      <c r="DIB88" s="31"/>
      <c r="DIC88" s="31"/>
      <c r="DID88" s="31"/>
      <c r="DIE88" s="31"/>
      <c r="DIF88" s="31"/>
      <c r="DIG88" s="31"/>
      <c r="DIH88" s="31"/>
      <c r="DII88" s="31"/>
      <c r="DIJ88" s="31"/>
      <c r="DIK88" s="31"/>
      <c r="DIL88" s="31"/>
      <c r="DIM88" s="31"/>
      <c r="DIN88" s="31"/>
      <c r="DIO88" s="31"/>
      <c r="DIP88" s="31"/>
      <c r="DIQ88" s="31"/>
      <c r="DIR88" s="31"/>
      <c r="DIS88" s="31"/>
      <c r="DIT88" s="31"/>
      <c r="DIU88" s="31"/>
      <c r="DIV88" s="31"/>
      <c r="DIW88" s="31"/>
      <c r="DIX88" s="31"/>
      <c r="DIY88" s="31"/>
      <c r="DIZ88" s="31"/>
      <c r="DJA88" s="31"/>
      <c r="DJB88" s="31"/>
      <c r="DJC88" s="31"/>
      <c r="DJD88" s="31"/>
      <c r="DJE88" s="31"/>
      <c r="DJF88" s="31"/>
      <c r="DJG88" s="31"/>
      <c r="DJH88" s="31"/>
      <c r="DJI88" s="31"/>
      <c r="DJJ88" s="31"/>
      <c r="DJK88" s="31"/>
      <c r="DJL88" s="31"/>
      <c r="DJM88" s="31"/>
      <c r="DJN88" s="31"/>
      <c r="DJO88" s="31"/>
      <c r="DJP88" s="31"/>
      <c r="DJQ88" s="31"/>
      <c r="DJR88" s="31"/>
      <c r="DJS88" s="31"/>
      <c r="DJT88" s="31"/>
      <c r="DJU88" s="31"/>
      <c r="DJV88" s="31"/>
      <c r="DJW88" s="31"/>
      <c r="DJX88" s="31"/>
      <c r="DJY88" s="31"/>
      <c r="DJZ88" s="31"/>
      <c r="DKA88" s="31"/>
      <c r="DKB88" s="31"/>
      <c r="DKC88" s="31"/>
      <c r="DKD88" s="31"/>
      <c r="DKE88" s="31"/>
      <c r="DKF88" s="31"/>
      <c r="DKG88" s="31"/>
      <c r="DKH88" s="31"/>
      <c r="DKI88" s="31"/>
      <c r="DKJ88" s="31"/>
      <c r="DKK88" s="31"/>
      <c r="DKL88" s="31"/>
      <c r="DKM88" s="31"/>
      <c r="DKN88" s="31"/>
      <c r="DKO88" s="31"/>
      <c r="DKP88" s="31"/>
      <c r="DKQ88" s="31"/>
      <c r="DKR88" s="31"/>
      <c r="DKS88" s="31"/>
      <c r="DKT88" s="31"/>
      <c r="DKU88" s="31"/>
      <c r="DKV88" s="31"/>
      <c r="DKW88" s="31"/>
      <c r="DKX88" s="31"/>
      <c r="DKY88" s="31"/>
      <c r="DKZ88" s="31"/>
      <c r="DLA88" s="31"/>
      <c r="DLB88" s="31"/>
      <c r="DLC88" s="31"/>
      <c r="DLD88" s="31"/>
      <c r="DLE88" s="31"/>
      <c r="DLF88" s="31"/>
      <c r="DLG88" s="31"/>
      <c r="DLH88" s="31"/>
      <c r="DLI88" s="31"/>
      <c r="DLJ88" s="31"/>
      <c r="DLK88" s="31"/>
      <c r="DLL88" s="31"/>
      <c r="DLM88" s="31"/>
      <c r="DLN88" s="31"/>
      <c r="DLO88" s="31"/>
      <c r="DLP88" s="31"/>
      <c r="DLQ88" s="31"/>
      <c r="DLR88" s="31"/>
      <c r="DLS88" s="31"/>
      <c r="DLT88" s="31"/>
      <c r="DLU88" s="31"/>
      <c r="DLV88" s="31"/>
      <c r="DLW88" s="31"/>
      <c r="DLX88" s="31"/>
      <c r="DLY88" s="31"/>
      <c r="DLZ88" s="31"/>
      <c r="DMA88" s="31"/>
      <c r="DMB88" s="31"/>
      <c r="DMC88" s="31"/>
      <c r="DMD88" s="31"/>
      <c r="DME88" s="31"/>
      <c r="DMF88" s="31"/>
      <c r="DMG88" s="31"/>
      <c r="DMH88" s="31"/>
      <c r="DMI88" s="31"/>
      <c r="DMJ88" s="31"/>
      <c r="DMK88" s="31"/>
      <c r="DML88" s="31"/>
      <c r="DMM88" s="31"/>
      <c r="DMN88" s="31"/>
      <c r="DMO88" s="31"/>
      <c r="DMP88" s="31"/>
      <c r="DMQ88" s="31"/>
      <c r="DMR88" s="31"/>
      <c r="DMS88" s="31"/>
      <c r="DMT88" s="31"/>
      <c r="DMU88" s="31"/>
      <c r="DMV88" s="31"/>
      <c r="DMW88" s="31"/>
      <c r="DMX88" s="31"/>
      <c r="DMY88" s="31"/>
      <c r="DMZ88" s="31"/>
      <c r="DNA88" s="31"/>
      <c r="DNB88" s="31"/>
      <c r="DNC88" s="31"/>
      <c r="DND88" s="31"/>
      <c r="DNE88" s="31"/>
      <c r="DNF88" s="31"/>
      <c r="DNG88" s="31"/>
      <c r="DNH88" s="31"/>
      <c r="DNI88" s="31"/>
      <c r="DNJ88" s="31"/>
      <c r="DNK88" s="31"/>
      <c r="DNL88" s="31"/>
      <c r="DNM88" s="31"/>
      <c r="DNN88" s="31"/>
      <c r="DNO88" s="31"/>
      <c r="DNP88" s="31"/>
      <c r="DNQ88" s="31"/>
      <c r="DNR88" s="31"/>
      <c r="DNS88" s="31"/>
      <c r="DNT88" s="31"/>
      <c r="DNU88" s="31"/>
      <c r="DNV88" s="31"/>
      <c r="DNW88" s="31"/>
      <c r="DNX88" s="31"/>
      <c r="DNY88" s="31"/>
      <c r="DNZ88" s="31"/>
      <c r="DOA88" s="31"/>
      <c r="DOB88" s="31"/>
      <c r="DOC88" s="31"/>
      <c r="DOD88" s="31"/>
      <c r="DOE88" s="31"/>
      <c r="DOF88" s="31"/>
      <c r="DOG88" s="31"/>
      <c r="DOH88" s="31"/>
      <c r="DOI88" s="31"/>
      <c r="DOJ88" s="31"/>
      <c r="DOK88" s="31"/>
      <c r="DOL88" s="31"/>
      <c r="DOM88" s="31"/>
      <c r="DON88" s="31"/>
      <c r="DOO88" s="31"/>
      <c r="DOP88" s="31"/>
      <c r="DOQ88" s="31"/>
      <c r="DOR88" s="31"/>
      <c r="DOS88" s="31"/>
      <c r="DOT88" s="31"/>
      <c r="DOU88" s="31"/>
      <c r="DOV88" s="31"/>
      <c r="DOW88" s="31"/>
      <c r="DOX88" s="31"/>
      <c r="DOY88" s="31"/>
      <c r="DOZ88" s="31"/>
      <c r="DPA88" s="31"/>
      <c r="DPB88" s="31"/>
      <c r="DPC88" s="31"/>
      <c r="DPD88" s="31"/>
      <c r="DPE88" s="31"/>
      <c r="DPF88" s="31"/>
      <c r="DPG88" s="31"/>
      <c r="DPH88" s="31"/>
      <c r="DPI88" s="31"/>
      <c r="DPJ88" s="31"/>
      <c r="DPK88" s="31"/>
      <c r="DPL88" s="31"/>
      <c r="DPM88" s="31"/>
      <c r="DPN88" s="31"/>
      <c r="DPO88" s="31"/>
      <c r="DPP88" s="31"/>
      <c r="DPQ88" s="31"/>
      <c r="DPR88" s="31"/>
      <c r="DPS88" s="31"/>
      <c r="DPT88" s="31"/>
      <c r="DPU88" s="31"/>
      <c r="DPV88" s="31"/>
      <c r="DPW88" s="31"/>
      <c r="DPX88" s="31"/>
      <c r="DPY88" s="31"/>
      <c r="DPZ88" s="31"/>
      <c r="DQA88" s="31"/>
      <c r="DQB88" s="31"/>
      <c r="DQC88" s="31"/>
      <c r="DQD88" s="31"/>
      <c r="DQE88" s="31"/>
      <c r="DQF88" s="31"/>
      <c r="DQG88" s="31"/>
      <c r="DQH88" s="31"/>
      <c r="DQI88" s="31"/>
      <c r="DQJ88" s="31"/>
      <c r="DQK88" s="31"/>
      <c r="DQL88" s="31"/>
      <c r="DQM88" s="31"/>
      <c r="DQN88" s="31"/>
      <c r="DQO88" s="31"/>
      <c r="DQP88" s="31"/>
      <c r="DQQ88" s="31"/>
      <c r="DQR88" s="31"/>
      <c r="DQS88" s="31"/>
      <c r="DQT88" s="31"/>
      <c r="DQU88" s="31"/>
      <c r="DQV88" s="31"/>
      <c r="DQW88" s="31"/>
      <c r="DQX88" s="31"/>
      <c r="DQY88" s="31"/>
      <c r="DQZ88" s="31"/>
      <c r="DRA88" s="31"/>
      <c r="DRB88" s="31"/>
      <c r="DRC88" s="31"/>
      <c r="DRD88" s="31"/>
      <c r="DRE88" s="31"/>
      <c r="DRF88" s="31"/>
      <c r="DRG88" s="31"/>
      <c r="DRH88" s="31"/>
      <c r="DRI88" s="31"/>
      <c r="DRJ88" s="31"/>
      <c r="DRK88" s="31"/>
      <c r="DRL88" s="31"/>
      <c r="DRM88" s="31"/>
      <c r="DRN88" s="31"/>
      <c r="DRO88" s="31"/>
      <c r="DRP88" s="31"/>
      <c r="DRQ88" s="31"/>
      <c r="DRR88" s="31"/>
      <c r="DRS88" s="31"/>
      <c r="DRT88" s="31"/>
      <c r="DRU88" s="31"/>
      <c r="DRV88" s="31"/>
      <c r="DRW88" s="31"/>
      <c r="DRX88" s="31"/>
      <c r="DRY88" s="31"/>
      <c r="DRZ88" s="31"/>
      <c r="DSA88" s="31"/>
      <c r="DSB88" s="31"/>
      <c r="DSC88" s="31"/>
      <c r="DSD88" s="31"/>
      <c r="DSE88" s="31"/>
      <c r="DSF88" s="31"/>
      <c r="DSG88" s="31"/>
      <c r="DSH88" s="31"/>
      <c r="DSI88" s="31"/>
      <c r="DSJ88" s="31"/>
      <c r="DSK88" s="31"/>
      <c r="DSL88" s="31"/>
      <c r="DSM88" s="31"/>
      <c r="DSN88" s="31"/>
      <c r="DSO88" s="31"/>
      <c r="DSP88" s="31"/>
      <c r="DSQ88" s="31"/>
      <c r="DSR88" s="31"/>
      <c r="DSS88" s="31"/>
      <c r="DST88" s="31"/>
      <c r="DSU88" s="31"/>
      <c r="DSV88" s="31"/>
      <c r="DSW88" s="31"/>
      <c r="DSX88" s="31"/>
      <c r="DSY88" s="31"/>
      <c r="DSZ88" s="31"/>
      <c r="DTA88" s="31"/>
      <c r="DTB88" s="31"/>
      <c r="DTC88" s="31"/>
      <c r="DTD88" s="31"/>
      <c r="DTE88" s="31"/>
      <c r="DTF88" s="31"/>
      <c r="DTG88" s="31"/>
      <c r="DTH88" s="31"/>
      <c r="DTI88" s="31"/>
      <c r="DTJ88" s="31"/>
      <c r="DTK88" s="31"/>
      <c r="DTL88" s="31"/>
      <c r="DTM88" s="31"/>
      <c r="DTN88" s="31"/>
      <c r="DTO88" s="31"/>
      <c r="DTP88" s="31"/>
      <c r="DTQ88" s="31"/>
      <c r="DTR88" s="31"/>
      <c r="DTS88" s="31"/>
      <c r="DTT88" s="31"/>
      <c r="DTU88" s="31"/>
      <c r="DTV88" s="31"/>
      <c r="DTW88" s="31"/>
      <c r="DTX88" s="31"/>
      <c r="DTY88" s="31"/>
      <c r="DTZ88" s="31"/>
      <c r="DUA88" s="31"/>
      <c r="DUB88" s="31"/>
      <c r="DUC88" s="31"/>
      <c r="DUD88" s="31"/>
      <c r="DUE88" s="31"/>
      <c r="DUF88" s="31"/>
      <c r="DUG88" s="31"/>
      <c r="DUH88" s="31"/>
      <c r="DUI88" s="31"/>
      <c r="DUJ88" s="31"/>
      <c r="DUK88" s="31"/>
      <c r="DUL88" s="31"/>
      <c r="DUM88" s="31"/>
      <c r="DUN88" s="31"/>
      <c r="DUO88" s="31"/>
      <c r="DUP88" s="31"/>
      <c r="DUQ88" s="31"/>
      <c r="DUR88" s="31"/>
      <c r="DUS88" s="31"/>
      <c r="DUT88" s="31"/>
      <c r="DUU88" s="31"/>
      <c r="DUV88" s="31"/>
      <c r="DUW88" s="31"/>
      <c r="DUX88" s="31"/>
      <c r="DUY88" s="31"/>
      <c r="DUZ88" s="31"/>
      <c r="DVA88" s="31"/>
      <c r="DVB88" s="31"/>
      <c r="DVC88" s="31"/>
      <c r="DVD88" s="31"/>
      <c r="DVE88" s="31"/>
      <c r="DVF88" s="31"/>
      <c r="DVG88" s="31"/>
      <c r="DVH88" s="31"/>
      <c r="DVI88" s="31"/>
      <c r="DVJ88" s="31"/>
      <c r="DVK88" s="31"/>
      <c r="DVL88" s="31"/>
      <c r="DVM88" s="31"/>
      <c r="DVN88" s="31"/>
      <c r="DVO88" s="31"/>
      <c r="DVP88" s="31"/>
      <c r="DVQ88" s="31"/>
      <c r="DVR88" s="31"/>
      <c r="DVS88" s="31"/>
      <c r="DVT88" s="31"/>
      <c r="DVU88" s="31"/>
      <c r="DVV88" s="31"/>
      <c r="DVW88" s="31"/>
      <c r="DVX88" s="31"/>
      <c r="DVY88" s="31"/>
      <c r="DVZ88" s="31"/>
      <c r="DWA88" s="31"/>
      <c r="DWB88" s="31"/>
      <c r="DWC88" s="31"/>
      <c r="DWD88" s="31"/>
      <c r="DWE88" s="31"/>
      <c r="DWF88" s="31"/>
      <c r="DWG88" s="31"/>
      <c r="DWH88" s="31"/>
      <c r="DWI88" s="31"/>
      <c r="DWJ88" s="31"/>
      <c r="DWK88" s="31"/>
      <c r="DWL88" s="31"/>
      <c r="DWM88" s="31"/>
      <c r="DWN88" s="31"/>
      <c r="DWO88" s="31"/>
      <c r="DWP88" s="31"/>
      <c r="DWQ88" s="31"/>
      <c r="DWR88" s="31"/>
      <c r="DWS88" s="31"/>
      <c r="DWT88" s="31"/>
      <c r="DWU88" s="31"/>
      <c r="DWV88" s="31"/>
      <c r="DWW88" s="31"/>
      <c r="DWX88" s="31"/>
      <c r="DWY88" s="31"/>
      <c r="DWZ88" s="31"/>
      <c r="DXA88" s="31"/>
      <c r="DXB88" s="31"/>
      <c r="DXC88" s="31"/>
      <c r="DXD88" s="31"/>
      <c r="DXE88" s="31"/>
      <c r="DXF88" s="31"/>
      <c r="DXG88" s="31"/>
      <c r="DXH88" s="31"/>
      <c r="DXI88" s="31"/>
      <c r="DXJ88" s="31"/>
      <c r="DXK88" s="31"/>
      <c r="DXL88" s="31"/>
      <c r="DXM88" s="31"/>
      <c r="DXN88" s="31"/>
      <c r="DXO88" s="31"/>
      <c r="DXP88" s="31"/>
      <c r="DXQ88" s="31"/>
      <c r="DXR88" s="31"/>
      <c r="DXS88" s="31"/>
      <c r="DXT88" s="31"/>
      <c r="DXU88" s="31"/>
      <c r="DXV88" s="31"/>
      <c r="DXW88" s="31"/>
      <c r="DXX88" s="31"/>
      <c r="DXY88" s="31"/>
      <c r="DXZ88" s="31"/>
      <c r="DYA88" s="31"/>
      <c r="DYB88" s="31"/>
      <c r="DYC88" s="31"/>
      <c r="DYD88" s="31"/>
      <c r="DYE88" s="31"/>
      <c r="DYF88" s="31"/>
      <c r="DYG88" s="31"/>
      <c r="DYH88" s="31"/>
      <c r="DYI88" s="31"/>
      <c r="DYJ88" s="31"/>
      <c r="DYK88" s="31"/>
      <c r="DYL88" s="31"/>
      <c r="DYM88" s="31"/>
      <c r="DYN88" s="31"/>
      <c r="DYO88" s="31"/>
      <c r="DYP88" s="31"/>
      <c r="DYQ88" s="31"/>
      <c r="DYR88" s="31"/>
      <c r="DYS88" s="31"/>
      <c r="DYT88" s="31"/>
      <c r="DYU88" s="31"/>
      <c r="DYV88" s="31"/>
      <c r="DYW88" s="31"/>
      <c r="DYX88" s="31"/>
      <c r="DYY88" s="31"/>
      <c r="DYZ88" s="31"/>
      <c r="DZA88" s="31"/>
      <c r="DZB88" s="31"/>
      <c r="DZC88" s="31"/>
      <c r="DZD88" s="31"/>
      <c r="DZE88" s="31"/>
      <c r="DZF88" s="31"/>
      <c r="DZG88" s="31"/>
      <c r="DZH88" s="31"/>
      <c r="DZI88" s="31"/>
      <c r="DZJ88" s="31"/>
      <c r="DZK88" s="31"/>
      <c r="DZL88" s="31"/>
      <c r="DZM88" s="31"/>
      <c r="DZN88" s="31"/>
      <c r="DZO88" s="31"/>
      <c r="DZP88" s="31"/>
      <c r="DZQ88" s="31"/>
      <c r="DZR88" s="31"/>
      <c r="DZS88" s="31"/>
      <c r="DZT88" s="31"/>
      <c r="DZU88" s="31"/>
      <c r="DZV88" s="31"/>
      <c r="DZW88" s="31"/>
      <c r="DZX88" s="31"/>
      <c r="DZY88" s="31"/>
      <c r="DZZ88" s="31"/>
      <c r="EAA88" s="31"/>
      <c r="EAB88" s="31"/>
      <c r="EAC88" s="31"/>
      <c r="EAD88" s="31"/>
      <c r="EAE88" s="31"/>
      <c r="EAF88" s="31"/>
      <c r="EAG88" s="31"/>
      <c r="EAH88" s="31"/>
      <c r="EAI88" s="31"/>
      <c r="EAJ88" s="31"/>
      <c r="EAK88" s="31"/>
      <c r="EAL88" s="31"/>
      <c r="EAM88" s="31"/>
      <c r="EAN88" s="31"/>
      <c r="EAO88" s="31"/>
      <c r="EAP88" s="31"/>
      <c r="EAQ88" s="31"/>
      <c r="EAR88" s="31"/>
      <c r="EAS88" s="31"/>
      <c r="EAT88" s="31"/>
      <c r="EAU88" s="31"/>
      <c r="EAV88" s="31"/>
      <c r="EAW88" s="31"/>
      <c r="EAX88" s="31"/>
      <c r="EAY88" s="31"/>
      <c r="EAZ88" s="31"/>
      <c r="EBA88" s="31"/>
      <c r="EBB88" s="31"/>
      <c r="EBC88" s="31"/>
      <c r="EBD88" s="31"/>
      <c r="EBE88" s="31"/>
      <c r="EBF88" s="31"/>
      <c r="EBG88" s="31"/>
      <c r="EBH88" s="31"/>
      <c r="EBI88" s="31"/>
      <c r="EBJ88" s="31"/>
      <c r="EBK88" s="31"/>
      <c r="EBL88" s="31"/>
      <c r="EBM88" s="31"/>
      <c r="EBN88" s="31"/>
      <c r="EBO88" s="31"/>
      <c r="EBP88" s="31"/>
      <c r="EBQ88" s="31"/>
      <c r="EBR88" s="31"/>
      <c r="EBS88" s="31"/>
      <c r="EBT88" s="31"/>
      <c r="EBU88" s="31"/>
      <c r="EBV88" s="31"/>
      <c r="EBW88" s="31"/>
      <c r="EBX88" s="31"/>
      <c r="EBY88" s="31"/>
      <c r="EBZ88" s="31"/>
      <c r="ECA88" s="31"/>
      <c r="ECB88" s="31"/>
      <c r="ECC88" s="31"/>
      <c r="ECD88" s="31"/>
      <c r="ECE88" s="31"/>
      <c r="ECF88" s="31"/>
      <c r="ECG88" s="31"/>
      <c r="ECH88" s="31"/>
      <c r="ECI88" s="31"/>
      <c r="ECJ88" s="31"/>
      <c r="ECK88" s="31"/>
      <c r="ECL88" s="31"/>
      <c r="ECM88" s="31"/>
      <c r="ECN88" s="31"/>
      <c r="ECO88" s="31"/>
      <c r="ECP88" s="31"/>
      <c r="ECQ88" s="31"/>
      <c r="ECR88" s="31"/>
      <c r="ECS88" s="31"/>
      <c r="ECT88" s="31"/>
      <c r="ECU88" s="31"/>
      <c r="ECV88" s="31"/>
      <c r="ECW88" s="31"/>
      <c r="ECX88" s="31"/>
      <c r="ECY88" s="31"/>
      <c r="ECZ88" s="31"/>
      <c r="EDA88" s="31"/>
      <c r="EDB88" s="31"/>
      <c r="EDC88" s="31"/>
      <c r="EDD88" s="31"/>
      <c r="EDE88" s="31"/>
      <c r="EDF88" s="31"/>
      <c r="EDG88" s="31"/>
      <c r="EDH88" s="31"/>
      <c r="EDI88" s="31"/>
      <c r="EDJ88" s="31"/>
      <c r="EDK88" s="31"/>
      <c r="EDL88" s="31"/>
      <c r="EDM88" s="31"/>
      <c r="EDN88" s="31"/>
      <c r="EDO88" s="31"/>
      <c r="EDP88" s="31"/>
      <c r="EDQ88" s="31"/>
      <c r="EDR88" s="31"/>
      <c r="EDS88" s="31"/>
      <c r="EDT88" s="31"/>
      <c r="EDU88" s="31"/>
      <c r="EDV88" s="31"/>
      <c r="EDW88" s="31"/>
      <c r="EDX88" s="31"/>
      <c r="EDY88" s="31"/>
      <c r="EDZ88" s="31"/>
      <c r="EEA88" s="31"/>
      <c r="EEB88" s="31"/>
      <c r="EEC88" s="31"/>
      <c r="EED88" s="31"/>
      <c r="EEE88" s="31"/>
      <c r="EEF88" s="31"/>
      <c r="EEG88" s="31"/>
      <c r="EEH88" s="31"/>
      <c r="EEI88" s="31"/>
      <c r="EEJ88" s="31"/>
      <c r="EEK88" s="31"/>
      <c r="EEL88" s="31"/>
      <c r="EEM88" s="31"/>
      <c r="EEN88" s="31"/>
      <c r="EEO88" s="31"/>
      <c r="EEP88" s="31"/>
      <c r="EEQ88" s="31"/>
      <c r="EER88" s="31"/>
      <c r="EES88" s="31"/>
      <c r="EET88" s="31"/>
      <c r="EEU88" s="31"/>
      <c r="EEV88" s="31"/>
      <c r="EEW88" s="31"/>
      <c r="EEX88" s="31"/>
      <c r="EEY88" s="31"/>
      <c r="EEZ88" s="31"/>
      <c r="EFA88" s="31"/>
      <c r="EFB88" s="31"/>
      <c r="EFC88" s="31"/>
      <c r="EFD88" s="31"/>
      <c r="EFE88" s="31"/>
      <c r="EFF88" s="31"/>
      <c r="EFG88" s="31"/>
      <c r="EFH88" s="31"/>
      <c r="EFI88" s="31"/>
      <c r="EFJ88" s="31"/>
      <c r="EFK88" s="31"/>
      <c r="EFL88" s="31"/>
      <c r="EFM88" s="31"/>
      <c r="EFN88" s="31"/>
      <c r="EFO88" s="31"/>
      <c r="EFP88" s="31"/>
      <c r="EFQ88" s="31"/>
      <c r="EFR88" s="31"/>
      <c r="EFS88" s="31"/>
      <c r="EFT88" s="31"/>
      <c r="EFU88" s="31"/>
      <c r="EFV88" s="31"/>
      <c r="EFW88" s="31"/>
      <c r="EFX88" s="31"/>
      <c r="EFY88" s="31"/>
      <c r="EFZ88" s="31"/>
      <c r="EGA88" s="31"/>
      <c r="EGB88" s="31"/>
      <c r="EGC88" s="31"/>
      <c r="EGD88" s="31"/>
      <c r="EGE88" s="31"/>
      <c r="EGF88" s="31"/>
      <c r="EGG88" s="31"/>
      <c r="EGH88" s="31"/>
      <c r="EGI88" s="31"/>
      <c r="EGJ88" s="31"/>
      <c r="EGK88" s="31"/>
      <c r="EGL88" s="31"/>
      <c r="EGM88" s="31"/>
      <c r="EGN88" s="31"/>
      <c r="EGO88" s="31"/>
      <c r="EGP88" s="31"/>
      <c r="EGQ88" s="31"/>
      <c r="EGR88" s="31"/>
      <c r="EGS88" s="31"/>
      <c r="EGT88" s="31"/>
      <c r="EGU88" s="31"/>
      <c r="EGV88" s="31"/>
      <c r="EGW88" s="31"/>
      <c r="EGX88" s="31"/>
      <c r="EGY88" s="31"/>
      <c r="EGZ88" s="31"/>
      <c r="EHA88" s="31"/>
      <c r="EHB88" s="31"/>
      <c r="EHC88" s="31"/>
      <c r="EHD88" s="31"/>
      <c r="EHE88" s="31"/>
      <c r="EHF88" s="31"/>
      <c r="EHG88" s="31"/>
      <c r="EHH88" s="31"/>
      <c r="EHI88" s="31"/>
      <c r="EHJ88" s="31"/>
      <c r="EHK88" s="31"/>
      <c r="EHL88" s="31"/>
      <c r="EHM88" s="31"/>
      <c r="EHN88" s="31"/>
      <c r="EHO88" s="31"/>
      <c r="EHP88" s="31"/>
      <c r="EHQ88" s="31"/>
      <c r="EHR88" s="31"/>
      <c r="EHS88" s="31"/>
      <c r="EHT88" s="31"/>
      <c r="EHU88" s="31"/>
      <c r="EHV88" s="31"/>
      <c r="EHW88" s="31"/>
      <c r="EHX88" s="31"/>
      <c r="EHY88" s="31"/>
      <c r="EHZ88" s="31"/>
      <c r="EIA88" s="31"/>
      <c r="EIB88" s="31"/>
      <c r="EIC88" s="31"/>
      <c r="EID88" s="31"/>
      <c r="EIE88" s="31"/>
      <c r="EIF88" s="31"/>
      <c r="EIG88" s="31"/>
      <c r="EIH88" s="31"/>
      <c r="EII88" s="31"/>
      <c r="EIJ88" s="31"/>
      <c r="EIK88" s="31"/>
      <c r="EIL88" s="31"/>
      <c r="EIM88" s="31"/>
      <c r="EIN88" s="31"/>
      <c r="EIO88" s="31"/>
      <c r="EIP88" s="31"/>
      <c r="EIQ88" s="31"/>
      <c r="EIR88" s="31"/>
      <c r="EIS88" s="31"/>
      <c r="EIT88" s="31"/>
      <c r="EIU88" s="31"/>
      <c r="EIV88" s="31"/>
      <c r="EIW88" s="31"/>
      <c r="EIX88" s="31"/>
      <c r="EIY88" s="31"/>
      <c r="EIZ88" s="31"/>
      <c r="EJA88" s="31"/>
      <c r="EJB88" s="31"/>
      <c r="EJC88" s="31"/>
      <c r="EJD88" s="31"/>
      <c r="EJE88" s="31"/>
      <c r="EJF88" s="31"/>
      <c r="EJG88" s="31"/>
      <c r="EJH88" s="31"/>
      <c r="EJI88" s="31"/>
      <c r="EJJ88" s="31"/>
      <c r="EJK88" s="31"/>
      <c r="EJL88" s="31"/>
      <c r="EJM88" s="31"/>
      <c r="EJN88" s="31"/>
      <c r="EJO88" s="31"/>
      <c r="EJP88" s="31"/>
      <c r="EJQ88" s="31"/>
      <c r="EJR88" s="31"/>
      <c r="EJS88" s="31"/>
      <c r="EJT88" s="31"/>
      <c r="EJU88" s="31"/>
      <c r="EJV88" s="31"/>
      <c r="EJW88" s="31"/>
      <c r="EJX88" s="31"/>
      <c r="EJY88" s="31"/>
      <c r="EJZ88" s="31"/>
      <c r="EKA88" s="31"/>
      <c r="EKB88" s="31"/>
      <c r="EKC88" s="31"/>
      <c r="EKD88" s="31"/>
      <c r="EKE88" s="31"/>
      <c r="EKF88" s="31"/>
      <c r="EKG88" s="31"/>
      <c r="EKH88" s="31"/>
      <c r="EKI88" s="31"/>
      <c r="EKJ88" s="31"/>
      <c r="EKK88" s="31"/>
      <c r="EKL88" s="31"/>
      <c r="EKM88" s="31"/>
      <c r="EKN88" s="31"/>
      <c r="EKO88" s="31"/>
      <c r="EKP88" s="31"/>
      <c r="EKQ88" s="31"/>
      <c r="EKR88" s="31"/>
      <c r="EKS88" s="31"/>
      <c r="EKT88" s="31"/>
      <c r="EKU88" s="31"/>
      <c r="EKV88" s="31"/>
      <c r="EKW88" s="31"/>
      <c r="EKX88" s="31"/>
      <c r="EKY88" s="31"/>
      <c r="EKZ88" s="31"/>
      <c r="ELA88" s="31"/>
      <c r="ELB88" s="31"/>
      <c r="ELC88" s="31"/>
      <c r="ELD88" s="31"/>
      <c r="ELE88" s="31"/>
      <c r="ELF88" s="31"/>
      <c r="ELG88" s="31"/>
      <c r="ELH88" s="31"/>
      <c r="ELI88" s="31"/>
      <c r="ELJ88" s="31"/>
      <c r="ELK88" s="31"/>
      <c r="ELL88" s="31"/>
      <c r="ELM88" s="31"/>
      <c r="ELN88" s="31"/>
      <c r="ELO88" s="31"/>
      <c r="ELP88" s="31"/>
      <c r="ELQ88" s="31"/>
      <c r="ELR88" s="31"/>
      <c r="ELS88" s="31"/>
      <c r="ELT88" s="31"/>
      <c r="ELU88" s="31"/>
      <c r="ELV88" s="31"/>
      <c r="ELW88" s="31"/>
      <c r="ELX88" s="31"/>
      <c r="ELY88" s="31"/>
      <c r="ELZ88" s="31"/>
      <c r="EMA88" s="31"/>
      <c r="EMB88" s="31"/>
      <c r="EMC88" s="31"/>
      <c r="EMD88" s="31"/>
      <c r="EME88" s="31"/>
      <c r="EMF88" s="31"/>
      <c r="EMG88" s="31"/>
      <c r="EMH88" s="31"/>
      <c r="EMI88" s="31"/>
      <c r="EMJ88" s="31"/>
      <c r="EMK88" s="31"/>
      <c r="EML88" s="31"/>
      <c r="EMM88" s="31"/>
      <c r="EMN88" s="31"/>
      <c r="EMO88" s="31"/>
      <c r="EMP88" s="31"/>
      <c r="EMQ88" s="31"/>
      <c r="EMR88" s="31"/>
      <c r="EMS88" s="31"/>
      <c r="EMT88" s="31"/>
      <c r="EMU88" s="31"/>
      <c r="EMV88" s="31"/>
      <c r="EMW88" s="31"/>
      <c r="EMX88" s="31"/>
      <c r="EMY88" s="31"/>
      <c r="EMZ88" s="31"/>
      <c r="ENA88" s="31"/>
      <c r="ENB88" s="31"/>
      <c r="ENC88" s="31"/>
      <c r="END88" s="31"/>
      <c r="ENE88" s="31"/>
      <c r="ENF88" s="31"/>
      <c r="ENG88" s="31"/>
      <c r="ENH88" s="31"/>
      <c r="ENI88" s="31"/>
      <c r="ENJ88" s="31"/>
      <c r="ENK88" s="31"/>
      <c r="ENL88" s="31"/>
      <c r="ENM88" s="31"/>
      <c r="ENN88" s="31"/>
      <c r="ENO88" s="31"/>
      <c r="ENP88" s="31"/>
      <c r="ENQ88" s="31"/>
      <c r="ENR88" s="31"/>
      <c r="ENS88" s="31"/>
      <c r="ENT88" s="31"/>
      <c r="ENU88" s="31"/>
      <c r="ENV88" s="31"/>
      <c r="ENW88" s="31"/>
      <c r="ENX88" s="31"/>
      <c r="ENY88" s="31"/>
      <c r="ENZ88" s="31"/>
      <c r="EOA88" s="31"/>
      <c r="EOB88" s="31"/>
      <c r="EOC88" s="31"/>
      <c r="EOD88" s="31"/>
      <c r="EOE88" s="31"/>
      <c r="EOF88" s="31"/>
      <c r="EOG88" s="31"/>
      <c r="EOH88" s="31"/>
      <c r="EOI88" s="31"/>
      <c r="EOJ88" s="31"/>
      <c r="EOK88" s="31"/>
      <c r="EOL88" s="31"/>
      <c r="EOM88" s="31"/>
      <c r="EON88" s="31"/>
      <c r="EOO88" s="31"/>
      <c r="EOP88" s="31"/>
      <c r="EOQ88" s="31"/>
      <c r="EOR88" s="31"/>
      <c r="EOS88" s="31"/>
      <c r="EOT88" s="31"/>
      <c r="EOU88" s="31"/>
      <c r="EOV88" s="31"/>
      <c r="EOW88" s="31"/>
      <c r="EOX88" s="31"/>
      <c r="EOY88" s="31"/>
      <c r="EOZ88" s="31"/>
      <c r="EPA88" s="31"/>
      <c r="EPB88" s="31"/>
      <c r="EPC88" s="31"/>
      <c r="EPD88" s="31"/>
      <c r="EPE88" s="31"/>
      <c r="EPF88" s="31"/>
      <c r="EPG88" s="31"/>
      <c r="EPH88" s="31"/>
      <c r="EPI88" s="31"/>
      <c r="EPJ88" s="31"/>
      <c r="EPK88" s="31"/>
      <c r="EPL88" s="31"/>
      <c r="EPM88" s="31"/>
      <c r="EPN88" s="31"/>
      <c r="EPO88" s="31"/>
      <c r="EPP88" s="31"/>
      <c r="EPQ88" s="31"/>
      <c r="EPR88" s="31"/>
      <c r="EPS88" s="31"/>
      <c r="EPT88" s="31"/>
      <c r="EPU88" s="31"/>
      <c r="EPV88" s="31"/>
      <c r="EPW88" s="31"/>
      <c r="EPX88" s="31"/>
      <c r="EPY88" s="31"/>
      <c r="EPZ88" s="31"/>
      <c r="EQA88" s="31"/>
      <c r="EQB88" s="31"/>
      <c r="EQC88" s="31"/>
      <c r="EQD88" s="31"/>
      <c r="EQE88" s="31"/>
      <c r="EQF88" s="31"/>
      <c r="EQG88" s="31"/>
      <c r="EQH88" s="31"/>
      <c r="EQI88" s="31"/>
      <c r="EQJ88" s="31"/>
      <c r="EQK88" s="31"/>
      <c r="EQL88" s="31"/>
      <c r="EQM88" s="31"/>
      <c r="EQN88" s="31"/>
      <c r="EQO88" s="31"/>
      <c r="EQP88" s="31"/>
      <c r="EQQ88" s="31"/>
      <c r="EQR88" s="31"/>
      <c r="EQS88" s="31"/>
      <c r="EQT88" s="31"/>
      <c r="EQU88" s="31"/>
      <c r="EQV88" s="31"/>
      <c r="EQW88" s="31"/>
      <c r="EQX88" s="31"/>
      <c r="EQY88" s="31"/>
      <c r="EQZ88" s="31"/>
      <c r="ERA88" s="31"/>
      <c r="ERB88" s="31"/>
      <c r="ERC88" s="31"/>
      <c r="ERD88" s="31"/>
      <c r="ERE88" s="31"/>
      <c r="ERF88" s="31"/>
      <c r="ERG88" s="31"/>
      <c r="ERH88" s="31"/>
      <c r="ERI88" s="31"/>
      <c r="ERJ88" s="31"/>
      <c r="ERK88" s="31"/>
      <c r="ERL88" s="31"/>
      <c r="ERM88" s="31"/>
      <c r="ERN88" s="31"/>
      <c r="ERO88" s="31"/>
      <c r="ERP88" s="31"/>
      <c r="ERQ88" s="31"/>
      <c r="ERR88" s="31"/>
      <c r="ERS88" s="31"/>
      <c r="ERT88" s="31"/>
      <c r="ERU88" s="31"/>
      <c r="ERV88" s="31"/>
      <c r="ERW88" s="31"/>
      <c r="ERX88" s="31"/>
      <c r="ERY88" s="31"/>
      <c r="ERZ88" s="31"/>
      <c r="ESA88" s="31"/>
      <c r="ESB88" s="31"/>
      <c r="ESC88" s="31"/>
      <c r="ESD88" s="31"/>
      <c r="ESE88" s="31"/>
      <c r="ESF88" s="31"/>
      <c r="ESG88" s="31"/>
      <c r="ESH88" s="31"/>
      <c r="ESI88" s="31"/>
      <c r="ESJ88" s="31"/>
      <c r="ESK88" s="31"/>
      <c r="ESL88" s="31"/>
      <c r="ESM88" s="31"/>
      <c r="ESN88" s="31"/>
      <c r="ESO88" s="31"/>
      <c r="ESP88" s="31"/>
      <c r="ESQ88" s="31"/>
      <c r="ESR88" s="31"/>
      <c r="ESS88" s="31"/>
      <c r="EST88" s="31"/>
      <c r="ESU88" s="31"/>
      <c r="ESV88" s="31"/>
      <c r="ESW88" s="31"/>
      <c r="ESX88" s="31"/>
      <c r="ESY88" s="31"/>
      <c r="ESZ88" s="31"/>
      <c r="ETA88" s="31"/>
      <c r="ETB88" s="31"/>
      <c r="ETC88" s="31"/>
      <c r="ETD88" s="31"/>
      <c r="ETE88" s="31"/>
      <c r="ETF88" s="31"/>
      <c r="ETG88" s="31"/>
      <c r="ETH88" s="31"/>
      <c r="ETI88" s="31"/>
      <c r="ETJ88" s="31"/>
      <c r="ETK88" s="31"/>
      <c r="ETL88" s="31"/>
      <c r="ETM88" s="31"/>
      <c r="ETN88" s="31"/>
      <c r="ETO88" s="31"/>
      <c r="ETP88" s="31"/>
      <c r="ETQ88" s="31"/>
      <c r="ETR88" s="31"/>
      <c r="ETS88" s="31"/>
      <c r="ETT88" s="31"/>
      <c r="ETU88" s="31"/>
      <c r="ETV88" s="31"/>
      <c r="ETW88" s="31"/>
      <c r="ETX88" s="31"/>
      <c r="ETY88" s="31"/>
      <c r="ETZ88" s="31"/>
      <c r="EUA88" s="31"/>
      <c r="EUB88" s="31"/>
      <c r="EUC88" s="31"/>
      <c r="EUD88" s="31"/>
      <c r="EUE88" s="31"/>
      <c r="EUF88" s="31"/>
      <c r="EUG88" s="31"/>
      <c r="EUH88" s="31"/>
      <c r="EUI88" s="31"/>
      <c r="EUJ88" s="31"/>
      <c r="EUK88" s="31"/>
      <c r="EUL88" s="31"/>
      <c r="EUM88" s="31"/>
      <c r="EUN88" s="31"/>
      <c r="EUO88" s="31"/>
      <c r="EUP88" s="31"/>
      <c r="EUQ88" s="31"/>
      <c r="EUR88" s="31"/>
      <c r="EUS88" s="31"/>
      <c r="EUT88" s="31"/>
      <c r="EUU88" s="31"/>
      <c r="EUV88" s="31"/>
      <c r="EUW88" s="31"/>
      <c r="EUX88" s="31"/>
      <c r="EUY88" s="31"/>
      <c r="EUZ88" s="31"/>
      <c r="EVA88" s="31"/>
      <c r="EVB88" s="31"/>
      <c r="EVC88" s="31"/>
      <c r="EVD88" s="31"/>
      <c r="EVE88" s="31"/>
      <c r="EVF88" s="31"/>
      <c r="EVG88" s="31"/>
      <c r="EVH88" s="31"/>
      <c r="EVI88" s="31"/>
      <c r="EVJ88" s="31"/>
      <c r="EVK88" s="31"/>
      <c r="EVL88" s="31"/>
      <c r="EVM88" s="31"/>
      <c r="EVN88" s="31"/>
      <c r="EVO88" s="31"/>
      <c r="EVP88" s="31"/>
      <c r="EVQ88" s="31"/>
      <c r="EVR88" s="31"/>
      <c r="EVS88" s="31"/>
      <c r="EVT88" s="31"/>
      <c r="EVU88" s="31"/>
      <c r="EVV88" s="31"/>
      <c r="EVW88" s="31"/>
      <c r="EVX88" s="31"/>
      <c r="EVY88" s="31"/>
      <c r="EVZ88" s="31"/>
      <c r="EWA88" s="31"/>
      <c r="EWB88" s="31"/>
      <c r="EWC88" s="31"/>
      <c r="EWD88" s="31"/>
      <c r="EWE88" s="31"/>
      <c r="EWF88" s="31"/>
      <c r="EWG88" s="31"/>
      <c r="EWH88" s="31"/>
      <c r="EWI88" s="31"/>
      <c r="EWJ88" s="31"/>
      <c r="EWK88" s="31"/>
      <c r="EWL88" s="31"/>
      <c r="EWM88" s="31"/>
      <c r="EWN88" s="31"/>
      <c r="EWO88" s="31"/>
      <c r="EWP88" s="31"/>
      <c r="EWQ88" s="31"/>
      <c r="EWR88" s="31"/>
      <c r="EWS88" s="31"/>
      <c r="EWT88" s="31"/>
      <c r="EWU88" s="31"/>
      <c r="EWV88" s="31"/>
      <c r="EWW88" s="31"/>
      <c r="EWX88" s="31"/>
      <c r="EWY88" s="31"/>
      <c r="EWZ88" s="31"/>
      <c r="EXA88" s="31"/>
      <c r="EXB88" s="31"/>
      <c r="EXC88" s="31"/>
      <c r="EXD88" s="31"/>
      <c r="EXE88" s="31"/>
      <c r="EXF88" s="31"/>
      <c r="EXG88" s="31"/>
      <c r="EXH88" s="31"/>
      <c r="EXI88" s="31"/>
      <c r="EXJ88" s="31"/>
      <c r="EXK88" s="31"/>
      <c r="EXL88" s="31"/>
      <c r="EXM88" s="31"/>
      <c r="EXN88" s="31"/>
      <c r="EXO88" s="31"/>
      <c r="EXP88" s="31"/>
      <c r="EXQ88" s="31"/>
      <c r="EXR88" s="31"/>
      <c r="EXS88" s="31"/>
      <c r="EXT88" s="31"/>
      <c r="EXU88" s="31"/>
      <c r="EXV88" s="31"/>
      <c r="EXW88" s="31"/>
      <c r="EXX88" s="31"/>
      <c r="EXY88" s="31"/>
      <c r="EXZ88" s="31"/>
      <c r="EYA88" s="31"/>
      <c r="EYB88" s="31"/>
      <c r="EYC88" s="31"/>
      <c r="EYD88" s="31"/>
      <c r="EYE88" s="31"/>
      <c r="EYF88" s="31"/>
      <c r="EYG88" s="31"/>
      <c r="EYH88" s="31"/>
      <c r="EYI88" s="31"/>
      <c r="EYJ88" s="31"/>
      <c r="EYK88" s="31"/>
      <c r="EYL88" s="31"/>
      <c r="EYM88" s="31"/>
      <c r="EYN88" s="31"/>
      <c r="EYO88" s="31"/>
      <c r="EYP88" s="31"/>
      <c r="EYQ88" s="31"/>
      <c r="EYR88" s="31"/>
      <c r="EYS88" s="31"/>
      <c r="EYT88" s="31"/>
      <c r="EYU88" s="31"/>
      <c r="EYV88" s="31"/>
      <c r="EYW88" s="31"/>
      <c r="EYX88" s="31"/>
      <c r="EYY88" s="31"/>
      <c r="EYZ88" s="31"/>
      <c r="EZA88" s="31"/>
      <c r="EZB88" s="31"/>
      <c r="EZC88" s="31"/>
      <c r="EZD88" s="31"/>
      <c r="EZE88" s="31"/>
      <c r="EZF88" s="31"/>
      <c r="EZG88" s="31"/>
      <c r="EZH88" s="31"/>
      <c r="EZI88" s="31"/>
      <c r="EZJ88" s="31"/>
      <c r="EZK88" s="31"/>
      <c r="EZL88" s="31"/>
      <c r="EZM88" s="31"/>
      <c r="EZN88" s="31"/>
      <c r="EZO88" s="31"/>
      <c r="EZP88" s="31"/>
      <c r="EZQ88" s="31"/>
      <c r="EZR88" s="31"/>
      <c r="EZS88" s="31"/>
      <c r="EZT88" s="31"/>
      <c r="EZU88" s="31"/>
      <c r="EZV88" s="31"/>
      <c r="EZW88" s="31"/>
      <c r="EZX88" s="31"/>
      <c r="EZY88" s="31"/>
      <c r="EZZ88" s="31"/>
      <c r="FAA88" s="31"/>
      <c r="FAB88" s="31"/>
      <c r="FAC88" s="31"/>
      <c r="FAD88" s="31"/>
      <c r="FAE88" s="31"/>
      <c r="FAF88" s="31"/>
      <c r="FAG88" s="31"/>
      <c r="FAH88" s="31"/>
      <c r="FAI88" s="31"/>
      <c r="FAJ88" s="31"/>
      <c r="FAK88" s="31"/>
      <c r="FAL88" s="31"/>
      <c r="FAM88" s="31"/>
      <c r="FAN88" s="31"/>
      <c r="FAO88" s="31"/>
      <c r="FAP88" s="31"/>
      <c r="FAQ88" s="31"/>
      <c r="FAR88" s="31"/>
      <c r="FAS88" s="31"/>
      <c r="FAT88" s="31"/>
      <c r="FAU88" s="31"/>
      <c r="FAV88" s="31"/>
      <c r="FAW88" s="31"/>
      <c r="FAX88" s="31"/>
      <c r="FAY88" s="31"/>
      <c r="FAZ88" s="31"/>
      <c r="FBA88" s="31"/>
      <c r="FBB88" s="31"/>
      <c r="FBC88" s="31"/>
      <c r="FBD88" s="31"/>
      <c r="FBE88" s="31"/>
      <c r="FBF88" s="31"/>
      <c r="FBG88" s="31"/>
      <c r="FBH88" s="31"/>
      <c r="FBI88" s="31"/>
      <c r="FBJ88" s="31"/>
      <c r="FBK88" s="31"/>
      <c r="FBL88" s="31"/>
      <c r="FBM88" s="31"/>
      <c r="FBN88" s="31"/>
      <c r="FBO88" s="31"/>
      <c r="FBP88" s="31"/>
      <c r="FBQ88" s="31"/>
      <c r="FBR88" s="31"/>
      <c r="FBS88" s="31"/>
      <c r="FBT88" s="31"/>
      <c r="FBU88" s="31"/>
      <c r="FBV88" s="31"/>
      <c r="FBW88" s="31"/>
      <c r="FBX88" s="31"/>
      <c r="FBY88" s="31"/>
      <c r="FBZ88" s="31"/>
      <c r="FCA88" s="31"/>
      <c r="FCB88" s="31"/>
      <c r="FCC88" s="31"/>
      <c r="FCD88" s="31"/>
      <c r="FCE88" s="31"/>
      <c r="FCF88" s="31"/>
      <c r="FCG88" s="31"/>
      <c r="FCH88" s="31"/>
      <c r="FCI88" s="31"/>
      <c r="FCJ88" s="31"/>
      <c r="FCK88" s="31"/>
      <c r="FCL88" s="31"/>
      <c r="FCM88" s="31"/>
      <c r="FCN88" s="31"/>
      <c r="FCO88" s="31"/>
      <c r="FCP88" s="31"/>
      <c r="FCQ88" s="31"/>
      <c r="FCR88" s="31"/>
      <c r="FCS88" s="31"/>
      <c r="FCT88" s="31"/>
      <c r="FCU88" s="31"/>
      <c r="FCV88" s="31"/>
      <c r="FCW88" s="31"/>
      <c r="FCX88" s="31"/>
      <c r="FCY88" s="31"/>
      <c r="FCZ88" s="31"/>
      <c r="FDA88" s="31"/>
      <c r="FDB88" s="31"/>
      <c r="FDC88" s="31"/>
      <c r="FDD88" s="31"/>
      <c r="FDE88" s="31"/>
      <c r="FDF88" s="31"/>
      <c r="FDG88" s="31"/>
      <c r="FDH88" s="31"/>
      <c r="FDI88" s="31"/>
      <c r="FDJ88" s="31"/>
      <c r="FDK88" s="31"/>
      <c r="FDL88" s="31"/>
      <c r="FDM88" s="31"/>
      <c r="FDN88" s="31"/>
      <c r="FDO88" s="31"/>
      <c r="FDP88" s="31"/>
      <c r="FDQ88" s="31"/>
      <c r="FDR88" s="31"/>
      <c r="FDS88" s="31"/>
      <c r="FDT88" s="31"/>
      <c r="FDU88" s="31"/>
      <c r="FDV88" s="31"/>
      <c r="FDW88" s="31"/>
      <c r="FDX88" s="31"/>
      <c r="FDY88" s="31"/>
      <c r="FDZ88" s="31"/>
      <c r="FEA88" s="31"/>
      <c r="FEB88" s="31"/>
      <c r="FEC88" s="31"/>
      <c r="FED88" s="31"/>
      <c r="FEE88" s="31"/>
      <c r="FEF88" s="31"/>
      <c r="FEG88" s="31"/>
      <c r="FEH88" s="31"/>
      <c r="FEI88" s="31"/>
      <c r="FEJ88" s="31"/>
      <c r="FEK88" s="31"/>
      <c r="FEL88" s="31"/>
      <c r="FEM88" s="31"/>
      <c r="FEN88" s="31"/>
      <c r="FEO88" s="31"/>
      <c r="FEP88" s="31"/>
      <c r="FEQ88" s="31"/>
      <c r="FER88" s="31"/>
      <c r="FES88" s="31"/>
      <c r="FET88" s="31"/>
      <c r="FEU88" s="31"/>
      <c r="FEV88" s="31"/>
      <c r="FEW88" s="31"/>
      <c r="FEX88" s="31"/>
      <c r="FEY88" s="31"/>
      <c r="FEZ88" s="31"/>
      <c r="FFA88" s="31"/>
      <c r="FFB88" s="31"/>
      <c r="FFC88" s="31"/>
      <c r="FFD88" s="31"/>
      <c r="FFE88" s="31"/>
      <c r="FFF88" s="31"/>
      <c r="FFG88" s="31"/>
      <c r="FFH88" s="31"/>
      <c r="FFI88" s="31"/>
      <c r="FFJ88" s="31"/>
      <c r="FFK88" s="31"/>
      <c r="FFL88" s="31"/>
      <c r="FFM88" s="31"/>
      <c r="FFN88" s="31"/>
      <c r="FFO88" s="31"/>
      <c r="FFP88" s="31"/>
      <c r="FFQ88" s="31"/>
      <c r="FFR88" s="31"/>
      <c r="FFS88" s="31"/>
      <c r="FFT88" s="31"/>
      <c r="FFU88" s="31"/>
      <c r="FFV88" s="31"/>
      <c r="FFW88" s="31"/>
      <c r="FFX88" s="31"/>
      <c r="FFY88" s="31"/>
      <c r="FFZ88" s="31"/>
      <c r="FGA88" s="31"/>
      <c r="FGB88" s="31"/>
      <c r="FGC88" s="31"/>
      <c r="FGD88" s="31"/>
      <c r="FGE88" s="31"/>
      <c r="FGF88" s="31"/>
      <c r="FGG88" s="31"/>
      <c r="FGH88" s="31"/>
      <c r="FGI88" s="31"/>
      <c r="FGJ88" s="31"/>
      <c r="FGK88" s="31"/>
      <c r="FGL88" s="31"/>
      <c r="FGM88" s="31"/>
      <c r="FGN88" s="31"/>
      <c r="FGO88" s="31"/>
      <c r="FGP88" s="31"/>
      <c r="FGQ88" s="31"/>
      <c r="FGR88" s="31"/>
      <c r="FGS88" s="31"/>
      <c r="FGT88" s="31"/>
      <c r="FGU88" s="31"/>
      <c r="FGV88" s="31"/>
      <c r="FGW88" s="31"/>
      <c r="FGX88" s="31"/>
      <c r="FGY88" s="31"/>
      <c r="FGZ88" s="31"/>
      <c r="FHA88" s="31"/>
      <c r="FHB88" s="31"/>
      <c r="FHC88" s="31"/>
      <c r="FHD88" s="31"/>
      <c r="FHE88" s="31"/>
      <c r="FHF88" s="31"/>
      <c r="FHG88" s="31"/>
      <c r="FHH88" s="31"/>
      <c r="FHI88" s="31"/>
      <c r="FHJ88" s="31"/>
      <c r="FHK88" s="31"/>
      <c r="FHL88" s="31"/>
      <c r="FHM88" s="31"/>
      <c r="FHN88" s="31"/>
      <c r="FHO88" s="31"/>
      <c r="FHP88" s="31"/>
      <c r="FHQ88" s="31"/>
      <c r="FHR88" s="31"/>
      <c r="FHS88" s="31"/>
      <c r="FHT88" s="31"/>
      <c r="FHU88" s="31"/>
      <c r="FHV88" s="31"/>
      <c r="FHW88" s="31"/>
      <c r="FHX88" s="31"/>
      <c r="FHY88" s="31"/>
      <c r="FHZ88" s="31"/>
      <c r="FIA88" s="31"/>
      <c r="FIB88" s="31"/>
      <c r="FIC88" s="31"/>
      <c r="FID88" s="31"/>
      <c r="FIE88" s="31"/>
      <c r="FIF88" s="31"/>
      <c r="FIG88" s="31"/>
      <c r="FIH88" s="31"/>
      <c r="FII88" s="31"/>
      <c r="FIJ88" s="31"/>
      <c r="FIK88" s="31"/>
      <c r="FIL88" s="31"/>
      <c r="FIM88" s="31"/>
      <c r="FIN88" s="31"/>
      <c r="FIO88" s="31"/>
      <c r="FIP88" s="31"/>
      <c r="FIQ88" s="31"/>
      <c r="FIR88" s="31"/>
      <c r="FIS88" s="31"/>
      <c r="FIT88" s="31"/>
      <c r="FIU88" s="31"/>
      <c r="FIV88" s="31"/>
      <c r="FIW88" s="31"/>
      <c r="FIX88" s="31"/>
      <c r="FIY88" s="31"/>
      <c r="FIZ88" s="31"/>
      <c r="FJA88" s="31"/>
      <c r="FJB88" s="31"/>
      <c r="FJC88" s="31"/>
      <c r="FJD88" s="31"/>
      <c r="FJE88" s="31"/>
      <c r="FJF88" s="31"/>
      <c r="FJG88" s="31"/>
      <c r="FJH88" s="31"/>
      <c r="FJI88" s="31"/>
      <c r="FJJ88" s="31"/>
      <c r="FJK88" s="31"/>
      <c r="FJL88" s="31"/>
      <c r="FJM88" s="31"/>
      <c r="FJN88" s="31"/>
      <c r="FJO88" s="31"/>
      <c r="FJP88" s="31"/>
      <c r="FJQ88" s="31"/>
      <c r="FJR88" s="31"/>
      <c r="FJS88" s="31"/>
      <c r="FJT88" s="31"/>
      <c r="FJU88" s="31"/>
      <c r="FJV88" s="31"/>
      <c r="FJW88" s="31"/>
      <c r="FJX88" s="31"/>
      <c r="FJY88" s="31"/>
      <c r="FJZ88" s="31"/>
      <c r="FKA88" s="31"/>
      <c r="FKB88" s="31"/>
      <c r="FKC88" s="31"/>
      <c r="FKD88" s="31"/>
      <c r="FKE88" s="31"/>
      <c r="FKF88" s="31"/>
      <c r="FKG88" s="31"/>
      <c r="FKH88" s="31"/>
      <c r="FKI88" s="31"/>
      <c r="FKJ88" s="31"/>
      <c r="FKK88" s="31"/>
      <c r="FKL88" s="31"/>
      <c r="FKM88" s="31"/>
      <c r="FKN88" s="31"/>
      <c r="FKO88" s="31"/>
      <c r="FKP88" s="31"/>
      <c r="FKQ88" s="31"/>
      <c r="FKR88" s="31"/>
      <c r="FKS88" s="31"/>
      <c r="FKT88" s="31"/>
      <c r="FKU88" s="31"/>
      <c r="FKV88" s="31"/>
      <c r="FKW88" s="31"/>
      <c r="FKX88" s="31"/>
      <c r="FKY88" s="31"/>
      <c r="FKZ88" s="31"/>
      <c r="FLA88" s="31"/>
      <c r="FLB88" s="31"/>
      <c r="FLC88" s="31"/>
      <c r="FLD88" s="31"/>
      <c r="FLE88" s="31"/>
      <c r="FLF88" s="31"/>
      <c r="FLG88" s="31"/>
      <c r="FLH88" s="31"/>
      <c r="FLI88" s="31"/>
      <c r="FLJ88" s="31"/>
      <c r="FLK88" s="31"/>
      <c r="FLL88" s="31"/>
      <c r="FLM88" s="31"/>
      <c r="FLN88" s="31"/>
      <c r="FLO88" s="31"/>
      <c r="FLP88" s="31"/>
      <c r="FLQ88" s="31"/>
      <c r="FLR88" s="31"/>
      <c r="FLS88" s="31"/>
      <c r="FLT88" s="31"/>
      <c r="FLU88" s="31"/>
      <c r="FLV88" s="31"/>
      <c r="FLW88" s="31"/>
      <c r="FLX88" s="31"/>
      <c r="FLY88" s="31"/>
      <c r="FLZ88" s="31"/>
      <c r="FMA88" s="31"/>
      <c r="FMB88" s="31"/>
      <c r="FMC88" s="31"/>
      <c r="FMD88" s="31"/>
      <c r="FME88" s="31"/>
      <c r="FMF88" s="31"/>
      <c r="FMG88" s="31"/>
      <c r="FMH88" s="31"/>
      <c r="FMI88" s="31"/>
      <c r="FMJ88" s="31"/>
      <c r="FMK88" s="31"/>
      <c r="FML88" s="31"/>
      <c r="FMM88" s="31"/>
      <c r="FMN88" s="31"/>
      <c r="FMO88" s="31"/>
      <c r="FMP88" s="31"/>
      <c r="FMQ88" s="31"/>
      <c r="FMR88" s="31"/>
      <c r="FMS88" s="31"/>
      <c r="FMT88" s="31"/>
      <c r="FMU88" s="31"/>
      <c r="FMV88" s="31"/>
      <c r="FMW88" s="31"/>
      <c r="FMX88" s="31"/>
      <c r="FMY88" s="31"/>
      <c r="FMZ88" s="31"/>
      <c r="FNA88" s="31"/>
      <c r="FNB88" s="31"/>
      <c r="FNC88" s="31"/>
      <c r="FND88" s="31"/>
      <c r="FNE88" s="31"/>
      <c r="FNF88" s="31"/>
      <c r="FNG88" s="31"/>
      <c r="FNH88" s="31"/>
      <c r="FNI88" s="31"/>
      <c r="FNJ88" s="31"/>
      <c r="FNK88" s="31"/>
      <c r="FNL88" s="31"/>
      <c r="FNM88" s="31"/>
      <c r="FNN88" s="31"/>
      <c r="FNO88" s="31"/>
      <c r="FNP88" s="31"/>
      <c r="FNQ88" s="31"/>
      <c r="FNR88" s="31"/>
      <c r="FNS88" s="31"/>
      <c r="FNT88" s="31"/>
      <c r="FNU88" s="31"/>
      <c r="FNV88" s="31"/>
      <c r="FNW88" s="31"/>
      <c r="FNX88" s="31"/>
      <c r="FNY88" s="31"/>
      <c r="FNZ88" s="31"/>
      <c r="FOA88" s="31"/>
      <c r="FOB88" s="31"/>
      <c r="FOC88" s="31"/>
      <c r="FOD88" s="31"/>
      <c r="FOE88" s="31"/>
      <c r="FOF88" s="31"/>
      <c r="FOG88" s="31"/>
      <c r="FOH88" s="31"/>
      <c r="FOI88" s="31"/>
      <c r="FOJ88" s="31"/>
      <c r="FOK88" s="31"/>
      <c r="FOL88" s="31"/>
      <c r="FOM88" s="31"/>
      <c r="FON88" s="31"/>
      <c r="FOO88" s="31"/>
      <c r="FOP88" s="31"/>
      <c r="FOQ88" s="31"/>
      <c r="FOR88" s="31"/>
      <c r="FOS88" s="31"/>
      <c r="FOT88" s="31"/>
      <c r="FOU88" s="31"/>
      <c r="FOV88" s="31"/>
      <c r="FOW88" s="31"/>
      <c r="FOX88" s="31"/>
      <c r="FOY88" s="31"/>
      <c r="FOZ88" s="31"/>
      <c r="FPA88" s="31"/>
      <c r="FPB88" s="31"/>
      <c r="FPC88" s="31"/>
      <c r="FPD88" s="31"/>
      <c r="FPE88" s="31"/>
      <c r="FPF88" s="31"/>
      <c r="FPG88" s="31"/>
      <c r="FPH88" s="31"/>
      <c r="FPI88" s="31"/>
      <c r="FPJ88" s="31"/>
      <c r="FPK88" s="31"/>
      <c r="FPL88" s="31"/>
      <c r="FPM88" s="31"/>
      <c r="FPN88" s="31"/>
      <c r="FPO88" s="31"/>
      <c r="FPP88" s="31"/>
      <c r="FPQ88" s="31"/>
      <c r="FPR88" s="31"/>
      <c r="FPS88" s="31"/>
      <c r="FPT88" s="31"/>
      <c r="FPU88" s="31"/>
      <c r="FPV88" s="31"/>
      <c r="FPW88" s="31"/>
      <c r="FPX88" s="31"/>
      <c r="FPY88" s="31"/>
      <c r="FPZ88" s="31"/>
      <c r="FQA88" s="31"/>
      <c r="FQB88" s="31"/>
      <c r="FQC88" s="31"/>
      <c r="FQD88" s="31"/>
      <c r="FQE88" s="31"/>
      <c r="FQF88" s="31"/>
      <c r="FQG88" s="31"/>
      <c r="FQH88" s="31"/>
      <c r="FQI88" s="31"/>
      <c r="FQJ88" s="31"/>
      <c r="FQK88" s="31"/>
      <c r="FQL88" s="31"/>
      <c r="FQM88" s="31"/>
      <c r="FQN88" s="31"/>
      <c r="FQO88" s="31"/>
      <c r="FQP88" s="31"/>
      <c r="FQQ88" s="31"/>
      <c r="FQR88" s="31"/>
      <c r="FQS88" s="31"/>
      <c r="FQT88" s="31"/>
      <c r="FQU88" s="31"/>
      <c r="FQV88" s="31"/>
      <c r="FQW88" s="31"/>
      <c r="FQX88" s="31"/>
      <c r="FQY88" s="31"/>
      <c r="FQZ88" s="31"/>
      <c r="FRA88" s="31"/>
      <c r="FRB88" s="31"/>
      <c r="FRC88" s="31"/>
      <c r="FRD88" s="31"/>
      <c r="FRE88" s="31"/>
      <c r="FRF88" s="31"/>
      <c r="FRG88" s="31"/>
      <c r="FRH88" s="31"/>
      <c r="FRI88" s="31"/>
      <c r="FRJ88" s="31"/>
      <c r="FRK88" s="31"/>
      <c r="FRL88" s="31"/>
      <c r="FRM88" s="31"/>
      <c r="FRN88" s="31"/>
      <c r="FRO88" s="31"/>
      <c r="FRP88" s="31"/>
      <c r="FRQ88" s="31"/>
      <c r="FRR88" s="31"/>
      <c r="FRS88" s="31"/>
      <c r="FRT88" s="31"/>
      <c r="FRU88" s="31"/>
      <c r="FRV88" s="31"/>
      <c r="FRW88" s="31"/>
      <c r="FRX88" s="31"/>
      <c r="FRY88" s="31"/>
      <c r="FRZ88" s="31"/>
      <c r="FSA88" s="31"/>
      <c r="FSB88" s="31"/>
      <c r="FSC88" s="31"/>
      <c r="FSD88" s="31"/>
      <c r="FSE88" s="31"/>
      <c r="FSF88" s="31"/>
      <c r="FSG88" s="31"/>
      <c r="FSH88" s="31"/>
      <c r="FSI88" s="31"/>
      <c r="FSJ88" s="31"/>
      <c r="FSK88" s="31"/>
      <c r="FSL88" s="31"/>
      <c r="FSM88" s="31"/>
      <c r="FSN88" s="31"/>
      <c r="FSO88" s="31"/>
      <c r="FSP88" s="31"/>
      <c r="FSQ88" s="31"/>
      <c r="FSR88" s="31"/>
      <c r="FSS88" s="31"/>
      <c r="FST88" s="31"/>
      <c r="FSU88" s="31"/>
      <c r="FSV88" s="31"/>
      <c r="FSW88" s="31"/>
      <c r="FSX88" s="31"/>
      <c r="FSY88" s="31"/>
      <c r="FSZ88" s="31"/>
      <c r="FTA88" s="31"/>
      <c r="FTB88" s="31"/>
      <c r="FTC88" s="31"/>
      <c r="FTD88" s="31"/>
      <c r="FTE88" s="31"/>
      <c r="FTF88" s="31"/>
      <c r="FTG88" s="31"/>
      <c r="FTH88" s="31"/>
      <c r="FTI88" s="31"/>
      <c r="FTJ88" s="31"/>
      <c r="FTK88" s="31"/>
      <c r="FTL88" s="31"/>
      <c r="FTM88" s="31"/>
      <c r="FTN88" s="31"/>
      <c r="FTO88" s="31"/>
      <c r="FTP88" s="31"/>
      <c r="FTQ88" s="31"/>
      <c r="FTR88" s="31"/>
      <c r="FTS88" s="31"/>
      <c r="FTT88" s="31"/>
      <c r="FTU88" s="31"/>
      <c r="FTV88" s="31"/>
      <c r="FTW88" s="31"/>
      <c r="FTX88" s="31"/>
      <c r="FTY88" s="31"/>
      <c r="FTZ88" s="31"/>
      <c r="FUA88" s="31"/>
      <c r="FUB88" s="31"/>
      <c r="FUC88" s="31"/>
      <c r="FUD88" s="31"/>
      <c r="FUE88" s="31"/>
      <c r="FUF88" s="31"/>
      <c r="FUG88" s="31"/>
      <c r="FUH88" s="31"/>
      <c r="FUI88" s="31"/>
      <c r="FUJ88" s="31"/>
      <c r="FUK88" s="31"/>
      <c r="FUL88" s="31"/>
      <c r="FUM88" s="31"/>
      <c r="FUN88" s="31"/>
      <c r="FUO88" s="31"/>
      <c r="FUP88" s="31"/>
      <c r="FUQ88" s="31"/>
      <c r="FUR88" s="31"/>
      <c r="FUS88" s="31"/>
      <c r="FUT88" s="31"/>
      <c r="FUU88" s="31"/>
      <c r="FUV88" s="31"/>
      <c r="FUW88" s="31"/>
      <c r="FUX88" s="31"/>
      <c r="FUY88" s="31"/>
      <c r="FUZ88" s="31"/>
      <c r="FVA88" s="31"/>
      <c r="FVB88" s="31"/>
      <c r="FVC88" s="31"/>
      <c r="FVD88" s="31"/>
      <c r="FVE88" s="31"/>
      <c r="FVF88" s="31"/>
      <c r="FVG88" s="31"/>
      <c r="FVH88" s="31"/>
      <c r="FVI88" s="31"/>
      <c r="FVJ88" s="31"/>
      <c r="FVK88" s="31"/>
      <c r="FVL88" s="31"/>
      <c r="FVM88" s="31"/>
      <c r="FVN88" s="31"/>
      <c r="FVO88" s="31"/>
      <c r="FVP88" s="31"/>
      <c r="FVQ88" s="31"/>
      <c r="FVR88" s="31"/>
      <c r="FVS88" s="31"/>
      <c r="FVT88" s="31"/>
      <c r="FVU88" s="31"/>
      <c r="FVV88" s="31"/>
      <c r="FVW88" s="31"/>
      <c r="FVX88" s="31"/>
      <c r="FVY88" s="31"/>
      <c r="FVZ88" s="31"/>
      <c r="FWA88" s="31"/>
      <c r="FWB88" s="31"/>
      <c r="FWC88" s="31"/>
      <c r="FWD88" s="31"/>
      <c r="FWE88" s="31"/>
      <c r="FWF88" s="31"/>
      <c r="FWG88" s="31"/>
      <c r="FWH88" s="31"/>
      <c r="FWI88" s="31"/>
      <c r="FWJ88" s="31"/>
      <c r="FWK88" s="31"/>
      <c r="FWL88" s="31"/>
      <c r="FWM88" s="31"/>
      <c r="FWN88" s="31"/>
      <c r="FWO88" s="31"/>
      <c r="FWP88" s="31"/>
      <c r="FWQ88" s="31"/>
      <c r="FWR88" s="31"/>
      <c r="FWS88" s="31"/>
      <c r="FWT88" s="31"/>
      <c r="FWU88" s="31"/>
      <c r="FWV88" s="31"/>
      <c r="FWW88" s="31"/>
      <c r="FWX88" s="31"/>
      <c r="FWY88" s="31"/>
      <c r="FWZ88" s="31"/>
      <c r="FXA88" s="31"/>
      <c r="FXB88" s="31"/>
      <c r="FXC88" s="31"/>
      <c r="FXD88" s="31"/>
      <c r="FXE88" s="31"/>
      <c r="FXF88" s="31"/>
      <c r="FXG88" s="31"/>
      <c r="FXH88" s="31"/>
      <c r="FXI88" s="31"/>
      <c r="FXJ88" s="31"/>
      <c r="FXK88" s="31"/>
      <c r="FXL88" s="31"/>
      <c r="FXM88" s="31"/>
      <c r="FXN88" s="31"/>
      <c r="FXO88" s="31"/>
      <c r="FXP88" s="31"/>
      <c r="FXQ88" s="31"/>
      <c r="FXR88" s="31"/>
      <c r="FXS88" s="31"/>
      <c r="FXT88" s="31"/>
      <c r="FXU88" s="31"/>
      <c r="FXV88" s="31"/>
      <c r="FXW88" s="31"/>
      <c r="FXX88" s="31"/>
      <c r="FXY88" s="31"/>
      <c r="FXZ88" s="31"/>
      <c r="FYA88" s="31"/>
      <c r="FYB88" s="31"/>
      <c r="FYC88" s="31"/>
      <c r="FYD88" s="31"/>
      <c r="FYE88" s="31"/>
      <c r="FYF88" s="31"/>
      <c r="FYG88" s="31"/>
      <c r="FYH88" s="31"/>
      <c r="FYI88" s="31"/>
      <c r="FYJ88" s="31"/>
      <c r="FYK88" s="31"/>
      <c r="FYL88" s="31"/>
      <c r="FYM88" s="31"/>
      <c r="FYN88" s="31"/>
      <c r="FYO88" s="31"/>
      <c r="FYP88" s="31"/>
      <c r="FYQ88" s="31"/>
      <c r="FYR88" s="31"/>
      <c r="FYS88" s="31"/>
      <c r="FYT88" s="31"/>
      <c r="FYU88" s="31"/>
      <c r="FYV88" s="31"/>
      <c r="FYW88" s="31"/>
      <c r="FYX88" s="31"/>
      <c r="FYY88" s="31"/>
      <c r="FYZ88" s="31"/>
      <c r="FZA88" s="31"/>
      <c r="FZB88" s="31"/>
      <c r="FZC88" s="31"/>
      <c r="FZD88" s="31"/>
      <c r="FZE88" s="31"/>
      <c r="FZF88" s="31"/>
      <c r="FZG88" s="31"/>
      <c r="FZH88" s="31"/>
      <c r="FZI88" s="31"/>
      <c r="FZJ88" s="31"/>
      <c r="FZK88" s="31"/>
      <c r="FZL88" s="31"/>
      <c r="FZM88" s="31"/>
      <c r="FZN88" s="31"/>
      <c r="FZO88" s="31"/>
      <c r="FZP88" s="31"/>
      <c r="FZQ88" s="31"/>
      <c r="FZR88" s="31"/>
      <c r="FZS88" s="31"/>
      <c r="FZT88" s="31"/>
      <c r="FZU88" s="31"/>
      <c r="FZV88" s="31"/>
      <c r="FZW88" s="31"/>
      <c r="FZX88" s="31"/>
      <c r="FZY88" s="31"/>
      <c r="FZZ88" s="31"/>
      <c r="GAA88" s="31"/>
      <c r="GAB88" s="31"/>
      <c r="GAC88" s="31"/>
      <c r="GAD88" s="31"/>
      <c r="GAE88" s="31"/>
      <c r="GAF88" s="31"/>
      <c r="GAG88" s="31"/>
      <c r="GAH88" s="31"/>
      <c r="GAI88" s="31"/>
      <c r="GAJ88" s="31"/>
      <c r="GAK88" s="31"/>
      <c r="GAL88" s="31"/>
      <c r="GAM88" s="31"/>
      <c r="GAN88" s="31"/>
      <c r="GAO88" s="31"/>
      <c r="GAP88" s="31"/>
      <c r="GAQ88" s="31"/>
      <c r="GAR88" s="31"/>
      <c r="GAS88" s="31"/>
      <c r="GAT88" s="31"/>
      <c r="GAU88" s="31"/>
      <c r="GAV88" s="31"/>
      <c r="GAW88" s="31"/>
      <c r="GAX88" s="31"/>
      <c r="GAY88" s="31"/>
      <c r="GAZ88" s="31"/>
      <c r="GBA88" s="31"/>
      <c r="GBB88" s="31"/>
      <c r="GBC88" s="31"/>
      <c r="GBD88" s="31"/>
      <c r="GBE88" s="31"/>
      <c r="GBF88" s="31"/>
      <c r="GBG88" s="31"/>
      <c r="GBH88" s="31"/>
      <c r="GBI88" s="31"/>
      <c r="GBJ88" s="31"/>
      <c r="GBK88" s="31"/>
      <c r="GBL88" s="31"/>
      <c r="GBM88" s="31"/>
      <c r="GBN88" s="31"/>
      <c r="GBO88" s="31"/>
      <c r="GBP88" s="31"/>
      <c r="GBQ88" s="31"/>
      <c r="GBR88" s="31"/>
      <c r="GBS88" s="31"/>
      <c r="GBT88" s="31"/>
      <c r="GBU88" s="31"/>
      <c r="GBV88" s="31"/>
      <c r="GBW88" s="31"/>
      <c r="GBX88" s="31"/>
      <c r="GBY88" s="31"/>
      <c r="GBZ88" s="31"/>
      <c r="GCA88" s="31"/>
      <c r="GCB88" s="31"/>
      <c r="GCC88" s="31"/>
      <c r="GCD88" s="31"/>
      <c r="GCE88" s="31"/>
      <c r="GCF88" s="31"/>
      <c r="GCG88" s="31"/>
      <c r="GCH88" s="31"/>
      <c r="GCI88" s="31"/>
      <c r="GCJ88" s="31"/>
      <c r="GCK88" s="31"/>
      <c r="GCL88" s="31"/>
      <c r="GCM88" s="31"/>
      <c r="GCN88" s="31"/>
      <c r="GCO88" s="31"/>
      <c r="GCP88" s="31"/>
      <c r="GCQ88" s="31"/>
      <c r="GCR88" s="31"/>
      <c r="GCS88" s="31"/>
      <c r="GCT88" s="31"/>
      <c r="GCU88" s="31"/>
      <c r="GCV88" s="31"/>
      <c r="GCW88" s="31"/>
      <c r="GCX88" s="31"/>
      <c r="GCY88" s="31"/>
      <c r="GCZ88" s="31"/>
      <c r="GDA88" s="31"/>
      <c r="GDB88" s="31"/>
      <c r="GDC88" s="31"/>
      <c r="GDD88" s="31"/>
      <c r="GDE88" s="31"/>
      <c r="GDF88" s="31"/>
      <c r="GDG88" s="31"/>
      <c r="GDH88" s="31"/>
      <c r="GDI88" s="31"/>
      <c r="GDJ88" s="31"/>
      <c r="GDK88" s="31"/>
      <c r="GDL88" s="31"/>
      <c r="GDM88" s="31"/>
      <c r="GDN88" s="31"/>
      <c r="GDO88" s="31"/>
      <c r="GDP88" s="31"/>
      <c r="GDQ88" s="31"/>
      <c r="GDR88" s="31"/>
      <c r="GDS88" s="31"/>
      <c r="GDT88" s="31"/>
      <c r="GDU88" s="31"/>
      <c r="GDV88" s="31"/>
      <c r="GDW88" s="31"/>
      <c r="GDX88" s="31"/>
      <c r="GDY88" s="31"/>
      <c r="GDZ88" s="31"/>
      <c r="GEA88" s="31"/>
      <c r="GEB88" s="31"/>
      <c r="GEC88" s="31"/>
      <c r="GED88" s="31"/>
      <c r="GEE88" s="31"/>
      <c r="GEF88" s="31"/>
      <c r="GEG88" s="31"/>
      <c r="GEH88" s="31"/>
      <c r="GEI88" s="31"/>
      <c r="GEJ88" s="31"/>
      <c r="GEK88" s="31"/>
      <c r="GEL88" s="31"/>
      <c r="GEM88" s="31"/>
      <c r="GEN88" s="31"/>
      <c r="GEO88" s="31"/>
      <c r="GEP88" s="31"/>
      <c r="GEQ88" s="31"/>
      <c r="GER88" s="31"/>
      <c r="GES88" s="31"/>
      <c r="GET88" s="31"/>
      <c r="GEU88" s="31"/>
      <c r="GEV88" s="31"/>
      <c r="GEW88" s="31"/>
      <c r="GEX88" s="31"/>
      <c r="GEY88" s="31"/>
      <c r="GEZ88" s="31"/>
      <c r="GFA88" s="31"/>
      <c r="GFB88" s="31"/>
      <c r="GFC88" s="31"/>
      <c r="GFD88" s="31"/>
      <c r="GFE88" s="31"/>
      <c r="GFF88" s="31"/>
      <c r="GFG88" s="31"/>
      <c r="GFH88" s="31"/>
      <c r="GFI88" s="31"/>
      <c r="GFJ88" s="31"/>
      <c r="GFK88" s="31"/>
      <c r="GFL88" s="31"/>
      <c r="GFM88" s="31"/>
      <c r="GFN88" s="31"/>
      <c r="GFO88" s="31"/>
      <c r="GFP88" s="31"/>
      <c r="GFQ88" s="31"/>
      <c r="GFR88" s="31"/>
      <c r="GFS88" s="31"/>
      <c r="GFT88" s="31"/>
      <c r="GFU88" s="31"/>
      <c r="GFV88" s="31"/>
      <c r="GFW88" s="31"/>
      <c r="GFX88" s="31"/>
      <c r="GFY88" s="31"/>
      <c r="GFZ88" s="31"/>
      <c r="GGA88" s="31"/>
      <c r="GGB88" s="31"/>
      <c r="GGC88" s="31"/>
      <c r="GGD88" s="31"/>
      <c r="GGE88" s="31"/>
      <c r="GGF88" s="31"/>
      <c r="GGG88" s="31"/>
      <c r="GGH88" s="31"/>
      <c r="GGI88" s="31"/>
      <c r="GGJ88" s="31"/>
      <c r="GGK88" s="31"/>
      <c r="GGL88" s="31"/>
      <c r="GGM88" s="31"/>
      <c r="GGN88" s="31"/>
      <c r="GGO88" s="31"/>
      <c r="GGP88" s="31"/>
      <c r="GGQ88" s="31"/>
      <c r="GGR88" s="31"/>
      <c r="GGS88" s="31"/>
      <c r="GGT88" s="31"/>
      <c r="GGU88" s="31"/>
      <c r="GGV88" s="31"/>
      <c r="GGW88" s="31"/>
      <c r="GGX88" s="31"/>
      <c r="GGY88" s="31"/>
      <c r="GGZ88" s="31"/>
      <c r="GHA88" s="31"/>
      <c r="GHB88" s="31"/>
      <c r="GHC88" s="31"/>
      <c r="GHD88" s="31"/>
      <c r="GHE88" s="31"/>
      <c r="GHF88" s="31"/>
      <c r="GHG88" s="31"/>
      <c r="GHH88" s="31"/>
      <c r="GHI88" s="31"/>
      <c r="GHJ88" s="31"/>
      <c r="GHK88" s="31"/>
      <c r="GHL88" s="31"/>
      <c r="GHM88" s="31"/>
      <c r="GHN88" s="31"/>
      <c r="GHO88" s="31"/>
      <c r="GHP88" s="31"/>
      <c r="GHQ88" s="31"/>
      <c r="GHR88" s="31"/>
      <c r="GHS88" s="31"/>
      <c r="GHT88" s="31"/>
      <c r="GHU88" s="31"/>
      <c r="GHV88" s="31"/>
      <c r="GHW88" s="31"/>
      <c r="GHX88" s="31"/>
      <c r="GHY88" s="31"/>
      <c r="GHZ88" s="31"/>
      <c r="GIA88" s="31"/>
      <c r="GIB88" s="31"/>
      <c r="GIC88" s="31"/>
      <c r="GID88" s="31"/>
      <c r="GIE88" s="31"/>
      <c r="GIF88" s="31"/>
      <c r="GIG88" s="31"/>
      <c r="GIH88" s="31"/>
      <c r="GII88" s="31"/>
      <c r="GIJ88" s="31"/>
      <c r="GIK88" s="31"/>
      <c r="GIL88" s="31"/>
      <c r="GIM88" s="31"/>
      <c r="GIN88" s="31"/>
      <c r="GIO88" s="31"/>
      <c r="GIP88" s="31"/>
      <c r="GIQ88" s="31"/>
      <c r="GIR88" s="31"/>
      <c r="GIS88" s="31"/>
      <c r="GIT88" s="31"/>
      <c r="GIU88" s="31"/>
      <c r="GIV88" s="31"/>
      <c r="GIW88" s="31"/>
      <c r="GIX88" s="31"/>
      <c r="GIY88" s="31"/>
      <c r="GIZ88" s="31"/>
      <c r="GJA88" s="31"/>
      <c r="GJB88" s="31"/>
      <c r="GJC88" s="31"/>
      <c r="GJD88" s="31"/>
      <c r="GJE88" s="31"/>
      <c r="GJF88" s="31"/>
      <c r="GJG88" s="31"/>
      <c r="GJH88" s="31"/>
      <c r="GJI88" s="31"/>
      <c r="GJJ88" s="31"/>
      <c r="GJK88" s="31"/>
      <c r="GJL88" s="31"/>
      <c r="GJM88" s="31"/>
      <c r="GJN88" s="31"/>
      <c r="GJO88" s="31"/>
      <c r="GJP88" s="31"/>
      <c r="GJQ88" s="31"/>
      <c r="GJR88" s="31"/>
      <c r="GJS88" s="31"/>
      <c r="GJT88" s="31"/>
      <c r="GJU88" s="31"/>
      <c r="GJV88" s="31"/>
      <c r="GJW88" s="31"/>
      <c r="GJX88" s="31"/>
      <c r="GJY88" s="31"/>
      <c r="GJZ88" s="31"/>
      <c r="GKA88" s="31"/>
      <c r="GKB88" s="31"/>
      <c r="GKC88" s="31"/>
      <c r="GKD88" s="31"/>
      <c r="GKE88" s="31"/>
      <c r="GKF88" s="31"/>
      <c r="GKG88" s="31"/>
      <c r="GKH88" s="31"/>
      <c r="GKI88" s="31"/>
      <c r="GKJ88" s="31"/>
      <c r="GKK88" s="31"/>
      <c r="GKL88" s="31"/>
      <c r="GKM88" s="31"/>
      <c r="GKN88" s="31"/>
      <c r="GKO88" s="31"/>
      <c r="GKP88" s="31"/>
      <c r="GKQ88" s="31"/>
      <c r="GKR88" s="31"/>
      <c r="GKS88" s="31"/>
      <c r="GKT88" s="31"/>
      <c r="GKU88" s="31"/>
      <c r="GKV88" s="31"/>
      <c r="GKW88" s="31"/>
      <c r="GKX88" s="31"/>
      <c r="GKY88" s="31"/>
      <c r="GKZ88" s="31"/>
      <c r="GLA88" s="31"/>
      <c r="GLB88" s="31"/>
      <c r="GLC88" s="31"/>
      <c r="GLD88" s="31"/>
      <c r="GLE88" s="31"/>
      <c r="GLF88" s="31"/>
      <c r="GLG88" s="31"/>
      <c r="GLH88" s="31"/>
      <c r="GLI88" s="31"/>
      <c r="GLJ88" s="31"/>
      <c r="GLK88" s="31"/>
      <c r="GLL88" s="31"/>
      <c r="GLM88" s="31"/>
      <c r="GLN88" s="31"/>
      <c r="GLO88" s="31"/>
      <c r="GLP88" s="31"/>
      <c r="GLQ88" s="31"/>
      <c r="GLR88" s="31"/>
      <c r="GLS88" s="31"/>
      <c r="GLT88" s="31"/>
      <c r="GLU88" s="31"/>
      <c r="GLV88" s="31"/>
      <c r="GLW88" s="31"/>
      <c r="GLX88" s="31"/>
      <c r="GLY88" s="31"/>
      <c r="GLZ88" s="31"/>
      <c r="GMA88" s="31"/>
      <c r="GMB88" s="31"/>
      <c r="GMC88" s="31"/>
      <c r="GMD88" s="31"/>
      <c r="GME88" s="31"/>
      <c r="GMF88" s="31"/>
      <c r="GMG88" s="31"/>
      <c r="GMH88" s="31"/>
      <c r="GMI88" s="31"/>
      <c r="GMJ88" s="31"/>
      <c r="GMK88" s="31"/>
      <c r="GML88" s="31"/>
      <c r="GMM88" s="31"/>
      <c r="GMN88" s="31"/>
      <c r="GMO88" s="31"/>
      <c r="GMP88" s="31"/>
      <c r="GMQ88" s="31"/>
      <c r="GMR88" s="31"/>
      <c r="GMS88" s="31"/>
      <c r="GMT88" s="31"/>
      <c r="GMU88" s="31"/>
      <c r="GMV88" s="31"/>
      <c r="GMW88" s="31"/>
      <c r="GMX88" s="31"/>
      <c r="GMY88" s="31"/>
      <c r="GMZ88" s="31"/>
      <c r="GNA88" s="31"/>
      <c r="GNB88" s="31"/>
      <c r="GNC88" s="31"/>
      <c r="GND88" s="31"/>
      <c r="GNE88" s="31"/>
      <c r="GNF88" s="31"/>
      <c r="GNG88" s="31"/>
      <c r="GNH88" s="31"/>
      <c r="GNI88" s="31"/>
      <c r="GNJ88" s="31"/>
      <c r="GNK88" s="31"/>
      <c r="GNL88" s="31"/>
      <c r="GNM88" s="31"/>
      <c r="GNN88" s="31"/>
      <c r="GNO88" s="31"/>
      <c r="GNP88" s="31"/>
      <c r="GNQ88" s="31"/>
      <c r="GNR88" s="31"/>
      <c r="GNS88" s="31"/>
      <c r="GNT88" s="31"/>
      <c r="GNU88" s="31"/>
      <c r="GNV88" s="31"/>
      <c r="GNW88" s="31"/>
      <c r="GNX88" s="31"/>
      <c r="GNY88" s="31"/>
      <c r="GNZ88" s="31"/>
      <c r="GOA88" s="31"/>
      <c r="GOB88" s="31"/>
      <c r="GOC88" s="31"/>
      <c r="GOD88" s="31"/>
      <c r="GOE88" s="31"/>
      <c r="GOF88" s="31"/>
      <c r="GOG88" s="31"/>
      <c r="GOH88" s="31"/>
      <c r="GOI88" s="31"/>
      <c r="GOJ88" s="31"/>
      <c r="GOK88" s="31"/>
      <c r="GOL88" s="31"/>
      <c r="GOM88" s="31"/>
      <c r="GON88" s="31"/>
      <c r="GOO88" s="31"/>
      <c r="GOP88" s="31"/>
      <c r="GOQ88" s="31"/>
      <c r="GOR88" s="31"/>
      <c r="GOS88" s="31"/>
      <c r="GOT88" s="31"/>
      <c r="GOU88" s="31"/>
      <c r="GOV88" s="31"/>
      <c r="GOW88" s="31"/>
      <c r="GOX88" s="31"/>
      <c r="GOY88" s="31"/>
      <c r="GOZ88" s="31"/>
      <c r="GPA88" s="31"/>
      <c r="GPB88" s="31"/>
      <c r="GPC88" s="31"/>
      <c r="GPD88" s="31"/>
      <c r="GPE88" s="31"/>
      <c r="GPF88" s="31"/>
      <c r="GPG88" s="31"/>
      <c r="GPH88" s="31"/>
      <c r="GPI88" s="31"/>
      <c r="GPJ88" s="31"/>
      <c r="GPK88" s="31"/>
      <c r="GPL88" s="31"/>
      <c r="GPM88" s="31"/>
      <c r="GPN88" s="31"/>
      <c r="GPO88" s="31"/>
      <c r="GPP88" s="31"/>
      <c r="GPQ88" s="31"/>
      <c r="GPR88" s="31"/>
      <c r="GPS88" s="31"/>
      <c r="GPT88" s="31"/>
      <c r="GPU88" s="31"/>
      <c r="GPV88" s="31"/>
      <c r="GPW88" s="31"/>
      <c r="GPX88" s="31"/>
      <c r="GPY88" s="31"/>
      <c r="GPZ88" s="31"/>
      <c r="GQA88" s="31"/>
      <c r="GQB88" s="31"/>
      <c r="GQC88" s="31"/>
      <c r="GQD88" s="31"/>
      <c r="GQE88" s="31"/>
      <c r="GQF88" s="31"/>
      <c r="GQG88" s="31"/>
      <c r="GQH88" s="31"/>
      <c r="GQI88" s="31"/>
      <c r="GQJ88" s="31"/>
      <c r="GQK88" s="31"/>
      <c r="GQL88" s="31"/>
      <c r="GQM88" s="31"/>
      <c r="GQN88" s="31"/>
      <c r="GQO88" s="31"/>
      <c r="GQP88" s="31"/>
      <c r="GQQ88" s="31"/>
      <c r="GQR88" s="31"/>
      <c r="GQS88" s="31"/>
      <c r="GQT88" s="31"/>
      <c r="GQU88" s="31"/>
      <c r="GQV88" s="31"/>
      <c r="GQW88" s="31"/>
      <c r="GQX88" s="31"/>
      <c r="GQY88" s="31"/>
      <c r="GQZ88" s="31"/>
      <c r="GRA88" s="31"/>
      <c r="GRB88" s="31"/>
      <c r="GRC88" s="31"/>
      <c r="GRD88" s="31"/>
      <c r="GRE88" s="31"/>
      <c r="GRF88" s="31"/>
      <c r="GRG88" s="31"/>
      <c r="GRH88" s="31"/>
      <c r="GRI88" s="31"/>
      <c r="GRJ88" s="31"/>
      <c r="GRK88" s="31"/>
      <c r="GRL88" s="31"/>
      <c r="GRM88" s="31"/>
      <c r="GRN88" s="31"/>
      <c r="GRO88" s="31"/>
      <c r="GRP88" s="31"/>
      <c r="GRQ88" s="31"/>
      <c r="GRR88" s="31"/>
      <c r="GRS88" s="31"/>
      <c r="GRT88" s="31"/>
      <c r="GRU88" s="31"/>
      <c r="GRV88" s="31"/>
      <c r="GRW88" s="31"/>
      <c r="GRX88" s="31"/>
      <c r="GRY88" s="31"/>
      <c r="GRZ88" s="31"/>
      <c r="GSA88" s="31"/>
      <c r="GSB88" s="31"/>
      <c r="GSC88" s="31"/>
      <c r="GSD88" s="31"/>
      <c r="GSE88" s="31"/>
      <c r="GSF88" s="31"/>
      <c r="GSG88" s="31"/>
      <c r="GSH88" s="31"/>
      <c r="GSI88" s="31"/>
      <c r="GSJ88" s="31"/>
      <c r="GSK88" s="31"/>
      <c r="GSL88" s="31"/>
      <c r="GSM88" s="31"/>
      <c r="GSN88" s="31"/>
      <c r="GSO88" s="31"/>
      <c r="GSP88" s="31"/>
      <c r="GSQ88" s="31"/>
      <c r="GSR88" s="31"/>
      <c r="GSS88" s="31"/>
      <c r="GST88" s="31"/>
      <c r="GSU88" s="31"/>
      <c r="GSV88" s="31"/>
      <c r="GSW88" s="31"/>
      <c r="GSX88" s="31"/>
      <c r="GSY88" s="31"/>
      <c r="GSZ88" s="31"/>
      <c r="GTA88" s="31"/>
      <c r="GTB88" s="31"/>
      <c r="GTC88" s="31"/>
      <c r="GTD88" s="31"/>
      <c r="GTE88" s="31"/>
      <c r="GTF88" s="31"/>
      <c r="GTG88" s="31"/>
      <c r="GTH88" s="31"/>
      <c r="GTI88" s="31"/>
      <c r="GTJ88" s="31"/>
      <c r="GTK88" s="31"/>
      <c r="GTL88" s="31"/>
      <c r="GTM88" s="31"/>
      <c r="GTN88" s="31"/>
      <c r="GTO88" s="31"/>
      <c r="GTP88" s="31"/>
      <c r="GTQ88" s="31"/>
      <c r="GTR88" s="31"/>
      <c r="GTS88" s="31"/>
      <c r="GTT88" s="31"/>
      <c r="GTU88" s="31"/>
      <c r="GTV88" s="31"/>
      <c r="GTW88" s="31"/>
      <c r="GTX88" s="31"/>
      <c r="GTY88" s="31"/>
      <c r="GTZ88" s="31"/>
      <c r="GUA88" s="31"/>
      <c r="GUB88" s="31"/>
      <c r="GUC88" s="31"/>
      <c r="GUD88" s="31"/>
      <c r="GUE88" s="31"/>
      <c r="GUF88" s="31"/>
      <c r="GUG88" s="31"/>
      <c r="GUH88" s="31"/>
      <c r="GUI88" s="31"/>
      <c r="GUJ88" s="31"/>
      <c r="GUK88" s="31"/>
      <c r="GUL88" s="31"/>
      <c r="GUM88" s="31"/>
      <c r="GUN88" s="31"/>
      <c r="GUO88" s="31"/>
      <c r="GUP88" s="31"/>
      <c r="GUQ88" s="31"/>
      <c r="GUR88" s="31"/>
      <c r="GUS88" s="31"/>
      <c r="GUT88" s="31"/>
      <c r="GUU88" s="31"/>
      <c r="GUV88" s="31"/>
      <c r="GUW88" s="31"/>
      <c r="GUX88" s="31"/>
      <c r="GUY88" s="31"/>
      <c r="GUZ88" s="31"/>
      <c r="GVA88" s="31"/>
      <c r="GVB88" s="31"/>
      <c r="GVC88" s="31"/>
      <c r="GVD88" s="31"/>
      <c r="GVE88" s="31"/>
      <c r="GVF88" s="31"/>
      <c r="GVG88" s="31"/>
      <c r="GVH88" s="31"/>
      <c r="GVI88" s="31"/>
      <c r="GVJ88" s="31"/>
      <c r="GVK88" s="31"/>
      <c r="GVL88" s="31"/>
      <c r="GVM88" s="31"/>
      <c r="GVN88" s="31"/>
      <c r="GVO88" s="31"/>
      <c r="GVP88" s="31"/>
      <c r="GVQ88" s="31"/>
      <c r="GVR88" s="31"/>
      <c r="GVS88" s="31"/>
      <c r="GVT88" s="31"/>
      <c r="GVU88" s="31"/>
      <c r="GVV88" s="31"/>
      <c r="GVW88" s="31"/>
      <c r="GVX88" s="31"/>
      <c r="GVY88" s="31"/>
      <c r="GVZ88" s="31"/>
      <c r="GWA88" s="31"/>
      <c r="GWB88" s="31"/>
      <c r="GWC88" s="31"/>
      <c r="GWD88" s="31"/>
      <c r="GWE88" s="31"/>
      <c r="GWF88" s="31"/>
      <c r="GWG88" s="31"/>
      <c r="GWH88" s="31"/>
      <c r="GWI88" s="31"/>
      <c r="GWJ88" s="31"/>
      <c r="GWK88" s="31"/>
      <c r="GWL88" s="31"/>
      <c r="GWM88" s="31"/>
      <c r="GWN88" s="31"/>
      <c r="GWO88" s="31"/>
      <c r="GWP88" s="31"/>
      <c r="GWQ88" s="31"/>
      <c r="GWR88" s="31"/>
      <c r="GWS88" s="31"/>
      <c r="GWT88" s="31"/>
      <c r="GWU88" s="31"/>
      <c r="GWV88" s="31"/>
      <c r="GWW88" s="31"/>
      <c r="GWX88" s="31"/>
      <c r="GWY88" s="31"/>
      <c r="GWZ88" s="31"/>
      <c r="GXA88" s="31"/>
      <c r="GXB88" s="31"/>
      <c r="GXC88" s="31"/>
      <c r="GXD88" s="31"/>
      <c r="GXE88" s="31"/>
      <c r="GXF88" s="31"/>
      <c r="GXG88" s="31"/>
      <c r="GXH88" s="31"/>
      <c r="GXI88" s="31"/>
      <c r="GXJ88" s="31"/>
      <c r="GXK88" s="31"/>
      <c r="GXL88" s="31"/>
      <c r="GXM88" s="31"/>
      <c r="GXN88" s="31"/>
      <c r="GXO88" s="31"/>
      <c r="GXP88" s="31"/>
      <c r="GXQ88" s="31"/>
      <c r="GXR88" s="31"/>
      <c r="GXS88" s="31"/>
      <c r="GXT88" s="31"/>
      <c r="GXU88" s="31"/>
      <c r="GXV88" s="31"/>
      <c r="GXW88" s="31"/>
      <c r="GXX88" s="31"/>
      <c r="GXY88" s="31"/>
      <c r="GXZ88" s="31"/>
      <c r="GYA88" s="31"/>
      <c r="GYB88" s="31"/>
      <c r="GYC88" s="31"/>
      <c r="GYD88" s="31"/>
      <c r="GYE88" s="31"/>
      <c r="GYF88" s="31"/>
      <c r="GYG88" s="31"/>
      <c r="GYH88" s="31"/>
      <c r="GYI88" s="31"/>
      <c r="GYJ88" s="31"/>
      <c r="GYK88" s="31"/>
      <c r="GYL88" s="31"/>
      <c r="GYM88" s="31"/>
      <c r="GYN88" s="31"/>
      <c r="GYO88" s="31"/>
      <c r="GYP88" s="31"/>
      <c r="GYQ88" s="31"/>
      <c r="GYR88" s="31"/>
      <c r="GYS88" s="31"/>
      <c r="GYT88" s="31"/>
      <c r="GYU88" s="31"/>
      <c r="GYV88" s="31"/>
      <c r="GYW88" s="31"/>
      <c r="GYX88" s="31"/>
      <c r="GYY88" s="31"/>
      <c r="GYZ88" s="31"/>
      <c r="GZA88" s="31"/>
      <c r="GZB88" s="31"/>
      <c r="GZC88" s="31"/>
      <c r="GZD88" s="31"/>
      <c r="GZE88" s="31"/>
      <c r="GZF88" s="31"/>
      <c r="GZG88" s="31"/>
      <c r="GZH88" s="31"/>
      <c r="GZI88" s="31"/>
      <c r="GZJ88" s="31"/>
      <c r="GZK88" s="31"/>
      <c r="GZL88" s="31"/>
      <c r="GZM88" s="31"/>
      <c r="GZN88" s="31"/>
      <c r="GZO88" s="31"/>
      <c r="GZP88" s="31"/>
      <c r="GZQ88" s="31"/>
      <c r="GZR88" s="31"/>
      <c r="GZS88" s="31"/>
      <c r="GZT88" s="31"/>
      <c r="GZU88" s="31"/>
      <c r="GZV88" s="31"/>
      <c r="GZW88" s="31"/>
      <c r="GZX88" s="31"/>
      <c r="GZY88" s="31"/>
      <c r="GZZ88" s="31"/>
      <c r="HAA88" s="31"/>
      <c r="HAB88" s="31"/>
      <c r="HAC88" s="31"/>
      <c r="HAD88" s="31"/>
      <c r="HAE88" s="31"/>
      <c r="HAF88" s="31"/>
      <c r="HAG88" s="31"/>
      <c r="HAH88" s="31"/>
      <c r="HAI88" s="31"/>
      <c r="HAJ88" s="31"/>
      <c r="HAK88" s="31"/>
      <c r="HAL88" s="31"/>
      <c r="HAM88" s="31"/>
      <c r="HAN88" s="31"/>
      <c r="HAO88" s="31"/>
      <c r="HAP88" s="31"/>
      <c r="HAQ88" s="31"/>
      <c r="HAR88" s="31"/>
      <c r="HAS88" s="31"/>
      <c r="HAT88" s="31"/>
      <c r="HAU88" s="31"/>
      <c r="HAV88" s="31"/>
      <c r="HAW88" s="31"/>
      <c r="HAX88" s="31"/>
      <c r="HAY88" s="31"/>
      <c r="HAZ88" s="31"/>
      <c r="HBA88" s="31"/>
      <c r="HBB88" s="31"/>
      <c r="HBC88" s="31"/>
      <c r="HBD88" s="31"/>
      <c r="HBE88" s="31"/>
      <c r="HBF88" s="31"/>
      <c r="HBG88" s="31"/>
      <c r="HBH88" s="31"/>
      <c r="HBI88" s="31"/>
      <c r="HBJ88" s="31"/>
      <c r="HBK88" s="31"/>
      <c r="HBL88" s="31"/>
      <c r="HBM88" s="31"/>
      <c r="HBN88" s="31"/>
      <c r="HBO88" s="31"/>
      <c r="HBP88" s="31"/>
      <c r="HBQ88" s="31"/>
      <c r="HBR88" s="31"/>
      <c r="HBS88" s="31"/>
      <c r="HBT88" s="31"/>
      <c r="HBU88" s="31"/>
      <c r="HBV88" s="31"/>
      <c r="HBW88" s="31"/>
      <c r="HBX88" s="31"/>
      <c r="HBY88" s="31"/>
      <c r="HBZ88" s="31"/>
      <c r="HCA88" s="31"/>
      <c r="HCB88" s="31"/>
      <c r="HCC88" s="31"/>
      <c r="HCD88" s="31"/>
      <c r="HCE88" s="31"/>
      <c r="HCF88" s="31"/>
      <c r="HCG88" s="31"/>
      <c r="HCH88" s="31"/>
      <c r="HCI88" s="31"/>
      <c r="HCJ88" s="31"/>
      <c r="HCK88" s="31"/>
      <c r="HCL88" s="31"/>
      <c r="HCM88" s="31"/>
      <c r="HCN88" s="31"/>
      <c r="HCO88" s="31"/>
      <c r="HCP88" s="31"/>
      <c r="HCQ88" s="31"/>
      <c r="HCR88" s="31"/>
      <c r="HCS88" s="31"/>
      <c r="HCT88" s="31"/>
      <c r="HCU88" s="31"/>
      <c r="HCV88" s="31"/>
      <c r="HCW88" s="31"/>
      <c r="HCX88" s="31"/>
      <c r="HCY88" s="31"/>
      <c r="HCZ88" s="31"/>
      <c r="HDA88" s="31"/>
      <c r="HDB88" s="31"/>
      <c r="HDC88" s="31"/>
      <c r="HDD88" s="31"/>
      <c r="HDE88" s="31"/>
      <c r="HDF88" s="31"/>
      <c r="HDG88" s="31"/>
      <c r="HDH88" s="31"/>
      <c r="HDI88" s="31"/>
      <c r="HDJ88" s="31"/>
      <c r="HDK88" s="31"/>
      <c r="HDL88" s="31"/>
      <c r="HDM88" s="31"/>
      <c r="HDN88" s="31"/>
      <c r="HDO88" s="31"/>
      <c r="HDP88" s="31"/>
      <c r="HDQ88" s="31"/>
      <c r="HDR88" s="31"/>
      <c r="HDS88" s="31"/>
      <c r="HDT88" s="31"/>
      <c r="HDU88" s="31"/>
      <c r="HDV88" s="31"/>
      <c r="HDW88" s="31"/>
      <c r="HDX88" s="31"/>
      <c r="HDY88" s="31"/>
      <c r="HDZ88" s="31"/>
      <c r="HEA88" s="31"/>
      <c r="HEB88" s="31"/>
      <c r="HEC88" s="31"/>
      <c r="HED88" s="31"/>
      <c r="HEE88" s="31"/>
      <c r="HEF88" s="31"/>
      <c r="HEG88" s="31"/>
      <c r="HEH88" s="31"/>
      <c r="HEI88" s="31"/>
      <c r="HEJ88" s="31"/>
      <c r="HEK88" s="31"/>
      <c r="HEL88" s="31"/>
      <c r="HEM88" s="31"/>
      <c r="HEN88" s="31"/>
      <c r="HEO88" s="31"/>
      <c r="HEP88" s="31"/>
      <c r="HEQ88" s="31"/>
      <c r="HER88" s="31"/>
      <c r="HES88" s="31"/>
      <c r="HET88" s="31"/>
      <c r="HEU88" s="31"/>
      <c r="HEV88" s="31"/>
      <c r="HEW88" s="31"/>
      <c r="HEX88" s="31"/>
      <c r="HEY88" s="31"/>
      <c r="HEZ88" s="31"/>
      <c r="HFA88" s="31"/>
      <c r="HFB88" s="31"/>
      <c r="HFC88" s="31"/>
      <c r="HFD88" s="31"/>
      <c r="HFE88" s="31"/>
      <c r="HFF88" s="31"/>
      <c r="HFG88" s="31"/>
      <c r="HFH88" s="31"/>
      <c r="HFI88" s="31"/>
      <c r="HFJ88" s="31"/>
      <c r="HFK88" s="31"/>
      <c r="HFL88" s="31"/>
      <c r="HFM88" s="31"/>
      <c r="HFN88" s="31"/>
      <c r="HFO88" s="31"/>
      <c r="HFP88" s="31"/>
      <c r="HFQ88" s="31"/>
      <c r="HFR88" s="31"/>
      <c r="HFS88" s="31"/>
      <c r="HFT88" s="31"/>
      <c r="HFU88" s="31"/>
      <c r="HFV88" s="31"/>
      <c r="HFW88" s="31"/>
      <c r="HFX88" s="31"/>
      <c r="HFY88" s="31"/>
      <c r="HFZ88" s="31"/>
      <c r="HGA88" s="31"/>
      <c r="HGB88" s="31"/>
      <c r="HGC88" s="31"/>
      <c r="HGD88" s="31"/>
      <c r="HGE88" s="31"/>
      <c r="HGF88" s="31"/>
      <c r="HGG88" s="31"/>
      <c r="HGH88" s="31"/>
      <c r="HGI88" s="31"/>
      <c r="HGJ88" s="31"/>
      <c r="HGK88" s="31"/>
      <c r="HGL88" s="31"/>
      <c r="HGM88" s="31"/>
      <c r="HGN88" s="31"/>
      <c r="HGO88" s="31"/>
      <c r="HGP88" s="31"/>
      <c r="HGQ88" s="31"/>
      <c r="HGR88" s="31"/>
      <c r="HGS88" s="31"/>
      <c r="HGT88" s="31"/>
      <c r="HGU88" s="31"/>
      <c r="HGV88" s="31"/>
      <c r="HGW88" s="31"/>
      <c r="HGX88" s="31"/>
      <c r="HGY88" s="31"/>
      <c r="HGZ88" s="31"/>
      <c r="HHA88" s="31"/>
      <c r="HHB88" s="31"/>
      <c r="HHC88" s="31"/>
      <c r="HHD88" s="31"/>
      <c r="HHE88" s="31"/>
      <c r="HHF88" s="31"/>
      <c r="HHG88" s="31"/>
      <c r="HHH88" s="31"/>
      <c r="HHI88" s="31"/>
      <c r="HHJ88" s="31"/>
      <c r="HHK88" s="31"/>
      <c r="HHL88" s="31"/>
      <c r="HHM88" s="31"/>
      <c r="HHN88" s="31"/>
      <c r="HHO88" s="31"/>
      <c r="HHP88" s="31"/>
      <c r="HHQ88" s="31"/>
      <c r="HHR88" s="31"/>
      <c r="HHS88" s="31"/>
      <c r="HHT88" s="31"/>
      <c r="HHU88" s="31"/>
      <c r="HHV88" s="31"/>
      <c r="HHW88" s="31"/>
      <c r="HHX88" s="31"/>
      <c r="HHY88" s="31"/>
      <c r="HHZ88" s="31"/>
      <c r="HIA88" s="31"/>
      <c r="HIB88" s="31"/>
      <c r="HIC88" s="31"/>
      <c r="HID88" s="31"/>
      <c r="HIE88" s="31"/>
      <c r="HIF88" s="31"/>
      <c r="HIG88" s="31"/>
      <c r="HIH88" s="31"/>
      <c r="HII88" s="31"/>
      <c r="HIJ88" s="31"/>
      <c r="HIK88" s="31"/>
      <c r="HIL88" s="31"/>
      <c r="HIM88" s="31"/>
      <c r="HIN88" s="31"/>
      <c r="HIO88" s="31"/>
      <c r="HIP88" s="31"/>
      <c r="HIQ88" s="31"/>
      <c r="HIR88" s="31"/>
      <c r="HIS88" s="31"/>
      <c r="HIT88" s="31"/>
      <c r="HIU88" s="31"/>
      <c r="HIV88" s="31"/>
      <c r="HIW88" s="31"/>
      <c r="HIX88" s="31"/>
      <c r="HIY88" s="31"/>
      <c r="HIZ88" s="31"/>
      <c r="HJA88" s="31"/>
      <c r="HJB88" s="31"/>
      <c r="HJC88" s="31"/>
      <c r="HJD88" s="31"/>
      <c r="HJE88" s="31"/>
      <c r="HJF88" s="31"/>
      <c r="HJG88" s="31"/>
      <c r="HJH88" s="31"/>
      <c r="HJI88" s="31"/>
      <c r="HJJ88" s="31"/>
      <c r="HJK88" s="31"/>
      <c r="HJL88" s="31"/>
      <c r="HJM88" s="31"/>
      <c r="HJN88" s="31"/>
      <c r="HJO88" s="31"/>
      <c r="HJP88" s="31"/>
      <c r="HJQ88" s="31"/>
      <c r="HJR88" s="31"/>
      <c r="HJS88" s="31"/>
      <c r="HJT88" s="31"/>
      <c r="HJU88" s="31"/>
      <c r="HJV88" s="31"/>
      <c r="HJW88" s="31"/>
      <c r="HJX88" s="31"/>
      <c r="HJY88" s="31"/>
      <c r="HJZ88" s="31"/>
      <c r="HKA88" s="31"/>
      <c r="HKB88" s="31"/>
      <c r="HKC88" s="31"/>
      <c r="HKD88" s="31"/>
      <c r="HKE88" s="31"/>
      <c r="HKF88" s="31"/>
      <c r="HKG88" s="31"/>
      <c r="HKH88" s="31"/>
      <c r="HKI88" s="31"/>
      <c r="HKJ88" s="31"/>
      <c r="HKK88" s="31"/>
      <c r="HKL88" s="31"/>
      <c r="HKM88" s="31"/>
      <c r="HKN88" s="31"/>
      <c r="HKO88" s="31"/>
      <c r="HKP88" s="31"/>
      <c r="HKQ88" s="31"/>
      <c r="HKR88" s="31"/>
      <c r="HKS88" s="31"/>
      <c r="HKT88" s="31"/>
      <c r="HKU88" s="31"/>
      <c r="HKV88" s="31"/>
      <c r="HKW88" s="31"/>
      <c r="HKX88" s="31"/>
      <c r="HKY88" s="31"/>
      <c r="HKZ88" s="31"/>
      <c r="HLA88" s="31"/>
      <c r="HLB88" s="31"/>
      <c r="HLC88" s="31"/>
      <c r="HLD88" s="31"/>
      <c r="HLE88" s="31"/>
      <c r="HLF88" s="31"/>
      <c r="HLG88" s="31"/>
      <c r="HLH88" s="31"/>
      <c r="HLI88" s="31"/>
      <c r="HLJ88" s="31"/>
      <c r="HLK88" s="31"/>
      <c r="HLL88" s="31"/>
      <c r="HLM88" s="31"/>
      <c r="HLN88" s="31"/>
      <c r="HLO88" s="31"/>
      <c r="HLP88" s="31"/>
      <c r="HLQ88" s="31"/>
      <c r="HLR88" s="31"/>
      <c r="HLS88" s="31"/>
      <c r="HLT88" s="31"/>
      <c r="HLU88" s="31"/>
      <c r="HLV88" s="31"/>
      <c r="HLW88" s="31"/>
      <c r="HLX88" s="31"/>
      <c r="HLY88" s="31"/>
      <c r="HLZ88" s="31"/>
      <c r="HMA88" s="31"/>
      <c r="HMB88" s="31"/>
      <c r="HMC88" s="31"/>
      <c r="HMD88" s="31"/>
      <c r="HME88" s="31"/>
      <c r="HMF88" s="31"/>
      <c r="HMG88" s="31"/>
      <c r="HMH88" s="31"/>
      <c r="HMI88" s="31"/>
      <c r="HMJ88" s="31"/>
      <c r="HMK88" s="31"/>
      <c r="HML88" s="31"/>
      <c r="HMM88" s="31"/>
      <c r="HMN88" s="31"/>
      <c r="HMO88" s="31"/>
      <c r="HMP88" s="31"/>
      <c r="HMQ88" s="31"/>
      <c r="HMR88" s="31"/>
      <c r="HMS88" s="31"/>
      <c r="HMT88" s="31"/>
      <c r="HMU88" s="31"/>
      <c r="HMV88" s="31"/>
      <c r="HMW88" s="31"/>
      <c r="HMX88" s="31"/>
      <c r="HMY88" s="31"/>
      <c r="HMZ88" s="31"/>
      <c r="HNA88" s="31"/>
      <c r="HNB88" s="31"/>
      <c r="HNC88" s="31"/>
      <c r="HND88" s="31"/>
      <c r="HNE88" s="31"/>
      <c r="HNF88" s="31"/>
      <c r="HNG88" s="31"/>
      <c r="HNH88" s="31"/>
      <c r="HNI88" s="31"/>
      <c r="HNJ88" s="31"/>
      <c r="HNK88" s="31"/>
      <c r="HNL88" s="31"/>
      <c r="HNM88" s="31"/>
      <c r="HNN88" s="31"/>
      <c r="HNO88" s="31"/>
      <c r="HNP88" s="31"/>
      <c r="HNQ88" s="31"/>
      <c r="HNR88" s="31"/>
      <c r="HNS88" s="31"/>
      <c r="HNT88" s="31"/>
      <c r="HNU88" s="31"/>
      <c r="HNV88" s="31"/>
      <c r="HNW88" s="31"/>
      <c r="HNX88" s="31"/>
      <c r="HNY88" s="31"/>
      <c r="HNZ88" s="31"/>
      <c r="HOA88" s="31"/>
      <c r="HOB88" s="31"/>
      <c r="HOC88" s="31"/>
      <c r="HOD88" s="31"/>
      <c r="HOE88" s="31"/>
      <c r="HOF88" s="31"/>
      <c r="HOG88" s="31"/>
      <c r="HOH88" s="31"/>
      <c r="HOI88" s="31"/>
      <c r="HOJ88" s="31"/>
      <c r="HOK88" s="31"/>
      <c r="HOL88" s="31"/>
      <c r="HOM88" s="31"/>
      <c r="HON88" s="31"/>
      <c r="HOO88" s="31"/>
      <c r="HOP88" s="31"/>
      <c r="HOQ88" s="31"/>
      <c r="HOR88" s="31"/>
      <c r="HOS88" s="31"/>
      <c r="HOT88" s="31"/>
      <c r="HOU88" s="31"/>
      <c r="HOV88" s="31"/>
      <c r="HOW88" s="31"/>
      <c r="HOX88" s="31"/>
      <c r="HOY88" s="31"/>
      <c r="HOZ88" s="31"/>
      <c r="HPA88" s="31"/>
      <c r="HPB88" s="31"/>
      <c r="HPC88" s="31"/>
      <c r="HPD88" s="31"/>
      <c r="HPE88" s="31"/>
      <c r="HPF88" s="31"/>
      <c r="HPG88" s="31"/>
      <c r="HPH88" s="31"/>
      <c r="HPI88" s="31"/>
      <c r="HPJ88" s="31"/>
      <c r="HPK88" s="31"/>
      <c r="HPL88" s="31"/>
      <c r="HPM88" s="31"/>
      <c r="HPN88" s="31"/>
      <c r="HPO88" s="31"/>
      <c r="HPP88" s="31"/>
      <c r="HPQ88" s="31"/>
      <c r="HPR88" s="31"/>
      <c r="HPS88" s="31"/>
      <c r="HPT88" s="31"/>
      <c r="HPU88" s="31"/>
      <c r="HPV88" s="31"/>
      <c r="HPW88" s="31"/>
      <c r="HPX88" s="31"/>
      <c r="HPY88" s="31"/>
      <c r="HPZ88" s="31"/>
      <c r="HQA88" s="31"/>
      <c r="HQB88" s="31"/>
      <c r="HQC88" s="31"/>
      <c r="HQD88" s="31"/>
      <c r="HQE88" s="31"/>
      <c r="HQF88" s="31"/>
      <c r="HQG88" s="31"/>
      <c r="HQH88" s="31"/>
      <c r="HQI88" s="31"/>
      <c r="HQJ88" s="31"/>
      <c r="HQK88" s="31"/>
      <c r="HQL88" s="31"/>
      <c r="HQM88" s="31"/>
      <c r="HQN88" s="31"/>
      <c r="HQO88" s="31"/>
      <c r="HQP88" s="31"/>
      <c r="HQQ88" s="31"/>
      <c r="HQR88" s="31"/>
      <c r="HQS88" s="31"/>
      <c r="HQT88" s="31"/>
      <c r="HQU88" s="31"/>
      <c r="HQV88" s="31"/>
      <c r="HQW88" s="31"/>
      <c r="HQX88" s="31"/>
      <c r="HQY88" s="31"/>
      <c r="HQZ88" s="31"/>
      <c r="HRA88" s="31"/>
      <c r="HRB88" s="31"/>
      <c r="HRC88" s="31"/>
      <c r="HRD88" s="31"/>
      <c r="HRE88" s="31"/>
      <c r="HRF88" s="31"/>
      <c r="HRG88" s="31"/>
      <c r="HRH88" s="31"/>
      <c r="HRI88" s="31"/>
      <c r="HRJ88" s="31"/>
      <c r="HRK88" s="31"/>
      <c r="HRL88" s="31"/>
      <c r="HRM88" s="31"/>
      <c r="HRN88" s="31"/>
      <c r="HRO88" s="31"/>
      <c r="HRP88" s="31"/>
      <c r="HRQ88" s="31"/>
      <c r="HRR88" s="31"/>
      <c r="HRS88" s="31"/>
      <c r="HRT88" s="31"/>
      <c r="HRU88" s="31"/>
      <c r="HRV88" s="31"/>
      <c r="HRW88" s="31"/>
      <c r="HRX88" s="31"/>
      <c r="HRY88" s="31"/>
      <c r="HRZ88" s="31"/>
      <c r="HSA88" s="31"/>
      <c r="HSB88" s="31"/>
      <c r="HSC88" s="31"/>
      <c r="HSD88" s="31"/>
      <c r="HSE88" s="31"/>
      <c r="HSF88" s="31"/>
      <c r="HSG88" s="31"/>
      <c r="HSH88" s="31"/>
      <c r="HSI88" s="31"/>
      <c r="HSJ88" s="31"/>
      <c r="HSK88" s="31"/>
      <c r="HSL88" s="31"/>
      <c r="HSM88" s="31"/>
      <c r="HSN88" s="31"/>
      <c r="HSO88" s="31"/>
      <c r="HSP88" s="31"/>
      <c r="HSQ88" s="31"/>
      <c r="HSR88" s="31"/>
      <c r="HSS88" s="31"/>
      <c r="HST88" s="31"/>
      <c r="HSU88" s="31"/>
      <c r="HSV88" s="31"/>
      <c r="HSW88" s="31"/>
      <c r="HSX88" s="31"/>
      <c r="HSY88" s="31"/>
      <c r="HSZ88" s="31"/>
      <c r="HTA88" s="31"/>
      <c r="HTB88" s="31"/>
      <c r="HTC88" s="31"/>
      <c r="HTD88" s="31"/>
      <c r="HTE88" s="31"/>
      <c r="HTF88" s="31"/>
      <c r="HTG88" s="31"/>
      <c r="HTH88" s="31"/>
      <c r="HTI88" s="31"/>
      <c r="HTJ88" s="31"/>
      <c r="HTK88" s="31"/>
      <c r="HTL88" s="31"/>
      <c r="HTM88" s="31"/>
      <c r="HTN88" s="31"/>
      <c r="HTO88" s="31"/>
      <c r="HTP88" s="31"/>
      <c r="HTQ88" s="31"/>
      <c r="HTR88" s="31"/>
      <c r="HTS88" s="31"/>
      <c r="HTT88" s="31"/>
      <c r="HTU88" s="31"/>
      <c r="HTV88" s="31"/>
      <c r="HTW88" s="31"/>
      <c r="HTX88" s="31"/>
      <c r="HTY88" s="31"/>
      <c r="HTZ88" s="31"/>
      <c r="HUA88" s="31"/>
      <c r="HUB88" s="31"/>
      <c r="HUC88" s="31"/>
      <c r="HUD88" s="31"/>
      <c r="HUE88" s="31"/>
      <c r="HUF88" s="31"/>
      <c r="HUG88" s="31"/>
      <c r="HUH88" s="31"/>
      <c r="HUI88" s="31"/>
      <c r="HUJ88" s="31"/>
      <c r="HUK88" s="31"/>
      <c r="HUL88" s="31"/>
      <c r="HUM88" s="31"/>
      <c r="HUN88" s="31"/>
      <c r="HUO88" s="31"/>
      <c r="HUP88" s="31"/>
      <c r="HUQ88" s="31"/>
      <c r="HUR88" s="31"/>
      <c r="HUS88" s="31"/>
      <c r="HUT88" s="31"/>
      <c r="HUU88" s="31"/>
      <c r="HUV88" s="31"/>
      <c r="HUW88" s="31"/>
      <c r="HUX88" s="31"/>
      <c r="HUY88" s="31"/>
      <c r="HUZ88" s="31"/>
      <c r="HVA88" s="31"/>
      <c r="HVB88" s="31"/>
      <c r="HVC88" s="31"/>
      <c r="HVD88" s="31"/>
      <c r="HVE88" s="31"/>
      <c r="HVF88" s="31"/>
      <c r="HVG88" s="31"/>
      <c r="HVH88" s="31"/>
      <c r="HVI88" s="31"/>
      <c r="HVJ88" s="31"/>
      <c r="HVK88" s="31"/>
      <c r="HVL88" s="31"/>
      <c r="HVM88" s="31"/>
      <c r="HVN88" s="31"/>
      <c r="HVO88" s="31"/>
      <c r="HVP88" s="31"/>
      <c r="HVQ88" s="31"/>
      <c r="HVR88" s="31"/>
      <c r="HVS88" s="31"/>
      <c r="HVT88" s="31"/>
      <c r="HVU88" s="31"/>
      <c r="HVV88" s="31"/>
      <c r="HVW88" s="31"/>
      <c r="HVX88" s="31"/>
      <c r="HVY88" s="31"/>
      <c r="HVZ88" s="31"/>
      <c r="HWA88" s="31"/>
      <c r="HWB88" s="31"/>
      <c r="HWC88" s="31"/>
      <c r="HWD88" s="31"/>
      <c r="HWE88" s="31"/>
      <c r="HWF88" s="31"/>
      <c r="HWG88" s="31"/>
      <c r="HWH88" s="31"/>
      <c r="HWI88" s="31"/>
      <c r="HWJ88" s="31"/>
      <c r="HWK88" s="31"/>
      <c r="HWL88" s="31"/>
      <c r="HWM88" s="31"/>
      <c r="HWN88" s="31"/>
      <c r="HWO88" s="31"/>
      <c r="HWP88" s="31"/>
      <c r="HWQ88" s="31"/>
      <c r="HWR88" s="31"/>
      <c r="HWS88" s="31"/>
      <c r="HWT88" s="31"/>
      <c r="HWU88" s="31"/>
      <c r="HWV88" s="31"/>
      <c r="HWW88" s="31"/>
      <c r="HWX88" s="31"/>
      <c r="HWY88" s="31"/>
      <c r="HWZ88" s="31"/>
      <c r="HXA88" s="31"/>
      <c r="HXB88" s="31"/>
      <c r="HXC88" s="31"/>
      <c r="HXD88" s="31"/>
      <c r="HXE88" s="31"/>
      <c r="HXF88" s="31"/>
      <c r="HXG88" s="31"/>
      <c r="HXH88" s="31"/>
      <c r="HXI88" s="31"/>
      <c r="HXJ88" s="31"/>
      <c r="HXK88" s="31"/>
      <c r="HXL88" s="31"/>
      <c r="HXM88" s="31"/>
      <c r="HXN88" s="31"/>
      <c r="HXO88" s="31"/>
      <c r="HXP88" s="31"/>
      <c r="HXQ88" s="31"/>
      <c r="HXR88" s="31"/>
      <c r="HXS88" s="31"/>
      <c r="HXT88" s="31"/>
      <c r="HXU88" s="31"/>
      <c r="HXV88" s="31"/>
      <c r="HXW88" s="31"/>
      <c r="HXX88" s="31"/>
      <c r="HXY88" s="31"/>
      <c r="HXZ88" s="31"/>
      <c r="HYA88" s="31"/>
      <c r="HYB88" s="31"/>
      <c r="HYC88" s="31"/>
      <c r="HYD88" s="31"/>
      <c r="HYE88" s="31"/>
      <c r="HYF88" s="31"/>
      <c r="HYG88" s="31"/>
      <c r="HYH88" s="31"/>
      <c r="HYI88" s="31"/>
      <c r="HYJ88" s="31"/>
      <c r="HYK88" s="31"/>
      <c r="HYL88" s="31"/>
      <c r="HYM88" s="31"/>
      <c r="HYN88" s="31"/>
      <c r="HYO88" s="31"/>
      <c r="HYP88" s="31"/>
      <c r="HYQ88" s="31"/>
      <c r="HYR88" s="31"/>
      <c r="HYS88" s="31"/>
      <c r="HYT88" s="31"/>
      <c r="HYU88" s="31"/>
      <c r="HYV88" s="31"/>
      <c r="HYW88" s="31"/>
      <c r="HYX88" s="31"/>
      <c r="HYY88" s="31"/>
      <c r="HYZ88" s="31"/>
      <c r="HZA88" s="31"/>
      <c r="HZB88" s="31"/>
      <c r="HZC88" s="31"/>
      <c r="HZD88" s="31"/>
      <c r="HZE88" s="31"/>
      <c r="HZF88" s="31"/>
      <c r="HZG88" s="31"/>
      <c r="HZH88" s="31"/>
      <c r="HZI88" s="31"/>
      <c r="HZJ88" s="31"/>
      <c r="HZK88" s="31"/>
      <c r="HZL88" s="31"/>
      <c r="HZM88" s="31"/>
      <c r="HZN88" s="31"/>
      <c r="HZO88" s="31"/>
      <c r="HZP88" s="31"/>
      <c r="HZQ88" s="31"/>
      <c r="HZR88" s="31"/>
      <c r="HZS88" s="31"/>
      <c r="HZT88" s="31"/>
      <c r="HZU88" s="31"/>
      <c r="HZV88" s="31"/>
      <c r="HZW88" s="31"/>
      <c r="HZX88" s="31"/>
      <c r="HZY88" s="31"/>
      <c r="HZZ88" s="31"/>
      <c r="IAA88" s="31"/>
      <c r="IAB88" s="31"/>
      <c r="IAC88" s="31"/>
      <c r="IAD88" s="31"/>
      <c r="IAE88" s="31"/>
      <c r="IAF88" s="31"/>
      <c r="IAG88" s="31"/>
      <c r="IAH88" s="31"/>
      <c r="IAI88" s="31"/>
      <c r="IAJ88" s="31"/>
      <c r="IAK88" s="31"/>
      <c r="IAL88" s="31"/>
      <c r="IAM88" s="31"/>
      <c r="IAN88" s="31"/>
      <c r="IAO88" s="31"/>
      <c r="IAP88" s="31"/>
      <c r="IAQ88" s="31"/>
      <c r="IAR88" s="31"/>
      <c r="IAS88" s="31"/>
      <c r="IAT88" s="31"/>
      <c r="IAU88" s="31"/>
      <c r="IAV88" s="31"/>
      <c r="IAW88" s="31"/>
      <c r="IAX88" s="31"/>
      <c r="IAY88" s="31"/>
      <c r="IAZ88" s="31"/>
      <c r="IBA88" s="31"/>
      <c r="IBB88" s="31"/>
      <c r="IBC88" s="31"/>
      <c r="IBD88" s="31"/>
      <c r="IBE88" s="31"/>
      <c r="IBF88" s="31"/>
      <c r="IBG88" s="31"/>
      <c r="IBH88" s="31"/>
      <c r="IBI88" s="31"/>
      <c r="IBJ88" s="31"/>
      <c r="IBK88" s="31"/>
      <c r="IBL88" s="31"/>
      <c r="IBM88" s="31"/>
      <c r="IBN88" s="31"/>
      <c r="IBO88" s="31"/>
      <c r="IBP88" s="31"/>
      <c r="IBQ88" s="31"/>
      <c r="IBR88" s="31"/>
      <c r="IBS88" s="31"/>
      <c r="IBT88" s="31"/>
      <c r="IBU88" s="31"/>
      <c r="IBV88" s="31"/>
      <c r="IBW88" s="31"/>
      <c r="IBX88" s="31"/>
      <c r="IBY88" s="31"/>
      <c r="IBZ88" s="31"/>
      <c r="ICA88" s="31"/>
      <c r="ICB88" s="31"/>
      <c r="ICC88" s="31"/>
      <c r="ICD88" s="31"/>
      <c r="ICE88" s="31"/>
      <c r="ICF88" s="31"/>
      <c r="ICG88" s="31"/>
      <c r="ICH88" s="31"/>
      <c r="ICI88" s="31"/>
      <c r="ICJ88" s="31"/>
      <c r="ICK88" s="31"/>
      <c r="ICL88" s="31"/>
      <c r="ICM88" s="31"/>
      <c r="ICN88" s="31"/>
      <c r="ICO88" s="31"/>
      <c r="ICP88" s="31"/>
      <c r="ICQ88" s="31"/>
      <c r="ICR88" s="31"/>
      <c r="ICS88" s="31"/>
      <c r="ICT88" s="31"/>
      <c r="ICU88" s="31"/>
      <c r="ICV88" s="31"/>
      <c r="ICW88" s="31"/>
      <c r="ICX88" s="31"/>
      <c r="ICY88" s="31"/>
      <c r="ICZ88" s="31"/>
      <c r="IDA88" s="31"/>
      <c r="IDB88" s="31"/>
      <c r="IDC88" s="31"/>
      <c r="IDD88" s="31"/>
      <c r="IDE88" s="31"/>
      <c r="IDF88" s="31"/>
      <c r="IDG88" s="31"/>
      <c r="IDH88" s="31"/>
      <c r="IDI88" s="31"/>
      <c r="IDJ88" s="31"/>
      <c r="IDK88" s="31"/>
      <c r="IDL88" s="31"/>
      <c r="IDM88" s="31"/>
      <c r="IDN88" s="31"/>
      <c r="IDO88" s="31"/>
      <c r="IDP88" s="31"/>
      <c r="IDQ88" s="31"/>
      <c r="IDR88" s="31"/>
      <c r="IDS88" s="31"/>
      <c r="IDT88" s="31"/>
      <c r="IDU88" s="31"/>
      <c r="IDV88" s="31"/>
      <c r="IDW88" s="31"/>
      <c r="IDX88" s="31"/>
      <c r="IDY88" s="31"/>
      <c r="IDZ88" s="31"/>
      <c r="IEA88" s="31"/>
      <c r="IEB88" s="31"/>
      <c r="IEC88" s="31"/>
      <c r="IED88" s="31"/>
      <c r="IEE88" s="31"/>
      <c r="IEF88" s="31"/>
      <c r="IEG88" s="31"/>
      <c r="IEH88" s="31"/>
      <c r="IEI88" s="31"/>
      <c r="IEJ88" s="31"/>
      <c r="IEK88" s="31"/>
      <c r="IEL88" s="31"/>
      <c r="IEM88" s="31"/>
      <c r="IEN88" s="31"/>
      <c r="IEO88" s="31"/>
      <c r="IEP88" s="31"/>
      <c r="IEQ88" s="31"/>
      <c r="IER88" s="31"/>
      <c r="IES88" s="31"/>
      <c r="IET88" s="31"/>
      <c r="IEU88" s="31"/>
      <c r="IEV88" s="31"/>
      <c r="IEW88" s="31"/>
      <c r="IEX88" s="31"/>
      <c r="IEY88" s="31"/>
      <c r="IEZ88" s="31"/>
      <c r="IFA88" s="31"/>
      <c r="IFB88" s="31"/>
      <c r="IFC88" s="31"/>
      <c r="IFD88" s="31"/>
      <c r="IFE88" s="31"/>
      <c r="IFF88" s="31"/>
      <c r="IFG88" s="31"/>
      <c r="IFH88" s="31"/>
      <c r="IFI88" s="31"/>
      <c r="IFJ88" s="31"/>
      <c r="IFK88" s="31"/>
      <c r="IFL88" s="31"/>
      <c r="IFM88" s="31"/>
      <c r="IFN88" s="31"/>
      <c r="IFO88" s="31"/>
      <c r="IFP88" s="31"/>
      <c r="IFQ88" s="31"/>
      <c r="IFR88" s="31"/>
      <c r="IFS88" s="31"/>
      <c r="IFT88" s="31"/>
      <c r="IFU88" s="31"/>
      <c r="IFV88" s="31"/>
      <c r="IFW88" s="31"/>
      <c r="IFX88" s="31"/>
      <c r="IFY88" s="31"/>
      <c r="IFZ88" s="31"/>
      <c r="IGA88" s="31"/>
      <c r="IGB88" s="31"/>
      <c r="IGC88" s="31"/>
      <c r="IGD88" s="31"/>
      <c r="IGE88" s="31"/>
      <c r="IGF88" s="31"/>
      <c r="IGG88" s="31"/>
      <c r="IGH88" s="31"/>
      <c r="IGI88" s="31"/>
      <c r="IGJ88" s="31"/>
      <c r="IGK88" s="31"/>
      <c r="IGL88" s="31"/>
      <c r="IGM88" s="31"/>
      <c r="IGN88" s="31"/>
      <c r="IGO88" s="31"/>
      <c r="IGP88" s="31"/>
      <c r="IGQ88" s="31"/>
      <c r="IGR88" s="31"/>
      <c r="IGS88" s="31"/>
      <c r="IGT88" s="31"/>
      <c r="IGU88" s="31"/>
      <c r="IGV88" s="31"/>
      <c r="IGW88" s="31"/>
      <c r="IGX88" s="31"/>
      <c r="IGY88" s="31"/>
      <c r="IGZ88" s="31"/>
      <c r="IHA88" s="31"/>
      <c r="IHB88" s="31"/>
      <c r="IHC88" s="31"/>
      <c r="IHD88" s="31"/>
      <c r="IHE88" s="31"/>
      <c r="IHF88" s="31"/>
      <c r="IHG88" s="31"/>
      <c r="IHH88" s="31"/>
      <c r="IHI88" s="31"/>
      <c r="IHJ88" s="31"/>
      <c r="IHK88" s="31"/>
      <c r="IHL88" s="31"/>
      <c r="IHM88" s="31"/>
      <c r="IHN88" s="31"/>
      <c r="IHO88" s="31"/>
      <c r="IHP88" s="31"/>
      <c r="IHQ88" s="31"/>
      <c r="IHR88" s="31"/>
      <c r="IHS88" s="31"/>
      <c r="IHT88" s="31"/>
      <c r="IHU88" s="31"/>
      <c r="IHV88" s="31"/>
      <c r="IHW88" s="31"/>
      <c r="IHX88" s="31"/>
      <c r="IHY88" s="31"/>
      <c r="IHZ88" s="31"/>
      <c r="IIA88" s="31"/>
      <c r="IIB88" s="31"/>
      <c r="IIC88" s="31"/>
      <c r="IID88" s="31"/>
      <c r="IIE88" s="31"/>
      <c r="IIF88" s="31"/>
      <c r="IIG88" s="31"/>
      <c r="IIH88" s="31"/>
      <c r="III88" s="31"/>
      <c r="IIJ88" s="31"/>
      <c r="IIK88" s="31"/>
      <c r="IIL88" s="31"/>
      <c r="IIM88" s="31"/>
      <c r="IIN88" s="31"/>
      <c r="IIO88" s="31"/>
      <c r="IIP88" s="31"/>
      <c r="IIQ88" s="31"/>
      <c r="IIR88" s="31"/>
      <c r="IIS88" s="31"/>
      <c r="IIT88" s="31"/>
      <c r="IIU88" s="31"/>
      <c r="IIV88" s="31"/>
      <c r="IIW88" s="31"/>
      <c r="IIX88" s="31"/>
      <c r="IIY88" s="31"/>
      <c r="IIZ88" s="31"/>
      <c r="IJA88" s="31"/>
      <c r="IJB88" s="31"/>
      <c r="IJC88" s="31"/>
      <c r="IJD88" s="31"/>
      <c r="IJE88" s="31"/>
      <c r="IJF88" s="31"/>
      <c r="IJG88" s="31"/>
      <c r="IJH88" s="31"/>
      <c r="IJI88" s="31"/>
      <c r="IJJ88" s="31"/>
      <c r="IJK88" s="31"/>
      <c r="IJL88" s="31"/>
      <c r="IJM88" s="31"/>
      <c r="IJN88" s="31"/>
      <c r="IJO88" s="31"/>
      <c r="IJP88" s="31"/>
      <c r="IJQ88" s="31"/>
      <c r="IJR88" s="31"/>
      <c r="IJS88" s="31"/>
      <c r="IJT88" s="31"/>
      <c r="IJU88" s="31"/>
      <c r="IJV88" s="31"/>
      <c r="IJW88" s="31"/>
      <c r="IJX88" s="31"/>
      <c r="IJY88" s="31"/>
      <c r="IJZ88" s="31"/>
      <c r="IKA88" s="31"/>
      <c r="IKB88" s="31"/>
      <c r="IKC88" s="31"/>
      <c r="IKD88" s="31"/>
      <c r="IKE88" s="31"/>
      <c r="IKF88" s="31"/>
      <c r="IKG88" s="31"/>
      <c r="IKH88" s="31"/>
      <c r="IKI88" s="31"/>
      <c r="IKJ88" s="31"/>
      <c r="IKK88" s="31"/>
      <c r="IKL88" s="31"/>
      <c r="IKM88" s="31"/>
      <c r="IKN88" s="31"/>
      <c r="IKO88" s="31"/>
      <c r="IKP88" s="31"/>
      <c r="IKQ88" s="31"/>
      <c r="IKR88" s="31"/>
      <c r="IKS88" s="31"/>
      <c r="IKT88" s="31"/>
      <c r="IKU88" s="31"/>
      <c r="IKV88" s="31"/>
      <c r="IKW88" s="31"/>
      <c r="IKX88" s="31"/>
      <c r="IKY88" s="31"/>
      <c r="IKZ88" s="31"/>
      <c r="ILA88" s="31"/>
      <c r="ILB88" s="31"/>
      <c r="ILC88" s="31"/>
      <c r="ILD88" s="31"/>
      <c r="ILE88" s="31"/>
      <c r="ILF88" s="31"/>
      <c r="ILG88" s="31"/>
      <c r="ILH88" s="31"/>
      <c r="ILI88" s="31"/>
      <c r="ILJ88" s="31"/>
      <c r="ILK88" s="31"/>
      <c r="ILL88" s="31"/>
      <c r="ILM88" s="31"/>
      <c r="ILN88" s="31"/>
      <c r="ILO88" s="31"/>
      <c r="ILP88" s="31"/>
      <c r="ILQ88" s="31"/>
      <c r="ILR88" s="31"/>
      <c r="ILS88" s="31"/>
      <c r="ILT88" s="31"/>
      <c r="ILU88" s="31"/>
      <c r="ILV88" s="31"/>
      <c r="ILW88" s="31"/>
      <c r="ILX88" s="31"/>
      <c r="ILY88" s="31"/>
      <c r="ILZ88" s="31"/>
      <c r="IMA88" s="31"/>
      <c r="IMB88" s="31"/>
      <c r="IMC88" s="31"/>
      <c r="IMD88" s="31"/>
      <c r="IME88" s="31"/>
      <c r="IMF88" s="31"/>
      <c r="IMG88" s="31"/>
      <c r="IMH88" s="31"/>
      <c r="IMI88" s="31"/>
      <c r="IMJ88" s="31"/>
      <c r="IMK88" s="31"/>
      <c r="IML88" s="31"/>
      <c r="IMM88" s="31"/>
      <c r="IMN88" s="31"/>
      <c r="IMO88" s="31"/>
      <c r="IMP88" s="31"/>
      <c r="IMQ88" s="31"/>
      <c r="IMR88" s="31"/>
      <c r="IMS88" s="31"/>
      <c r="IMT88" s="31"/>
      <c r="IMU88" s="31"/>
      <c r="IMV88" s="31"/>
      <c r="IMW88" s="31"/>
      <c r="IMX88" s="31"/>
      <c r="IMY88" s="31"/>
      <c r="IMZ88" s="31"/>
      <c r="INA88" s="31"/>
      <c r="INB88" s="31"/>
      <c r="INC88" s="31"/>
      <c r="IND88" s="31"/>
      <c r="INE88" s="31"/>
      <c r="INF88" s="31"/>
      <c r="ING88" s="31"/>
      <c r="INH88" s="31"/>
      <c r="INI88" s="31"/>
      <c r="INJ88" s="31"/>
      <c r="INK88" s="31"/>
      <c r="INL88" s="31"/>
      <c r="INM88" s="31"/>
      <c r="INN88" s="31"/>
      <c r="INO88" s="31"/>
      <c r="INP88" s="31"/>
      <c r="INQ88" s="31"/>
      <c r="INR88" s="31"/>
      <c r="INS88" s="31"/>
      <c r="INT88" s="31"/>
      <c r="INU88" s="31"/>
      <c r="INV88" s="31"/>
      <c r="INW88" s="31"/>
      <c r="INX88" s="31"/>
      <c r="INY88" s="31"/>
      <c r="INZ88" s="31"/>
      <c r="IOA88" s="31"/>
      <c r="IOB88" s="31"/>
      <c r="IOC88" s="31"/>
      <c r="IOD88" s="31"/>
      <c r="IOE88" s="31"/>
      <c r="IOF88" s="31"/>
      <c r="IOG88" s="31"/>
      <c r="IOH88" s="31"/>
      <c r="IOI88" s="31"/>
      <c r="IOJ88" s="31"/>
      <c r="IOK88" s="31"/>
      <c r="IOL88" s="31"/>
      <c r="IOM88" s="31"/>
      <c r="ION88" s="31"/>
      <c r="IOO88" s="31"/>
      <c r="IOP88" s="31"/>
      <c r="IOQ88" s="31"/>
      <c r="IOR88" s="31"/>
      <c r="IOS88" s="31"/>
      <c r="IOT88" s="31"/>
      <c r="IOU88" s="31"/>
      <c r="IOV88" s="31"/>
      <c r="IOW88" s="31"/>
      <c r="IOX88" s="31"/>
      <c r="IOY88" s="31"/>
      <c r="IOZ88" s="31"/>
      <c r="IPA88" s="31"/>
      <c r="IPB88" s="31"/>
      <c r="IPC88" s="31"/>
      <c r="IPD88" s="31"/>
      <c r="IPE88" s="31"/>
      <c r="IPF88" s="31"/>
      <c r="IPG88" s="31"/>
      <c r="IPH88" s="31"/>
      <c r="IPI88" s="31"/>
      <c r="IPJ88" s="31"/>
      <c r="IPK88" s="31"/>
      <c r="IPL88" s="31"/>
      <c r="IPM88" s="31"/>
      <c r="IPN88" s="31"/>
      <c r="IPO88" s="31"/>
      <c r="IPP88" s="31"/>
      <c r="IPQ88" s="31"/>
      <c r="IPR88" s="31"/>
      <c r="IPS88" s="31"/>
      <c r="IPT88" s="31"/>
      <c r="IPU88" s="31"/>
      <c r="IPV88" s="31"/>
      <c r="IPW88" s="31"/>
      <c r="IPX88" s="31"/>
      <c r="IPY88" s="31"/>
      <c r="IPZ88" s="31"/>
      <c r="IQA88" s="31"/>
      <c r="IQB88" s="31"/>
      <c r="IQC88" s="31"/>
      <c r="IQD88" s="31"/>
      <c r="IQE88" s="31"/>
      <c r="IQF88" s="31"/>
      <c r="IQG88" s="31"/>
      <c r="IQH88" s="31"/>
      <c r="IQI88" s="31"/>
      <c r="IQJ88" s="31"/>
      <c r="IQK88" s="31"/>
      <c r="IQL88" s="31"/>
      <c r="IQM88" s="31"/>
      <c r="IQN88" s="31"/>
      <c r="IQO88" s="31"/>
      <c r="IQP88" s="31"/>
      <c r="IQQ88" s="31"/>
      <c r="IQR88" s="31"/>
      <c r="IQS88" s="31"/>
      <c r="IQT88" s="31"/>
      <c r="IQU88" s="31"/>
      <c r="IQV88" s="31"/>
      <c r="IQW88" s="31"/>
      <c r="IQX88" s="31"/>
      <c r="IQY88" s="31"/>
      <c r="IQZ88" s="31"/>
      <c r="IRA88" s="31"/>
      <c r="IRB88" s="31"/>
      <c r="IRC88" s="31"/>
      <c r="IRD88" s="31"/>
      <c r="IRE88" s="31"/>
      <c r="IRF88" s="31"/>
      <c r="IRG88" s="31"/>
      <c r="IRH88" s="31"/>
      <c r="IRI88" s="31"/>
      <c r="IRJ88" s="31"/>
      <c r="IRK88" s="31"/>
      <c r="IRL88" s="31"/>
      <c r="IRM88" s="31"/>
      <c r="IRN88" s="31"/>
      <c r="IRO88" s="31"/>
      <c r="IRP88" s="31"/>
      <c r="IRQ88" s="31"/>
      <c r="IRR88" s="31"/>
      <c r="IRS88" s="31"/>
      <c r="IRT88" s="31"/>
      <c r="IRU88" s="31"/>
      <c r="IRV88" s="31"/>
      <c r="IRW88" s="31"/>
      <c r="IRX88" s="31"/>
      <c r="IRY88" s="31"/>
      <c r="IRZ88" s="31"/>
      <c r="ISA88" s="31"/>
      <c r="ISB88" s="31"/>
      <c r="ISC88" s="31"/>
      <c r="ISD88" s="31"/>
      <c r="ISE88" s="31"/>
      <c r="ISF88" s="31"/>
      <c r="ISG88" s="31"/>
      <c r="ISH88" s="31"/>
      <c r="ISI88" s="31"/>
      <c r="ISJ88" s="31"/>
      <c r="ISK88" s="31"/>
      <c r="ISL88" s="31"/>
      <c r="ISM88" s="31"/>
      <c r="ISN88" s="31"/>
      <c r="ISO88" s="31"/>
      <c r="ISP88" s="31"/>
      <c r="ISQ88" s="31"/>
      <c r="ISR88" s="31"/>
      <c r="ISS88" s="31"/>
      <c r="IST88" s="31"/>
      <c r="ISU88" s="31"/>
      <c r="ISV88" s="31"/>
      <c r="ISW88" s="31"/>
      <c r="ISX88" s="31"/>
      <c r="ISY88" s="31"/>
      <c r="ISZ88" s="31"/>
      <c r="ITA88" s="31"/>
      <c r="ITB88" s="31"/>
      <c r="ITC88" s="31"/>
      <c r="ITD88" s="31"/>
      <c r="ITE88" s="31"/>
      <c r="ITF88" s="31"/>
      <c r="ITG88" s="31"/>
      <c r="ITH88" s="31"/>
      <c r="ITI88" s="31"/>
      <c r="ITJ88" s="31"/>
      <c r="ITK88" s="31"/>
      <c r="ITL88" s="31"/>
      <c r="ITM88" s="31"/>
      <c r="ITN88" s="31"/>
      <c r="ITO88" s="31"/>
      <c r="ITP88" s="31"/>
      <c r="ITQ88" s="31"/>
      <c r="ITR88" s="31"/>
      <c r="ITS88" s="31"/>
      <c r="ITT88" s="31"/>
      <c r="ITU88" s="31"/>
      <c r="ITV88" s="31"/>
      <c r="ITW88" s="31"/>
      <c r="ITX88" s="31"/>
      <c r="ITY88" s="31"/>
      <c r="ITZ88" s="31"/>
      <c r="IUA88" s="31"/>
      <c r="IUB88" s="31"/>
      <c r="IUC88" s="31"/>
      <c r="IUD88" s="31"/>
      <c r="IUE88" s="31"/>
      <c r="IUF88" s="31"/>
      <c r="IUG88" s="31"/>
      <c r="IUH88" s="31"/>
      <c r="IUI88" s="31"/>
      <c r="IUJ88" s="31"/>
      <c r="IUK88" s="31"/>
      <c r="IUL88" s="31"/>
      <c r="IUM88" s="31"/>
      <c r="IUN88" s="31"/>
      <c r="IUO88" s="31"/>
      <c r="IUP88" s="31"/>
      <c r="IUQ88" s="31"/>
      <c r="IUR88" s="31"/>
      <c r="IUS88" s="31"/>
      <c r="IUT88" s="31"/>
      <c r="IUU88" s="31"/>
      <c r="IUV88" s="31"/>
      <c r="IUW88" s="31"/>
      <c r="IUX88" s="31"/>
      <c r="IUY88" s="31"/>
      <c r="IUZ88" s="31"/>
      <c r="IVA88" s="31"/>
      <c r="IVB88" s="31"/>
      <c r="IVC88" s="31"/>
      <c r="IVD88" s="31"/>
      <c r="IVE88" s="31"/>
      <c r="IVF88" s="31"/>
      <c r="IVG88" s="31"/>
      <c r="IVH88" s="31"/>
      <c r="IVI88" s="31"/>
      <c r="IVJ88" s="31"/>
      <c r="IVK88" s="31"/>
      <c r="IVL88" s="31"/>
      <c r="IVM88" s="31"/>
      <c r="IVN88" s="31"/>
      <c r="IVO88" s="31"/>
      <c r="IVP88" s="31"/>
      <c r="IVQ88" s="31"/>
      <c r="IVR88" s="31"/>
      <c r="IVS88" s="31"/>
      <c r="IVT88" s="31"/>
      <c r="IVU88" s="31"/>
      <c r="IVV88" s="31"/>
      <c r="IVW88" s="31"/>
      <c r="IVX88" s="31"/>
      <c r="IVY88" s="31"/>
      <c r="IVZ88" s="31"/>
      <c r="IWA88" s="31"/>
      <c r="IWB88" s="31"/>
      <c r="IWC88" s="31"/>
      <c r="IWD88" s="31"/>
      <c r="IWE88" s="31"/>
      <c r="IWF88" s="31"/>
      <c r="IWG88" s="31"/>
      <c r="IWH88" s="31"/>
      <c r="IWI88" s="31"/>
      <c r="IWJ88" s="31"/>
      <c r="IWK88" s="31"/>
      <c r="IWL88" s="31"/>
      <c r="IWM88" s="31"/>
      <c r="IWN88" s="31"/>
      <c r="IWO88" s="31"/>
      <c r="IWP88" s="31"/>
      <c r="IWQ88" s="31"/>
      <c r="IWR88" s="31"/>
      <c r="IWS88" s="31"/>
      <c r="IWT88" s="31"/>
      <c r="IWU88" s="31"/>
      <c r="IWV88" s="31"/>
      <c r="IWW88" s="31"/>
      <c r="IWX88" s="31"/>
      <c r="IWY88" s="31"/>
      <c r="IWZ88" s="31"/>
      <c r="IXA88" s="31"/>
      <c r="IXB88" s="31"/>
      <c r="IXC88" s="31"/>
      <c r="IXD88" s="31"/>
      <c r="IXE88" s="31"/>
      <c r="IXF88" s="31"/>
      <c r="IXG88" s="31"/>
      <c r="IXH88" s="31"/>
      <c r="IXI88" s="31"/>
      <c r="IXJ88" s="31"/>
      <c r="IXK88" s="31"/>
      <c r="IXL88" s="31"/>
      <c r="IXM88" s="31"/>
      <c r="IXN88" s="31"/>
      <c r="IXO88" s="31"/>
      <c r="IXP88" s="31"/>
      <c r="IXQ88" s="31"/>
      <c r="IXR88" s="31"/>
      <c r="IXS88" s="31"/>
      <c r="IXT88" s="31"/>
      <c r="IXU88" s="31"/>
      <c r="IXV88" s="31"/>
      <c r="IXW88" s="31"/>
      <c r="IXX88" s="31"/>
      <c r="IXY88" s="31"/>
      <c r="IXZ88" s="31"/>
      <c r="IYA88" s="31"/>
      <c r="IYB88" s="31"/>
      <c r="IYC88" s="31"/>
      <c r="IYD88" s="31"/>
      <c r="IYE88" s="31"/>
      <c r="IYF88" s="31"/>
      <c r="IYG88" s="31"/>
      <c r="IYH88" s="31"/>
      <c r="IYI88" s="31"/>
      <c r="IYJ88" s="31"/>
      <c r="IYK88" s="31"/>
      <c r="IYL88" s="31"/>
      <c r="IYM88" s="31"/>
      <c r="IYN88" s="31"/>
      <c r="IYO88" s="31"/>
      <c r="IYP88" s="31"/>
      <c r="IYQ88" s="31"/>
      <c r="IYR88" s="31"/>
      <c r="IYS88" s="31"/>
      <c r="IYT88" s="31"/>
      <c r="IYU88" s="31"/>
      <c r="IYV88" s="31"/>
      <c r="IYW88" s="31"/>
      <c r="IYX88" s="31"/>
      <c r="IYY88" s="31"/>
      <c r="IYZ88" s="31"/>
      <c r="IZA88" s="31"/>
      <c r="IZB88" s="31"/>
      <c r="IZC88" s="31"/>
      <c r="IZD88" s="31"/>
      <c r="IZE88" s="31"/>
      <c r="IZF88" s="31"/>
      <c r="IZG88" s="31"/>
      <c r="IZH88" s="31"/>
      <c r="IZI88" s="31"/>
      <c r="IZJ88" s="31"/>
      <c r="IZK88" s="31"/>
      <c r="IZL88" s="31"/>
      <c r="IZM88" s="31"/>
      <c r="IZN88" s="31"/>
      <c r="IZO88" s="31"/>
      <c r="IZP88" s="31"/>
      <c r="IZQ88" s="31"/>
      <c r="IZR88" s="31"/>
      <c r="IZS88" s="31"/>
      <c r="IZT88" s="31"/>
      <c r="IZU88" s="31"/>
      <c r="IZV88" s="31"/>
      <c r="IZW88" s="31"/>
      <c r="IZX88" s="31"/>
      <c r="IZY88" s="31"/>
      <c r="IZZ88" s="31"/>
      <c r="JAA88" s="31"/>
      <c r="JAB88" s="31"/>
      <c r="JAC88" s="31"/>
      <c r="JAD88" s="31"/>
      <c r="JAE88" s="31"/>
      <c r="JAF88" s="31"/>
      <c r="JAG88" s="31"/>
      <c r="JAH88" s="31"/>
      <c r="JAI88" s="31"/>
      <c r="JAJ88" s="31"/>
      <c r="JAK88" s="31"/>
      <c r="JAL88" s="31"/>
      <c r="JAM88" s="31"/>
      <c r="JAN88" s="31"/>
      <c r="JAO88" s="31"/>
      <c r="JAP88" s="31"/>
      <c r="JAQ88" s="31"/>
      <c r="JAR88" s="31"/>
      <c r="JAS88" s="31"/>
      <c r="JAT88" s="31"/>
      <c r="JAU88" s="31"/>
      <c r="JAV88" s="31"/>
      <c r="JAW88" s="31"/>
      <c r="JAX88" s="31"/>
      <c r="JAY88" s="31"/>
      <c r="JAZ88" s="31"/>
      <c r="JBA88" s="31"/>
      <c r="JBB88" s="31"/>
      <c r="JBC88" s="31"/>
      <c r="JBD88" s="31"/>
      <c r="JBE88" s="31"/>
      <c r="JBF88" s="31"/>
      <c r="JBG88" s="31"/>
      <c r="JBH88" s="31"/>
      <c r="JBI88" s="31"/>
      <c r="JBJ88" s="31"/>
      <c r="JBK88" s="31"/>
      <c r="JBL88" s="31"/>
      <c r="JBM88" s="31"/>
      <c r="JBN88" s="31"/>
      <c r="JBO88" s="31"/>
      <c r="JBP88" s="31"/>
      <c r="JBQ88" s="31"/>
      <c r="JBR88" s="31"/>
      <c r="JBS88" s="31"/>
      <c r="JBT88" s="31"/>
      <c r="JBU88" s="31"/>
      <c r="JBV88" s="31"/>
      <c r="JBW88" s="31"/>
      <c r="JBX88" s="31"/>
      <c r="JBY88" s="31"/>
      <c r="JBZ88" s="31"/>
      <c r="JCA88" s="31"/>
      <c r="JCB88" s="31"/>
      <c r="JCC88" s="31"/>
      <c r="JCD88" s="31"/>
      <c r="JCE88" s="31"/>
      <c r="JCF88" s="31"/>
      <c r="JCG88" s="31"/>
      <c r="JCH88" s="31"/>
      <c r="JCI88" s="31"/>
      <c r="JCJ88" s="31"/>
      <c r="JCK88" s="31"/>
      <c r="JCL88" s="31"/>
      <c r="JCM88" s="31"/>
      <c r="JCN88" s="31"/>
      <c r="JCO88" s="31"/>
      <c r="JCP88" s="31"/>
      <c r="JCQ88" s="31"/>
      <c r="JCR88" s="31"/>
      <c r="JCS88" s="31"/>
      <c r="JCT88" s="31"/>
      <c r="JCU88" s="31"/>
      <c r="JCV88" s="31"/>
      <c r="JCW88" s="31"/>
      <c r="JCX88" s="31"/>
      <c r="JCY88" s="31"/>
      <c r="JCZ88" s="31"/>
      <c r="JDA88" s="31"/>
      <c r="JDB88" s="31"/>
      <c r="JDC88" s="31"/>
      <c r="JDD88" s="31"/>
      <c r="JDE88" s="31"/>
      <c r="JDF88" s="31"/>
      <c r="JDG88" s="31"/>
      <c r="JDH88" s="31"/>
      <c r="JDI88" s="31"/>
      <c r="JDJ88" s="31"/>
      <c r="JDK88" s="31"/>
      <c r="JDL88" s="31"/>
      <c r="JDM88" s="31"/>
      <c r="JDN88" s="31"/>
      <c r="JDO88" s="31"/>
      <c r="JDP88" s="31"/>
      <c r="JDQ88" s="31"/>
      <c r="JDR88" s="31"/>
      <c r="JDS88" s="31"/>
      <c r="JDT88" s="31"/>
      <c r="JDU88" s="31"/>
      <c r="JDV88" s="31"/>
      <c r="JDW88" s="31"/>
      <c r="JDX88" s="31"/>
      <c r="JDY88" s="31"/>
      <c r="JDZ88" s="31"/>
      <c r="JEA88" s="31"/>
      <c r="JEB88" s="31"/>
      <c r="JEC88" s="31"/>
      <c r="JED88" s="31"/>
      <c r="JEE88" s="31"/>
      <c r="JEF88" s="31"/>
      <c r="JEG88" s="31"/>
      <c r="JEH88" s="31"/>
      <c r="JEI88" s="31"/>
      <c r="JEJ88" s="31"/>
      <c r="JEK88" s="31"/>
      <c r="JEL88" s="31"/>
      <c r="JEM88" s="31"/>
      <c r="JEN88" s="31"/>
      <c r="JEO88" s="31"/>
      <c r="JEP88" s="31"/>
      <c r="JEQ88" s="31"/>
      <c r="JER88" s="31"/>
      <c r="JES88" s="31"/>
      <c r="JET88" s="31"/>
      <c r="JEU88" s="31"/>
      <c r="JEV88" s="31"/>
      <c r="JEW88" s="31"/>
      <c r="JEX88" s="31"/>
      <c r="JEY88" s="31"/>
      <c r="JEZ88" s="31"/>
      <c r="JFA88" s="31"/>
      <c r="JFB88" s="31"/>
      <c r="JFC88" s="31"/>
      <c r="JFD88" s="31"/>
      <c r="JFE88" s="31"/>
      <c r="JFF88" s="31"/>
      <c r="JFG88" s="31"/>
      <c r="JFH88" s="31"/>
      <c r="JFI88" s="31"/>
      <c r="JFJ88" s="31"/>
      <c r="JFK88" s="31"/>
      <c r="JFL88" s="31"/>
      <c r="JFM88" s="31"/>
      <c r="JFN88" s="31"/>
      <c r="JFO88" s="31"/>
      <c r="JFP88" s="31"/>
      <c r="JFQ88" s="31"/>
      <c r="JFR88" s="31"/>
      <c r="JFS88" s="31"/>
      <c r="JFT88" s="31"/>
      <c r="JFU88" s="31"/>
      <c r="JFV88" s="31"/>
      <c r="JFW88" s="31"/>
      <c r="JFX88" s="31"/>
      <c r="JFY88" s="31"/>
      <c r="JFZ88" s="31"/>
      <c r="JGA88" s="31"/>
      <c r="JGB88" s="31"/>
      <c r="JGC88" s="31"/>
      <c r="JGD88" s="31"/>
      <c r="JGE88" s="31"/>
      <c r="JGF88" s="31"/>
      <c r="JGG88" s="31"/>
      <c r="JGH88" s="31"/>
      <c r="JGI88" s="31"/>
      <c r="JGJ88" s="31"/>
      <c r="JGK88" s="31"/>
      <c r="JGL88" s="31"/>
      <c r="JGM88" s="31"/>
      <c r="JGN88" s="31"/>
      <c r="JGO88" s="31"/>
      <c r="JGP88" s="31"/>
      <c r="JGQ88" s="31"/>
      <c r="JGR88" s="31"/>
      <c r="JGS88" s="31"/>
      <c r="JGT88" s="31"/>
      <c r="JGU88" s="31"/>
      <c r="JGV88" s="31"/>
      <c r="JGW88" s="31"/>
      <c r="JGX88" s="31"/>
      <c r="JGY88" s="31"/>
      <c r="JGZ88" s="31"/>
      <c r="JHA88" s="31"/>
      <c r="JHB88" s="31"/>
      <c r="JHC88" s="31"/>
      <c r="JHD88" s="31"/>
      <c r="JHE88" s="31"/>
      <c r="JHF88" s="31"/>
      <c r="JHG88" s="31"/>
      <c r="JHH88" s="31"/>
      <c r="JHI88" s="31"/>
      <c r="JHJ88" s="31"/>
      <c r="JHK88" s="31"/>
      <c r="JHL88" s="31"/>
      <c r="JHM88" s="31"/>
      <c r="JHN88" s="31"/>
      <c r="JHO88" s="31"/>
      <c r="JHP88" s="31"/>
      <c r="JHQ88" s="31"/>
      <c r="JHR88" s="31"/>
      <c r="JHS88" s="31"/>
      <c r="JHT88" s="31"/>
      <c r="JHU88" s="31"/>
      <c r="JHV88" s="31"/>
      <c r="JHW88" s="31"/>
      <c r="JHX88" s="31"/>
      <c r="JHY88" s="31"/>
      <c r="JHZ88" s="31"/>
      <c r="JIA88" s="31"/>
      <c r="JIB88" s="31"/>
      <c r="JIC88" s="31"/>
      <c r="JID88" s="31"/>
      <c r="JIE88" s="31"/>
      <c r="JIF88" s="31"/>
      <c r="JIG88" s="31"/>
      <c r="JIH88" s="31"/>
      <c r="JII88" s="31"/>
      <c r="JIJ88" s="31"/>
      <c r="JIK88" s="31"/>
      <c r="JIL88" s="31"/>
      <c r="JIM88" s="31"/>
      <c r="JIN88" s="31"/>
      <c r="JIO88" s="31"/>
      <c r="JIP88" s="31"/>
      <c r="JIQ88" s="31"/>
      <c r="JIR88" s="31"/>
      <c r="JIS88" s="31"/>
      <c r="JIT88" s="31"/>
      <c r="JIU88" s="31"/>
      <c r="JIV88" s="31"/>
      <c r="JIW88" s="31"/>
      <c r="JIX88" s="31"/>
      <c r="JIY88" s="31"/>
      <c r="JIZ88" s="31"/>
      <c r="JJA88" s="31"/>
      <c r="JJB88" s="31"/>
      <c r="JJC88" s="31"/>
      <c r="JJD88" s="31"/>
      <c r="JJE88" s="31"/>
      <c r="JJF88" s="31"/>
      <c r="JJG88" s="31"/>
      <c r="JJH88" s="31"/>
      <c r="JJI88" s="31"/>
      <c r="JJJ88" s="31"/>
      <c r="JJK88" s="31"/>
      <c r="JJL88" s="31"/>
      <c r="JJM88" s="31"/>
      <c r="JJN88" s="31"/>
      <c r="JJO88" s="31"/>
      <c r="JJP88" s="31"/>
      <c r="JJQ88" s="31"/>
      <c r="JJR88" s="31"/>
      <c r="JJS88" s="31"/>
      <c r="JJT88" s="31"/>
      <c r="JJU88" s="31"/>
      <c r="JJV88" s="31"/>
      <c r="JJW88" s="31"/>
      <c r="JJX88" s="31"/>
      <c r="JJY88" s="31"/>
      <c r="JJZ88" s="31"/>
      <c r="JKA88" s="31"/>
      <c r="JKB88" s="31"/>
      <c r="JKC88" s="31"/>
      <c r="JKD88" s="31"/>
      <c r="JKE88" s="31"/>
      <c r="JKF88" s="31"/>
      <c r="JKG88" s="31"/>
      <c r="JKH88" s="31"/>
      <c r="JKI88" s="31"/>
      <c r="JKJ88" s="31"/>
      <c r="JKK88" s="31"/>
      <c r="JKL88" s="31"/>
      <c r="JKM88" s="31"/>
      <c r="JKN88" s="31"/>
      <c r="JKO88" s="31"/>
      <c r="JKP88" s="31"/>
      <c r="JKQ88" s="31"/>
      <c r="JKR88" s="31"/>
      <c r="JKS88" s="31"/>
      <c r="JKT88" s="31"/>
      <c r="JKU88" s="31"/>
      <c r="JKV88" s="31"/>
      <c r="JKW88" s="31"/>
      <c r="JKX88" s="31"/>
      <c r="JKY88" s="31"/>
      <c r="JKZ88" s="31"/>
      <c r="JLA88" s="31"/>
      <c r="JLB88" s="31"/>
      <c r="JLC88" s="31"/>
      <c r="JLD88" s="31"/>
      <c r="JLE88" s="31"/>
      <c r="JLF88" s="31"/>
      <c r="JLG88" s="31"/>
      <c r="JLH88" s="31"/>
      <c r="JLI88" s="31"/>
      <c r="JLJ88" s="31"/>
      <c r="JLK88" s="31"/>
      <c r="JLL88" s="31"/>
      <c r="JLM88" s="31"/>
      <c r="JLN88" s="31"/>
      <c r="JLO88" s="31"/>
      <c r="JLP88" s="31"/>
      <c r="JLQ88" s="31"/>
      <c r="JLR88" s="31"/>
      <c r="JLS88" s="31"/>
      <c r="JLT88" s="31"/>
      <c r="JLU88" s="31"/>
      <c r="JLV88" s="31"/>
      <c r="JLW88" s="31"/>
      <c r="JLX88" s="31"/>
      <c r="JLY88" s="31"/>
      <c r="JLZ88" s="31"/>
      <c r="JMA88" s="31"/>
      <c r="JMB88" s="31"/>
      <c r="JMC88" s="31"/>
      <c r="JMD88" s="31"/>
      <c r="JME88" s="31"/>
      <c r="JMF88" s="31"/>
      <c r="JMG88" s="31"/>
      <c r="JMH88" s="31"/>
      <c r="JMI88" s="31"/>
      <c r="JMJ88" s="31"/>
      <c r="JMK88" s="31"/>
      <c r="JML88" s="31"/>
      <c r="JMM88" s="31"/>
      <c r="JMN88" s="31"/>
      <c r="JMO88" s="31"/>
      <c r="JMP88" s="31"/>
      <c r="JMQ88" s="31"/>
      <c r="JMR88" s="31"/>
      <c r="JMS88" s="31"/>
      <c r="JMT88" s="31"/>
      <c r="JMU88" s="31"/>
      <c r="JMV88" s="31"/>
      <c r="JMW88" s="31"/>
      <c r="JMX88" s="31"/>
      <c r="JMY88" s="31"/>
      <c r="JMZ88" s="31"/>
      <c r="JNA88" s="31"/>
      <c r="JNB88" s="31"/>
      <c r="JNC88" s="31"/>
      <c r="JND88" s="31"/>
      <c r="JNE88" s="31"/>
      <c r="JNF88" s="31"/>
      <c r="JNG88" s="31"/>
      <c r="JNH88" s="31"/>
      <c r="JNI88" s="31"/>
      <c r="JNJ88" s="31"/>
      <c r="JNK88" s="31"/>
      <c r="JNL88" s="31"/>
      <c r="JNM88" s="31"/>
      <c r="JNN88" s="31"/>
      <c r="JNO88" s="31"/>
      <c r="JNP88" s="31"/>
      <c r="JNQ88" s="31"/>
      <c r="JNR88" s="31"/>
      <c r="JNS88" s="31"/>
      <c r="JNT88" s="31"/>
      <c r="JNU88" s="31"/>
      <c r="JNV88" s="31"/>
      <c r="JNW88" s="31"/>
      <c r="JNX88" s="31"/>
      <c r="JNY88" s="31"/>
      <c r="JNZ88" s="31"/>
      <c r="JOA88" s="31"/>
      <c r="JOB88" s="31"/>
      <c r="JOC88" s="31"/>
      <c r="JOD88" s="31"/>
      <c r="JOE88" s="31"/>
      <c r="JOF88" s="31"/>
      <c r="JOG88" s="31"/>
      <c r="JOH88" s="31"/>
      <c r="JOI88" s="31"/>
      <c r="JOJ88" s="31"/>
      <c r="JOK88" s="31"/>
      <c r="JOL88" s="31"/>
      <c r="JOM88" s="31"/>
      <c r="JON88" s="31"/>
      <c r="JOO88" s="31"/>
      <c r="JOP88" s="31"/>
      <c r="JOQ88" s="31"/>
      <c r="JOR88" s="31"/>
      <c r="JOS88" s="31"/>
      <c r="JOT88" s="31"/>
      <c r="JOU88" s="31"/>
      <c r="JOV88" s="31"/>
      <c r="JOW88" s="31"/>
      <c r="JOX88" s="31"/>
      <c r="JOY88" s="31"/>
      <c r="JOZ88" s="31"/>
      <c r="JPA88" s="31"/>
      <c r="JPB88" s="31"/>
      <c r="JPC88" s="31"/>
      <c r="JPD88" s="31"/>
      <c r="JPE88" s="31"/>
      <c r="JPF88" s="31"/>
      <c r="JPG88" s="31"/>
      <c r="JPH88" s="31"/>
      <c r="JPI88" s="31"/>
      <c r="JPJ88" s="31"/>
      <c r="JPK88" s="31"/>
      <c r="JPL88" s="31"/>
      <c r="JPM88" s="31"/>
      <c r="JPN88" s="31"/>
      <c r="JPO88" s="31"/>
      <c r="JPP88" s="31"/>
      <c r="JPQ88" s="31"/>
      <c r="JPR88" s="31"/>
      <c r="JPS88" s="31"/>
      <c r="JPT88" s="31"/>
      <c r="JPU88" s="31"/>
      <c r="JPV88" s="31"/>
      <c r="JPW88" s="31"/>
      <c r="JPX88" s="31"/>
      <c r="JPY88" s="31"/>
      <c r="JPZ88" s="31"/>
      <c r="JQA88" s="31"/>
      <c r="JQB88" s="31"/>
      <c r="JQC88" s="31"/>
      <c r="JQD88" s="31"/>
      <c r="JQE88" s="31"/>
      <c r="JQF88" s="31"/>
      <c r="JQG88" s="31"/>
      <c r="JQH88" s="31"/>
      <c r="JQI88" s="31"/>
      <c r="JQJ88" s="31"/>
      <c r="JQK88" s="31"/>
      <c r="JQL88" s="31"/>
      <c r="JQM88" s="31"/>
      <c r="JQN88" s="31"/>
      <c r="JQO88" s="31"/>
      <c r="JQP88" s="31"/>
      <c r="JQQ88" s="31"/>
      <c r="JQR88" s="31"/>
      <c r="JQS88" s="31"/>
      <c r="JQT88" s="31"/>
      <c r="JQU88" s="31"/>
      <c r="JQV88" s="31"/>
      <c r="JQW88" s="31"/>
      <c r="JQX88" s="31"/>
      <c r="JQY88" s="31"/>
      <c r="JQZ88" s="31"/>
      <c r="JRA88" s="31"/>
      <c r="JRB88" s="31"/>
      <c r="JRC88" s="31"/>
      <c r="JRD88" s="31"/>
      <c r="JRE88" s="31"/>
      <c r="JRF88" s="31"/>
      <c r="JRG88" s="31"/>
      <c r="JRH88" s="31"/>
      <c r="JRI88" s="31"/>
      <c r="JRJ88" s="31"/>
      <c r="JRK88" s="31"/>
      <c r="JRL88" s="31"/>
      <c r="JRM88" s="31"/>
      <c r="JRN88" s="31"/>
      <c r="JRO88" s="31"/>
      <c r="JRP88" s="31"/>
      <c r="JRQ88" s="31"/>
      <c r="JRR88" s="31"/>
      <c r="JRS88" s="31"/>
      <c r="JRT88" s="31"/>
      <c r="JRU88" s="31"/>
      <c r="JRV88" s="31"/>
      <c r="JRW88" s="31"/>
      <c r="JRX88" s="31"/>
      <c r="JRY88" s="31"/>
      <c r="JRZ88" s="31"/>
      <c r="JSA88" s="31"/>
      <c r="JSB88" s="31"/>
      <c r="JSC88" s="31"/>
      <c r="JSD88" s="31"/>
      <c r="JSE88" s="31"/>
      <c r="JSF88" s="31"/>
      <c r="JSG88" s="31"/>
      <c r="JSH88" s="31"/>
      <c r="JSI88" s="31"/>
      <c r="JSJ88" s="31"/>
      <c r="JSK88" s="31"/>
      <c r="JSL88" s="31"/>
      <c r="JSM88" s="31"/>
      <c r="JSN88" s="31"/>
      <c r="JSO88" s="31"/>
      <c r="JSP88" s="31"/>
      <c r="JSQ88" s="31"/>
      <c r="JSR88" s="31"/>
      <c r="JSS88" s="31"/>
      <c r="JST88" s="31"/>
      <c r="JSU88" s="31"/>
      <c r="JSV88" s="31"/>
      <c r="JSW88" s="31"/>
      <c r="JSX88" s="31"/>
      <c r="JSY88" s="31"/>
      <c r="JSZ88" s="31"/>
      <c r="JTA88" s="31"/>
      <c r="JTB88" s="31"/>
      <c r="JTC88" s="31"/>
      <c r="JTD88" s="31"/>
      <c r="JTE88" s="31"/>
      <c r="JTF88" s="31"/>
      <c r="JTG88" s="31"/>
      <c r="JTH88" s="31"/>
      <c r="JTI88" s="31"/>
      <c r="JTJ88" s="31"/>
      <c r="JTK88" s="31"/>
      <c r="JTL88" s="31"/>
      <c r="JTM88" s="31"/>
      <c r="JTN88" s="31"/>
      <c r="JTO88" s="31"/>
      <c r="JTP88" s="31"/>
      <c r="JTQ88" s="31"/>
      <c r="JTR88" s="31"/>
      <c r="JTS88" s="31"/>
      <c r="JTT88" s="31"/>
      <c r="JTU88" s="31"/>
      <c r="JTV88" s="31"/>
      <c r="JTW88" s="31"/>
      <c r="JTX88" s="31"/>
      <c r="JTY88" s="31"/>
      <c r="JTZ88" s="31"/>
      <c r="JUA88" s="31"/>
      <c r="JUB88" s="31"/>
      <c r="JUC88" s="31"/>
      <c r="JUD88" s="31"/>
      <c r="JUE88" s="31"/>
      <c r="JUF88" s="31"/>
      <c r="JUG88" s="31"/>
      <c r="JUH88" s="31"/>
      <c r="JUI88" s="31"/>
      <c r="JUJ88" s="31"/>
      <c r="JUK88" s="31"/>
      <c r="JUL88" s="31"/>
      <c r="JUM88" s="31"/>
      <c r="JUN88" s="31"/>
      <c r="JUO88" s="31"/>
      <c r="JUP88" s="31"/>
      <c r="JUQ88" s="31"/>
      <c r="JUR88" s="31"/>
      <c r="JUS88" s="31"/>
      <c r="JUT88" s="31"/>
      <c r="JUU88" s="31"/>
      <c r="JUV88" s="31"/>
      <c r="JUW88" s="31"/>
      <c r="JUX88" s="31"/>
      <c r="JUY88" s="31"/>
      <c r="JUZ88" s="31"/>
      <c r="JVA88" s="31"/>
      <c r="JVB88" s="31"/>
      <c r="JVC88" s="31"/>
      <c r="JVD88" s="31"/>
      <c r="JVE88" s="31"/>
      <c r="JVF88" s="31"/>
      <c r="JVG88" s="31"/>
      <c r="JVH88" s="31"/>
      <c r="JVI88" s="31"/>
      <c r="JVJ88" s="31"/>
      <c r="JVK88" s="31"/>
      <c r="JVL88" s="31"/>
      <c r="JVM88" s="31"/>
      <c r="JVN88" s="31"/>
      <c r="JVO88" s="31"/>
      <c r="JVP88" s="31"/>
      <c r="JVQ88" s="31"/>
      <c r="JVR88" s="31"/>
      <c r="JVS88" s="31"/>
      <c r="JVT88" s="31"/>
      <c r="JVU88" s="31"/>
      <c r="JVV88" s="31"/>
      <c r="JVW88" s="31"/>
      <c r="JVX88" s="31"/>
      <c r="JVY88" s="31"/>
      <c r="JVZ88" s="31"/>
      <c r="JWA88" s="31"/>
      <c r="JWB88" s="31"/>
      <c r="JWC88" s="31"/>
      <c r="JWD88" s="31"/>
      <c r="JWE88" s="31"/>
      <c r="JWF88" s="31"/>
      <c r="JWG88" s="31"/>
      <c r="JWH88" s="31"/>
      <c r="JWI88" s="31"/>
      <c r="JWJ88" s="31"/>
      <c r="JWK88" s="31"/>
      <c r="JWL88" s="31"/>
      <c r="JWM88" s="31"/>
      <c r="JWN88" s="31"/>
      <c r="JWO88" s="31"/>
      <c r="JWP88" s="31"/>
      <c r="JWQ88" s="31"/>
      <c r="JWR88" s="31"/>
      <c r="JWS88" s="31"/>
      <c r="JWT88" s="31"/>
      <c r="JWU88" s="31"/>
      <c r="JWV88" s="31"/>
      <c r="JWW88" s="31"/>
      <c r="JWX88" s="31"/>
      <c r="JWY88" s="31"/>
      <c r="JWZ88" s="31"/>
      <c r="JXA88" s="31"/>
      <c r="JXB88" s="31"/>
      <c r="JXC88" s="31"/>
      <c r="JXD88" s="31"/>
      <c r="JXE88" s="31"/>
      <c r="JXF88" s="31"/>
      <c r="JXG88" s="31"/>
      <c r="JXH88" s="31"/>
      <c r="JXI88" s="31"/>
      <c r="JXJ88" s="31"/>
      <c r="JXK88" s="31"/>
      <c r="JXL88" s="31"/>
      <c r="JXM88" s="31"/>
      <c r="JXN88" s="31"/>
      <c r="JXO88" s="31"/>
      <c r="JXP88" s="31"/>
      <c r="JXQ88" s="31"/>
      <c r="JXR88" s="31"/>
      <c r="JXS88" s="31"/>
      <c r="JXT88" s="31"/>
      <c r="JXU88" s="31"/>
      <c r="JXV88" s="31"/>
      <c r="JXW88" s="31"/>
      <c r="JXX88" s="31"/>
      <c r="JXY88" s="31"/>
      <c r="JXZ88" s="31"/>
      <c r="JYA88" s="31"/>
      <c r="JYB88" s="31"/>
      <c r="JYC88" s="31"/>
      <c r="JYD88" s="31"/>
      <c r="JYE88" s="31"/>
      <c r="JYF88" s="31"/>
      <c r="JYG88" s="31"/>
      <c r="JYH88" s="31"/>
      <c r="JYI88" s="31"/>
      <c r="JYJ88" s="31"/>
      <c r="JYK88" s="31"/>
      <c r="JYL88" s="31"/>
      <c r="JYM88" s="31"/>
      <c r="JYN88" s="31"/>
      <c r="JYO88" s="31"/>
      <c r="JYP88" s="31"/>
      <c r="JYQ88" s="31"/>
      <c r="JYR88" s="31"/>
      <c r="JYS88" s="31"/>
      <c r="JYT88" s="31"/>
      <c r="JYU88" s="31"/>
      <c r="JYV88" s="31"/>
      <c r="JYW88" s="31"/>
      <c r="JYX88" s="31"/>
      <c r="JYY88" s="31"/>
      <c r="JYZ88" s="31"/>
      <c r="JZA88" s="31"/>
      <c r="JZB88" s="31"/>
      <c r="JZC88" s="31"/>
      <c r="JZD88" s="31"/>
      <c r="JZE88" s="31"/>
      <c r="JZF88" s="31"/>
      <c r="JZG88" s="31"/>
      <c r="JZH88" s="31"/>
      <c r="JZI88" s="31"/>
      <c r="JZJ88" s="31"/>
      <c r="JZK88" s="31"/>
      <c r="JZL88" s="31"/>
      <c r="JZM88" s="31"/>
      <c r="JZN88" s="31"/>
      <c r="JZO88" s="31"/>
      <c r="JZP88" s="31"/>
      <c r="JZQ88" s="31"/>
      <c r="JZR88" s="31"/>
      <c r="JZS88" s="31"/>
      <c r="JZT88" s="31"/>
      <c r="JZU88" s="31"/>
      <c r="JZV88" s="31"/>
      <c r="JZW88" s="31"/>
      <c r="JZX88" s="31"/>
      <c r="JZY88" s="31"/>
      <c r="JZZ88" s="31"/>
      <c r="KAA88" s="31"/>
      <c r="KAB88" s="31"/>
      <c r="KAC88" s="31"/>
      <c r="KAD88" s="31"/>
      <c r="KAE88" s="31"/>
      <c r="KAF88" s="31"/>
      <c r="KAG88" s="31"/>
      <c r="KAH88" s="31"/>
      <c r="KAI88" s="31"/>
      <c r="KAJ88" s="31"/>
      <c r="KAK88" s="31"/>
      <c r="KAL88" s="31"/>
      <c r="KAM88" s="31"/>
      <c r="KAN88" s="31"/>
      <c r="KAO88" s="31"/>
      <c r="KAP88" s="31"/>
      <c r="KAQ88" s="31"/>
      <c r="KAR88" s="31"/>
      <c r="KAS88" s="31"/>
      <c r="KAT88" s="31"/>
      <c r="KAU88" s="31"/>
      <c r="KAV88" s="31"/>
      <c r="KAW88" s="31"/>
      <c r="KAX88" s="31"/>
      <c r="KAY88" s="31"/>
      <c r="KAZ88" s="31"/>
      <c r="KBA88" s="31"/>
      <c r="KBB88" s="31"/>
      <c r="KBC88" s="31"/>
      <c r="KBD88" s="31"/>
      <c r="KBE88" s="31"/>
      <c r="KBF88" s="31"/>
      <c r="KBG88" s="31"/>
      <c r="KBH88" s="31"/>
      <c r="KBI88" s="31"/>
      <c r="KBJ88" s="31"/>
      <c r="KBK88" s="31"/>
      <c r="KBL88" s="31"/>
      <c r="KBM88" s="31"/>
      <c r="KBN88" s="31"/>
      <c r="KBO88" s="31"/>
      <c r="KBP88" s="31"/>
      <c r="KBQ88" s="31"/>
      <c r="KBR88" s="31"/>
      <c r="KBS88" s="31"/>
      <c r="KBT88" s="31"/>
      <c r="KBU88" s="31"/>
      <c r="KBV88" s="31"/>
      <c r="KBW88" s="31"/>
      <c r="KBX88" s="31"/>
      <c r="KBY88" s="31"/>
      <c r="KBZ88" s="31"/>
      <c r="KCA88" s="31"/>
      <c r="KCB88" s="31"/>
      <c r="KCC88" s="31"/>
      <c r="KCD88" s="31"/>
      <c r="KCE88" s="31"/>
      <c r="KCF88" s="31"/>
      <c r="KCG88" s="31"/>
      <c r="KCH88" s="31"/>
      <c r="KCI88" s="31"/>
      <c r="KCJ88" s="31"/>
      <c r="KCK88" s="31"/>
      <c r="KCL88" s="31"/>
      <c r="KCM88" s="31"/>
      <c r="KCN88" s="31"/>
      <c r="KCO88" s="31"/>
      <c r="KCP88" s="31"/>
      <c r="KCQ88" s="31"/>
      <c r="KCR88" s="31"/>
      <c r="KCS88" s="31"/>
      <c r="KCT88" s="31"/>
      <c r="KCU88" s="31"/>
      <c r="KCV88" s="31"/>
      <c r="KCW88" s="31"/>
      <c r="KCX88" s="31"/>
      <c r="KCY88" s="31"/>
      <c r="KCZ88" s="31"/>
      <c r="KDA88" s="31"/>
      <c r="KDB88" s="31"/>
      <c r="KDC88" s="31"/>
      <c r="KDD88" s="31"/>
      <c r="KDE88" s="31"/>
      <c r="KDF88" s="31"/>
      <c r="KDG88" s="31"/>
      <c r="KDH88" s="31"/>
      <c r="KDI88" s="31"/>
      <c r="KDJ88" s="31"/>
      <c r="KDK88" s="31"/>
      <c r="KDL88" s="31"/>
      <c r="KDM88" s="31"/>
      <c r="KDN88" s="31"/>
      <c r="KDO88" s="31"/>
      <c r="KDP88" s="31"/>
      <c r="KDQ88" s="31"/>
      <c r="KDR88" s="31"/>
      <c r="KDS88" s="31"/>
      <c r="KDT88" s="31"/>
      <c r="KDU88" s="31"/>
      <c r="KDV88" s="31"/>
      <c r="KDW88" s="31"/>
      <c r="KDX88" s="31"/>
      <c r="KDY88" s="31"/>
      <c r="KDZ88" s="31"/>
      <c r="KEA88" s="31"/>
      <c r="KEB88" s="31"/>
      <c r="KEC88" s="31"/>
      <c r="KED88" s="31"/>
      <c r="KEE88" s="31"/>
      <c r="KEF88" s="31"/>
      <c r="KEG88" s="31"/>
      <c r="KEH88" s="31"/>
      <c r="KEI88" s="31"/>
      <c r="KEJ88" s="31"/>
      <c r="KEK88" s="31"/>
      <c r="KEL88" s="31"/>
      <c r="KEM88" s="31"/>
      <c r="KEN88" s="31"/>
      <c r="KEO88" s="31"/>
      <c r="KEP88" s="31"/>
      <c r="KEQ88" s="31"/>
      <c r="KER88" s="31"/>
      <c r="KES88" s="31"/>
      <c r="KET88" s="31"/>
      <c r="KEU88" s="31"/>
      <c r="KEV88" s="31"/>
      <c r="KEW88" s="31"/>
      <c r="KEX88" s="31"/>
      <c r="KEY88" s="31"/>
      <c r="KEZ88" s="31"/>
      <c r="KFA88" s="31"/>
      <c r="KFB88" s="31"/>
      <c r="KFC88" s="31"/>
      <c r="KFD88" s="31"/>
      <c r="KFE88" s="31"/>
      <c r="KFF88" s="31"/>
      <c r="KFG88" s="31"/>
      <c r="KFH88" s="31"/>
      <c r="KFI88" s="31"/>
      <c r="KFJ88" s="31"/>
      <c r="KFK88" s="31"/>
      <c r="KFL88" s="31"/>
      <c r="KFM88" s="31"/>
      <c r="KFN88" s="31"/>
      <c r="KFO88" s="31"/>
      <c r="KFP88" s="31"/>
      <c r="KFQ88" s="31"/>
      <c r="KFR88" s="31"/>
      <c r="KFS88" s="31"/>
      <c r="KFT88" s="31"/>
      <c r="KFU88" s="31"/>
      <c r="KFV88" s="31"/>
      <c r="KFW88" s="31"/>
      <c r="KFX88" s="31"/>
      <c r="KFY88" s="31"/>
      <c r="KFZ88" s="31"/>
      <c r="KGA88" s="31"/>
      <c r="KGB88" s="31"/>
      <c r="KGC88" s="31"/>
      <c r="KGD88" s="31"/>
      <c r="KGE88" s="31"/>
      <c r="KGF88" s="31"/>
      <c r="KGG88" s="31"/>
      <c r="KGH88" s="31"/>
      <c r="KGI88" s="31"/>
      <c r="KGJ88" s="31"/>
      <c r="KGK88" s="31"/>
      <c r="KGL88" s="31"/>
      <c r="KGM88" s="31"/>
      <c r="KGN88" s="31"/>
      <c r="KGO88" s="31"/>
      <c r="KGP88" s="31"/>
      <c r="KGQ88" s="31"/>
      <c r="KGR88" s="31"/>
      <c r="KGS88" s="31"/>
      <c r="KGT88" s="31"/>
      <c r="KGU88" s="31"/>
      <c r="KGV88" s="31"/>
      <c r="KGW88" s="31"/>
      <c r="KGX88" s="31"/>
      <c r="KGY88" s="31"/>
      <c r="KGZ88" s="31"/>
      <c r="KHA88" s="31"/>
      <c r="KHB88" s="31"/>
      <c r="KHC88" s="31"/>
      <c r="KHD88" s="31"/>
      <c r="KHE88" s="31"/>
      <c r="KHF88" s="31"/>
      <c r="KHG88" s="31"/>
      <c r="KHH88" s="31"/>
      <c r="KHI88" s="31"/>
      <c r="KHJ88" s="31"/>
      <c r="KHK88" s="31"/>
      <c r="KHL88" s="31"/>
      <c r="KHM88" s="31"/>
      <c r="KHN88" s="31"/>
      <c r="KHO88" s="31"/>
      <c r="KHP88" s="31"/>
      <c r="KHQ88" s="31"/>
      <c r="KHR88" s="31"/>
      <c r="KHS88" s="31"/>
      <c r="KHT88" s="31"/>
      <c r="KHU88" s="31"/>
      <c r="KHV88" s="31"/>
      <c r="KHW88" s="31"/>
      <c r="KHX88" s="31"/>
      <c r="KHY88" s="31"/>
      <c r="KHZ88" s="31"/>
      <c r="KIA88" s="31"/>
      <c r="KIB88" s="31"/>
      <c r="KIC88" s="31"/>
      <c r="KID88" s="31"/>
      <c r="KIE88" s="31"/>
      <c r="KIF88" s="31"/>
      <c r="KIG88" s="31"/>
      <c r="KIH88" s="31"/>
      <c r="KII88" s="31"/>
      <c r="KIJ88" s="31"/>
      <c r="KIK88" s="31"/>
      <c r="KIL88" s="31"/>
      <c r="KIM88" s="31"/>
      <c r="KIN88" s="31"/>
      <c r="KIO88" s="31"/>
      <c r="KIP88" s="31"/>
      <c r="KIQ88" s="31"/>
      <c r="KIR88" s="31"/>
      <c r="KIS88" s="31"/>
      <c r="KIT88" s="31"/>
      <c r="KIU88" s="31"/>
      <c r="KIV88" s="31"/>
      <c r="KIW88" s="31"/>
      <c r="KIX88" s="31"/>
      <c r="KIY88" s="31"/>
      <c r="KIZ88" s="31"/>
      <c r="KJA88" s="31"/>
      <c r="KJB88" s="31"/>
      <c r="KJC88" s="31"/>
      <c r="KJD88" s="31"/>
      <c r="KJE88" s="31"/>
      <c r="KJF88" s="31"/>
      <c r="KJG88" s="31"/>
      <c r="KJH88" s="31"/>
      <c r="KJI88" s="31"/>
      <c r="KJJ88" s="31"/>
      <c r="KJK88" s="31"/>
      <c r="KJL88" s="31"/>
      <c r="KJM88" s="31"/>
      <c r="KJN88" s="31"/>
      <c r="KJO88" s="31"/>
      <c r="KJP88" s="31"/>
      <c r="KJQ88" s="31"/>
      <c r="KJR88" s="31"/>
      <c r="KJS88" s="31"/>
      <c r="KJT88" s="31"/>
      <c r="KJU88" s="31"/>
      <c r="KJV88" s="31"/>
      <c r="KJW88" s="31"/>
      <c r="KJX88" s="31"/>
      <c r="KJY88" s="31"/>
      <c r="KJZ88" s="31"/>
      <c r="KKA88" s="31"/>
      <c r="KKB88" s="31"/>
      <c r="KKC88" s="31"/>
      <c r="KKD88" s="31"/>
      <c r="KKE88" s="31"/>
      <c r="KKF88" s="31"/>
      <c r="KKG88" s="31"/>
      <c r="KKH88" s="31"/>
      <c r="KKI88" s="31"/>
      <c r="KKJ88" s="31"/>
      <c r="KKK88" s="31"/>
      <c r="KKL88" s="31"/>
      <c r="KKM88" s="31"/>
      <c r="KKN88" s="31"/>
      <c r="KKO88" s="31"/>
      <c r="KKP88" s="31"/>
      <c r="KKQ88" s="31"/>
      <c r="KKR88" s="31"/>
      <c r="KKS88" s="31"/>
      <c r="KKT88" s="31"/>
      <c r="KKU88" s="31"/>
      <c r="KKV88" s="31"/>
      <c r="KKW88" s="31"/>
      <c r="KKX88" s="31"/>
      <c r="KKY88" s="31"/>
      <c r="KKZ88" s="31"/>
      <c r="KLA88" s="31"/>
      <c r="KLB88" s="31"/>
      <c r="KLC88" s="31"/>
      <c r="KLD88" s="31"/>
      <c r="KLE88" s="31"/>
      <c r="KLF88" s="31"/>
      <c r="KLG88" s="31"/>
      <c r="KLH88" s="31"/>
      <c r="KLI88" s="31"/>
      <c r="KLJ88" s="31"/>
      <c r="KLK88" s="31"/>
      <c r="KLL88" s="31"/>
      <c r="KLM88" s="31"/>
      <c r="KLN88" s="31"/>
      <c r="KLO88" s="31"/>
      <c r="KLP88" s="31"/>
      <c r="KLQ88" s="31"/>
      <c r="KLR88" s="31"/>
      <c r="KLS88" s="31"/>
      <c r="KLT88" s="31"/>
      <c r="KLU88" s="31"/>
      <c r="KLV88" s="31"/>
      <c r="KLW88" s="31"/>
      <c r="KLX88" s="31"/>
      <c r="KLY88" s="31"/>
      <c r="KLZ88" s="31"/>
      <c r="KMA88" s="31"/>
      <c r="KMB88" s="31"/>
      <c r="KMC88" s="31"/>
      <c r="KMD88" s="31"/>
      <c r="KME88" s="31"/>
      <c r="KMF88" s="31"/>
      <c r="KMG88" s="31"/>
      <c r="KMH88" s="31"/>
      <c r="KMI88" s="31"/>
      <c r="KMJ88" s="31"/>
      <c r="KMK88" s="31"/>
      <c r="KML88" s="31"/>
      <c r="KMM88" s="31"/>
      <c r="KMN88" s="31"/>
      <c r="KMO88" s="31"/>
      <c r="KMP88" s="31"/>
      <c r="KMQ88" s="31"/>
      <c r="KMR88" s="31"/>
      <c r="KMS88" s="31"/>
      <c r="KMT88" s="31"/>
      <c r="KMU88" s="31"/>
      <c r="KMV88" s="31"/>
      <c r="KMW88" s="31"/>
      <c r="KMX88" s="31"/>
      <c r="KMY88" s="31"/>
      <c r="KMZ88" s="31"/>
      <c r="KNA88" s="31"/>
      <c r="KNB88" s="31"/>
      <c r="KNC88" s="31"/>
      <c r="KND88" s="31"/>
      <c r="KNE88" s="31"/>
      <c r="KNF88" s="31"/>
      <c r="KNG88" s="31"/>
      <c r="KNH88" s="31"/>
      <c r="KNI88" s="31"/>
      <c r="KNJ88" s="31"/>
      <c r="KNK88" s="31"/>
      <c r="KNL88" s="31"/>
      <c r="KNM88" s="31"/>
      <c r="KNN88" s="31"/>
      <c r="KNO88" s="31"/>
      <c r="KNP88" s="31"/>
      <c r="KNQ88" s="31"/>
      <c r="KNR88" s="31"/>
      <c r="KNS88" s="31"/>
      <c r="KNT88" s="31"/>
      <c r="KNU88" s="31"/>
      <c r="KNV88" s="31"/>
      <c r="KNW88" s="31"/>
      <c r="KNX88" s="31"/>
      <c r="KNY88" s="31"/>
      <c r="KNZ88" s="31"/>
      <c r="KOA88" s="31"/>
      <c r="KOB88" s="31"/>
      <c r="KOC88" s="31"/>
      <c r="KOD88" s="31"/>
      <c r="KOE88" s="31"/>
      <c r="KOF88" s="31"/>
      <c r="KOG88" s="31"/>
      <c r="KOH88" s="31"/>
      <c r="KOI88" s="31"/>
      <c r="KOJ88" s="31"/>
      <c r="KOK88" s="31"/>
      <c r="KOL88" s="31"/>
      <c r="KOM88" s="31"/>
      <c r="KON88" s="31"/>
      <c r="KOO88" s="31"/>
      <c r="KOP88" s="31"/>
      <c r="KOQ88" s="31"/>
      <c r="KOR88" s="31"/>
      <c r="KOS88" s="31"/>
      <c r="KOT88" s="31"/>
      <c r="KOU88" s="31"/>
      <c r="KOV88" s="31"/>
      <c r="KOW88" s="31"/>
      <c r="KOX88" s="31"/>
      <c r="KOY88" s="31"/>
      <c r="KOZ88" s="31"/>
      <c r="KPA88" s="31"/>
      <c r="KPB88" s="31"/>
      <c r="KPC88" s="31"/>
      <c r="KPD88" s="31"/>
      <c r="KPE88" s="31"/>
      <c r="KPF88" s="31"/>
      <c r="KPG88" s="31"/>
      <c r="KPH88" s="31"/>
      <c r="KPI88" s="31"/>
      <c r="KPJ88" s="31"/>
      <c r="KPK88" s="31"/>
      <c r="KPL88" s="31"/>
      <c r="KPM88" s="31"/>
      <c r="KPN88" s="31"/>
      <c r="KPO88" s="31"/>
      <c r="KPP88" s="31"/>
      <c r="KPQ88" s="31"/>
      <c r="KPR88" s="31"/>
      <c r="KPS88" s="31"/>
      <c r="KPT88" s="31"/>
      <c r="KPU88" s="31"/>
      <c r="KPV88" s="31"/>
      <c r="KPW88" s="31"/>
      <c r="KPX88" s="31"/>
      <c r="KPY88" s="31"/>
      <c r="KPZ88" s="31"/>
      <c r="KQA88" s="31"/>
      <c r="KQB88" s="31"/>
      <c r="KQC88" s="31"/>
      <c r="KQD88" s="31"/>
      <c r="KQE88" s="31"/>
      <c r="KQF88" s="31"/>
      <c r="KQG88" s="31"/>
      <c r="KQH88" s="31"/>
      <c r="KQI88" s="31"/>
      <c r="KQJ88" s="31"/>
      <c r="KQK88" s="31"/>
      <c r="KQL88" s="31"/>
      <c r="KQM88" s="31"/>
      <c r="KQN88" s="31"/>
      <c r="KQO88" s="31"/>
      <c r="KQP88" s="31"/>
      <c r="KQQ88" s="31"/>
      <c r="KQR88" s="31"/>
      <c r="KQS88" s="31"/>
      <c r="KQT88" s="31"/>
      <c r="KQU88" s="31"/>
      <c r="KQV88" s="31"/>
      <c r="KQW88" s="31"/>
      <c r="KQX88" s="31"/>
      <c r="KQY88" s="31"/>
      <c r="KQZ88" s="31"/>
      <c r="KRA88" s="31"/>
      <c r="KRB88" s="31"/>
      <c r="KRC88" s="31"/>
      <c r="KRD88" s="31"/>
      <c r="KRE88" s="31"/>
      <c r="KRF88" s="31"/>
      <c r="KRG88" s="31"/>
      <c r="KRH88" s="31"/>
      <c r="KRI88" s="31"/>
      <c r="KRJ88" s="31"/>
      <c r="KRK88" s="31"/>
      <c r="KRL88" s="31"/>
      <c r="KRM88" s="31"/>
      <c r="KRN88" s="31"/>
      <c r="KRO88" s="31"/>
      <c r="KRP88" s="31"/>
      <c r="KRQ88" s="31"/>
      <c r="KRR88" s="31"/>
      <c r="KRS88" s="31"/>
      <c r="KRT88" s="31"/>
      <c r="KRU88" s="31"/>
      <c r="KRV88" s="31"/>
      <c r="KRW88" s="31"/>
      <c r="KRX88" s="31"/>
      <c r="KRY88" s="31"/>
      <c r="KRZ88" s="31"/>
      <c r="KSA88" s="31"/>
      <c r="KSB88" s="31"/>
      <c r="KSC88" s="31"/>
      <c r="KSD88" s="31"/>
      <c r="KSE88" s="31"/>
      <c r="KSF88" s="31"/>
      <c r="KSG88" s="31"/>
      <c r="KSH88" s="31"/>
      <c r="KSI88" s="31"/>
      <c r="KSJ88" s="31"/>
      <c r="KSK88" s="31"/>
      <c r="KSL88" s="31"/>
      <c r="KSM88" s="31"/>
      <c r="KSN88" s="31"/>
      <c r="KSO88" s="31"/>
      <c r="KSP88" s="31"/>
      <c r="KSQ88" s="31"/>
      <c r="KSR88" s="31"/>
      <c r="KSS88" s="31"/>
      <c r="KST88" s="31"/>
      <c r="KSU88" s="31"/>
      <c r="KSV88" s="31"/>
      <c r="KSW88" s="31"/>
      <c r="KSX88" s="31"/>
      <c r="KSY88" s="31"/>
      <c r="KSZ88" s="31"/>
      <c r="KTA88" s="31"/>
      <c r="KTB88" s="31"/>
      <c r="KTC88" s="31"/>
      <c r="KTD88" s="31"/>
      <c r="KTE88" s="31"/>
      <c r="KTF88" s="31"/>
      <c r="KTG88" s="31"/>
      <c r="KTH88" s="31"/>
      <c r="KTI88" s="31"/>
      <c r="KTJ88" s="31"/>
      <c r="KTK88" s="31"/>
      <c r="KTL88" s="31"/>
      <c r="KTM88" s="31"/>
      <c r="KTN88" s="31"/>
      <c r="KTO88" s="31"/>
      <c r="KTP88" s="31"/>
      <c r="KTQ88" s="31"/>
      <c r="KTR88" s="31"/>
      <c r="KTS88" s="31"/>
      <c r="KTT88" s="31"/>
      <c r="KTU88" s="31"/>
      <c r="KTV88" s="31"/>
      <c r="KTW88" s="31"/>
      <c r="KTX88" s="31"/>
      <c r="KTY88" s="31"/>
      <c r="KTZ88" s="31"/>
      <c r="KUA88" s="31"/>
      <c r="KUB88" s="31"/>
      <c r="KUC88" s="31"/>
      <c r="KUD88" s="31"/>
      <c r="KUE88" s="31"/>
      <c r="KUF88" s="31"/>
      <c r="KUG88" s="31"/>
      <c r="KUH88" s="31"/>
      <c r="KUI88" s="31"/>
      <c r="KUJ88" s="31"/>
      <c r="KUK88" s="31"/>
      <c r="KUL88" s="31"/>
      <c r="KUM88" s="31"/>
      <c r="KUN88" s="31"/>
      <c r="KUO88" s="31"/>
      <c r="KUP88" s="31"/>
      <c r="KUQ88" s="31"/>
      <c r="KUR88" s="31"/>
      <c r="KUS88" s="31"/>
      <c r="KUT88" s="31"/>
      <c r="KUU88" s="31"/>
      <c r="KUV88" s="31"/>
      <c r="KUW88" s="31"/>
      <c r="KUX88" s="31"/>
      <c r="KUY88" s="31"/>
      <c r="KUZ88" s="31"/>
      <c r="KVA88" s="31"/>
      <c r="KVB88" s="31"/>
      <c r="KVC88" s="31"/>
      <c r="KVD88" s="31"/>
      <c r="KVE88" s="31"/>
      <c r="KVF88" s="31"/>
      <c r="KVG88" s="31"/>
      <c r="KVH88" s="31"/>
      <c r="KVI88" s="31"/>
      <c r="KVJ88" s="31"/>
      <c r="KVK88" s="31"/>
      <c r="KVL88" s="31"/>
      <c r="KVM88" s="31"/>
      <c r="KVN88" s="31"/>
      <c r="KVO88" s="31"/>
      <c r="KVP88" s="31"/>
      <c r="KVQ88" s="31"/>
      <c r="KVR88" s="31"/>
      <c r="KVS88" s="31"/>
      <c r="KVT88" s="31"/>
      <c r="KVU88" s="31"/>
      <c r="KVV88" s="31"/>
      <c r="KVW88" s="31"/>
      <c r="KVX88" s="31"/>
      <c r="KVY88" s="31"/>
      <c r="KVZ88" s="31"/>
      <c r="KWA88" s="31"/>
      <c r="KWB88" s="31"/>
      <c r="KWC88" s="31"/>
      <c r="KWD88" s="31"/>
      <c r="KWE88" s="31"/>
      <c r="KWF88" s="31"/>
      <c r="KWG88" s="31"/>
      <c r="KWH88" s="31"/>
      <c r="KWI88" s="31"/>
      <c r="KWJ88" s="31"/>
      <c r="KWK88" s="31"/>
      <c r="KWL88" s="31"/>
      <c r="KWM88" s="31"/>
      <c r="KWN88" s="31"/>
      <c r="KWO88" s="31"/>
      <c r="KWP88" s="31"/>
      <c r="KWQ88" s="31"/>
      <c r="KWR88" s="31"/>
      <c r="KWS88" s="31"/>
      <c r="KWT88" s="31"/>
      <c r="KWU88" s="31"/>
      <c r="KWV88" s="31"/>
      <c r="KWW88" s="31"/>
      <c r="KWX88" s="31"/>
      <c r="KWY88" s="31"/>
      <c r="KWZ88" s="31"/>
      <c r="KXA88" s="31"/>
      <c r="KXB88" s="31"/>
      <c r="KXC88" s="31"/>
      <c r="KXD88" s="31"/>
      <c r="KXE88" s="31"/>
      <c r="KXF88" s="31"/>
      <c r="KXG88" s="31"/>
      <c r="KXH88" s="31"/>
      <c r="KXI88" s="31"/>
      <c r="KXJ88" s="31"/>
      <c r="KXK88" s="31"/>
      <c r="KXL88" s="31"/>
      <c r="KXM88" s="31"/>
      <c r="KXN88" s="31"/>
      <c r="KXO88" s="31"/>
      <c r="KXP88" s="31"/>
      <c r="KXQ88" s="31"/>
      <c r="KXR88" s="31"/>
      <c r="KXS88" s="31"/>
      <c r="KXT88" s="31"/>
      <c r="KXU88" s="31"/>
      <c r="KXV88" s="31"/>
      <c r="KXW88" s="31"/>
      <c r="KXX88" s="31"/>
      <c r="KXY88" s="31"/>
      <c r="KXZ88" s="31"/>
      <c r="KYA88" s="31"/>
      <c r="KYB88" s="31"/>
      <c r="KYC88" s="31"/>
      <c r="KYD88" s="31"/>
      <c r="KYE88" s="31"/>
      <c r="KYF88" s="31"/>
      <c r="KYG88" s="31"/>
      <c r="KYH88" s="31"/>
      <c r="KYI88" s="31"/>
      <c r="KYJ88" s="31"/>
      <c r="KYK88" s="31"/>
      <c r="KYL88" s="31"/>
      <c r="KYM88" s="31"/>
      <c r="KYN88" s="31"/>
      <c r="KYO88" s="31"/>
      <c r="KYP88" s="31"/>
      <c r="KYQ88" s="31"/>
      <c r="KYR88" s="31"/>
      <c r="KYS88" s="31"/>
      <c r="KYT88" s="31"/>
      <c r="KYU88" s="31"/>
      <c r="KYV88" s="31"/>
      <c r="KYW88" s="31"/>
      <c r="KYX88" s="31"/>
      <c r="KYY88" s="31"/>
      <c r="KYZ88" s="31"/>
      <c r="KZA88" s="31"/>
      <c r="KZB88" s="31"/>
      <c r="KZC88" s="31"/>
      <c r="KZD88" s="31"/>
      <c r="KZE88" s="31"/>
      <c r="KZF88" s="31"/>
      <c r="KZG88" s="31"/>
      <c r="KZH88" s="31"/>
      <c r="KZI88" s="31"/>
      <c r="KZJ88" s="31"/>
      <c r="KZK88" s="31"/>
      <c r="KZL88" s="31"/>
      <c r="KZM88" s="31"/>
      <c r="KZN88" s="31"/>
      <c r="KZO88" s="31"/>
      <c r="KZP88" s="31"/>
      <c r="KZQ88" s="31"/>
      <c r="KZR88" s="31"/>
      <c r="KZS88" s="31"/>
      <c r="KZT88" s="31"/>
      <c r="KZU88" s="31"/>
      <c r="KZV88" s="31"/>
      <c r="KZW88" s="31"/>
      <c r="KZX88" s="31"/>
      <c r="KZY88" s="31"/>
      <c r="KZZ88" s="31"/>
      <c r="LAA88" s="31"/>
      <c r="LAB88" s="31"/>
      <c r="LAC88" s="31"/>
      <c r="LAD88" s="31"/>
      <c r="LAE88" s="31"/>
      <c r="LAF88" s="31"/>
      <c r="LAG88" s="31"/>
      <c r="LAH88" s="31"/>
      <c r="LAI88" s="31"/>
      <c r="LAJ88" s="31"/>
      <c r="LAK88" s="31"/>
      <c r="LAL88" s="31"/>
      <c r="LAM88" s="31"/>
      <c r="LAN88" s="31"/>
      <c r="LAO88" s="31"/>
      <c r="LAP88" s="31"/>
      <c r="LAQ88" s="31"/>
      <c r="LAR88" s="31"/>
      <c r="LAS88" s="31"/>
      <c r="LAT88" s="31"/>
      <c r="LAU88" s="31"/>
      <c r="LAV88" s="31"/>
      <c r="LAW88" s="31"/>
      <c r="LAX88" s="31"/>
      <c r="LAY88" s="31"/>
      <c r="LAZ88" s="31"/>
      <c r="LBA88" s="31"/>
      <c r="LBB88" s="31"/>
      <c r="LBC88" s="31"/>
      <c r="LBD88" s="31"/>
      <c r="LBE88" s="31"/>
      <c r="LBF88" s="31"/>
      <c r="LBG88" s="31"/>
      <c r="LBH88" s="31"/>
      <c r="LBI88" s="31"/>
      <c r="LBJ88" s="31"/>
      <c r="LBK88" s="31"/>
      <c r="LBL88" s="31"/>
      <c r="LBM88" s="31"/>
      <c r="LBN88" s="31"/>
      <c r="LBO88" s="31"/>
      <c r="LBP88" s="31"/>
      <c r="LBQ88" s="31"/>
      <c r="LBR88" s="31"/>
      <c r="LBS88" s="31"/>
      <c r="LBT88" s="31"/>
      <c r="LBU88" s="31"/>
      <c r="LBV88" s="31"/>
      <c r="LBW88" s="31"/>
      <c r="LBX88" s="31"/>
      <c r="LBY88" s="31"/>
      <c r="LBZ88" s="31"/>
      <c r="LCA88" s="31"/>
      <c r="LCB88" s="31"/>
      <c r="LCC88" s="31"/>
      <c r="LCD88" s="31"/>
      <c r="LCE88" s="31"/>
      <c r="LCF88" s="31"/>
      <c r="LCG88" s="31"/>
      <c r="LCH88" s="31"/>
      <c r="LCI88" s="31"/>
      <c r="LCJ88" s="31"/>
      <c r="LCK88" s="31"/>
      <c r="LCL88" s="31"/>
      <c r="LCM88" s="31"/>
      <c r="LCN88" s="31"/>
      <c r="LCO88" s="31"/>
      <c r="LCP88" s="31"/>
      <c r="LCQ88" s="31"/>
      <c r="LCR88" s="31"/>
      <c r="LCS88" s="31"/>
      <c r="LCT88" s="31"/>
      <c r="LCU88" s="31"/>
      <c r="LCV88" s="31"/>
      <c r="LCW88" s="31"/>
      <c r="LCX88" s="31"/>
      <c r="LCY88" s="31"/>
      <c r="LCZ88" s="31"/>
      <c r="LDA88" s="31"/>
      <c r="LDB88" s="31"/>
      <c r="LDC88" s="31"/>
      <c r="LDD88" s="31"/>
      <c r="LDE88" s="31"/>
      <c r="LDF88" s="31"/>
      <c r="LDG88" s="31"/>
      <c r="LDH88" s="31"/>
      <c r="LDI88" s="31"/>
      <c r="LDJ88" s="31"/>
      <c r="LDK88" s="31"/>
      <c r="LDL88" s="31"/>
      <c r="LDM88" s="31"/>
      <c r="LDN88" s="31"/>
      <c r="LDO88" s="31"/>
      <c r="LDP88" s="31"/>
      <c r="LDQ88" s="31"/>
      <c r="LDR88" s="31"/>
      <c r="LDS88" s="31"/>
      <c r="LDT88" s="31"/>
      <c r="LDU88" s="31"/>
      <c r="LDV88" s="31"/>
      <c r="LDW88" s="31"/>
      <c r="LDX88" s="31"/>
      <c r="LDY88" s="31"/>
      <c r="LDZ88" s="31"/>
      <c r="LEA88" s="31"/>
      <c r="LEB88" s="31"/>
      <c r="LEC88" s="31"/>
      <c r="LED88" s="31"/>
      <c r="LEE88" s="31"/>
      <c r="LEF88" s="31"/>
      <c r="LEG88" s="31"/>
      <c r="LEH88" s="31"/>
      <c r="LEI88" s="31"/>
      <c r="LEJ88" s="31"/>
      <c r="LEK88" s="31"/>
      <c r="LEL88" s="31"/>
      <c r="LEM88" s="31"/>
      <c r="LEN88" s="31"/>
      <c r="LEO88" s="31"/>
      <c r="LEP88" s="31"/>
      <c r="LEQ88" s="31"/>
      <c r="LER88" s="31"/>
      <c r="LES88" s="31"/>
      <c r="LET88" s="31"/>
      <c r="LEU88" s="31"/>
      <c r="LEV88" s="31"/>
      <c r="LEW88" s="31"/>
      <c r="LEX88" s="31"/>
      <c r="LEY88" s="31"/>
      <c r="LEZ88" s="31"/>
      <c r="LFA88" s="31"/>
      <c r="LFB88" s="31"/>
      <c r="LFC88" s="31"/>
      <c r="LFD88" s="31"/>
      <c r="LFE88" s="31"/>
      <c r="LFF88" s="31"/>
      <c r="LFG88" s="31"/>
      <c r="LFH88" s="31"/>
      <c r="LFI88" s="31"/>
      <c r="LFJ88" s="31"/>
      <c r="LFK88" s="31"/>
      <c r="LFL88" s="31"/>
      <c r="LFM88" s="31"/>
      <c r="LFN88" s="31"/>
      <c r="LFO88" s="31"/>
      <c r="LFP88" s="31"/>
      <c r="LFQ88" s="31"/>
      <c r="LFR88" s="31"/>
      <c r="LFS88" s="31"/>
      <c r="LFT88" s="31"/>
      <c r="LFU88" s="31"/>
      <c r="LFV88" s="31"/>
      <c r="LFW88" s="31"/>
      <c r="LFX88" s="31"/>
      <c r="LFY88" s="31"/>
      <c r="LFZ88" s="31"/>
      <c r="LGA88" s="31"/>
      <c r="LGB88" s="31"/>
      <c r="LGC88" s="31"/>
      <c r="LGD88" s="31"/>
      <c r="LGE88" s="31"/>
      <c r="LGF88" s="31"/>
      <c r="LGG88" s="31"/>
      <c r="LGH88" s="31"/>
      <c r="LGI88" s="31"/>
      <c r="LGJ88" s="31"/>
      <c r="LGK88" s="31"/>
      <c r="LGL88" s="31"/>
      <c r="LGM88" s="31"/>
      <c r="LGN88" s="31"/>
      <c r="LGO88" s="31"/>
      <c r="LGP88" s="31"/>
      <c r="LGQ88" s="31"/>
      <c r="LGR88" s="31"/>
      <c r="LGS88" s="31"/>
      <c r="LGT88" s="31"/>
      <c r="LGU88" s="31"/>
      <c r="LGV88" s="31"/>
      <c r="LGW88" s="31"/>
      <c r="LGX88" s="31"/>
      <c r="LGY88" s="31"/>
      <c r="LGZ88" s="31"/>
      <c r="LHA88" s="31"/>
      <c r="LHB88" s="31"/>
      <c r="LHC88" s="31"/>
      <c r="LHD88" s="31"/>
      <c r="LHE88" s="31"/>
      <c r="LHF88" s="31"/>
      <c r="LHG88" s="31"/>
      <c r="LHH88" s="31"/>
      <c r="LHI88" s="31"/>
      <c r="LHJ88" s="31"/>
      <c r="LHK88" s="31"/>
      <c r="LHL88" s="31"/>
      <c r="LHM88" s="31"/>
      <c r="LHN88" s="31"/>
      <c r="LHO88" s="31"/>
      <c r="LHP88" s="31"/>
      <c r="LHQ88" s="31"/>
      <c r="LHR88" s="31"/>
      <c r="LHS88" s="31"/>
      <c r="LHT88" s="31"/>
      <c r="LHU88" s="31"/>
      <c r="LHV88" s="31"/>
      <c r="LHW88" s="31"/>
      <c r="LHX88" s="31"/>
      <c r="LHY88" s="31"/>
      <c r="LHZ88" s="31"/>
      <c r="LIA88" s="31"/>
      <c r="LIB88" s="31"/>
      <c r="LIC88" s="31"/>
      <c r="LID88" s="31"/>
      <c r="LIE88" s="31"/>
      <c r="LIF88" s="31"/>
      <c r="LIG88" s="31"/>
      <c r="LIH88" s="31"/>
      <c r="LII88" s="31"/>
      <c r="LIJ88" s="31"/>
      <c r="LIK88" s="31"/>
      <c r="LIL88" s="31"/>
      <c r="LIM88" s="31"/>
      <c r="LIN88" s="31"/>
      <c r="LIO88" s="31"/>
      <c r="LIP88" s="31"/>
      <c r="LIQ88" s="31"/>
      <c r="LIR88" s="31"/>
      <c r="LIS88" s="31"/>
      <c r="LIT88" s="31"/>
      <c r="LIU88" s="31"/>
      <c r="LIV88" s="31"/>
      <c r="LIW88" s="31"/>
      <c r="LIX88" s="31"/>
      <c r="LIY88" s="31"/>
      <c r="LIZ88" s="31"/>
      <c r="LJA88" s="31"/>
      <c r="LJB88" s="31"/>
      <c r="LJC88" s="31"/>
      <c r="LJD88" s="31"/>
      <c r="LJE88" s="31"/>
      <c r="LJF88" s="31"/>
      <c r="LJG88" s="31"/>
      <c r="LJH88" s="31"/>
      <c r="LJI88" s="31"/>
      <c r="LJJ88" s="31"/>
      <c r="LJK88" s="31"/>
      <c r="LJL88" s="31"/>
      <c r="LJM88" s="31"/>
      <c r="LJN88" s="31"/>
      <c r="LJO88" s="31"/>
      <c r="LJP88" s="31"/>
      <c r="LJQ88" s="31"/>
      <c r="LJR88" s="31"/>
      <c r="LJS88" s="31"/>
      <c r="LJT88" s="31"/>
      <c r="LJU88" s="31"/>
      <c r="LJV88" s="31"/>
      <c r="LJW88" s="31"/>
      <c r="LJX88" s="31"/>
      <c r="LJY88" s="31"/>
      <c r="LJZ88" s="31"/>
      <c r="LKA88" s="31"/>
      <c r="LKB88" s="31"/>
      <c r="LKC88" s="31"/>
      <c r="LKD88" s="31"/>
      <c r="LKE88" s="31"/>
      <c r="LKF88" s="31"/>
      <c r="LKG88" s="31"/>
      <c r="LKH88" s="31"/>
      <c r="LKI88" s="31"/>
      <c r="LKJ88" s="31"/>
      <c r="LKK88" s="31"/>
      <c r="LKL88" s="31"/>
      <c r="LKM88" s="31"/>
      <c r="LKN88" s="31"/>
      <c r="LKO88" s="31"/>
      <c r="LKP88" s="31"/>
      <c r="LKQ88" s="31"/>
      <c r="LKR88" s="31"/>
      <c r="LKS88" s="31"/>
      <c r="LKT88" s="31"/>
      <c r="LKU88" s="31"/>
      <c r="LKV88" s="31"/>
      <c r="LKW88" s="31"/>
      <c r="LKX88" s="31"/>
      <c r="LKY88" s="31"/>
      <c r="LKZ88" s="31"/>
      <c r="LLA88" s="31"/>
      <c r="LLB88" s="31"/>
      <c r="LLC88" s="31"/>
      <c r="LLD88" s="31"/>
      <c r="LLE88" s="31"/>
      <c r="LLF88" s="31"/>
      <c r="LLG88" s="31"/>
      <c r="LLH88" s="31"/>
      <c r="LLI88" s="31"/>
      <c r="LLJ88" s="31"/>
      <c r="LLK88" s="31"/>
      <c r="LLL88" s="31"/>
      <c r="LLM88" s="31"/>
      <c r="LLN88" s="31"/>
      <c r="LLO88" s="31"/>
      <c r="LLP88" s="31"/>
      <c r="LLQ88" s="31"/>
      <c r="LLR88" s="31"/>
      <c r="LLS88" s="31"/>
      <c r="LLT88" s="31"/>
      <c r="LLU88" s="31"/>
      <c r="LLV88" s="31"/>
      <c r="LLW88" s="31"/>
      <c r="LLX88" s="31"/>
      <c r="LLY88" s="31"/>
      <c r="LLZ88" s="31"/>
      <c r="LMA88" s="31"/>
      <c r="LMB88" s="31"/>
      <c r="LMC88" s="31"/>
      <c r="LMD88" s="31"/>
      <c r="LME88" s="31"/>
      <c r="LMF88" s="31"/>
      <c r="LMG88" s="31"/>
      <c r="LMH88" s="31"/>
      <c r="LMI88" s="31"/>
      <c r="LMJ88" s="31"/>
      <c r="LMK88" s="31"/>
      <c r="LML88" s="31"/>
      <c r="LMM88" s="31"/>
      <c r="LMN88" s="31"/>
      <c r="LMO88" s="31"/>
      <c r="LMP88" s="31"/>
      <c r="LMQ88" s="31"/>
      <c r="LMR88" s="31"/>
      <c r="LMS88" s="31"/>
      <c r="LMT88" s="31"/>
      <c r="LMU88" s="31"/>
      <c r="LMV88" s="31"/>
      <c r="LMW88" s="31"/>
      <c r="LMX88" s="31"/>
      <c r="LMY88" s="31"/>
      <c r="LMZ88" s="31"/>
      <c r="LNA88" s="31"/>
      <c r="LNB88" s="31"/>
      <c r="LNC88" s="31"/>
      <c r="LND88" s="31"/>
      <c r="LNE88" s="31"/>
      <c r="LNF88" s="31"/>
      <c r="LNG88" s="31"/>
      <c r="LNH88" s="31"/>
      <c r="LNI88" s="31"/>
      <c r="LNJ88" s="31"/>
      <c r="LNK88" s="31"/>
      <c r="LNL88" s="31"/>
      <c r="LNM88" s="31"/>
      <c r="LNN88" s="31"/>
      <c r="LNO88" s="31"/>
      <c r="LNP88" s="31"/>
      <c r="LNQ88" s="31"/>
      <c r="LNR88" s="31"/>
      <c r="LNS88" s="31"/>
      <c r="LNT88" s="31"/>
      <c r="LNU88" s="31"/>
      <c r="LNV88" s="31"/>
      <c r="LNW88" s="31"/>
      <c r="LNX88" s="31"/>
      <c r="LNY88" s="31"/>
      <c r="LNZ88" s="31"/>
      <c r="LOA88" s="31"/>
      <c r="LOB88" s="31"/>
      <c r="LOC88" s="31"/>
      <c r="LOD88" s="31"/>
      <c r="LOE88" s="31"/>
      <c r="LOF88" s="31"/>
      <c r="LOG88" s="31"/>
      <c r="LOH88" s="31"/>
      <c r="LOI88" s="31"/>
      <c r="LOJ88" s="31"/>
      <c r="LOK88" s="31"/>
      <c r="LOL88" s="31"/>
      <c r="LOM88" s="31"/>
      <c r="LON88" s="31"/>
      <c r="LOO88" s="31"/>
      <c r="LOP88" s="31"/>
      <c r="LOQ88" s="31"/>
      <c r="LOR88" s="31"/>
      <c r="LOS88" s="31"/>
      <c r="LOT88" s="31"/>
      <c r="LOU88" s="31"/>
      <c r="LOV88" s="31"/>
      <c r="LOW88" s="31"/>
      <c r="LOX88" s="31"/>
      <c r="LOY88" s="31"/>
      <c r="LOZ88" s="31"/>
      <c r="LPA88" s="31"/>
      <c r="LPB88" s="31"/>
      <c r="LPC88" s="31"/>
      <c r="LPD88" s="31"/>
      <c r="LPE88" s="31"/>
      <c r="LPF88" s="31"/>
      <c r="LPG88" s="31"/>
      <c r="LPH88" s="31"/>
      <c r="LPI88" s="31"/>
      <c r="LPJ88" s="31"/>
      <c r="LPK88" s="31"/>
      <c r="LPL88" s="31"/>
      <c r="LPM88" s="31"/>
      <c r="LPN88" s="31"/>
      <c r="LPO88" s="31"/>
      <c r="LPP88" s="31"/>
      <c r="LPQ88" s="31"/>
      <c r="LPR88" s="31"/>
      <c r="LPS88" s="31"/>
      <c r="LPT88" s="31"/>
      <c r="LPU88" s="31"/>
      <c r="LPV88" s="31"/>
      <c r="LPW88" s="31"/>
      <c r="LPX88" s="31"/>
      <c r="LPY88" s="31"/>
      <c r="LPZ88" s="31"/>
      <c r="LQA88" s="31"/>
      <c r="LQB88" s="31"/>
      <c r="LQC88" s="31"/>
      <c r="LQD88" s="31"/>
      <c r="LQE88" s="31"/>
      <c r="LQF88" s="31"/>
      <c r="LQG88" s="31"/>
      <c r="LQH88" s="31"/>
      <c r="LQI88" s="31"/>
      <c r="LQJ88" s="31"/>
      <c r="LQK88" s="31"/>
      <c r="LQL88" s="31"/>
      <c r="LQM88" s="31"/>
      <c r="LQN88" s="31"/>
      <c r="LQO88" s="31"/>
      <c r="LQP88" s="31"/>
      <c r="LQQ88" s="31"/>
      <c r="LQR88" s="31"/>
      <c r="LQS88" s="31"/>
      <c r="LQT88" s="31"/>
      <c r="LQU88" s="31"/>
      <c r="LQV88" s="31"/>
      <c r="LQW88" s="31"/>
      <c r="LQX88" s="31"/>
      <c r="LQY88" s="31"/>
      <c r="LQZ88" s="31"/>
      <c r="LRA88" s="31"/>
      <c r="LRB88" s="31"/>
      <c r="LRC88" s="31"/>
      <c r="LRD88" s="31"/>
      <c r="LRE88" s="31"/>
      <c r="LRF88" s="31"/>
      <c r="LRG88" s="31"/>
      <c r="LRH88" s="31"/>
      <c r="LRI88" s="31"/>
      <c r="LRJ88" s="31"/>
      <c r="LRK88" s="31"/>
      <c r="LRL88" s="31"/>
      <c r="LRM88" s="31"/>
      <c r="LRN88" s="31"/>
      <c r="LRO88" s="31"/>
      <c r="LRP88" s="31"/>
      <c r="LRQ88" s="31"/>
      <c r="LRR88" s="31"/>
      <c r="LRS88" s="31"/>
      <c r="LRT88" s="31"/>
      <c r="LRU88" s="31"/>
      <c r="LRV88" s="31"/>
      <c r="LRW88" s="31"/>
      <c r="LRX88" s="31"/>
      <c r="LRY88" s="31"/>
      <c r="LRZ88" s="31"/>
      <c r="LSA88" s="31"/>
      <c r="LSB88" s="31"/>
      <c r="LSC88" s="31"/>
      <c r="LSD88" s="31"/>
      <c r="LSE88" s="31"/>
      <c r="LSF88" s="31"/>
      <c r="LSG88" s="31"/>
      <c r="LSH88" s="31"/>
      <c r="LSI88" s="31"/>
      <c r="LSJ88" s="31"/>
      <c r="LSK88" s="31"/>
      <c r="LSL88" s="31"/>
      <c r="LSM88" s="31"/>
      <c r="LSN88" s="31"/>
      <c r="LSO88" s="31"/>
      <c r="LSP88" s="31"/>
      <c r="LSQ88" s="31"/>
      <c r="LSR88" s="31"/>
      <c r="LSS88" s="31"/>
      <c r="LST88" s="31"/>
      <c r="LSU88" s="31"/>
      <c r="LSV88" s="31"/>
      <c r="LSW88" s="31"/>
      <c r="LSX88" s="31"/>
      <c r="LSY88" s="31"/>
      <c r="LSZ88" s="31"/>
      <c r="LTA88" s="31"/>
      <c r="LTB88" s="31"/>
      <c r="LTC88" s="31"/>
      <c r="LTD88" s="31"/>
      <c r="LTE88" s="31"/>
      <c r="LTF88" s="31"/>
      <c r="LTG88" s="31"/>
      <c r="LTH88" s="31"/>
      <c r="LTI88" s="31"/>
      <c r="LTJ88" s="31"/>
      <c r="LTK88" s="31"/>
      <c r="LTL88" s="31"/>
      <c r="LTM88" s="31"/>
      <c r="LTN88" s="31"/>
      <c r="LTO88" s="31"/>
      <c r="LTP88" s="31"/>
      <c r="LTQ88" s="31"/>
      <c r="LTR88" s="31"/>
      <c r="LTS88" s="31"/>
      <c r="LTT88" s="31"/>
      <c r="LTU88" s="31"/>
      <c r="LTV88" s="31"/>
      <c r="LTW88" s="31"/>
      <c r="LTX88" s="31"/>
      <c r="LTY88" s="31"/>
      <c r="LTZ88" s="31"/>
      <c r="LUA88" s="31"/>
      <c r="LUB88" s="31"/>
      <c r="LUC88" s="31"/>
      <c r="LUD88" s="31"/>
      <c r="LUE88" s="31"/>
      <c r="LUF88" s="31"/>
      <c r="LUG88" s="31"/>
      <c r="LUH88" s="31"/>
      <c r="LUI88" s="31"/>
      <c r="LUJ88" s="31"/>
      <c r="LUK88" s="31"/>
      <c r="LUL88" s="31"/>
      <c r="LUM88" s="31"/>
      <c r="LUN88" s="31"/>
      <c r="LUO88" s="31"/>
      <c r="LUP88" s="31"/>
      <c r="LUQ88" s="31"/>
      <c r="LUR88" s="31"/>
      <c r="LUS88" s="31"/>
      <c r="LUT88" s="31"/>
      <c r="LUU88" s="31"/>
      <c r="LUV88" s="31"/>
      <c r="LUW88" s="31"/>
      <c r="LUX88" s="31"/>
      <c r="LUY88" s="31"/>
      <c r="LUZ88" s="31"/>
      <c r="LVA88" s="31"/>
      <c r="LVB88" s="31"/>
      <c r="LVC88" s="31"/>
      <c r="LVD88" s="31"/>
      <c r="LVE88" s="31"/>
      <c r="LVF88" s="31"/>
      <c r="LVG88" s="31"/>
      <c r="LVH88" s="31"/>
      <c r="LVI88" s="31"/>
      <c r="LVJ88" s="31"/>
      <c r="LVK88" s="31"/>
      <c r="LVL88" s="31"/>
      <c r="LVM88" s="31"/>
      <c r="LVN88" s="31"/>
      <c r="LVO88" s="31"/>
      <c r="LVP88" s="31"/>
      <c r="LVQ88" s="31"/>
      <c r="LVR88" s="31"/>
      <c r="LVS88" s="31"/>
      <c r="LVT88" s="31"/>
      <c r="LVU88" s="31"/>
      <c r="LVV88" s="31"/>
      <c r="LVW88" s="31"/>
      <c r="LVX88" s="31"/>
      <c r="LVY88" s="31"/>
      <c r="LVZ88" s="31"/>
      <c r="LWA88" s="31"/>
      <c r="LWB88" s="31"/>
      <c r="LWC88" s="31"/>
      <c r="LWD88" s="31"/>
      <c r="LWE88" s="31"/>
      <c r="LWF88" s="31"/>
      <c r="LWG88" s="31"/>
      <c r="LWH88" s="31"/>
      <c r="LWI88" s="31"/>
      <c r="LWJ88" s="31"/>
      <c r="LWK88" s="31"/>
      <c r="LWL88" s="31"/>
      <c r="LWM88" s="31"/>
      <c r="LWN88" s="31"/>
      <c r="LWO88" s="31"/>
      <c r="LWP88" s="31"/>
      <c r="LWQ88" s="31"/>
      <c r="LWR88" s="31"/>
      <c r="LWS88" s="31"/>
      <c r="LWT88" s="31"/>
      <c r="LWU88" s="31"/>
      <c r="LWV88" s="31"/>
      <c r="LWW88" s="31"/>
      <c r="LWX88" s="31"/>
      <c r="LWY88" s="31"/>
      <c r="LWZ88" s="31"/>
      <c r="LXA88" s="31"/>
      <c r="LXB88" s="31"/>
      <c r="LXC88" s="31"/>
      <c r="LXD88" s="31"/>
      <c r="LXE88" s="31"/>
      <c r="LXF88" s="31"/>
      <c r="LXG88" s="31"/>
      <c r="LXH88" s="31"/>
      <c r="LXI88" s="31"/>
      <c r="LXJ88" s="31"/>
      <c r="LXK88" s="31"/>
      <c r="LXL88" s="31"/>
      <c r="LXM88" s="31"/>
      <c r="LXN88" s="31"/>
      <c r="LXO88" s="31"/>
      <c r="LXP88" s="31"/>
      <c r="LXQ88" s="31"/>
      <c r="LXR88" s="31"/>
      <c r="LXS88" s="31"/>
      <c r="LXT88" s="31"/>
      <c r="LXU88" s="31"/>
      <c r="LXV88" s="31"/>
      <c r="LXW88" s="31"/>
      <c r="LXX88" s="31"/>
      <c r="LXY88" s="31"/>
      <c r="LXZ88" s="31"/>
      <c r="LYA88" s="31"/>
      <c r="LYB88" s="31"/>
      <c r="LYC88" s="31"/>
      <c r="LYD88" s="31"/>
      <c r="LYE88" s="31"/>
      <c r="LYF88" s="31"/>
      <c r="LYG88" s="31"/>
      <c r="LYH88" s="31"/>
      <c r="LYI88" s="31"/>
      <c r="LYJ88" s="31"/>
      <c r="LYK88" s="31"/>
      <c r="LYL88" s="31"/>
      <c r="LYM88" s="31"/>
      <c r="LYN88" s="31"/>
      <c r="LYO88" s="31"/>
      <c r="LYP88" s="31"/>
      <c r="LYQ88" s="31"/>
      <c r="LYR88" s="31"/>
      <c r="LYS88" s="31"/>
      <c r="LYT88" s="31"/>
      <c r="LYU88" s="31"/>
      <c r="LYV88" s="31"/>
      <c r="LYW88" s="31"/>
      <c r="LYX88" s="31"/>
      <c r="LYY88" s="31"/>
      <c r="LYZ88" s="31"/>
      <c r="LZA88" s="31"/>
      <c r="LZB88" s="31"/>
      <c r="LZC88" s="31"/>
      <c r="LZD88" s="31"/>
      <c r="LZE88" s="31"/>
      <c r="LZF88" s="31"/>
      <c r="LZG88" s="31"/>
      <c r="LZH88" s="31"/>
      <c r="LZI88" s="31"/>
      <c r="LZJ88" s="31"/>
      <c r="LZK88" s="31"/>
      <c r="LZL88" s="31"/>
      <c r="LZM88" s="31"/>
      <c r="LZN88" s="31"/>
      <c r="LZO88" s="31"/>
      <c r="LZP88" s="31"/>
      <c r="LZQ88" s="31"/>
      <c r="LZR88" s="31"/>
      <c r="LZS88" s="31"/>
      <c r="LZT88" s="31"/>
      <c r="LZU88" s="31"/>
      <c r="LZV88" s="31"/>
      <c r="LZW88" s="31"/>
      <c r="LZX88" s="31"/>
      <c r="LZY88" s="31"/>
      <c r="LZZ88" s="31"/>
      <c r="MAA88" s="31"/>
      <c r="MAB88" s="31"/>
      <c r="MAC88" s="31"/>
      <c r="MAD88" s="31"/>
      <c r="MAE88" s="31"/>
      <c r="MAF88" s="31"/>
      <c r="MAG88" s="31"/>
      <c r="MAH88" s="31"/>
      <c r="MAI88" s="31"/>
      <c r="MAJ88" s="31"/>
      <c r="MAK88" s="31"/>
      <c r="MAL88" s="31"/>
      <c r="MAM88" s="31"/>
      <c r="MAN88" s="31"/>
      <c r="MAO88" s="31"/>
      <c r="MAP88" s="31"/>
      <c r="MAQ88" s="31"/>
      <c r="MAR88" s="31"/>
      <c r="MAS88" s="31"/>
      <c r="MAT88" s="31"/>
      <c r="MAU88" s="31"/>
      <c r="MAV88" s="31"/>
      <c r="MAW88" s="31"/>
      <c r="MAX88" s="31"/>
      <c r="MAY88" s="31"/>
      <c r="MAZ88" s="31"/>
      <c r="MBA88" s="31"/>
      <c r="MBB88" s="31"/>
      <c r="MBC88" s="31"/>
      <c r="MBD88" s="31"/>
      <c r="MBE88" s="31"/>
      <c r="MBF88" s="31"/>
      <c r="MBG88" s="31"/>
      <c r="MBH88" s="31"/>
      <c r="MBI88" s="31"/>
      <c r="MBJ88" s="31"/>
      <c r="MBK88" s="31"/>
      <c r="MBL88" s="31"/>
      <c r="MBM88" s="31"/>
      <c r="MBN88" s="31"/>
      <c r="MBO88" s="31"/>
      <c r="MBP88" s="31"/>
      <c r="MBQ88" s="31"/>
      <c r="MBR88" s="31"/>
      <c r="MBS88" s="31"/>
      <c r="MBT88" s="31"/>
      <c r="MBU88" s="31"/>
      <c r="MBV88" s="31"/>
      <c r="MBW88" s="31"/>
      <c r="MBX88" s="31"/>
      <c r="MBY88" s="31"/>
      <c r="MBZ88" s="31"/>
      <c r="MCA88" s="31"/>
      <c r="MCB88" s="31"/>
      <c r="MCC88" s="31"/>
      <c r="MCD88" s="31"/>
      <c r="MCE88" s="31"/>
      <c r="MCF88" s="31"/>
      <c r="MCG88" s="31"/>
      <c r="MCH88" s="31"/>
      <c r="MCI88" s="31"/>
      <c r="MCJ88" s="31"/>
      <c r="MCK88" s="31"/>
      <c r="MCL88" s="31"/>
      <c r="MCM88" s="31"/>
      <c r="MCN88" s="31"/>
      <c r="MCO88" s="31"/>
      <c r="MCP88" s="31"/>
      <c r="MCQ88" s="31"/>
      <c r="MCR88" s="31"/>
      <c r="MCS88" s="31"/>
      <c r="MCT88" s="31"/>
      <c r="MCU88" s="31"/>
      <c r="MCV88" s="31"/>
      <c r="MCW88" s="31"/>
      <c r="MCX88" s="31"/>
      <c r="MCY88" s="31"/>
      <c r="MCZ88" s="31"/>
      <c r="MDA88" s="31"/>
      <c r="MDB88" s="31"/>
      <c r="MDC88" s="31"/>
      <c r="MDD88" s="31"/>
      <c r="MDE88" s="31"/>
      <c r="MDF88" s="31"/>
      <c r="MDG88" s="31"/>
      <c r="MDH88" s="31"/>
      <c r="MDI88" s="31"/>
      <c r="MDJ88" s="31"/>
      <c r="MDK88" s="31"/>
      <c r="MDL88" s="31"/>
      <c r="MDM88" s="31"/>
      <c r="MDN88" s="31"/>
      <c r="MDO88" s="31"/>
      <c r="MDP88" s="31"/>
      <c r="MDQ88" s="31"/>
      <c r="MDR88" s="31"/>
      <c r="MDS88" s="31"/>
      <c r="MDT88" s="31"/>
      <c r="MDU88" s="31"/>
      <c r="MDV88" s="31"/>
      <c r="MDW88" s="31"/>
      <c r="MDX88" s="31"/>
      <c r="MDY88" s="31"/>
      <c r="MDZ88" s="31"/>
      <c r="MEA88" s="31"/>
      <c r="MEB88" s="31"/>
      <c r="MEC88" s="31"/>
      <c r="MED88" s="31"/>
      <c r="MEE88" s="31"/>
      <c r="MEF88" s="31"/>
      <c r="MEG88" s="31"/>
      <c r="MEH88" s="31"/>
      <c r="MEI88" s="31"/>
      <c r="MEJ88" s="31"/>
      <c r="MEK88" s="31"/>
      <c r="MEL88" s="31"/>
      <c r="MEM88" s="31"/>
      <c r="MEN88" s="31"/>
      <c r="MEO88" s="31"/>
      <c r="MEP88" s="31"/>
      <c r="MEQ88" s="31"/>
      <c r="MER88" s="31"/>
      <c r="MES88" s="31"/>
      <c r="MET88" s="31"/>
      <c r="MEU88" s="31"/>
      <c r="MEV88" s="31"/>
      <c r="MEW88" s="31"/>
      <c r="MEX88" s="31"/>
      <c r="MEY88" s="31"/>
      <c r="MEZ88" s="31"/>
      <c r="MFA88" s="31"/>
      <c r="MFB88" s="31"/>
      <c r="MFC88" s="31"/>
      <c r="MFD88" s="31"/>
      <c r="MFE88" s="31"/>
      <c r="MFF88" s="31"/>
      <c r="MFG88" s="31"/>
      <c r="MFH88" s="31"/>
      <c r="MFI88" s="31"/>
      <c r="MFJ88" s="31"/>
      <c r="MFK88" s="31"/>
      <c r="MFL88" s="31"/>
      <c r="MFM88" s="31"/>
      <c r="MFN88" s="31"/>
      <c r="MFO88" s="31"/>
      <c r="MFP88" s="31"/>
      <c r="MFQ88" s="31"/>
      <c r="MFR88" s="31"/>
      <c r="MFS88" s="31"/>
      <c r="MFT88" s="31"/>
      <c r="MFU88" s="31"/>
      <c r="MFV88" s="31"/>
      <c r="MFW88" s="31"/>
      <c r="MFX88" s="31"/>
      <c r="MFY88" s="31"/>
      <c r="MFZ88" s="31"/>
      <c r="MGA88" s="31"/>
      <c r="MGB88" s="31"/>
      <c r="MGC88" s="31"/>
      <c r="MGD88" s="31"/>
      <c r="MGE88" s="31"/>
      <c r="MGF88" s="31"/>
      <c r="MGG88" s="31"/>
      <c r="MGH88" s="31"/>
      <c r="MGI88" s="31"/>
      <c r="MGJ88" s="31"/>
      <c r="MGK88" s="31"/>
      <c r="MGL88" s="31"/>
      <c r="MGM88" s="31"/>
      <c r="MGN88" s="31"/>
      <c r="MGO88" s="31"/>
      <c r="MGP88" s="31"/>
      <c r="MGQ88" s="31"/>
      <c r="MGR88" s="31"/>
      <c r="MGS88" s="31"/>
      <c r="MGT88" s="31"/>
      <c r="MGU88" s="31"/>
      <c r="MGV88" s="31"/>
      <c r="MGW88" s="31"/>
      <c r="MGX88" s="31"/>
      <c r="MGY88" s="31"/>
      <c r="MGZ88" s="31"/>
      <c r="MHA88" s="31"/>
      <c r="MHB88" s="31"/>
      <c r="MHC88" s="31"/>
      <c r="MHD88" s="31"/>
      <c r="MHE88" s="31"/>
      <c r="MHF88" s="31"/>
      <c r="MHG88" s="31"/>
      <c r="MHH88" s="31"/>
      <c r="MHI88" s="31"/>
      <c r="MHJ88" s="31"/>
      <c r="MHK88" s="31"/>
      <c r="MHL88" s="31"/>
      <c r="MHM88" s="31"/>
      <c r="MHN88" s="31"/>
      <c r="MHO88" s="31"/>
      <c r="MHP88" s="31"/>
      <c r="MHQ88" s="31"/>
      <c r="MHR88" s="31"/>
      <c r="MHS88" s="31"/>
      <c r="MHT88" s="31"/>
      <c r="MHU88" s="31"/>
      <c r="MHV88" s="31"/>
      <c r="MHW88" s="31"/>
      <c r="MHX88" s="31"/>
      <c r="MHY88" s="31"/>
      <c r="MHZ88" s="31"/>
      <c r="MIA88" s="31"/>
      <c r="MIB88" s="31"/>
      <c r="MIC88" s="31"/>
      <c r="MID88" s="31"/>
      <c r="MIE88" s="31"/>
      <c r="MIF88" s="31"/>
      <c r="MIG88" s="31"/>
      <c r="MIH88" s="31"/>
      <c r="MII88" s="31"/>
      <c r="MIJ88" s="31"/>
      <c r="MIK88" s="31"/>
      <c r="MIL88" s="31"/>
      <c r="MIM88" s="31"/>
      <c r="MIN88" s="31"/>
      <c r="MIO88" s="31"/>
      <c r="MIP88" s="31"/>
      <c r="MIQ88" s="31"/>
      <c r="MIR88" s="31"/>
      <c r="MIS88" s="31"/>
      <c r="MIT88" s="31"/>
      <c r="MIU88" s="31"/>
      <c r="MIV88" s="31"/>
      <c r="MIW88" s="31"/>
      <c r="MIX88" s="31"/>
      <c r="MIY88" s="31"/>
      <c r="MIZ88" s="31"/>
      <c r="MJA88" s="31"/>
      <c r="MJB88" s="31"/>
      <c r="MJC88" s="31"/>
      <c r="MJD88" s="31"/>
      <c r="MJE88" s="31"/>
      <c r="MJF88" s="31"/>
      <c r="MJG88" s="31"/>
      <c r="MJH88" s="31"/>
      <c r="MJI88" s="31"/>
      <c r="MJJ88" s="31"/>
      <c r="MJK88" s="31"/>
      <c r="MJL88" s="31"/>
      <c r="MJM88" s="31"/>
      <c r="MJN88" s="31"/>
      <c r="MJO88" s="31"/>
      <c r="MJP88" s="31"/>
      <c r="MJQ88" s="31"/>
      <c r="MJR88" s="31"/>
      <c r="MJS88" s="31"/>
      <c r="MJT88" s="31"/>
      <c r="MJU88" s="31"/>
      <c r="MJV88" s="31"/>
      <c r="MJW88" s="31"/>
      <c r="MJX88" s="31"/>
      <c r="MJY88" s="31"/>
      <c r="MJZ88" s="31"/>
      <c r="MKA88" s="31"/>
      <c r="MKB88" s="31"/>
      <c r="MKC88" s="31"/>
      <c r="MKD88" s="31"/>
      <c r="MKE88" s="31"/>
      <c r="MKF88" s="31"/>
      <c r="MKG88" s="31"/>
      <c r="MKH88" s="31"/>
      <c r="MKI88" s="31"/>
      <c r="MKJ88" s="31"/>
      <c r="MKK88" s="31"/>
      <c r="MKL88" s="31"/>
      <c r="MKM88" s="31"/>
      <c r="MKN88" s="31"/>
      <c r="MKO88" s="31"/>
      <c r="MKP88" s="31"/>
      <c r="MKQ88" s="31"/>
      <c r="MKR88" s="31"/>
      <c r="MKS88" s="31"/>
      <c r="MKT88" s="31"/>
      <c r="MKU88" s="31"/>
      <c r="MKV88" s="31"/>
      <c r="MKW88" s="31"/>
      <c r="MKX88" s="31"/>
      <c r="MKY88" s="31"/>
      <c r="MKZ88" s="31"/>
      <c r="MLA88" s="31"/>
      <c r="MLB88" s="31"/>
      <c r="MLC88" s="31"/>
      <c r="MLD88" s="31"/>
      <c r="MLE88" s="31"/>
      <c r="MLF88" s="31"/>
      <c r="MLG88" s="31"/>
      <c r="MLH88" s="31"/>
      <c r="MLI88" s="31"/>
      <c r="MLJ88" s="31"/>
      <c r="MLK88" s="31"/>
      <c r="MLL88" s="31"/>
      <c r="MLM88" s="31"/>
      <c r="MLN88" s="31"/>
      <c r="MLO88" s="31"/>
      <c r="MLP88" s="31"/>
      <c r="MLQ88" s="31"/>
      <c r="MLR88" s="31"/>
      <c r="MLS88" s="31"/>
      <c r="MLT88" s="31"/>
      <c r="MLU88" s="31"/>
      <c r="MLV88" s="31"/>
      <c r="MLW88" s="31"/>
      <c r="MLX88" s="31"/>
      <c r="MLY88" s="31"/>
      <c r="MLZ88" s="31"/>
      <c r="MMA88" s="31"/>
      <c r="MMB88" s="31"/>
      <c r="MMC88" s="31"/>
      <c r="MMD88" s="31"/>
      <c r="MME88" s="31"/>
      <c r="MMF88" s="31"/>
      <c r="MMG88" s="31"/>
      <c r="MMH88" s="31"/>
      <c r="MMI88" s="31"/>
      <c r="MMJ88" s="31"/>
      <c r="MMK88" s="31"/>
      <c r="MML88" s="31"/>
      <c r="MMM88" s="31"/>
      <c r="MMN88" s="31"/>
      <c r="MMO88" s="31"/>
      <c r="MMP88" s="31"/>
      <c r="MMQ88" s="31"/>
      <c r="MMR88" s="31"/>
      <c r="MMS88" s="31"/>
      <c r="MMT88" s="31"/>
      <c r="MMU88" s="31"/>
      <c r="MMV88" s="31"/>
      <c r="MMW88" s="31"/>
      <c r="MMX88" s="31"/>
      <c r="MMY88" s="31"/>
      <c r="MMZ88" s="31"/>
      <c r="MNA88" s="31"/>
      <c r="MNB88" s="31"/>
      <c r="MNC88" s="31"/>
      <c r="MND88" s="31"/>
      <c r="MNE88" s="31"/>
      <c r="MNF88" s="31"/>
      <c r="MNG88" s="31"/>
      <c r="MNH88" s="31"/>
      <c r="MNI88" s="31"/>
      <c r="MNJ88" s="31"/>
      <c r="MNK88" s="31"/>
      <c r="MNL88" s="31"/>
      <c r="MNM88" s="31"/>
      <c r="MNN88" s="31"/>
      <c r="MNO88" s="31"/>
      <c r="MNP88" s="31"/>
      <c r="MNQ88" s="31"/>
      <c r="MNR88" s="31"/>
      <c r="MNS88" s="31"/>
      <c r="MNT88" s="31"/>
      <c r="MNU88" s="31"/>
      <c r="MNV88" s="31"/>
      <c r="MNW88" s="31"/>
      <c r="MNX88" s="31"/>
      <c r="MNY88" s="31"/>
      <c r="MNZ88" s="31"/>
      <c r="MOA88" s="31"/>
      <c r="MOB88" s="31"/>
      <c r="MOC88" s="31"/>
      <c r="MOD88" s="31"/>
      <c r="MOE88" s="31"/>
      <c r="MOF88" s="31"/>
      <c r="MOG88" s="31"/>
      <c r="MOH88" s="31"/>
      <c r="MOI88" s="31"/>
      <c r="MOJ88" s="31"/>
      <c r="MOK88" s="31"/>
      <c r="MOL88" s="31"/>
      <c r="MOM88" s="31"/>
      <c r="MON88" s="31"/>
      <c r="MOO88" s="31"/>
      <c r="MOP88" s="31"/>
      <c r="MOQ88" s="31"/>
      <c r="MOR88" s="31"/>
      <c r="MOS88" s="31"/>
      <c r="MOT88" s="31"/>
      <c r="MOU88" s="31"/>
      <c r="MOV88" s="31"/>
      <c r="MOW88" s="31"/>
      <c r="MOX88" s="31"/>
      <c r="MOY88" s="31"/>
      <c r="MOZ88" s="31"/>
      <c r="MPA88" s="31"/>
      <c r="MPB88" s="31"/>
      <c r="MPC88" s="31"/>
      <c r="MPD88" s="31"/>
      <c r="MPE88" s="31"/>
      <c r="MPF88" s="31"/>
      <c r="MPG88" s="31"/>
      <c r="MPH88" s="31"/>
      <c r="MPI88" s="31"/>
      <c r="MPJ88" s="31"/>
      <c r="MPK88" s="31"/>
      <c r="MPL88" s="31"/>
      <c r="MPM88" s="31"/>
      <c r="MPN88" s="31"/>
      <c r="MPO88" s="31"/>
      <c r="MPP88" s="31"/>
      <c r="MPQ88" s="31"/>
      <c r="MPR88" s="31"/>
      <c r="MPS88" s="31"/>
      <c r="MPT88" s="31"/>
      <c r="MPU88" s="31"/>
      <c r="MPV88" s="31"/>
      <c r="MPW88" s="31"/>
      <c r="MPX88" s="31"/>
      <c r="MPY88" s="31"/>
      <c r="MPZ88" s="31"/>
      <c r="MQA88" s="31"/>
      <c r="MQB88" s="31"/>
      <c r="MQC88" s="31"/>
      <c r="MQD88" s="31"/>
      <c r="MQE88" s="31"/>
      <c r="MQF88" s="31"/>
      <c r="MQG88" s="31"/>
      <c r="MQH88" s="31"/>
      <c r="MQI88" s="31"/>
      <c r="MQJ88" s="31"/>
      <c r="MQK88" s="31"/>
      <c r="MQL88" s="31"/>
      <c r="MQM88" s="31"/>
      <c r="MQN88" s="31"/>
      <c r="MQO88" s="31"/>
      <c r="MQP88" s="31"/>
      <c r="MQQ88" s="31"/>
      <c r="MQR88" s="31"/>
      <c r="MQS88" s="31"/>
      <c r="MQT88" s="31"/>
      <c r="MQU88" s="31"/>
      <c r="MQV88" s="31"/>
      <c r="MQW88" s="31"/>
      <c r="MQX88" s="31"/>
      <c r="MQY88" s="31"/>
      <c r="MQZ88" s="31"/>
      <c r="MRA88" s="31"/>
      <c r="MRB88" s="31"/>
      <c r="MRC88" s="31"/>
      <c r="MRD88" s="31"/>
      <c r="MRE88" s="31"/>
      <c r="MRF88" s="31"/>
      <c r="MRG88" s="31"/>
      <c r="MRH88" s="31"/>
      <c r="MRI88" s="31"/>
      <c r="MRJ88" s="31"/>
      <c r="MRK88" s="31"/>
      <c r="MRL88" s="31"/>
      <c r="MRM88" s="31"/>
      <c r="MRN88" s="31"/>
      <c r="MRO88" s="31"/>
      <c r="MRP88" s="31"/>
      <c r="MRQ88" s="31"/>
      <c r="MRR88" s="31"/>
      <c r="MRS88" s="31"/>
      <c r="MRT88" s="31"/>
      <c r="MRU88" s="31"/>
      <c r="MRV88" s="31"/>
      <c r="MRW88" s="31"/>
      <c r="MRX88" s="31"/>
      <c r="MRY88" s="31"/>
      <c r="MRZ88" s="31"/>
      <c r="MSA88" s="31"/>
      <c r="MSB88" s="31"/>
      <c r="MSC88" s="31"/>
      <c r="MSD88" s="31"/>
      <c r="MSE88" s="31"/>
      <c r="MSF88" s="31"/>
      <c r="MSG88" s="31"/>
      <c r="MSH88" s="31"/>
      <c r="MSI88" s="31"/>
      <c r="MSJ88" s="31"/>
      <c r="MSK88" s="31"/>
      <c r="MSL88" s="31"/>
      <c r="MSM88" s="31"/>
      <c r="MSN88" s="31"/>
      <c r="MSO88" s="31"/>
      <c r="MSP88" s="31"/>
      <c r="MSQ88" s="31"/>
      <c r="MSR88" s="31"/>
      <c r="MSS88" s="31"/>
      <c r="MST88" s="31"/>
      <c r="MSU88" s="31"/>
      <c r="MSV88" s="31"/>
      <c r="MSW88" s="31"/>
      <c r="MSX88" s="31"/>
      <c r="MSY88" s="31"/>
      <c r="MSZ88" s="31"/>
      <c r="MTA88" s="31"/>
      <c r="MTB88" s="31"/>
      <c r="MTC88" s="31"/>
      <c r="MTD88" s="31"/>
      <c r="MTE88" s="31"/>
      <c r="MTF88" s="31"/>
      <c r="MTG88" s="31"/>
      <c r="MTH88" s="31"/>
      <c r="MTI88" s="31"/>
      <c r="MTJ88" s="31"/>
      <c r="MTK88" s="31"/>
      <c r="MTL88" s="31"/>
      <c r="MTM88" s="31"/>
      <c r="MTN88" s="31"/>
      <c r="MTO88" s="31"/>
      <c r="MTP88" s="31"/>
      <c r="MTQ88" s="31"/>
      <c r="MTR88" s="31"/>
      <c r="MTS88" s="31"/>
      <c r="MTT88" s="31"/>
      <c r="MTU88" s="31"/>
      <c r="MTV88" s="31"/>
      <c r="MTW88" s="31"/>
      <c r="MTX88" s="31"/>
      <c r="MTY88" s="31"/>
      <c r="MTZ88" s="31"/>
      <c r="MUA88" s="31"/>
      <c r="MUB88" s="31"/>
      <c r="MUC88" s="31"/>
      <c r="MUD88" s="31"/>
      <c r="MUE88" s="31"/>
      <c r="MUF88" s="31"/>
      <c r="MUG88" s="31"/>
      <c r="MUH88" s="31"/>
      <c r="MUI88" s="31"/>
      <c r="MUJ88" s="31"/>
      <c r="MUK88" s="31"/>
      <c r="MUL88" s="31"/>
      <c r="MUM88" s="31"/>
      <c r="MUN88" s="31"/>
      <c r="MUO88" s="31"/>
      <c r="MUP88" s="31"/>
      <c r="MUQ88" s="31"/>
      <c r="MUR88" s="31"/>
      <c r="MUS88" s="31"/>
      <c r="MUT88" s="31"/>
      <c r="MUU88" s="31"/>
      <c r="MUV88" s="31"/>
      <c r="MUW88" s="31"/>
      <c r="MUX88" s="31"/>
      <c r="MUY88" s="31"/>
      <c r="MUZ88" s="31"/>
      <c r="MVA88" s="31"/>
      <c r="MVB88" s="31"/>
      <c r="MVC88" s="31"/>
      <c r="MVD88" s="31"/>
      <c r="MVE88" s="31"/>
      <c r="MVF88" s="31"/>
      <c r="MVG88" s="31"/>
      <c r="MVH88" s="31"/>
      <c r="MVI88" s="31"/>
      <c r="MVJ88" s="31"/>
      <c r="MVK88" s="31"/>
      <c r="MVL88" s="31"/>
      <c r="MVM88" s="31"/>
      <c r="MVN88" s="31"/>
      <c r="MVO88" s="31"/>
      <c r="MVP88" s="31"/>
      <c r="MVQ88" s="31"/>
      <c r="MVR88" s="31"/>
      <c r="MVS88" s="31"/>
      <c r="MVT88" s="31"/>
      <c r="MVU88" s="31"/>
      <c r="MVV88" s="31"/>
      <c r="MVW88" s="31"/>
      <c r="MVX88" s="31"/>
      <c r="MVY88" s="31"/>
      <c r="MVZ88" s="31"/>
      <c r="MWA88" s="31"/>
      <c r="MWB88" s="31"/>
      <c r="MWC88" s="31"/>
      <c r="MWD88" s="31"/>
      <c r="MWE88" s="31"/>
      <c r="MWF88" s="31"/>
      <c r="MWG88" s="31"/>
      <c r="MWH88" s="31"/>
      <c r="MWI88" s="31"/>
      <c r="MWJ88" s="31"/>
      <c r="MWK88" s="31"/>
      <c r="MWL88" s="31"/>
      <c r="MWM88" s="31"/>
      <c r="MWN88" s="31"/>
      <c r="MWO88" s="31"/>
      <c r="MWP88" s="31"/>
      <c r="MWQ88" s="31"/>
      <c r="MWR88" s="31"/>
      <c r="MWS88" s="31"/>
      <c r="MWT88" s="31"/>
      <c r="MWU88" s="31"/>
      <c r="MWV88" s="31"/>
      <c r="MWW88" s="31"/>
      <c r="MWX88" s="31"/>
      <c r="MWY88" s="31"/>
      <c r="MWZ88" s="31"/>
      <c r="MXA88" s="31"/>
      <c r="MXB88" s="31"/>
      <c r="MXC88" s="31"/>
      <c r="MXD88" s="31"/>
      <c r="MXE88" s="31"/>
      <c r="MXF88" s="31"/>
      <c r="MXG88" s="31"/>
      <c r="MXH88" s="31"/>
      <c r="MXI88" s="31"/>
      <c r="MXJ88" s="31"/>
      <c r="MXK88" s="31"/>
      <c r="MXL88" s="31"/>
      <c r="MXM88" s="31"/>
      <c r="MXN88" s="31"/>
      <c r="MXO88" s="31"/>
      <c r="MXP88" s="31"/>
      <c r="MXQ88" s="31"/>
      <c r="MXR88" s="31"/>
      <c r="MXS88" s="31"/>
      <c r="MXT88" s="31"/>
      <c r="MXU88" s="31"/>
      <c r="MXV88" s="31"/>
      <c r="MXW88" s="31"/>
      <c r="MXX88" s="31"/>
      <c r="MXY88" s="31"/>
      <c r="MXZ88" s="31"/>
      <c r="MYA88" s="31"/>
      <c r="MYB88" s="31"/>
      <c r="MYC88" s="31"/>
      <c r="MYD88" s="31"/>
      <c r="MYE88" s="31"/>
      <c r="MYF88" s="31"/>
      <c r="MYG88" s="31"/>
      <c r="MYH88" s="31"/>
      <c r="MYI88" s="31"/>
      <c r="MYJ88" s="31"/>
      <c r="MYK88" s="31"/>
      <c r="MYL88" s="31"/>
      <c r="MYM88" s="31"/>
      <c r="MYN88" s="31"/>
      <c r="MYO88" s="31"/>
      <c r="MYP88" s="31"/>
      <c r="MYQ88" s="31"/>
      <c r="MYR88" s="31"/>
      <c r="MYS88" s="31"/>
      <c r="MYT88" s="31"/>
      <c r="MYU88" s="31"/>
      <c r="MYV88" s="31"/>
      <c r="MYW88" s="31"/>
      <c r="MYX88" s="31"/>
      <c r="MYY88" s="31"/>
      <c r="MYZ88" s="31"/>
      <c r="MZA88" s="31"/>
      <c r="MZB88" s="31"/>
      <c r="MZC88" s="31"/>
      <c r="MZD88" s="31"/>
      <c r="MZE88" s="31"/>
      <c r="MZF88" s="31"/>
      <c r="MZG88" s="31"/>
      <c r="MZH88" s="31"/>
      <c r="MZI88" s="31"/>
      <c r="MZJ88" s="31"/>
      <c r="MZK88" s="31"/>
      <c r="MZL88" s="31"/>
      <c r="MZM88" s="31"/>
      <c r="MZN88" s="31"/>
      <c r="MZO88" s="31"/>
      <c r="MZP88" s="31"/>
      <c r="MZQ88" s="31"/>
      <c r="MZR88" s="31"/>
      <c r="MZS88" s="31"/>
      <c r="MZT88" s="31"/>
      <c r="MZU88" s="31"/>
      <c r="MZV88" s="31"/>
      <c r="MZW88" s="31"/>
      <c r="MZX88" s="31"/>
      <c r="MZY88" s="31"/>
      <c r="MZZ88" s="31"/>
      <c r="NAA88" s="31"/>
      <c r="NAB88" s="31"/>
      <c r="NAC88" s="31"/>
      <c r="NAD88" s="31"/>
      <c r="NAE88" s="31"/>
      <c r="NAF88" s="31"/>
      <c r="NAG88" s="31"/>
      <c r="NAH88" s="31"/>
      <c r="NAI88" s="31"/>
      <c r="NAJ88" s="31"/>
      <c r="NAK88" s="31"/>
      <c r="NAL88" s="31"/>
      <c r="NAM88" s="31"/>
      <c r="NAN88" s="31"/>
      <c r="NAO88" s="31"/>
      <c r="NAP88" s="31"/>
      <c r="NAQ88" s="31"/>
      <c r="NAR88" s="31"/>
      <c r="NAS88" s="31"/>
      <c r="NAT88" s="31"/>
      <c r="NAU88" s="31"/>
      <c r="NAV88" s="31"/>
      <c r="NAW88" s="31"/>
      <c r="NAX88" s="31"/>
      <c r="NAY88" s="31"/>
      <c r="NAZ88" s="31"/>
      <c r="NBA88" s="31"/>
      <c r="NBB88" s="31"/>
      <c r="NBC88" s="31"/>
      <c r="NBD88" s="31"/>
      <c r="NBE88" s="31"/>
      <c r="NBF88" s="31"/>
      <c r="NBG88" s="31"/>
      <c r="NBH88" s="31"/>
      <c r="NBI88" s="31"/>
      <c r="NBJ88" s="31"/>
      <c r="NBK88" s="31"/>
      <c r="NBL88" s="31"/>
      <c r="NBM88" s="31"/>
      <c r="NBN88" s="31"/>
      <c r="NBO88" s="31"/>
      <c r="NBP88" s="31"/>
      <c r="NBQ88" s="31"/>
      <c r="NBR88" s="31"/>
      <c r="NBS88" s="31"/>
      <c r="NBT88" s="31"/>
      <c r="NBU88" s="31"/>
      <c r="NBV88" s="31"/>
      <c r="NBW88" s="31"/>
      <c r="NBX88" s="31"/>
      <c r="NBY88" s="31"/>
      <c r="NBZ88" s="31"/>
      <c r="NCA88" s="31"/>
      <c r="NCB88" s="31"/>
      <c r="NCC88" s="31"/>
      <c r="NCD88" s="31"/>
      <c r="NCE88" s="31"/>
      <c r="NCF88" s="31"/>
      <c r="NCG88" s="31"/>
      <c r="NCH88" s="31"/>
      <c r="NCI88" s="31"/>
      <c r="NCJ88" s="31"/>
      <c r="NCK88" s="31"/>
      <c r="NCL88" s="31"/>
      <c r="NCM88" s="31"/>
      <c r="NCN88" s="31"/>
      <c r="NCO88" s="31"/>
      <c r="NCP88" s="31"/>
      <c r="NCQ88" s="31"/>
      <c r="NCR88" s="31"/>
      <c r="NCS88" s="31"/>
      <c r="NCT88" s="31"/>
      <c r="NCU88" s="31"/>
      <c r="NCV88" s="31"/>
      <c r="NCW88" s="31"/>
      <c r="NCX88" s="31"/>
      <c r="NCY88" s="31"/>
      <c r="NCZ88" s="31"/>
      <c r="NDA88" s="31"/>
      <c r="NDB88" s="31"/>
      <c r="NDC88" s="31"/>
      <c r="NDD88" s="31"/>
      <c r="NDE88" s="31"/>
      <c r="NDF88" s="31"/>
      <c r="NDG88" s="31"/>
      <c r="NDH88" s="31"/>
      <c r="NDI88" s="31"/>
      <c r="NDJ88" s="31"/>
      <c r="NDK88" s="31"/>
      <c r="NDL88" s="31"/>
      <c r="NDM88" s="31"/>
      <c r="NDN88" s="31"/>
      <c r="NDO88" s="31"/>
      <c r="NDP88" s="31"/>
      <c r="NDQ88" s="31"/>
      <c r="NDR88" s="31"/>
      <c r="NDS88" s="31"/>
      <c r="NDT88" s="31"/>
      <c r="NDU88" s="31"/>
      <c r="NDV88" s="31"/>
      <c r="NDW88" s="31"/>
      <c r="NDX88" s="31"/>
      <c r="NDY88" s="31"/>
      <c r="NDZ88" s="31"/>
      <c r="NEA88" s="31"/>
      <c r="NEB88" s="31"/>
      <c r="NEC88" s="31"/>
      <c r="NED88" s="31"/>
      <c r="NEE88" s="31"/>
      <c r="NEF88" s="31"/>
      <c r="NEG88" s="31"/>
      <c r="NEH88" s="31"/>
      <c r="NEI88" s="31"/>
      <c r="NEJ88" s="31"/>
      <c r="NEK88" s="31"/>
      <c r="NEL88" s="31"/>
      <c r="NEM88" s="31"/>
      <c r="NEN88" s="31"/>
      <c r="NEO88" s="31"/>
      <c r="NEP88" s="31"/>
      <c r="NEQ88" s="31"/>
      <c r="NER88" s="31"/>
      <c r="NES88" s="31"/>
      <c r="NET88" s="31"/>
      <c r="NEU88" s="31"/>
      <c r="NEV88" s="31"/>
      <c r="NEW88" s="31"/>
      <c r="NEX88" s="31"/>
      <c r="NEY88" s="31"/>
      <c r="NEZ88" s="31"/>
      <c r="NFA88" s="31"/>
      <c r="NFB88" s="31"/>
      <c r="NFC88" s="31"/>
      <c r="NFD88" s="31"/>
      <c r="NFE88" s="31"/>
      <c r="NFF88" s="31"/>
      <c r="NFG88" s="31"/>
      <c r="NFH88" s="31"/>
      <c r="NFI88" s="31"/>
      <c r="NFJ88" s="31"/>
      <c r="NFK88" s="31"/>
      <c r="NFL88" s="31"/>
      <c r="NFM88" s="31"/>
      <c r="NFN88" s="31"/>
      <c r="NFO88" s="31"/>
      <c r="NFP88" s="31"/>
      <c r="NFQ88" s="31"/>
      <c r="NFR88" s="31"/>
      <c r="NFS88" s="31"/>
      <c r="NFT88" s="31"/>
      <c r="NFU88" s="31"/>
      <c r="NFV88" s="31"/>
      <c r="NFW88" s="31"/>
      <c r="NFX88" s="31"/>
      <c r="NFY88" s="31"/>
      <c r="NFZ88" s="31"/>
      <c r="NGA88" s="31"/>
      <c r="NGB88" s="31"/>
      <c r="NGC88" s="31"/>
      <c r="NGD88" s="31"/>
      <c r="NGE88" s="31"/>
      <c r="NGF88" s="31"/>
      <c r="NGG88" s="31"/>
      <c r="NGH88" s="31"/>
      <c r="NGI88" s="31"/>
      <c r="NGJ88" s="31"/>
      <c r="NGK88" s="31"/>
      <c r="NGL88" s="31"/>
      <c r="NGM88" s="31"/>
      <c r="NGN88" s="31"/>
      <c r="NGO88" s="31"/>
      <c r="NGP88" s="31"/>
      <c r="NGQ88" s="31"/>
      <c r="NGR88" s="31"/>
      <c r="NGS88" s="31"/>
      <c r="NGT88" s="31"/>
      <c r="NGU88" s="31"/>
      <c r="NGV88" s="31"/>
      <c r="NGW88" s="31"/>
      <c r="NGX88" s="31"/>
      <c r="NGY88" s="31"/>
      <c r="NGZ88" s="31"/>
      <c r="NHA88" s="31"/>
      <c r="NHB88" s="31"/>
      <c r="NHC88" s="31"/>
      <c r="NHD88" s="31"/>
      <c r="NHE88" s="31"/>
      <c r="NHF88" s="31"/>
      <c r="NHG88" s="31"/>
      <c r="NHH88" s="31"/>
      <c r="NHI88" s="31"/>
      <c r="NHJ88" s="31"/>
      <c r="NHK88" s="31"/>
      <c r="NHL88" s="31"/>
      <c r="NHM88" s="31"/>
      <c r="NHN88" s="31"/>
      <c r="NHO88" s="31"/>
      <c r="NHP88" s="31"/>
      <c r="NHQ88" s="31"/>
      <c r="NHR88" s="31"/>
      <c r="NHS88" s="31"/>
      <c r="NHT88" s="31"/>
      <c r="NHU88" s="31"/>
      <c r="NHV88" s="31"/>
      <c r="NHW88" s="31"/>
      <c r="NHX88" s="31"/>
      <c r="NHY88" s="31"/>
      <c r="NHZ88" s="31"/>
      <c r="NIA88" s="31"/>
      <c r="NIB88" s="31"/>
      <c r="NIC88" s="31"/>
      <c r="NID88" s="31"/>
      <c r="NIE88" s="31"/>
      <c r="NIF88" s="31"/>
      <c r="NIG88" s="31"/>
      <c r="NIH88" s="31"/>
      <c r="NII88" s="31"/>
      <c r="NIJ88" s="31"/>
      <c r="NIK88" s="31"/>
      <c r="NIL88" s="31"/>
      <c r="NIM88" s="31"/>
      <c r="NIN88" s="31"/>
      <c r="NIO88" s="31"/>
      <c r="NIP88" s="31"/>
      <c r="NIQ88" s="31"/>
      <c r="NIR88" s="31"/>
      <c r="NIS88" s="31"/>
      <c r="NIT88" s="31"/>
      <c r="NIU88" s="31"/>
      <c r="NIV88" s="31"/>
      <c r="NIW88" s="31"/>
      <c r="NIX88" s="31"/>
      <c r="NIY88" s="31"/>
      <c r="NIZ88" s="31"/>
      <c r="NJA88" s="31"/>
      <c r="NJB88" s="31"/>
      <c r="NJC88" s="31"/>
      <c r="NJD88" s="31"/>
      <c r="NJE88" s="31"/>
      <c r="NJF88" s="31"/>
      <c r="NJG88" s="31"/>
      <c r="NJH88" s="31"/>
      <c r="NJI88" s="31"/>
      <c r="NJJ88" s="31"/>
      <c r="NJK88" s="31"/>
      <c r="NJL88" s="31"/>
      <c r="NJM88" s="31"/>
      <c r="NJN88" s="31"/>
      <c r="NJO88" s="31"/>
      <c r="NJP88" s="31"/>
      <c r="NJQ88" s="31"/>
      <c r="NJR88" s="31"/>
      <c r="NJS88" s="31"/>
      <c r="NJT88" s="31"/>
      <c r="NJU88" s="31"/>
      <c r="NJV88" s="31"/>
      <c r="NJW88" s="31"/>
      <c r="NJX88" s="31"/>
      <c r="NJY88" s="31"/>
      <c r="NJZ88" s="31"/>
      <c r="NKA88" s="31"/>
      <c r="NKB88" s="31"/>
      <c r="NKC88" s="31"/>
      <c r="NKD88" s="31"/>
      <c r="NKE88" s="31"/>
      <c r="NKF88" s="31"/>
      <c r="NKG88" s="31"/>
      <c r="NKH88" s="31"/>
      <c r="NKI88" s="31"/>
      <c r="NKJ88" s="31"/>
      <c r="NKK88" s="31"/>
      <c r="NKL88" s="31"/>
      <c r="NKM88" s="31"/>
      <c r="NKN88" s="31"/>
      <c r="NKO88" s="31"/>
      <c r="NKP88" s="31"/>
      <c r="NKQ88" s="31"/>
      <c r="NKR88" s="31"/>
      <c r="NKS88" s="31"/>
      <c r="NKT88" s="31"/>
      <c r="NKU88" s="31"/>
      <c r="NKV88" s="31"/>
      <c r="NKW88" s="31"/>
      <c r="NKX88" s="31"/>
      <c r="NKY88" s="31"/>
      <c r="NKZ88" s="31"/>
      <c r="NLA88" s="31"/>
      <c r="NLB88" s="31"/>
      <c r="NLC88" s="31"/>
      <c r="NLD88" s="31"/>
      <c r="NLE88" s="31"/>
      <c r="NLF88" s="31"/>
      <c r="NLG88" s="31"/>
      <c r="NLH88" s="31"/>
      <c r="NLI88" s="31"/>
      <c r="NLJ88" s="31"/>
      <c r="NLK88" s="31"/>
      <c r="NLL88" s="31"/>
      <c r="NLM88" s="31"/>
      <c r="NLN88" s="31"/>
      <c r="NLO88" s="31"/>
      <c r="NLP88" s="31"/>
      <c r="NLQ88" s="31"/>
      <c r="NLR88" s="31"/>
      <c r="NLS88" s="31"/>
      <c r="NLT88" s="31"/>
      <c r="NLU88" s="31"/>
      <c r="NLV88" s="31"/>
      <c r="NLW88" s="31"/>
      <c r="NLX88" s="31"/>
      <c r="NLY88" s="31"/>
      <c r="NLZ88" s="31"/>
      <c r="NMA88" s="31"/>
      <c r="NMB88" s="31"/>
      <c r="NMC88" s="31"/>
      <c r="NMD88" s="31"/>
      <c r="NME88" s="31"/>
      <c r="NMF88" s="31"/>
      <c r="NMG88" s="31"/>
      <c r="NMH88" s="31"/>
      <c r="NMI88" s="31"/>
      <c r="NMJ88" s="31"/>
      <c r="NMK88" s="31"/>
      <c r="NML88" s="31"/>
      <c r="NMM88" s="31"/>
      <c r="NMN88" s="31"/>
      <c r="NMO88" s="31"/>
      <c r="NMP88" s="31"/>
      <c r="NMQ88" s="31"/>
      <c r="NMR88" s="31"/>
      <c r="NMS88" s="31"/>
      <c r="NMT88" s="31"/>
      <c r="NMU88" s="31"/>
      <c r="NMV88" s="31"/>
      <c r="NMW88" s="31"/>
      <c r="NMX88" s="31"/>
      <c r="NMY88" s="31"/>
      <c r="NMZ88" s="31"/>
      <c r="NNA88" s="31"/>
      <c r="NNB88" s="31"/>
      <c r="NNC88" s="31"/>
      <c r="NND88" s="31"/>
      <c r="NNE88" s="31"/>
      <c r="NNF88" s="31"/>
      <c r="NNG88" s="31"/>
      <c r="NNH88" s="31"/>
      <c r="NNI88" s="31"/>
      <c r="NNJ88" s="31"/>
      <c r="NNK88" s="31"/>
      <c r="NNL88" s="31"/>
      <c r="NNM88" s="31"/>
      <c r="NNN88" s="31"/>
      <c r="NNO88" s="31"/>
      <c r="NNP88" s="31"/>
      <c r="NNQ88" s="31"/>
      <c r="NNR88" s="31"/>
      <c r="NNS88" s="31"/>
      <c r="NNT88" s="31"/>
      <c r="NNU88" s="31"/>
      <c r="NNV88" s="31"/>
      <c r="NNW88" s="31"/>
      <c r="NNX88" s="31"/>
      <c r="NNY88" s="31"/>
      <c r="NNZ88" s="31"/>
      <c r="NOA88" s="31"/>
      <c r="NOB88" s="31"/>
      <c r="NOC88" s="31"/>
      <c r="NOD88" s="31"/>
      <c r="NOE88" s="31"/>
      <c r="NOF88" s="31"/>
      <c r="NOG88" s="31"/>
      <c r="NOH88" s="31"/>
      <c r="NOI88" s="31"/>
      <c r="NOJ88" s="31"/>
      <c r="NOK88" s="31"/>
      <c r="NOL88" s="31"/>
      <c r="NOM88" s="31"/>
      <c r="NON88" s="31"/>
      <c r="NOO88" s="31"/>
      <c r="NOP88" s="31"/>
      <c r="NOQ88" s="31"/>
      <c r="NOR88" s="31"/>
      <c r="NOS88" s="31"/>
      <c r="NOT88" s="31"/>
      <c r="NOU88" s="31"/>
      <c r="NOV88" s="31"/>
      <c r="NOW88" s="31"/>
      <c r="NOX88" s="31"/>
      <c r="NOY88" s="31"/>
      <c r="NOZ88" s="31"/>
      <c r="NPA88" s="31"/>
      <c r="NPB88" s="31"/>
      <c r="NPC88" s="31"/>
      <c r="NPD88" s="31"/>
      <c r="NPE88" s="31"/>
      <c r="NPF88" s="31"/>
      <c r="NPG88" s="31"/>
      <c r="NPH88" s="31"/>
      <c r="NPI88" s="31"/>
      <c r="NPJ88" s="31"/>
      <c r="NPK88" s="31"/>
      <c r="NPL88" s="31"/>
      <c r="NPM88" s="31"/>
      <c r="NPN88" s="31"/>
      <c r="NPO88" s="31"/>
      <c r="NPP88" s="31"/>
      <c r="NPQ88" s="31"/>
      <c r="NPR88" s="31"/>
      <c r="NPS88" s="31"/>
      <c r="NPT88" s="31"/>
      <c r="NPU88" s="31"/>
      <c r="NPV88" s="31"/>
      <c r="NPW88" s="31"/>
      <c r="NPX88" s="31"/>
      <c r="NPY88" s="31"/>
      <c r="NPZ88" s="31"/>
      <c r="NQA88" s="31"/>
      <c r="NQB88" s="31"/>
      <c r="NQC88" s="31"/>
      <c r="NQD88" s="31"/>
      <c r="NQE88" s="31"/>
      <c r="NQF88" s="31"/>
      <c r="NQG88" s="31"/>
      <c r="NQH88" s="31"/>
      <c r="NQI88" s="31"/>
      <c r="NQJ88" s="31"/>
      <c r="NQK88" s="31"/>
      <c r="NQL88" s="31"/>
      <c r="NQM88" s="31"/>
      <c r="NQN88" s="31"/>
      <c r="NQO88" s="31"/>
      <c r="NQP88" s="31"/>
      <c r="NQQ88" s="31"/>
      <c r="NQR88" s="31"/>
      <c r="NQS88" s="31"/>
      <c r="NQT88" s="31"/>
      <c r="NQU88" s="31"/>
      <c r="NQV88" s="31"/>
      <c r="NQW88" s="31"/>
      <c r="NQX88" s="31"/>
      <c r="NQY88" s="31"/>
      <c r="NQZ88" s="31"/>
      <c r="NRA88" s="31"/>
      <c r="NRB88" s="31"/>
      <c r="NRC88" s="31"/>
      <c r="NRD88" s="31"/>
      <c r="NRE88" s="31"/>
      <c r="NRF88" s="31"/>
      <c r="NRG88" s="31"/>
      <c r="NRH88" s="31"/>
      <c r="NRI88" s="31"/>
      <c r="NRJ88" s="31"/>
      <c r="NRK88" s="31"/>
      <c r="NRL88" s="31"/>
      <c r="NRM88" s="31"/>
      <c r="NRN88" s="31"/>
      <c r="NRO88" s="31"/>
      <c r="NRP88" s="31"/>
      <c r="NRQ88" s="31"/>
      <c r="NRR88" s="31"/>
      <c r="NRS88" s="31"/>
      <c r="NRT88" s="31"/>
      <c r="NRU88" s="31"/>
      <c r="NRV88" s="31"/>
      <c r="NRW88" s="31"/>
      <c r="NRX88" s="31"/>
      <c r="NRY88" s="31"/>
      <c r="NRZ88" s="31"/>
      <c r="NSA88" s="31"/>
      <c r="NSB88" s="31"/>
      <c r="NSC88" s="31"/>
      <c r="NSD88" s="31"/>
      <c r="NSE88" s="31"/>
      <c r="NSF88" s="31"/>
      <c r="NSG88" s="31"/>
      <c r="NSH88" s="31"/>
      <c r="NSI88" s="31"/>
      <c r="NSJ88" s="31"/>
      <c r="NSK88" s="31"/>
      <c r="NSL88" s="31"/>
      <c r="NSM88" s="31"/>
      <c r="NSN88" s="31"/>
      <c r="NSO88" s="31"/>
      <c r="NSP88" s="31"/>
      <c r="NSQ88" s="31"/>
      <c r="NSR88" s="31"/>
      <c r="NSS88" s="31"/>
      <c r="NST88" s="31"/>
      <c r="NSU88" s="31"/>
      <c r="NSV88" s="31"/>
      <c r="NSW88" s="31"/>
      <c r="NSX88" s="31"/>
      <c r="NSY88" s="31"/>
      <c r="NSZ88" s="31"/>
      <c r="NTA88" s="31"/>
      <c r="NTB88" s="31"/>
      <c r="NTC88" s="31"/>
      <c r="NTD88" s="31"/>
      <c r="NTE88" s="31"/>
      <c r="NTF88" s="31"/>
      <c r="NTG88" s="31"/>
      <c r="NTH88" s="31"/>
      <c r="NTI88" s="31"/>
      <c r="NTJ88" s="31"/>
      <c r="NTK88" s="31"/>
      <c r="NTL88" s="31"/>
      <c r="NTM88" s="31"/>
      <c r="NTN88" s="31"/>
      <c r="NTO88" s="31"/>
      <c r="NTP88" s="31"/>
      <c r="NTQ88" s="31"/>
      <c r="NTR88" s="31"/>
      <c r="NTS88" s="31"/>
      <c r="NTT88" s="31"/>
      <c r="NTU88" s="31"/>
      <c r="NTV88" s="31"/>
      <c r="NTW88" s="31"/>
      <c r="NTX88" s="31"/>
      <c r="NTY88" s="31"/>
      <c r="NTZ88" s="31"/>
      <c r="NUA88" s="31"/>
      <c r="NUB88" s="31"/>
      <c r="NUC88" s="31"/>
      <c r="NUD88" s="31"/>
      <c r="NUE88" s="31"/>
      <c r="NUF88" s="31"/>
      <c r="NUG88" s="31"/>
      <c r="NUH88" s="31"/>
      <c r="NUI88" s="31"/>
      <c r="NUJ88" s="31"/>
      <c r="NUK88" s="31"/>
      <c r="NUL88" s="31"/>
      <c r="NUM88" s="31"/>
      <c r="NUN88" s="31"/>
      <c r="NUO88" s="31"/>
      <c r="NUP88" s="31"/>
      <c r="NUQ88" s="31"/>
      <c r="NUR88" s="31"/>
      <c r="NUS88" s="31"/>
      <c r="NUT88" s="31"/>
      <c r="NUU88" s="31"/>
      <c r="NUV88" s="31"/>
      <c r="NUW88" s="31"/>
      <c r="NUX88" s="31"/>
      <c r="NUY88" s="31"/>
      <c r="NUZ88" s="31"/>
      <c r="NVA88" s="31"/>
      <c r="NVB88" s="31"/>
      <c r="NVC88" s="31"/>
      <c r="NVD88" s="31"/>
      <c r="NVE88" s="31"/>
      <c r="NVF88" s="31"/>
      <c r="NVG88" s="31"/>
      <c r="NVH88" s="31"/>
      <c r="NVI88" s="31"/>
      <c r="NVJ88" s="31"/>
      <c r="NVK88" s="31"/>
      <c r="NVL88" s="31"/>
      <c r="NVM88" s="31"/>
      <c r="NVN88" s="31"/>
      <c r="NVO88" s="31"/>
      <c r="NVP88" s="31"/>
      <c r="NVQ88" s="31"/>
      <c r="NVR88" s="31"/>
      <c r="NVS88" s="31"/>
      <c r="NVT88" s="31"/>
      <c r="NVU88" s="31"/>
      <c r="NVV88" s="31"/>
      <c r="NVW88" s="31"/>
      <c r="NVX88" s="31"/>
      <c r="NVY88" s="31"/>
      <c r="NVZ88" s="31"/>
      <c r="NWA88" s="31"/>
      <c r="NWB88" s="31"/>
      <c r="NWC88" s="31"/>
      <c r="NWD88" s="31"/>
      <c r="NWE88" s="31"/>
      <c r="NWF88" s="31"/>
      <c r="NWG88" s="31"/>
      <c r="NWH88" s="31"/>
      <c r="NWI88" s="31"/>
      <c r="NWJ88" s="31"/>
      <c r="NWK88" s="31"/>
      <c r="NWL88" s="31"/>
      <c r="NWM88" s="31"/>
      <c r="NWN88" s="31"/>
      <c r="NWO88" s="31"/>
      <c r="NWP88" s="31"/>
      <c r="NWQ88" s="31"/>
      <c r="NWR88" s="31"/>
      <c r="NWS88" s="31"/>
      <c r="NWT88" s="31"/>
      <c r="NWU88" s="31"/>
      <c r="NWV88" s="31"/>
      <c r="NWW88" s="31"/>
      <c r="NWX88" s="31"/>
      <c r="NWY88" s="31"/>
      <c r="NWZ88" s="31"/>
      <c r="NXA88" s="31"/>
      <c r="NXB88" s="31"/>
      <c r="NXC88" s="31"/>
      <c r="NXD88" s="31"/>
      <c r="NXE88" s="31"/>
      <c r="NXF88" s="31"/>
      <c r="NXG88" s="31"/>
      <c r="NXH88" s="31"/>
      <c r="NXI88" s="31"/>
      <c r="NXJ88" s="31"/>
      <c r="NXK88" s="31"/>
      <c r="NXL88" s="31"/>
      <c r="NXM88" s="31"/>
      <c r="NXN88" s="31"/>
      <c r="NXO88" s="31"/>
      <c r="NXP88" s="31"/>
      <c r="NXQ88" s="31"/>
      <c r="NXR88" s="31"/>
      <c r="NXS88" s="31"/>
      <c r="NXT88" s="31"/>
      <c r="NXU88" s="31"/>
      <c r="NXV88" s="31"/>
      <c r="NXW88" s="31"/>
      <c r="NXX88" s="31"/>
      <c r="NXY88" s="31"/>
      <c r="NXZ88" s="31"/>
      <c r="NYA88" s="31"/>
      <c r="NYB88" s="31"/>
      <c r="NYC88" s="31"/>
      <c r="NYD88" s="31"/>
      <c r="NYE88" s="31"/>
      <c r="NYF88" s="31"/>
      <c r="NYG88" s="31"/>
      <c r="NYH88" s="31"/>
      <c r="NYI88" s="31"/>
      <c r="NYJ88" s="31"/>
      <c r="NYK88" s="31"/>
      <c r="NYL88" s="31"/>
      <c r="NYM88" s="31"/>
      <c r="NYN88" s="31"/>
      <c r="NYO88" s="31"/>
      <c r="NYP88" s="31"/>
      <c r="NYQ88" s="31"/>
      <c r="NYR88" s="31"/>
      <c r="NYS88" s="31"/>
      <c r="NYT88" s="31"/>
      <c r="NYU88" s="31"/>
      <c r="NYV88" s="31"/>
      <c r="NYW88" s="31"/>
      <c r="NYX88" s="31"/>
      <c r="NYY88" s="31"/>
      <c r="NYZ88" s="31"/>
      <c r="NZA88" s="31"/>
      <c r="NZB88" s="31"/>
      <c r="NZC88" s="31"/>
      <c r="NZD88" s="31"/>
      <c r="NZE88" s="31"/>
      <c r="NZF88" s="31"/>
      <c r="NZG88" s="31"/>
      <c r="NZH88" s="31"/>
      <c r="NZI88" s="31"/>
      <c r="NZJ88" s="31"/>
      <c r="NZK88" s="31"/>
      <c r="NZL88" s="31"/>
      <c r="NZM88" s="31"/>
      <c r="NZN88" s="31"/>
      <c r="NZO88" s="31"/>
      <c r="NZP88" s="31"/>
      <c r="NZQ88" s="31"/>
      <c r="NZR88" s="31"/>
      <c r="NZS88" s="31"/>
      <c r="NZT88" s="31"/>
      <c r="NZU88" s="31"/>
      <c r="NZV88" s="31"/>
      <c r="NZW88" s="31"/>
      <c r="NZX88" s="31"/>
      <c r="NZY88" s="31"/>
      <c r="NZZ88" s="31"/>
      <c r="OAA88" s="31"/>
      <c r="OAB88" s="31"/>
      <c r="OAC88" s="31"/>
      <c r="OAD88" s="31"/>
      <c r="OAE88" s="31"/>
      <c r="OAF88" s="31"/>
      <c r="OAG88" s="31"/>
      <c r="OAH88" s="31"/>
      <c r="OAI88" s="31"/>
      <c r="OAJ88" s="31"/>
      <c r="OAK88" s="31"/>
      <c r="OAL88" s="31"/>
      <c r="OAM88" s="31"/>
      <c r="OAN88" s="31"/>
      <c r="OAO88" s="31"/>
      <c r="OAP88" s="31"/>
      <c r="OAQ88" s="31"/>
      <c r="OAR88" s="31"/>
      <c r="OAS88" s="31"/>
      <c r="OAT88" s="31"/>
      <c r="OAU88" s="31"/>
      <c r="OAV88" s="31"/>
      <c r="OAW88" s="31"/>
      <c r="OAX88" s="31"/>
      <c r="OAY88" s="31"/>
      <c r="OAZ88" s="31"/>
      <c r="OBA88" s="31"/>
      <c r="OBB88" s="31"/>
      <c r="OBC88" s="31"/>
      <c r="OBD88" s="31"/>
      <c r="OBE88" s="31"/>
      <c r="OBF88" s="31"/>
      <c r="OBG88" s="31"/>
      <c r="OBH88" s="31"/>
      <c r="OBI88" s="31"/>
      <c r="OBJ88" s="31"/>
      <c r="OBK88" s="31"/>
      <c r="OBL88" s="31"/>
      <c r="OBM88" s="31"/>
      <c r="OBN88" s="31"/>
      <c r="OBO88" s="31"/>
      <c r="OBP88" s="31"/>
      <c r="OBQ88" s="31"/>
      <c r="OBR88" s="31"/>
      <c r="OBS88" s="31"/>
      <c r="OBT88" s="31"/>
      <c r="OBU88" s="31"/>
      <c r="OBV88" s="31"/>
      <c r="OBW88" s="31"/>
      <c r="OBX88" s="31"/>
      <c r="OBY88" s="31"/>
      <c r="OBZ88" s="31"/>
      <c r="OCA88" s="31"/>
      <c r="OCB88" s="31"/>
      <c r="OCC88" s="31"/>
      <c r="OCD88" s="31"/>
      <c r="OCE88" s="31"/>
      <c r="OCF88" s="31"/>
      <c r="OCG88" s="31"/>
      <c r="OCH88" s="31"/>
      <c r="OCI88" s="31"/>
      <c r="OCJ88" s="31"/>
      <c r="OCK88" s="31"/>
      <c r="OCL88" s="31"/>
      <c r="OCM88" s="31"/>
      <c r="OCN88" s="31"/>
      <c r="OCO88" s="31"/>
      <c r="OCP88" s="31"/>
      <c r="OCQ88" s="31"/>
      <c r="OCR88" s="31"/>
      <c r="OCS88" s="31"/>
      <c r="OCT88" s="31"/>
      <c r="OCU88" s="31"/>
      <c r="OCV88" s="31"/>
      <c r="OCW88" s="31"/>
      <c r="OCX88" s="31"/>
      <c r="OCY88" s="31"/>
      <c r="OCZ88" s="31"/>
      <c r="ODA88" s="31"/>
      <c r="ODB88" s="31"/>
      <c r="ODC88" s="31"/>
      <c r="ODD88" s="31"/>
      <c r="ODE88" s="31"/>
      <c r="ODF88" s="31"/>
      <c r="ODG88" s="31"/>
      <c r="ODH88" s="31"/>
      <c r="ODI88" s="31"/>
      <c r="ODJ88" s="31"/>
      <c r="ODK88" s="31"/>
      <c r="ODL88" s="31"/>
      <c r="ODM88" s="31"/>
      <c r="ODN88" s="31"/>
      <c r="ODO88" s="31"/>
      <c r="ODP88" s="31"/>
      <c r="ODQ88" s="31"/>
      <c r="ODR88" s="31"/>
      <c r="ODS88" s="31"/>
      <c r="ODT88" s="31"/>
      <c r="ODU88" s="31"/>
      <c r="ODV88" s="31"/>
      <c r="ODW88" s="31"/>
      <c r="ODX88" s="31"/>
      <c r="ODY88" s="31"/>
      <c r="ODZ88" s="31"/>
      <c r="OEA88" s="31"/>
      <c r="OEB88" s="31"/>
      <c r="OEC88" s="31"/>
      <c r="OED88" s="31"/>
      <c r="OEE88" s="31"/>
      <c r="OEF88" s="31"/>
      <c r="OEG88" s="31"/>
      <c r="OEH88" s="31"/>
      <c r="OEI88" s="31"/>
      <c r="OEJ88" s="31"/>
      <c r="OEK88" s="31"/>
      <c r="OEL88" s="31"/>
      <c r="OEM88" s="31"/>
      <c r="OEN88" s="31"/>
      <c r="OEO88" s="31"/>
      <c r="OEP88" s="31"/>
      <c r="OEQ88" s="31"/>
      <c r="OER88" s="31"/>
      <c r="OES88" s="31"/>
      <c r="OET88" s="31"/>
      <c r="OEU88" s="31"/>
      <c r="OEV88" s="31"/>
      <c r="OEW88" s="31"/>
      <c r="OEX88" s="31"/>
      <c r="OEY88" s="31"/>
      <c r="OEZ88" s="31"/>
      <c r="OFA88" s="31"/>
      <c r="OFB88" s="31"/>
      <c r="OFC88" s="31"/>
      <c r="OFD88" s="31"/>
      <c r="OFE88" s="31"/>
      <c r="OFF88" s="31"/>
      <c r="OFG88" s="31"/>
      <c r="OFH88" s="31"/>
      <c r="OFI88" s="31"/>
      <c r="OFJ88" s="31"/>
      <c r="OFK88" s="31"/>
      <c r="OFL88" s="31"/>
      <c r="OFM88" s="31"/>
      <c r="OFN88" s="31"/>
      <c r="OFO88" s="31"/>
      <c r="OFP88" s="31"/>
      <c r="OFQ88" s="31"/>
      <c r="OFR88" s="31"/>
      <c r="OFS88" s="31"/>
      <c r="OFT88" s="31"/>
      <c r="OFU88" s="31"/>
      <c r="OFV88" s="31"/>
      <c r="OFW88" s="31"/>
      <c r="OFX88" s="31"/>
      <c r="OFY88" s="31"/>
      <c r="OFZ88" s="31"/>
      <c r="OGA88" s="31"/>
      <c r="OGB88" s="31"/>
      <c r="OGC88" s="31"/>
      <c r="OGD88" s="31"/>
      <c r="OGE88" s="31"/>
      <c r="OGF88" s="31"/>
      <c r="OGG88" s="31"/>
      <c r="OGH88" s="31"/>
      <c r="OGI88" s="31"/>
      <c r="OGJ88" s="31"/>
      <c r="OGK88" s="31"/>
      <c r="OGL88" s="31"/>
      <c r="OGM88" s="31"/>
      <c r="OGN88" s="31"/>
      <c r="OGO88" s="31"/>
      <c r="OGP88" s="31"/>
      <c r="OGQ88" s="31"/>
      <c r="OGR88" s="31"/>
      <c r="OGS88" s="31"/>
      <c r="OGT88" s="31"/>
      <c r="OGU88" s="31"/>
      <c r="OGV88" s="31"/>
      <c r="OGW88" s="31"/>
      <c r="OGX88" s="31"/>
      <c r="OGY88" s="31"/>
      <c r="OGZ88" s="31"/>
      <c r="OHA88" s="31"/>
      <c r="OHB88" s="31"/>
      <c r="OHC88" s="31"/>
      <c r="OHD88" s="31"/>
      <c r="OHE88" s="31"/>
      <c r="OHF88" s="31"/>
      <c r="OHG88" s="31"/>
      <c r="OHH88" s="31"/>
      <c r="OHI88" s="31"/>
      <c r="OHJ88" s="31"/>
      <c r="OHK88" s="31"/>
      <c r="OHL88" s="31"/>
      <c r="OHM88" s="31"/>
      <c r="OHN88" s="31"/>
      <c r="OHO88" s="31"/>
      <c r="OHP88" s="31"/>
      <c r="OHQ88" s="31"/>
      <c r="OHR88" s="31"/>
      <c r="OHS88" s="31"/>
      <c r="OHT88" s="31"/>
      <c r="OHU88" s="31"/>
      <c r="OHV88" s="31"/>
      <c r="OHW88" s="31"/>
      <c r="OHX88" s="31"/>
      <c r="OHY88" s="31"/>
      <c r="OHZ88" s="31"/>
      <c r="OIA88" s="31"/>
      <c r="OIB88" s="31"/>
      <c r="OIC88" s="31"/>
      <c r="OID88" s="31"/>
      <c r="OIE88" s="31"/>
      <c r="OIF88" s="31"/>
      <c r="OIG88" s="31"/>
      <c r="OIH88" s="31"/>
      <c r="OII88" s="31"/>
      <c r="OIJ88" s="31"/>
      <c r="OIK88" s="31"/>
      <c r="OIL88" s="31"/>
      <c r="OIM88" s="31"/>
      <c r="OIN88" s="31"/>
      <c r="OIO88" s="31"/>
      <c r="OIP88" s="31"/>
      <c r="OIQ88" s="31"/>
      <c r="OIR88" s="31"/>
      <c r="OIS88" s="31"/>
      <c r="OIT88" s="31"/>
      <c r="OIU88" s="31"/>
      <c r="OIV88" s="31"/>
      <c r="OIW88" s="31"/>
      <c r="OIX88" s="31"/>
      <c r="OIY88" s="31"/>
      <c r="OIZ88" s="31"/>
      <c r="OJA88" s="31"/>
      <c r="OJB88" s="31"/>
      <c r="OJC88" s="31"/>
      <c r="OJD88" s="31"/>
      <c r="OJE88" s="31"/>
      <c r="OJF88" s="31"/>
      <c r="OJG88" s="31"/>
      <c r="OJH88" s="31"/>
      <c r="OJI88" s="31"/>
      <c r="OJJ88" s="31"/>
      <c r="OJK88" s="31"/>
      <c r="OJL88" s="31"/>
      <c r="OJM88" s="31"/>
      <c r="OJN88" s="31"/>
      <c r="OJO88" s="31"/>
      <c r="OJP88" s="31"/>
      <c r="OJQ88" s="31"/>
      <c r="OJR88" s="31"/>
      <c r="OJS88" s="31"/>
      <c r="OJT88" s="31"/>
      <c r="OJU88" s="31"/>
      <c r="OJV88" s="31"/>
      <c r="OJW88" s="31"/>
      <c r="OJX88" s="31"/>
      <c r="OJY88" s="31"/>
      <c r="OJZ88" s="31"/>
      <c r="OKA88" s="31"/>
      <c r="OKB88" s="31"/>
      <c r="OKC88" s="31"/>
      <c r="OKD88" s="31"/>
      <c r="OKE88" s="31"/>
      <c r="OKF88" s="31"/>
      <c r="OKG88" s="31"/>
      <c r="OKH88" s="31"/>
      <c r="OKI88" s="31"/>
      <c r="OKJ88" s="31"/>
      <c r="OKK88" s="31"/>
      <c r="OKL88" s="31"/>
      <c r="OKM88" s="31"/>
      <c r="OKN88" s="31"/>
      <c r="OKO88" s="31"/>
      <c r="OKP88" s="31"/>
      <c r="OKQ88" s="31"/>
      <c r="OKR88" s="31"/>
      <c r="OKS88" s="31"/>
      <c r="OKT88" s="31"/>
      <c r="OKU88" s="31"/>
      <c r="OKV88" s="31"/>
      <c r="OKW88" s="31"/>
      <c r="OKX88" s="31"/>
      <c r="OKY88" s="31"/>
      <c r="OKZ88" s="31"/>
      <c r="OLA88" s="31"/>
      <c r="OLB88" s="31"/>
      <c r="OLC88" s="31"/>
      <c r="OLD88" s="31"/>
      <c r="OLE88" s="31"/>
      <c r="OLF88" s="31"/>
      <c r="OLG88" s="31"/>
      <c r="OLH88" s="31"/>
      <c r="OLI88" s="31"/>
      <c r="OLJ88" s="31"/>
      <c r="OLK88" s="31"/>
      <c r="OLL88" s="31"/>
      <c r="OLM88" s="31"/>
      <c r="OLN88" s="31"/>
      <c r="OLO88" s="31"/>
      <c r="OLP88" s="31"/>
      <c r="OLQ88" s="31"/>
      <c r="OLR88" s="31"/>
      <c r="OLS88" s="31"/>
      <c r="OLT88" s="31"/>
      <c r="OLU88" s="31"/>
      <c r="OLV88" s="31"/>
      <c r="OLW88" s="31"/>
      <c r="OLX88" s="31"/>
      <c r="OLY88" s="31"/>
      <c r="OLZ88" s="31"/>
      <c r="OMA88" s="31"/>
      <c r="OMB88" s="31"/>
      <c r="OMC88" s="31"/>
      <c r="OMD88" s="31"/>
      <c r="OME88" s="31"/>
      <c r="OMF88" s="31"/>
      <c r="OMG88" s="31"/>
      <c r="OMH88" s="31"/>
      <c r="OMI88" s="31"/>
      <c r="OMJ88" s="31"/>
      <c r="OMK88" s="31"/>
      <c r="OML88" s="31"/>
      <c r="OMM88" s="31"/>
      <c r="OMN88" s="31"/>
      <c r="OMO88" s="31"/>
      <c r="OMP88" s="31"/>
      <c r="OMQ88" s="31"/>
      <c r="OMR88" s="31"/>
      <c r="OMS88" s="31"/>
      <c r="OMT88" s="31"/>
      <c r="OMU88" s="31"/>
      <c r="OMV88" s="31"/>
      <c r="OMW88" s="31"/>
      <c r="OMX88" s="31"/>
      <c r="OMY88" s="31"/>
      <c r="OMZ88" s="31"/>
      <c r="ONA88" s="31"/>
      <c r="ONB88" s="31"/>
      <c r="ONC88" s="31"/>
      <c r="OND88" s="31"/>
      <c r="ONE88" s="31"/>
      <c r="ONF88" s="31"/>
      <c r="ONG88" s="31"/>
      <c r="ONH88" s="31"/>
      <c r="ONI88" s="31"/>
      <c r="ONJ88" s="31"/>
      <c r="ONK88" s="31"/>
      <c r="ONL88" s="31"/>
      <c r="ONM88" s="31"/>
      <c r="ONN88" s="31"/>
      <c r="ONO88" s="31"/>
      <c r="ONP88" s="31"/>
      <c r="ONQ88" s="31"/>
      <c r="ONR88" s="31"/>
      <c r="ONS88" s="31"/>
      <c r="ONT88" s="31"/>
      <c r="ONU88" s="31"/>
      <c r="ONV88" s="31"/>
      <c r="ONW88" s="31"/>
      <c r="ONX88" s="31"/>
      <c r="ONY88" s="31"/>
      <c r="ONZ88" s="31"/>
      <c r="OOA88" s="31"/>
      <c r="OOB88" s="31"/>
      <c r="OOC88" s="31"/>
      <c r="OOD88" s="31"/>
      <c r="OOE88" s="31"/>
      <c r="OOF88" s="31"/>
      <c r="OOG88" s="31"/>
      <c r="OOH88" s="31"/>
      <c r="OOI88" s="31"/>
      <c r="OOJ88" s="31"/>
      <c r="OOK88" s="31"/>
      <c r="OOL88" s="31"/>
      <c r="OOM88" s="31"/>
      <c r="OON88" s="31"/>
      <c r="OOO88" s="31"/>
      <c r="OOP88" s="31"/>
      <c r="OOQ88" s="31"/>
      <c r="OOR88" s="31"/>
      <c r="OOS88" s="31"/>
      <c r="OOT88" s="31"/>
      <c r="OOU88" s="31"/>
      <c r="OOV88" s="31"/>
      <c r="OOW88" s="31"/>
      <c r="OOX88" s="31"/>
      <c r="OOY88" s="31"/>
      <c r="OOZ88" s="31"/>
      <c r="OPA88" s="31"/>
      <c r="OPB88" s="31"/>
      <c r="OPC88" s="31"/>
      <c r="OPD88" s="31"/>
      <c r="OPE88" s="31"/>
      <c r="OPF88" s="31"/>
      <c r="OPG88" s="31"/>
      <c r="OPH88" s="31"/>
      <c r="OPI88" s="31"/>
      <c r="OPJ88" s="31"/>
      <c r="OPK88" s="31"/>
      <c r="OPL88" s="31"/>
      <c r="OPM88" s="31"/>
      <c r="OPN88" s="31"/>
      <c r="OPO88" s="31"/>
      <c r="OPP88" s="31"/>
      <c r="OPQ88" s="31"/>
      <c r="OPR88" s="31"/>
      <c r="OPS88" s="31"/>
      <c r="OPT88" s="31"/>
      <c r="OPU88" s="31"/>
      <c r="OPV88" s="31"/>
      <c r="OPW88" s="31"/>
      <c r="OPX88" s="31"/>
      <c r="OPY88" s="31"/>
      <c r="OPZ88" s="31"/>
      <c r="OQA88" s="31"/>
      <c r="OQB88" s="31"/>
      <c r="OQC88" s="31"/>
      <c r="OQD88" s="31"/>
      <c r="OQE88" s="31"/>
      <c r="OQF88" s="31"/>
      <c r="OQG88" s="31"/>
      <c r="OQH88" s="31"/>
      <c r="OQI88" s="31"/>
      <c r="OQJ88" s="31"/>
      <c r="OQK88" s="31"/>
      <c r="OQL88" s="31"/>
      <c r="OQM88" s="31"/>
      <c r="OQN88" s="31"/>
      <c r="OQO88" s="31"/>
      <c r="OQP88" s="31"/>
      <c r="OQQ88" s="31"/>
      <c r="OQR88" s="31"/>
      <c r="OQS88" s="31"/>
      <c r="OQT88" s="31"/>
      <c r="OQU88" s="31"/>
      <c r="OQV88" s="31"/>
      <c r="OQW88" s="31"/>
      <c r="OQX88" s="31"/>
      <c r="OQY88" s="31"/>
      <c r="OQZ88" s="31"/>
      <c r="ORA88" s="31"/>
      <c r="ORB88" s="31"/>
      <c r="ORC88" s="31"/>
      <c r="ORD88" s="31"/>
      <c r="ORE88" s="31"/>
      <c r="ORF88" s="31"/>
      <c r="ORG88" s="31"/>
      <c r="ORH88" s="31"/>
      <c r="ORI88" s="31"/>
      <c r="ORJ88" s="31"/>
      <c r="ORK88" s="31"/>
      <c r="ORL88" s="31"/>
      <c r="ORM88" s="31"/>
      <c r="ORN88" s="31"/>
      <c r="ORO88" s="31"/>
      <c r="ORP88" s="31"/>
      <c r="ORQ88" s="31"/>
      <c r="ORR88" s="31"/>
      <c r="ORS88" s="31"/>
      <c r="ORT88" s="31"/>
      <c r="ORU88" s="31"/>
      <c r="ORV88" s="31"/>
      <c r="ORW88" s="31"/>
      <c r="ORX88" s="31"/>
      <c r="ORY88" s="31"/>
      <c r="ORZ88" s="31"/>
      <c r="OSA88" s="31"/>
      <c r="OSB88" s="31"/>
      <c r="OSC88" s="31"/>
      <c r="OSD88" s="31"/>
      <c r="OSE88" s="31"/>
      <c r="OSF88" s="31"/>
      <c r="OSG88" s="31"/>
      <c r="OSH88" s="31"/>
      <c r="OSI88" s="31"/>
      <c r="OSJ88" s="31"/>
      <c r="OSK88" s="31"/>
      <c r="OSL88" s="31"/>
      <c r="OSM88" s="31"/>
      <c r="OSN88" s="31"/>
      <c r="OSO88" s="31"/>
      <c r="OSP88" s="31"/>
      <c r="OSQ88" s="31"/>
      <c r="OSR88" s="31"/>
      <c r="OSS88" s="31"/>
      <c r="OST88" s="31"/>
      <c r="OSU88" s="31"/>
      <c r="OSV88" s="31"/>
      <c r="OSW88" s="31"/>
      <c r="OSX88" s="31"/>
      <c r="OSY88" s="31"/>
      <c r="OSZ88" s="31"/>
      <c r="OTA88" s="31"/>
      <c r="OTB88" s="31"/>
      <c r="OTC88" s="31"/>
      <c r="OTD88" s="31"/>
      <c r="OTE88" s="31"/>
      <c r="OTF88" s="31"/>
      <c r="OTG88" s="31"/>
      <c r="OTH88" s="31"/>
      <c r="OTI88" s="31"/>
      <c r="OTJ88" s="31"/>
      <c r="OTK88" s="31"/>
      <c r="OTL88" s="31"/>
      <c r="OTM88" s="31"/>
      <c r="OTN88" s="31"/>
      <c r="OTO88" s="31"/>
      <c r="OTP88" s="31"/>
      <c r="OTQ88" s="31"/>
      <c r="OTR88" s="31"/>
      <c r="OTS88" s="31"/>
      <c r="OTT88" s="31"/>
      <c r="OTU88" s="31"/>
      <c r="OTV88" s="31"/>
      <c r="OTW88" s="31"/>
      <c r="OTX88" s="31"/>
      <c r="OTY88" s="31"/>
      <c r="OTZ88" s="31"/>
      <c r="OUA88" s="31"/>
      <c r="OUB88" s="31"/>
      <c r="OUC88" s="31"/>
      <c r="OUD88" s="31"/>
      <c r="OUE88" s="31"/>
      <c r="OUF88" s="31"/>
      <c r="OUG88" s="31"/>
      <c r="OUH88" s="31"/>
      <c r="OUI88" s="31"/>
      <c r="OUJ88" s="31"/>
      <c r="OUK88" s="31"/>
      <c r="OUL88" s="31"/>
      <c r="OUM88" s="31"/>
      <c r="OUN88" s="31"/>
      <c r="OUO88" s="31"/>
      <c r="OUP88" s="31"/>
      <c r="OUQ88" s="31"/>
      <c r="OUR88" s="31"/>
      <c r="OUS88" s="31"/>
      <c r="OUT88" s="31"/>
      <c r="OUU88" s="31"/>
      <c r="OUV88" s="31"/>
      <c r="OUW88" s="31"/>
      <c r="OUX88" s="31"/>
      <c r="OUY88" s="31"/>
      <c r="OUZ88" s="31"/>
      <c r="OVA88" s="31"/>
      <c r="OVB88" s="31"/>
      <c r="OVC88" s="31"/>
      <c r="OVD88" s="31"/>
      <c r="OVE88" s="31"/>
      <c r="OVF88" s="31"/>
      <c r="OVG88" s="31"/>
      <c r="OVH88" s="31"/>
      <c r="OVI88" s="31"/>
      <c r="OVJ88" s="31"/>
      <c r="OVK88" s="31"/>
      <c r="OVL88" s="31"/>
      <c r="OVM88" s="31"/>
      <c r="OVN88" s="31"/>
      <c r="OVO88" s="31"/>
      <c r="OVP88" s="31"/>
      <c r="OVQ88" s="31"/>
      <c r="OVR88" s="31"/>
      <c r="OVS88" s="31"/>
      <c r="OVT88" s="31"/>
      <c r="OVU88" s="31"/>
      <c r="OVV88" s="31"/>
      <c r="OVW88" s="31"/>
      <c r="OVX88" s="31"/>
      <c r="OVY88" s="31"/>
      <c r="OVZ88" s="31"/>
      <c r="OWA88" s="31"/>
      <c r="OWB88" s="31"/>
      <c r="OWC88" s="31"/>
      <c r="OWD88" s="31"/>
      <c r="OWE88" s="31"/>
      <c r="OWF88" s="31"/>
      <c r="OWG88" s="31"/>
      <c r="OWH88" s="31"/>
      <c r="OWI88" s="31"/>
      <c r="OWJ88" s="31"/>
      <c r="OWK88" s="31"/>
      <c r="OWL88" s="31"/>
      <c r="OWM88" s="31"/>
      <c r="OWN88" s="31"/>
      <c r="OWO88" s="31"/>
      <c r="OWP88" s="31"/>
      <c r="OWQ88" s="31"/>
      <c r="OWR88" s="31"/>
      <c r="OWS88" s="31"/>
      <c r="OWT88" s="31"/>
      <c r="OWU88" s="31"/>
      <c r="OWV88" s="31"/>
      <c r="OWW88" s="31"/>
      <c r="OWX88" s="31"/>
      <c r="OWY88" s="31"/>
      <c r="OWZ88" s="31"/>
      <c r="OXA88" s="31"/>
      <c r="OXB88" s="31"/>
      <c r="OXC88" s="31"/>
      <c r="OXD88" s="31"/>
      <c r="OXE88" s="31"/>
      <c r="OXF88" s="31"/>
      <c r="OXG88" s="31"/>
      <c r="OXH88" s="31"/>
      <c r="OXI88" s="31"/>
      <c r="OXJ88" s="31"/>
      <c r="OXK88" s="31"/>
      <c r="OXL88" s="31"/>
      <c r="OXM88" s="31"/>
      <c r="OXN88" s="31"/>
      <c r="OXO88" s="31"/>
      <c r="OXP88" s="31"/>
      <c r="OXQ88" s="31"/>
      <c r="OXR88" s="31"/>
      <c r="OXS88" s="31"/>
      <c r="OXT88" s="31"/>
      <c r="OXU88" s="31"/>
      <c r="OXV88" s="31"/>
      <c r="OXW88" s="31"/>
      <c r="OXX88" s="31"/>
      <c r="OXY88" s="31"/>
      <c r="OXZ88" s="31"/>
      <c r="OYA88" s="31"/>
      <c r="OYB88" s="31"/>
      <c r="OYC88" s="31"/>
      <c r="OYD88" s="31"/>
      <c r="OYE88" s="31"/>
      <c r="OYF88" s="31"/>
      <c r="OYG88" s="31"/>
      <c r="OYH88" s="31"/>
      <c r="OYI88" s="31"/>
      <c r="OYJ88" s="31"/>
      <c r="OYK88" s="31"/>
      <c r="OYL88" s="31"/>
      <c r="OYM88" s="31"/>
      <c r="OYN88" s="31"/>
      <c r="OYO88" s="31"/>
      <c r="OYP88" s="31"/>
      <c r="OYQ88" s="31"/>
      <c r="OYR88" s="31"/>
      <c r="OYS88" s="31"/>
      <c r="OYT88" s="31"/>
      <c r="OYU88" s="31"/>
      <c r="OYV88" s="31"/>
      <c r="OYW88" s="31"/>
      <c r="OYX88" s="31"/>
      <c r="OYY88" s="31"/>
      <c r="OYZ88" s="31"/>
      <c r="OZA88" s="31"/>
      <c r="OZB88" s="31"/>
      <c r="OZC88" s="31"/>
      <c r="OZD88" s="31"/>
      <c r="OZE88" s="31"/>
      <c r="OZF88" s="31"/>
      <c r="OZG88" s="31"/>
      <c r="OZH88" s="31"/>
      <c r="OZI88" s="31"/>
      <c r="OZJ88" s="31"/>
      <c r="OZK88" s="31"/>
      <c r="OZL88" s="31"/>
      <c r="OZM88" s="31"/>
      <c r="OZN88" s="31"/>
      <c r="OZO88" s="31"/>
      <c r="OZP88" s="31"/>
      <c r="OZQ88" s="31"/>
      <c r="OZR88" s="31"/>
      <c r="OZS88" s="31"/>
      <c r="OZT88" s="31"/>
      <c r="OZU88" s="31"/>
      <c r="OZV88" s="31"/>
      <c r="OZW88" s="31"/>
      <c r="OZX88" s="31"/>
      <c r="OZY88" s="31"/>
      <c r="OZZ88" s="31"/>
      <c r="PAA88" s="31"/>
      <c r="PAB88" s="31"/>
      <c r="PAC88" s="31"/>
      <c r="PAD88" s="31"/>
      <c r="PAE88" s="31"/>
      <c r="PAF88" s="31"/>
      <c r="PAG88" s="31"/>
      <c r="PAH88" s="31"/>
      <c r="PAI88" s="31"/>
      <c r="PAJ88" s="31"/>
      <c r="PAK88" s="31"/>
      <c r="PAL88" s="31"/>
      <c r="PAM88" s="31"/>
      <c r="PAN88" s="31"/>
      <c r="PAO88" s="31"/>
      <c r="PAP88" s="31"/>
      <c r="PAQ88" s="31"/>
      <c r="PAR88" s="31"/>
      <c r="PAS88" s="31"/>
      <c r="PAT88" s="31"/>
      <c r="PAU88" s="31"/>
      <c r="PAV88" s="31"/>
      <c r="PAW88" s="31"/>
      <c r="PAX88" s="31"/>
      <c r="PAY88" s="31"/>
      <c r="PAZ88" s="31"/>
      <c r="PBA88" s="31"/>
      <c r="PBB88" s="31"/>
      <c r="PBC88" s="31"/>
      <c r="PBD88" s="31"/>
      <c r="PBE88" s="31"/>
      <c r="PBF88" s="31"/>
      <c r="PBG88" s="31"/>
      <c r="PBH88" s="31"/>
      <c r="PBI88" s="31"/>
      <c r="PBJ88" s="31"/>
      <c r="PBK88" s="31"/>
      <c r="PBL88" s="31"/>
      <c r="PBM88" s="31"/>
      <c r="PBN88" s="31"/>
      <c r="PBO88" s="31"/>
      <c r="PBP88" s="31"/>
      <c r="PBQ88" s="31"/>
      <c r="PBR88" s="31"/>
      <c r="PBS88" s="31"/>
      <c r="PBT88" s="31"/>
      <c r="PBU88" s="31"/>
      <c r="PBV88" s="31"/>
      <c r="PBW88" s="31"/>
      <c r="PBX88" s="31"/>
      <c r="PBY88" s="31"/>
      <c r="PBZ88" s="31"/>
      <c r="PCA88" s="31"/>
      <c r="PCB88" s="31"/>
      <c r="PCC88" s="31"/>
      <c r="PCD88" s="31"/>
      <c r="PCE88" s="31"/>
      <c r="PCF88" s="31"/>
      <c r="PCG88" s="31"/>
      <c r="PCH88" s="31"/>
      <c r="PCI88" s="31"/>
      <c r="PCJ88" s="31"/>
      <c r="PCK88" s="31"/>
      <c r="PCL88" s="31"/>
      <c r="PCM88" s="31"/>
      <c r="PCN88" s="31"/>
      <c r="PCO88" s="31"/>
      <c r="PCP88" s="31"/>
      <c r="PCQ88" s="31"/>
      <c r="PCR88" s="31"/>
      <c r="PCS88" s="31"/>
      <c r="PCT88" s="31"/>
      <c r="PCU88" s="31"/>
      <c r="PCV88" s="31"/>
      <c r="PCW88" s="31"/>
      <c r="PCX88" s="31"/>
      <c r="PCY88" s="31"/>
      <c r="PCZ88" s="31"/>
      <c r="PDA88" s="31"/>
      <c r="PDB88" s="31"/>
      <c r="PDC88" s="31"/>
      <c r="PDD88" s="31"/>
      <c r="PDE88" s="31"/>
      <c r="PDF88" s="31"/>
      <c r="PDG88" s="31"/>
      <c r="PDH88" s="31"/>
      <c r="PDI88" s="31"/>
      <c r="PDJ88" s="31"/>
      <c r="PDK88" s="31"/>
      <c r="PDL88" s="31"/>
      <c r="PDM88" s="31"/>
      <c r="PDN88" s="31"/>
      <c r="PDO88" s="31"/>
      <c r="PDP88" s="31"/>
      <c r="PDQ88" s="31"/>
      <c r="PDR88" s="31"/>
      <c r="PDS88" s="31"/>
      <c r="PDT88" s="31"/>
      <c r="PDU88" s="31"/>
      <c r="PDV88" s="31"/>
      <c r="PDW88" s="31"/>
      <c r="PDX88" s="31"/>
      <c r="PDY88" s="31"/>
      <c r="PDZ88" s="31"/>
      <c r="PEA88" s="31"/>
      <c r="PEB88" s="31"/>
      <c r="PEC88" s="31"/>
      <c r="PED88" s="31"/>
      <c r="PEE88" s="31"/>
      <c r="PEF88" s="31"/>
      <c r="PEG88" s="31"/>
      <c r="PEH88" s="31"/>
      <c r="PEI88" s="31"/>
      <c r="PEJ88" s="31"/>
      <c r="PEK88" s="31"/>
      <c r="PEL88" s="31"/>
      <c r="PEM88" s="31"/>
      <c r="PEN88" s="31"/>
      <c r="PEO88" s="31"/>
      <c r="PEP88" s="31"/>
      <c r="PEQ88" s="31"/>
      <c r="PER88" s="31"/>
      <c r="PES88" s="31"/>
      <c r="PET88" s="31"/>
      <c r="PEU88" s="31"/>
      <c r="PEV88" s="31"/>
      <c r="PEW88" s="31"/>
      <c r="PEX88" s="31"/>
      <c r="PEY88" s="31"/>
      <c r="PEZ88" s="31"/>
      <c r="PFA88" s="31"/>
      <c r="PFB88" s="31"/>
      <c r="PFC88" s="31"/>
      <c r="PFD88" s="31"/>
      <c r="PFE88" s="31"/>
      <c r="PFF88" s="31"/>
      <c r="PFG88" s="31"/>
      <c r="PFH88" s="31"/>
      <c r="PFI88" s="31"/>
      <c r="PFJ88" s="31"/>
      <c r="PFK88" s="31"/>
      <c r="PFL88" s="31"/>
      <c r="PFM88" s="31"/>
      <c r="PFN88" s="31"/>
      <c r="PFO88" s="31"/>
      <c r="PFP88" s="31"/>
      <c r="PFQ88" s="31"/>
      <c r="PFR88" s="31"/>
      <c r="PFS88" s="31"/>
      <c r="PFT88" s="31"/>
      <c r="PFU88" s="31"/>
      <c r="PFV88" s="31"/>
      <c r="PFW88" s="31"/>
      <c r="PFX88" s="31"/>
      <c r="PFY88" s="31"/>
      <c r="PFZ88" s="31"/>
      <c r="PGA88" s="31"/>
      <c r="PGB88" s="31"/>
      <c r="PGC88" s="31"/>
      <c r="PGD88" s="31"/>
      <c r="PGE88" s="31"/>
      <c r="PGF88" s="31"/>
      <c r="PGG88" s="31"/>
      <c r="PGH88" s="31"/>
      <c r="PGI88" s="31"/>
      <c r="PGJ88" s="31"/>
      <c r="PGK88" s="31"/>
      <c r="PGL88" s="31"/>
      <c r="PGM88" s="31"/>
      <c r="PGN88" s="31"/>
      <c r="PGO88" s="31"/>
      <c r="PGP88" s="31"/>
      <c r="PGQ88" s="31"/>
      <c r="PGR88" s="31"/>
      <c r="PGS88" s="31"/>
      <c r="PGT88" s="31"/>
      <c r="PGU88" s="31"/>
      <c r="PGV88" s="31"/>
      <c r="PGW88" s="31"/>
      <c r="PGX88" s="31"/>
      <c r="PGY88" s="31"/>
      <c r="PGZ88" s="31"/>
      <c r="PHA88" s="31"/>
      <c r="PHB88" s="31"/>
      <c r="PHC88" s="31"/>
      <c r="PHD88" s="31"/>
      <c r="PHE88" s="31"/>
      <c r="PHF88" s="31"/>
      <c r="PHG88" s="31"/>
      <c r="PHH88" s="31"/>
      <c r="PHI88" s="31"/>
      <c r="PHJ88" s="31"/>
      <c r="PHK88" s="31"/>
      <c r="PHL88" s="31"/>
      <c r="PHM88" s="31"/>
      <c r="PHN88" s="31"/>
      <c r="PHO88" s="31"/>
      <c r="PHP88" s="31"/>
      <c r="PHQ88" s="31"/>
      <c r="PHR88" s="31"/>
      <c r="PHS88" s="31"/>
      <c r="PHT88" s="31"/>
      <c r="PHU88" s="31"/>
      <c r="PHV88" s="31"/>
      <c r="PHW88" s="31"/>
      <c r="PHX88" s="31"/>
      <c r="PHY88" s="31"/>
      <c r="PHZ88" s="31"/>
      <c r="PIA88" s="31"/>
      <c r="PIB88" s="31"/>
      <c r="PIC88" s="31"/>
      <c r="PID88" s="31"/>
      <c r="PIE88" s="31"/>
      <c r="PIF88" s="31"/>
      <c r="PIG88" s="31"/>
      <c r="PIH88" s="31"/>
      <c r="PII88" s="31"/>
      <c r="PIJ88" s="31"/>
      <c r="PIK88" s="31"/>
      <c r="PIL88" s="31"/>
      <c r="PIM88" s="31"/>
      <c r="PIN88" s="31"/>
      <c r="PIO88" s="31"/>
      <c r="PIP88" s="31"/>
      <c r="PIQ88" s="31"/>
      <c r="PIR88" s="31"/>
      <c r="PIS88" s="31"/>
      <c r="PIT88" s="31"/>
      <c r="PIU88" s="31"/>
      <c r="PIV88" s="31"/>
      <c r="PIW88" s="31"/>
      <c r="PIX88" s="31"/>
      <c r="PIY88" s="31"/>
      <c r="PIZ88" s="31"/>
      <c r="PJA88" s="31"/>
      <c r="PJB88" s="31"/>
      <c r="PJC88" s="31"/>
      <c r="PJD88" s="31"/>
      <c r="PJE88" s="31"/>
      <c r="PJF88" s="31"/>
      <c r="PJG88" s="31"/>
      <c r="PJH88" s="31"/>
      <c r="PJI88" s="31"/>
      <c r="PJJ88" s="31"/>
      <c r="PJK88" s="31"/>
      <c r="PJL88" s="31"/>
      <c r="PJM88" s="31"/>
      <c r="PJN88" s="31"/>
      <c r="PJO88" s="31"/>
      <c r="PJP88" s="31"/>
      <c r="PJQ88" s="31"/>
      <c r="PJR88" s="31"/>
      <c r="PJS88" s="31"/>
      <c r="PJT88" s="31"/>
      <c r="PJU88" s="31"/>
      <c r="PJV88" s="31"/>
      <c r="PJW88" s="31"/>
      <c r="PJX88" s="31"/>
      <c r="PJY88" s="31"/>
      <c r="PJZ88" s="31"/>
      <c r="PKA88" s="31"/>
      <c r="PKB88" s="31"/>
      <c r="PKC88" s="31"/>
      <c r="PKD88" s="31"/>
      <c r="PKE88" s="31"/>
      <c r="PKF88" s="31"/>
      <c r="PKG88" s="31"/>
      <c r="PKH88" s="31"/>
      <c r="PKI88" s="31"/>
      <c r="PKJ88" s="31"/>
      <c r="PKK88" s="31"/>
      <c r="PKL88" s="31"/>
      <c r="PKM88" s="31"/>
      <c r="PKN88" s="31"/>
      <c r="PKO88" s="31"/>
      <c r="PKP88" s="31"/>
      <c r="PKQ88" s="31"/>
      <c r="PKR88" s="31"/>
      <c r="PKS88" s="31"/>
      <c r="PKT88" s="31"/>
      <c r="PKU88" s="31"/>
      <c r="PKV88" s="31"/>
      <c r="PKW88" s="31"/>
      <c r="PKX88" s="31"/>
      <c r="PKY88" s="31"/>
      <c r="PKZ88" s="31"/>
      <c r="PLA88" s="31"/>
      <c r="PLB88" s="31"/>
      <c r="PLC88" s="31"/>
      <c r="PLD88" s="31"/>
      <c r="PLE88" s="31"/>
      <c r="PLF88" s="31"/>
      <c r="PLG88" s="31"/>
      <c r="PLH88" s="31"/>
      <c r="PLI88" s="31"/>
      <c r="PLJ88" s="31"/>
      <c r="PLK88" s="31"/>
      <c r="PLL88" s="31"/>
      <c r="PLM88" s="31"/>
      <c r="PLN88" s="31"/>
      <c r="PLO88" s="31"/>
      <c r="PLP88" s="31"/>
      <c r="PLQ88" s="31"/>
      <c r="PLR88" s="31"/>
      <c r="PLS88" s="31"/>
      <c r="PLT88" s="31"/>
      <c r="PLU88" s="31"/>
      <c r="PLV88" s="31"/>
      <c r="PLW88" s="31"/>
      <c r="PLX88" s="31"/>
      <c r="PLY88" s="31"/>
      <c r="PLZ88" s="31"/>
      <c r="PMA88" s="31"/>
      <c r="PMB88" s="31"/>
      <c r="PMC88" s="31"/>
      <c r="PMD88" s="31"/>
      <c r="PME88" s="31"/>
      <c r="PMF88" s="31"/>
      <c r="PMG88" s="31"/>
      <c r="PMH88" s="31"/>
      <c r="PMI88" s="31"/>
      <c r="PMJ88" s="31"/>
      <c r="PMK88" s="31"/>
      <c r="PML88" s="31"/>
      <c r="PMM88" s="31"/>
      <c r="PMN88" s="31"/>
      <c r="PMO88" s="31"/>
      <c r="PMP88" s="31"/>
      <c r="PMQ88" s="31"/>
      <c r="PMR88" s="31"/>
      <c r="PMS88" s="31"/>
      <c r="PMT88" s="31"/>
      <c r="PMU88" s="31"/>
      <c r="PMV88" s="31"/>
      <c r="PMW88" s="31"/>
      <c r="PMX88" s="31"/>
      <c r="PMY88" s="31"/>
      <c r="PMZ88" s="31"/>
      <c r="PNA88" s="31"/>
      <c r="PNB88" s="31"/>
      <c r="PNC88" s="31"/>
      <c r="PND88" s="31"/>
      <c r="PNE88" s="31"/>
      <c r="PNF88" s="31"/>
      <c r="PNG88" s="31"/>
      <c r="PNH88" s="31"/>
      <c r="PNI88" s="31"/>
      <c r="PNJ88" s="31"/>
      <c r="PNK88" s="31"/>
      <c r="PNL88" s="31"/>
      <c r="PNM88" s="31"/>
      <c r="PNN88" s="31"/>
      <c r="PNO88" s="31"/>
      <c r="PNP88" s="31"/>
      <c r="PNQ88" s="31"/>
      <c r="PNR88" s="31"/>
      <c r="PNS88" s="31"/>
      <c r="PNT88" s="31"/>
      <c r="PNU88" s="31"/>
      <c r="PNV88" s="31"/>
      <c r="PNW88" s="31"/>
      <c r="PNX88" s="31"/>
      <c r="PNY88" s="31"/>
      <c r="PNZ88" s="31"/>
      <c r="POA88" s="31"/>
      <c r="POB88" s="31"/>
      <c r="POC88" s="31"/>
      <c r="POD88" s="31"/>
      <c r="POE88" s="31"/>
      <c r="POF88" s="31"/>
      <c r="POG88" s="31"/>
      <c r="POH88" s="31"/>
      <c r="POI88" s="31"/>
      <c r="POJ88" s="31"/>
      <c r="POK88" s="31"/>
      <c r="POL88" s="31"/>
      <c r="POM88" s="31"/>
      <c r="PON88" s="31"/>
      <c r="POO88" s="31"/>
      <c r="POP88" s="31"/>
      <c r="POQ88" s="31"/>
      <c r="POR88" s="31"/>
      <c r="POS88" s="31"/>
      <c r="POT88" s="31"/>
      <c r="POU88" s="31"/>
      <c r="POV88" s="31"/>
      <c r="POW88" s="31"/>
      <c r="POX88" s="31"/>
      <c r="POY88" s="31"/>
      <c r="POZ88" s="31"/>
      <c r="PPA88" s="31"/>
      <c r="PPB88" s="31"/>
      <c r="PPC88" s="31"/>
      <c r="PPD88" s="31"/>
      <c r="PPE88" s="31"/>
      <c r="PPF88" s="31"/>
      <c r="PPG88" s="31"/>
      <c r="PPH88" s="31"/>
      <c r="PPI88" s="31"/>
      <c r="PPJ88" s="31"/>
      <c r="PPK88" s="31"/>
      <c r="PPL88" s="31"/>
      <c r="PPM88" s="31"/>
      <c r="PPN88" s="31"/>
      <c r="PPO88" s="31"/>
      <c r="PPP88" s="31"/>
      <c r="PPQ88" s="31"/>
      <c r="PPR88" s="31"/>
      <c r="PPS88" s="31"/>
      <c r="PPT88" s="31"/>
      <c r="PPU88" s="31"/>
      <c r="PPV88" s="31"/>
      <c r="PPW88" s="31"/>
      <c r="PPX88" s="31"/>
      <c r="PPY88" s="31"/>
      <c r="PPZ88" s="31"/>
      <c r="PQA88" s="31"/>
      <c r="PQB88" s="31"/>
      <c r="PQC88" s="31"/>
      <c r="PQD88" s="31"/>
      <c r="PQE88" s="31"/>
      <c r="PQF88" s="31"/>
      <c r="PQG88" s="31"/>
      <c r="PQH88" s="31"/>
      <c r="PQI88" s="31"/>
      <c r="PQJ88" s="31"/>
      <c r="PQK88" s="31"/>
      <c r="PQL88" s="31"/>
      <c r="PQM88" s="31"/>
      <c r="PQN88" s="31"/>
      <c r="PQO88" s="31"/>
      <c r="PQP88" s="31"/>
      <c r="PQQ88" s="31"/>
      <c r="PQR88" s="31"/>
      <c r="PQS88" s="31"/>
      <c r="PQT88" s="31"/>
      <c r="PQU88" s="31"/>
      <c r="PQV88" s="31"/>
      <c r="PQW88" s="31"/>
      <c r="PQX88" s="31"/>
      <c r="PQY88" s="31"/>
      <c r="PQZ88" s="31"/>
      <c r="PRA88" s="31"/>
      <c r="PRB88" s="31"/>
      <c r="PRC88" s="31"/>
      <c r="PRD88" s="31"/>
      <c r="PRE88" s="31"/>
      <c r="PRF88" s="31"/>
      <c r="PRG88" s="31"/>
      <c r="PRH88" s="31"/>
      <c r="PRI88" s="31"/>
      <c r="PRJ88" s="31"/>
      <c r="PRK88" s="31"/>
      <c r="PRL88" s="31"/>
      <c r="PRM88" s="31"/>
      <c r="PRN88" s="31"/>
      <c r="PRO88" s="31"/>
      <c r="PRP88" s="31"/>
      <c r="PRQ88" s="31"/>
      <c r="PRR88" s="31"/>
      <c r="PRS88" s="31"/>
      <c r="PRT88" s="31"/>
      <c r="PRU88" s="31"/>
      <c r="PRV88" s="31"/>
      <c r="PRW88" s="31"/>
      <c r="PRX88" s="31"/>
      <c r="PRY88" s="31"/>
      <c r="PRZ88" s="31"/>
      <c r="PSA88" s="31"/>
      <c r="PSB88" s="31"/>
      <c r="PSC88" s="31"/>
      <c r="PSD88" s="31"/>
      <c r="PSE88" s="31"/>
      <c r="PSF88" s="31"/>
      <c r="PSG88" s="31"/>
      <c r="PSH88" s="31"/>
      <c r="PSI88" s="31"/>
      <c r="PSJ88" s="31"/>
      <c r="PSK88" s="31"/>
      <c r="PSL88" s="31"/>
      <c r="PSM88" s="31"/>
      <c r="PSN88" s="31"/>
      <c r="PSO88" s="31"/>
      <c r="PSP88" s="31"/>
      <c r="PSQ88" s="31"/>
      <c r="PSR88" s="31"/>
      <c r="PSS88" s="31"/>
      <c r="PST88" s="31"/>
      <c r="PSU88" s="31"/>
      <c r="PSV88" s="31"/>
      <c r="PSW88" s="31"/>
      <c r="PSX88" s="31"/>
      <c r="PSY88" s="31"/>
      <c r="PSZ88" s="31"/>
      <c r="PTA88" s="31"/>
      <c r="PTB88" s="31"/>
      <c r="PTC88" s="31"/>
      <c r="PTD88" s="31"/>
      <c r="PTE88" s="31"/>
      <c r="PTF88" s="31"/>
      <c r="PTG88" s="31"/>
      <c r="PTH88" s="31"/>
      <c r="PTI88" s="31"/>
      <c r="PTJ88" s="31"/>
      <c r="PTK88" s="31"/>
      <c r="PTL88" s="31"/>
      <c r="PTM88" s="31"/>
      <c r="PTN88" s="31"/>
      <c r="PTO88" s="31"/>
      <c r="PTP88" s="31"/>
      <c r="PTQ88" s="31"/>
      <c r="PTR88" s="31"/>
      <c r="PTS88" s="31"/>
      <c r="PTT88" s="31"/>
      <c r="PTU88" s="31"/>
      <c r="PTV88" s="31"/>
      <c r="PTW88" s="31"/>
      <c r="PTX88" s="31"/>
      <c r="PTY88" s="31"/>
      <c r="PTZ88" s="31"/>
      <c r="PUA88" s="31"/>
      <c r="PUB88" s="31"/>
      <c r="PUC88" s="31"/>
      <c r="PUD88" s="31"/>
      <c r="PUE88" s="31"/>
      <c r="PUF88" s="31"/>
      <c r="PUG88" s="31"/>
      <c r="PUH88" s="31"/>
      <c r="PUI88" s="31"/>
      <c r="PUJ88" s="31"/>
      <c r="PUK88" s="31"/>
      <c r="PUL88" s="31"/>
      <c r="PUM88" s="31"/>
      <c r="PUN88" s="31"/>
      <c r="PUO88" s="31"/>
      <c r="PUP88" s="31"/>
      <c r="PUQ88" s="31"/>
      <c r="PUR88" s="31"/>
      <c r="PUS88" s="31"/>
      <c r="PUT88" s="31"/>
      <c r="PUU88" s="31"/>
      <c r="PUV88" s="31"/>
      <c r="PUW88" s="31"/>
      <c r="PUX88" s="31"/>
      <c r="PUY88" s="31"/>
      <c r="PUZ88" s="31"/>
      <c r="PVA88" s="31"/>
      <c r="PVB88" s="31"/>
      <c r="PVC88" s="31"/>
      <c r="PVD88" s="31"/>
      <c r="PVE88" s="31"/>
      <c r="PVF88" s="31"/>
      <c r="PVG88" s="31"/>
      <c r="PVH88" s="31"/>
      <c r="PVI88" s="31"/>
      <c r="PVJ88" s="31"/>
      <c r="PVK88" s="31"/>
      <c r="PVL88" s="31"/>
      <c r="PVM88" s="31"/>
      <c r="PVN88" s="31"/>
      <c r="PVO88" s="31"/>
      <c r="PVP88" s="31"/>
      <c r="PVQ88" s="31"/>
      <c r="PVR88" s="31"/>
      <c r="PVS88" s="31"/>
      <c r="PVT88" s="31"/>
      <c r="PVU88" s="31"/>
      <c r="PVV88" s="31"/>
      <c r="PVW88" s="31"/>
      <c r="PVX88" s="31"/>
      <c r="PVY88" s="31"/>
      <c r="PVZ88" s="31"/>
      <c r="PWA88" s="31"/>
      <c r="PWB88" s="31"/>
      <c r="PWC88" s="31"/>
      <c r="PWD88" s="31"/>
      <c r="PWE88" s="31"/>
      <c r="PWF88" s="31"/>
      <c r="PWG88" s="31"/>
      <c r="PWH88" s="31"/>
      <c r="PWI88" s="31"/>
      <c r="PWJ88" s="31"/>
      <c r="PWK88" s="31"/>
      <c r="PWL88" s="31"/>
      <c r="PWM88" s="31"/>
      <c r="PWN88" s="31"/>
      <c r="PWO88" s="31"/>
      <c r="PWP88" s="31"/>
      <c r="PWQ88" s="31"/>
      <c r="PWR88" s="31"/>
      <c r="PWS88" s="31"/>
      <c r="PWT88" s="31"/>
      <c r="PWU88" s="31"/>
      <c r="PWV88" s="31"/>
      <c r="PWW88" s="31"/>
      <c r="PWX88" s="31"/>
      <c r="PWY88" s="31"/>
      <c r="PWZ88" s="31"/>
      <c r="PXA88" s="31"/>
      <c r="PXB88" s="31"/>
      <c r="PXC88" s="31"/>
      <c r="PXD88" s="31"/>
      <c r="PXE88" s="31"/>
      <c r="PXF88" s="31"/>
      <c r="PXG88" s="31"/>
      <c r="PXH88" s="31"/>
      <c r="PXI88" s="31"/>
      <c r="PXJ88" s="31"/>
      <c r="PXK88" s="31"/>
      <c r="PXL88" s="31"/>
      <c r="PXM88" s="31"/>
      <c r="PXN88" s="31"/>
      <c r="PXO88" s="31"/>
      <c r="PXP88" s="31"/>
      <c r="PXQ88" s="31"/>
      <c r="PXR88" s="31"/>
      <c r="PXS88" s="31"/>
      <c r="PXT88" s="31"/>
      <c r="PXU88" s="31"/>
      <c r="PXV88" s="31"/>
      <c r="PXW88" s="31"/>
      <c r="PXX88" s="31"/>
      <c r="PXY88" s="31"/>
      <c r="PXZ88" s="31"/>
      <c r="PYA88" s="31"/>
      <c r="PYB88" s="31"/>
      <c r="PYC88" s="31"/>
      <c r="PYD88" s="31"/>
      <c r="PYE88" s="31"/>
      <c r="PYF88" s="31"/>
      <c r="PYG88" s="31"/>
      <c r="PYH88" s="31"/>
      <c r="PYI88" s="31"/>
      <c r="PYJ88" s="31"/>
      <c r="PYK88" s="31"/>
      <c r="PYL88" s="31"/>
      <c r="PYM88" s="31"/>
      <c r="PYN88" s="31"/>
      <c r="PYO88" s="31"/>
      <c r="PYP88" s="31"/>
      <c r="PYQ88" s="31"/>
      <c r="PYR88" s="31"/>
      <c r="PYS88" s="31"/>
      <c r="PYT88" s="31"/>
      <c r="PYU88" s="31"/>
      <c r="PYV88" s="31"/>
      <c r="PYW88" s="31"/>
      <c r="PYX88" s="31"/>
      <c r="PYY88" s="31"/>
      <c r="PYZ88" s="31"/>
      <c r="PZA88" s="31"/>
      <c r="PZB88" s="31"/>
      <c r="PZC88" s="31"/>
      <c r="PZD88" s="31"/>
      <c r="PZE88" s="31"/>
      <c r="PZF88" s="31"/>
      <c r="PZG88" s="31"/>
      <c r="PZH88" s="31"/>
      <c r="PZI88" s="31"/>
      <c r="PZJ88" s="31"/>
      <c r="PZK88" s="31"/>
      <c r="PZL88" s="31"/>
      <c r="PZM88" s="31"/>
      <c r="PZN88" s="31"/>
      <c r="PZO88" s="31"/>
      <c r="PZP88" s="31"/>
      <c r="PZQ88" s="31"/>
      <c r="PZR88" s="31"/>
      <c r="PZS88" s="31"/>
      <c r="PZT88" s="31"/>
      <c r="PZU88" s="31"/>
      <c r="PZV88" s="31"/>
      <c r="PZW88" s="31"/>
      <c r="PZX88" s="31"/>
      <c r="PZY88" s="31"/>
      <c r="PZZ88" s="31"/>
      <c r="QAA88" s="31"/>
      <c r="QAB88" s="31"/>
      <c r="QAC88" s="31"/>
      <c r="QAD88" s="31"/>
      <c r="QAE88" s="31"/>
      <c r="QAF88" s="31"/>
      <c r="QAG88" s="31"/>
      <c r="QAH88" s="31"/>
      <c r="QAI88" s="31"/>
      <c r="QAJ88" s="31"/>
      <c r="QAK88" s="31"/>
      <c r="QAL88" s="31"/>
      <c r="QAM88" s="31"/>
      <c r="QAN88" s="31"/>
      <c r="QAO88" s="31"/>
      <c r="QAP88" s="31"/>
      <c r="QAQ88" s="31"/>
      <c r="QAR88" s="31"/>
      <c r="QAS88" s="31"/>
      <c r="QAT88" s="31"/>
      <c r="QAU88" s="31"/>
      <c r="QAV88" s="31"/>
      <c r="QAW88" s="31"/>
      <c r="QAX88" s="31"/>
      <c r="QAY88" s="31"/>
      <c r="QAZ88" s="31"/>
      <c r="QBA88" s="31"/>
      <c r="QBB88" s="31"/>
      <c r="QBC88" s="31"/>
      <c r="QBD88" s="31"/>
      <c r="QBE88" s="31"/>
      <c r="QBF88" s="31"/>
      <c r="QBG88" s="31"/>
      <c r="QBH88" s="31"/>
      <c r="QBI88" s="31"/>
      <c r="QBJ88" s="31"/>
      <c r="QBK88" s="31"/>
      <c r="QBL88" s="31"/>
      <c r="QBM88" s="31"/>
      <c r="QBN88" s="31"/>
      <c r="QBO88" s="31"/>
      <c r="QBP88" s="31"/>
      <c r="QBQ88" s="31"/>
      <c r="QBR88" s="31"/>
      <c r="QBS88" s="31"/>
      <c r="QBT88" s="31"/>
      <c r="QBU88" s="31"/>
      <c r="QBV88" s="31"/>
      <c r="QBW88" s="31"/>
      <c r="QBX88" s="31"/>
      <c r="QBY88" s="31"/>
      <c r="QBZ88" s="31"/>
      <c r="QCA88" s="31"/>
      <c r="QCB88" s="31"/>
      <c r="QCC88" s="31"/>
      <c r="QCD88" s="31"/>
      <c r="QCE88" s="31"/>
      <c r="QCF88" s="31"/>
      <c r="QCG88" s="31"/>
      <c r="QCH88" s="31"/>
      <c r="QCI88" s="31"/>
      <c r="QCJ88" s="31"/>
      <c r="QCK88" s="31"/>
      <c r="QCL88" s="31"/>
      <c r="QCM88" s="31"/>
      <c r="QCN88" s="31"/>
      <c r="QCO88" s="31"/>
      <c r="QCP88" s="31"/>
      <c r="QCQ88" s="31"/>
      <c r="QCR88" s="31"/>
      <c r="QCS88" s="31"/>
      <c r="QCT88" s="31"/>
      <c r="QCU88" s="31"/>
      <c r="QCV88" s="31"/>
      <c r="QCW88" s="31"/>
      <c r="QCX88" s="31"/>
      <c r="QCY88" s="31"/>
      <c r="QCZ88" s="31"/>
      <c r="QDA88" s="31"/>
      <c r="QDB88" s="31"/>
      <c r="QDC88" s="31"/>
      <c r="QDD88" s="31"/>
      <c r="QDE88" s="31"/>
      <c r="QDF88" s="31"/>
      <c r="QDG88" s="31"/>
      <c r="QDH88" s="31"/>
      <c r="QDI88" s="31"/>
      <c r="QDJ88" s="31"/>
      <c r="QDK88" s="31"/>
      <c r="QDL88" s="31"/>
      <c r="QDM88" s="31"/>
      <c r="QDN88" s="31"/>
      <c r="QDO88" s="31"/>
      <c r="QDP88" s="31"/>
      <c r="QDQ88" s="31"/>
      <c r="QDR88" s="31"/>
      <c r="QDS88" s="31"/>
      <c r="QDT88" s="31"/>
      <c r="QDU88" s="31"/>
      <c r="QDV88" s="31"/>
      <c r="QDW88" s="31"/>
      <c r="QDX88" s="31"/>
      <c r="QDY88" s="31"/>
      <c r="QDZ88" s="31"/>
      <c r="QEA88" s="31"/>
      <c r="QEB88" s="31"/>
      <c r="QEC88" s="31"/>
      <c r="QED88" s="31"/>
      <c r="QEE88" s="31"/>
      <c r="QEF88" s="31"/>
      <c r="QEG88" s="31"/>
      <c r="QEH88" s="31"/>
      <c r="QEI88" s="31"/>
      <c r="QEJ88" s="31"/>
      <c r="QEK88" s="31"/>
      <c r="QEL88" s="31"/>
      <c r="QEM88" s="31"/>
      <c r="QEN88" s="31"/>
      <c r="QEO88" s="31"/>
      <c r="QEP88" s="31"/>
      <c r="QEQ88" s="31"/>
      <c r="QER88" s="31"/>
      <c r="QES88" s="31"/>
      <c r="QET88" s="31"/>
      <c r="QEU88" s="31"/>
      <c r="QEV88" s="31"/>
      <c r="QEW88" s="31"/>
      <c r="QEX88" s="31"/>
      <c r="QEY88" s="31"/>
      <c r="QEZ88" s="31"/>
      <c r="QFA88" s="31"/>
      <c r="QFB88" s="31"/>
      <c r="QFC88" s="31"/>
      <c r="QFD88" s="31"/>
      <c r="QFE88" s="31"/>
      <c r="QFF88" s="31"/>
      <c r="QFG88" s="31"/>
      <c r="QFH88" s="31"/>
      <c r="QFI88" s="31"/>
      <c r="QFJ88" s="31"/>
      <c r="QFK88" s="31"/>
      <c r="QFL88" s="31"/>
      <c r="QFM88" s="31"/>
      <c r="QFN88" s="31"/>
      <c r="QFO88" s="31"/>
      <c r="QFP88" s="31"/>
      <c r="QFQ88" s="31"/>
      <c r="QFR88" s="31"/>
      <c r="QFS88" s="31"/>
      <c r="QFT88" s="31"/>
      <c r="QFU88" s="31"/>
      <c r="QFV88" s="31"/>
      <c r="QFW88" s="31"/>
      <c r="QFX88" s="31"/>
      <c r="QFY88" s="31"/>
      <c r="QFZ88" s="31"/>
      <c r="QGA88" s="31"/>
      <c r="QGB88" s="31"/>
      <c r="QGC88" s="31"/>
      <c r="QGD88" s="31"/>
      <c r="QGE88" s="31"/>
      <c r="QGF88" s="31"/>
      <c r="QGG88" s="31"/>
      <c r="QGH88" s="31"/>
      <c r="QGI88" s="31"/>
      <c r="QGJ88" s="31"/>
      <c r="QGK88" s="31"/>
      <c r="QGL88" s="31"/>
      <c r="QGM88" s="31"/>
      <c r="QGN88" s="31"/>
      <c r="QGO88" s="31"/>
      <c r="QGP88" s="31"/>
      <c r="QGQ88" s="31"/>
      <c r="QGR88" s="31"/>
      <c r="QGS88" s="31"/>
      <c r="QGT88" s="31"/>
      <c r="QGU88" s="31"/>
      <c r="QGV88" s="31"/>
      <c r="QGW88" s="31"/>
      <c r="QGX88" s="31"/>
      <c r="QGY88" s="31"/>
      <c r="QGZ88" s="31"/>
      <c r="QHA88" s="31"/>
      <c r="QHB88" s="31"/>
      <c r="QHC88" s="31"/>
      <c r="QHD88" s="31"/>
      <c r="QHE88" s="31"/>
      <c r="QHF88" s="31"/>
      <c r="QHG88" s="31"/>
      <c r="QHH88" s="31"/>
      <c r="QHI88" s="31"/>
      <c r="QHJ88" s="31"/>
      <c r="QHK88" s="31"/>
      <c r="QHL88" s="31"/>
      <c r="QHM88" s="31"/>
      <c r="QHN88" s="31"/>
      <c r="QHO88" s="31"/>
      <c r="QHP88" s="31"/>
      <c r="QHQ88" s="31"/>
      <c r="QHR88" s="31"/>
      <c r="QHS88" s="31"/>
      <c r="QHT88" s="31"/>
      <c r="QHU88" s="31"/>
      <c r="QHV88" s="31"/>
      <c r="QHW88" s="31"/>
      <c r="QHX88" s="31"/>
      <c r="QHY88" s="31"/>
      <c r="QHZ88" s="31"/>
      <c r="QIA88" s="31"/>
      <c r="QIB88" s="31"/>
      <c r="QIC88" s="31"/>
      <c r="QID88" s="31"/>
      <c r="QIE88" s="31"/>
      <c r="QIF88" s="31"/>
      <c r="QIG88" s="31"/>
      <c r="QIH88" s="31"/>
      <c r="QII88" s="31"/>
      <c r="QIJ88" s="31"/>
      <c r="QIK88" s="31"/>
      <c r="QIL88" s="31"/>
      <c r="QIM88" s="31"/>
      <c r="QIN88" s="31"/>
      <c r="QIO88" s="31"/>
      <c r="QIP88" s="31"/>
      <c r="QIQ88" s="31"/>
      <c r="QIR88" s="31"/>
      <c r="QIS88" s="31"/>
      <c r="QIT88" s="31"/>
      <c r="QIU88" s="31"/>
      <c r="QIV88" s="31"/>
      <c r="QIW88" s="31"/>
      <c r="QIX88" s="31"/>
      <c r="QIY88" s="31"/>
      <c r="QIZ88" s="31"/>
      <c r="QJA88" s="31"/>
      <c r="QJB88" s="31"/>
      <c r="QJC88" s="31"/>
      <c r="QJD88" s="31"/>
      <c r="QJE88" s="31"/>
      <c r="QJF88" s="31"/>
      <c r="QJG88" s="31"/>
      <c r="QJH88" s="31"/>
      <c r="QJI88" s="31"/>
      <c r="QJJ88" s="31"/>
      <c r="QJK88" s="31"/>
      <c r="QJL88" s="31"/>
      <c r="QJM88" s="31"/>
      <c r="QJN88" s="31"/>
      <c r="QJO88" s="31"/>
      <c r="QJP88" s="31"/>
      <c r="QJQ88" s="31"/>
      <c r="QJR88" s="31"/>
      <c r="QJS88" s="31"/>
      <c r="QJT88" s="31"/>
      <c r="QJU88" s="31"/>
      <c r="QJV88" s="31"/>
      <c r="QJW88" s="31"/>
      <c r="QJX88" s="31"/>
      <c r="QJY88" s="31"/>
      <c r="QJZ88" s="31"/>
      <c r="QKA88" s="31"/>
      <c r="QKB88" s="31"/>
      <c r="QKC88" s="31"/>
      <c r="QKD88" s="31"/>
      <c r="QKE88" s="31"/>
      <c r="QKF88" s="31"/>
      <c r="QKG88" s="31"/>
      <c r="QKH88" s="31"/>
      <c r="QKI88" s="31"/>
      <c r="QKJ88" s="31"/>
      <c r="QKK88" s="31"/>
      <c r="QKL88" s="31"/>
      <c r="QKM88" s="31"/>
      <c r="QKN88" s="31"/>
      <c r="QKO88" s="31"/>
      <c r="QKP88" s="31"/>
      <c r="QKQ88" s="31"/>
      <c r="QKR88" s="31"/>
      <c r="QKS88" s="31"/>
      <c r="QKT88" s="31"/>
      <c r="QKU88" s="31"/>
      <c r="QKV88" s="31"/>
      <c r="QKW88" s="31"/>
      <c r="QKX88" s="31"/>
      <c r="QKY88" s="31"/>
      <c r="QKZ88" s="31"/>
      <c r="QLA88" s="31"/>
      <c r="QLB88" s="31"/>
      <c r="QLC88" s="31"/>
      <c r="QLD88" s="31"/>
      <c r="QLE88" s="31"/>
      <c r="QLF88" s="31"/>
      <c r="QLG88" s="31"/>
      <c r="QLH88" s="31"/>
      <c r="QLI88" s="31"/>
      <c r="QLJ88" s="31"/>
      <c r="QLK88" s="31"/>
      <c r="QLL88" s="31"/>
      <c r="QLM88" s="31"/>
      <c r="QLN88" s="31"/>
      <c r="QLO88" s="31"/>
      <c r="QLP88" s="31"/>
      <c r="QLQ88" s="31"/>
      <c r="QLR88" s="31"/>
      <c r="QLS88" s="31"/>
      <c r="QLT88" s="31"/>
      <c r="QLU88" s="31"/>
      <c r="QLV88" s="31"/>
      <c r="QLW88" s="31"/>
      <c r="QLX88" s="31"/>
      <c r="QLY88" s="31"/>
      <c r="QLZ88" s="31"/>
      <c r="QMA88" s="31"/>
      <c r="QMB88" s="31"/>
      <c r="QMC88" s="31"/>
      <c r="QMD88" s="31"/>
      <c r="QME88" s="31"/>
      <c r="QMF88" s="31"/>
      <c r="QMG88" s="31"/>
      <c r="QMH88" s="31"/>
      <c r="QMI88" s="31"/>
      <c r="QMJ88" s="31"/>
      <c r="QMK88" s="31"/>
      <c r="QML88" s="31"/>
      <c r="QMM88" s="31"/>
      <c r="QMN88" s="31"/>
      <c r="QMO88" s="31"/>
      <c r="QMP88" s="31"/>
      <c r="QMQ88" s="31"/>
      <c r="QMR88" s="31"/>
      <c r="QMS88" s="31"/>
      <c r="QMT88" s="31"/>
      <c r="QMU88" s="31"/>
      <c r="QMV88" s="31"/>
      <c r="QMW88" s="31"/>
      <c r="QMX88" s="31"/>
      <c r="QMY88" s="31"/>
      <c r="QMZ88" s="31"/>
      <c r="QNA88" s="31"/>
      <c r="QNB88" s="31"/>
      <c r="QNC88" s="31"/>
      <c r="QND88" s="31"/>
      <c r="QNE88" s="31"/>
      <c r="QNF88" s="31"/>
      <c r="QNG88" s="31"/>
      <c r="QNH88" s="31"/>
      <c r="QNI88" s="31"/>
      <c r="QNJ88" s="31"/>
      <c r="QNK88" s="31"/>
      <c r="QNL88" s="31"/>
      <c r="QNM88" s="31"/>
      <c r="QNN88" s="31"/>
      <c r="QNO88" s="31"/>
      <c r="QNP88" s="31"/>
      <c r="QNQ88" s="31"/>
      <c r="QNR88" s="31"/>
      <c r="QNS88" s="31"/>
      <c r="QNT88" s="31"/>
      <c r="QNU88" s="31"/>
      <c r="QNV88" s="31"/>
      <c r="QNW88" s="31"/>
      <c r="QNX88" s="31"/>
      <c r="QNY88" s="31"/>
      <c r="QNZ88" s="31"/>
      <c r="QOA88" s="31"/>
      <c r="QOB88" s="31"/>
      <c r="QOC88" s="31"/>
      <c r="QOD88" s="31"/>
      <c r="QOE88" s="31"/>
      <c r="QOF88" s="31"/>
      <c r="QOG88" s="31"/>
      <c r="QOH88" s="31"/>
      <c r="QOI88" s="31"/>
      <c r="QOJ88" s="31"/>
      <c r="QOK88" s="31"/>
      <c r="QOL88" s="31"/>
      <c r="QOM88" s="31"/>
      <c r="QON88" s="31"/>
      <c r="QOO88" s="31"/>
      <c r="QOP88" s="31"/>
      <c r="QOQ88" s="31"/>
      <c r="QOR88" s="31"/>
      <c r="QOS88" s="31"/>
      <c r="QOT88" s="31"/>
      <c r="QOU88" s="31"/>
      <c r="QOV88" s="31"/>
      <c r="QOW88" s="31"/>
      <c r="QOX88" s="31"/>
      <c r="QOY88" s="31"/>
      <c r="QOZ88" s="31"/>
      <c r="QPA88" s="31"/>
      <c r="QPB88" s="31"/>
      <c r="QPC88" s="31"/>
      <c r="QPD88" s="31"/>
      <c r="QPE88" s="31"/>
      <c r="QPF88" s="31"/>
      <c r="QPG88" s="31"/>
      <c r="QPH88" s="31"/>
      <c r="QPI88" s="31"/>
      <c r="QPJ88" s="31"/>
      <c r="QPK88" s="31"/>
      <c r="QPL88" s="31"/>
      <c r="QPM88" s="31"/>
      <c r="QPN88" s="31"/>
      <c r="QPO88" s="31"/>
      <c r="QPP88" s="31"/>
      <c r="QPQ88" s="31"/>
      <c r="QPR88" s="31"/>
      <c r="QPS88" s="31"/>
      <c r="QPT88" s="31"/>
      <c r="QPU88" s="31"/>
      <c r="QPV88" s="31"/>
      <c r="QPW88" s="31"/>
      <c r="QPX88" s="31"/>
      <c r="QPY88" s="31"/>
      <c r="QPZ88" s="31"/>
      <c r="QQA88" s="31"/>
      <c r="QQB88" s="31"/>
      <c r="QQC88" s="31"/>
      <c r="QQD88" s="31"/>
      <c r="QQE88" s="31"/>
      <c r="QQF88" s="31"/>
      <c r="QQG88" s="31"/>
      <c r="QQH88" s="31"/>
      <c r="QQI88" s="31"/>
      <c r="QQJ88" s="31"/>
      <c r="QQK88" s="31"/>
      <c r="QQL88" s="31"/>
      <c r="QQM88" s="31"/>
      <c r="QQN88" s="31"/>
      <c r="QQO88" s="31"/>
      <c r="QQP88" s="31"/>
      <c r="QQQ88" s="31"/>
      <c r="QQR88" s="31"/>
      <c r="QQS88" s="31"/>
      <c r="QQT88" s="31"/>
      <c r="QQU88" s="31"/>
      <c r="QQV88" s="31"/>
      <c r="QQW88" s="31"/>
      <c r="QQX88" s="31"/>
      <c r="QQY88" s="31"/>
      <c r="QQZ88" s="31"/>
      <c r="QRA88" s="31"/>
      <c r="QRB88" s="31"/>
      <c r="QRC88" s="31"/>
      <c r="QRD88" s="31"/>
      <c r="QRE88" s="31"/>
      <c r="QRF88" s="31"/>
      <c r="QRG88" s="31"/>
      <c r="QRH88" s="31"/>
      <c r="QRI88" s="31"/>
      <c r="QRJ88" s="31"/>
      <c r="QRK88" s="31"/>
      <c r="QRL88" s="31"/>
      <c r="QRM88" s="31"/>
      <c r="QRN88" s="31"/>
      <c r="QRO88" s="31"/>
      <c r="QRP88" s="31"/>
      <c r="QRQ88" s="31"/>
      <c r="QRR88" s="31"/>
      <c r="QRS88" s="31"/>
      <c r="QRT88" s="31"/>
      <c r="QRU88" s="31"/>
      <c r="QRV88" s="31"/>
      <c r="QRW88" s="31"/>
      <c r="QRX88" s="31"/>
      <c r="QRY88" s="31"/>
      <c r="QRZ88" s="31"/>
      <c r="QSA88" s="31"/>
      <c r="QSB88" s="31"/>
      <c r="QSC88" s="31"/>
      <c r="QSD88" s="31"/>
      <c r="QSE88" s="31"/>
      <c r="QSF88" s="31"/>
      <c r="QSG88" s="31"/>
      <c r="QSH88" s="31"/>
      <c r="QSI88" s="31"/>
      <c r="QSJ88" s="31"/>
      <c r="QSK88" s="31"/>
      <c r="QSL88" s="31"/>
      <c r="QSM88" s="31"/>
      <c r="QSN88" s="31"/>
      <c r="QSO88" s="31"/>
      <c r="QSP88" s="31"/>
      <c r="QSQ88" s="31"/>
      <c r="QSR88" s="31"/>
      <c r="QSS88" s="31"/>
      <c r="QST88" s="31"/>
      <c r="QSU88" s="31"/>
      <c r="QSV88" s="31"/>
      <c r="QSW88" s="31"/>
      <c r="QSX88" s="31"/>
      <c r="QSY88" s="31"/>
      <c r="QSZ88" s="31"/>
      <c r="QTA88" s="31"/>
      <c r="QTB88" s="31"/>
      <c r="QTC88" s="31"/>
      <c r="QTD88" s="31"/>
      <c r="QTE88" s="31"/>
      <c r="QTF88" s="31"/>
      <c r="QTG88" s="31"/>
      <c r="QTH88" s="31"/>
      <c r="QTI88" s="31"/>
      <c r="QTJ88" s="31"/>
      <c r="QTK88" s="31"/>
      <c r="QTL88" s="31"/>
      <c r="QTM88" s="31"/>
      <c r="QTN88" s="31"/>
      <c r="QTO88" s="31"/>
      <c r="QTP88" s="31"/>
      <c r="QTQ88" s="31"/>
      <c r="QTR88" s="31"/>
      <c r="QTS88" s="31"/>
      <c r="QTT88" s="31"/>
      <c r="QTU88" s="31"/>
      <c r="QTV88" s="31"/>
      <c r="QTW88" s="31"/>
      <c r="QTX88" s="31"/>
      <c r="QTY88" s="31"/>
      <c r="QTZ88" s="31"/>
      <c r="QUA88" s="31"/>
      <c r="QUB88" s="31"/>
      <c r="QUC88" s="31"/>
      <c r="QUD88" s="31"/>
      <c r="QUE88" s="31"/>
      <c r="QUF88" s="31"/>
      <c r="QUG88" s="31"/>
      <c r="QUH88" s="31"/>
      <c r="QUI88" s="31"/>
      <c r="QUJ88" s="31"/>
      <c r="QUK88" s="31"/>
      <c r="QUL88" s="31"/>
      <c r="QUM88" s="31"/>
      <c r="QUN88" s="31"/>
      <c r="QUO88" s="31"/>
      <c r="QUP88" s="31"/>
      <c r="QUQ88" s="31"/>
      <c r="QUR88" s="31"/>
      <c r="QUS88" s="31"/>
      <c r="QUT88" s="31"/>
      <c r="QUU88" s="31"/>
      <c r="QUV88" s="31"/>
      <c r="QUW88" s="31"/>
      <c r="QUX88" s="31"/>
      <c r="QUY88" s="31"/>
      <c r="QUZ88" s="31"/>
      <c r="QVA88" s="31"/>
      <c r="QVB88" s="31"/>
      <c r="QVC88" s="31"/>
      <c r="QVD88" s="31"/>
      <c r="QVE88" s="31"/>
      <c r="QVF88" s="31"/>
      <c r="QVG88" s="31"/>
      <c r="QVH88" s="31"/>
      <c r="QVI88" s="31"/>
      <c r="QVJ88" s="31"/>
      <c r="QVK88" s="31"/>
      <c r="QVL88" s="31"/>
      <c r="QVM88" s="31"/>
      <c r="QVN88" s="31"/>
      <c r="QVO88" s="31"/>
      <c r="QVP88" s="31"/>
      <c r="QVQ88" s="31"/>
      <c r="QVR88" s="31"/>
      <c r="QVS88" s="31"/>
      <c r="QVT88" s="31"/>
      <c r="QVU88" s="31"/>
      <c r="QVV88" s="31"/>
      <c r="QVW88" s="31"/>
      <c r="QVX88" s="31"/>
      <c r="QVY88" s="31"/>
      <c r="QVZ88" s="31"/>
      <c r="QWA88" s="31"/>
      <c r="QWB88" s="31"/>
      <c r="QWC88" s="31"/>
      <c r="QWD88" s="31"/>
      <c r="QWE88" s="31"/>
      <c r="QWF88" s="31"/>
      <c r="QWG88" s="31"/>
      <c r="QWH88" s="31"/>
      <c r="QWI88" s="31"/>
      <c r="QWJ88" s="31"/>
      <c r="QWK88" s="31"/>
      <c r="QWL88" s="31"/>
      <c r="QWM88" s="31"/>
      <c r="QWN88" s="31"/>
      <c r="QWO88" s="31"/>
      <c r="QWP88" s="31"/>
      <c r="QWQ88" s="31"/>
      <c r="QWR88" s="31"/>
      <c r="QWS88" s="31"/>
      <c r="QWT88" s="31"/>
      <c r="QWU88" s="31"/>
      <c r="QWV88" s="31"/>
      <c r="QWW88" s="31"/>
      <c r="QWX88" s="31"/>
      <c r="QWY88" s="31"/>
      <c r="QWZ88" s="31"/>
      <c r="QXA88" s="31"/>
      <c r="QXB88" s="31"/>
      <c r="QXC88" s="31"/>
      <c r="QXD88" s="31"/>
      <c r="QXE88" s="31"/>
      <c r="QXF88" s="31"/>
      <c r="QXG88" s="31"/>
      <c r="QXH88" s="31"/>
      <c r="QXI88" s="31"/>
      <c r="QXJ88" s="31"/>
      <c r="QXK88" s="31"/>
      <c r="QXL88" s="31"/>
      <c r="QXM88" s="31"/>
      <c r="QXN88" s="31"/>
      <c r="QXO88" s="31"/>
      <c r="QXP88" s="31"/>
      <c r="QXQ88" s="31"/>
      <c r="QXR88" s="31"/>
      <c r="QXS88" s="31"/>
      <c r="QXT88" s="31"/>
      <c r="QXU88" s="31"/>
      <c r="QXV88" s="31"/>
      <c r="QXW88" s="31"/>
      <c r="QXX88" s="31"/>
      <c r="QXY88" s="31"/>
      <c r="QXZ88" s="31"/>
      <c r="QYA88" s="31"/>
      <c r="QYB88" s="31"/>
      <c r="QYC88" s="31"/>
      <c r="QYD88" s="31"/>
      <c r="QYE88" s="31"/>
      <c r="QYF88" s="31"/>
      <c r="QYG88" s="31"/>
      <c r="QYH88" s="31"/>
      <c r="QYI88" s="31"/>
      <c r="QYJ88" s="31"/>
      <c r="QYK88" s="31"/>
      <c r="QYL88" s="31"/>
      <c r="QYM88" s="31"/>
      <c r="QYN88" s="31"/>
      <c r="QYO88" s="31"/>
      <c r="QYP88" s="31"/>
      <c r="QYQ88" s="31"/>
      <c r="QYR88" s="31"/>
      <c r="QYS88" s="31"/>
      <c r="QYT88" s="31"/>
      <c r="QYU88" s="31"/>
      <c r="QYV88" s="31"/>
      <c r="QYW88" s="31"/>
      <c r="QYX88" s="31"/>
      <c r="QYY88" s="31"/>
      <c r="QYZ88" s="31"/>
      <c r="QZA88" s="31"/>
      <c r="QZB88" s="31"/>
      <c r="QZC88" s="31"/>
      <c r="QZD88" s="31"/>
      <c r="QZE88" s="31"/>
      <c r="QZF88" s="31"/>
      <c r="QZG88" s="31"/>
      <c r="QZH88" s="31"/>
      <c r="QZI88" s="31"/>
      <c r="QZJ88" s="31"/>
      <c r="QZK88" s="31"/>
      <c r="QZL88" s="31"/>
      <c r="QZM88" s="31"/>
      <c r="QZN88" s="31"/>
      <c r="QZO88" s="31"/>
      <c r="QZP88" s="31"/>
      <c r="QZQ88" s="31"/>
      <c r="QZR88" s="31"/>
      <c r="QZS88" s="31"/>
      <c r="QZT88" s="31"/>
      <c r="QZU88" s="31"/>
      <c r="QZV88" s="31"/>
      <c r="QZW88" s="31"/>
      <c r="QZX88" s="31"/>
      <c r="QZY88" s="31"/>
      <c r="QZZ88" s="31"/>
      <c r="RAA88" s="31"/>
      <c r="RAB88" s="31"/>
      <c r="RAC88" s="31"/>
      <c r="RAD88" s="31"/>
      <c r="RAE88" s="31"/>
      <c r="RAF88" s="31"/>
      <c r="RAG88" s="31"/>
      <c r="RAH88" s="31"/>
      <c r="RAI88" s="31"/>
      <c r="RAJ88" s="31"/>
      <c r="RAK88" s="31"/>
      <c r="RAL88" s="31"/>
      <c r="RAM88" s="31"/>
      <c r="RAN88" s="31"/>
      <c r="RAO88" s="31"/>
      <c r="RAP88" s="31"/>
      <c r="RAQ88" s="31"/>
      <c r="RAR88" s="31"/>
      <c r="RAS88" s="31"/>
      <c r="RAT88" s="31"/>
      <c r="RAU88" s="31"/>
      <c r="RAV88" s="31"/>
      <c r="RAW88" s="31"/>
      <c r="RAX88" s="31"/>
      <c r="RAY88" s="31"/>
      <c r="RAZ88" s="31"/>
      <c r="RBA88" s="31"/>
      <c r="RBB88" s="31"/>
      <c r="RBC88" s="31"/>
      <c r="RBD88" s="31"/>
      <c r="RBE88" s="31"/>
      <c r="RBF88" s="31"/>
      <c r="RBG88" s="31"/>
      <c r="RBH88" s="31"/>
      <c r="RBI88" s="31"/>
      <c r="RBJ88" s="31"/>
      <c r="RBK88" s="31"/>
      <c r="RBL88" s="31"/>
      <c r="RBM88" s="31"/>
      <c r="RBN88" s="31"/>
      <c r="RBO88" s="31"/>
      <c r="RBP88" s="31"/>
      <c r="RBQ88" s="31"/>
      <c r="RBR88" s="31"/>
      <c r="RBS88" s="31"/>
      <c r="RBT88" s="31"/>
      <c r="RBU88" s="31"/>
      <c r="RBV88" s="31"/>
      <c r="RBW88" s="31"/>
      <c r="RBX88" s="31"/>
      <c r="RBY88" s="31"/>
      <c r="RBZ88" s="31"/>
      <c r="RCA88" s="31"/>
      <c r="RCB88" s="31"/>
      <c r="RCC88" s="31"/>
      <c r="RCD88" s="31"/>
      <c r="RCE88" s="31"/>
      <c r="RCF88" s="31"/>
      <c r="RCG88" s="31"/>
      <c r="RCH88" s="31"/>
      <c r="RCI88" s="31"/>
      <c r="RCJ88" s="31"/>
      <c r="RCK88" s="31"/>
      <c r="RCL88" s="31"/>
      <c r="RCM88" s="31"/>
      <c r="RCN88" s="31"/>
      <c r="RCO88" s="31"/>
      <c r="RCP88" s="31"/>
      <c r="RCQ88" s="31"/>
      <c r="RCR88" s="31"/>
      <c r="RCS88" s="31"/>
      <c r="RCT88" s="31"/>
      <c r="RCU88" s="31"/>
      <c r="RCV88" s="31"/>
      <c r="RCW88" s="31"/>
      <c r="RCX88" s="31"/>
      <c r="RCY88" s="31"/>
      <c r="RCZ88" s="31"/>
      <c r="RDA88" s="31"/>
      <c r="RDB88" s="31"/>
      <c r="RDC88" s="31"/>
      <c r="RDD88" s="31"/>
      <c r="RDE88" s="31"/>
      <c r="RDF88" s="31"/>
      <c r="RDG88" s="31"/>
      <c r="RDH88" s="31"/>
      <c r="RDI88" s="31"/>
      <c r="RDJ88" s="31"/>
      <c r="RDK88" s="31"/>
      <c r="RDL88" s="31"/>
      <c r="RDM88" s="31"/>
      <c r="RDN88" s="31"/>
      <c r="RDO88" s="31"/>
      <c r="RDP88" s="31"/>
      <c r="RDQ88" s="31"/>
      <c r="RDR88" s="31"/>
      <c r="RDS88" s="31"/>
      <c r="RDT88" s="31"/>
      <c r="RDU88" s="31"/>
      <c r="RDV88" s="31"/>
      <c r="RDW88" s="31"/>
      <c r="RDX88" s="31"/>
      <c r="RDY88" s="31"/>
      <c r="RDZ88" s="31"/>
      <c r="REA88" s="31"/>
      <c r="REB88" s="31"/>
      <c r="REC88" s="31"/>
      <c r="RED88" s="31"/>
      <c r="REE88" s="31"/>
      <c r="REF88" s="31"/>
      <c r="REG88" s="31"/>
      <c r="REH88" s="31"/>
      <c r="REI88" s="31"/>
      <c r="REJ88" s="31"/>
      <c r="REK88" s="31"/>
      <c r="REL88" s="31"/>
      <c r="REM88" s="31"/>
      <c r="REN88" s="31"/>
      <c r="REO88" s="31"/>
      <c r="REP88" s="31"/>
      <c r="REQ88" s="31"/>
      <c r="RER88" s="31"/>
      <c r="RES88" s="31"/>
      <c r="RET88" s="31"/>
      <c r="REU88" s="31"/>
      <c r="REV88" s="31"/>
      <c r="REW88" s="31"/>
      <c r="REX88" s="31"/>
      <c r="REY88" s="31"/>
      <c r="REZ88" s="31"/>
      <c r="RFA88" s="31"/>
      <c r="RFB88" s="31"/>
      <c r="RFC88" s="31"/>
      <c r="RFD88" s="31"/>
      <c r="RFE88" s="31"/>
      <c r="RFF88" s="31"/>
      <c r="RFG88" s="31"/>
      <c r="RFH88" s="31"/>
      <c r="RFI88" s="31"/>
      <c r="RFJ88" s="31"/>
      <c r="RFK88" s="31"/>
      <c r="RFL88" s="31"/>
      <c r="RFM88" s="31"/>
      <c r="RFN88" s="31"/>
      <c r="RFO88" s="31"/>
      <c r="RFP88" s="31"/>
      <c r="RFQ88" s="31"/>
      <c r="RFR88" s="31"/>
      <c r="RFS88" s="31"/>
      <c r="RFT88" s="31"/>
      <c r="RFU88" s="31"/>
      <c r="RFV88" s="31"/>
      <c r="RFW88" s="31"/>
      <c r="RFX88" s="31"/>
      <c r="RFY88" s="31"/>
      <c r="RFZ88" s="31"/>
      <c r="RGA88" s="31"/>
      <c r="RGB88" s="31"/>
      <c r="RGC88" s="31"/>
      <c r="RGD88" s="31"/>
      <c r="RGE88" s="31"/>
      <c r="RGF88" s="31"/>
      <c r="RGG88" s="31"/>
      <c r="RGH88" s="31"/>
      <c r="RGI88" s="31"/>
      <c r="RGJ88" s="31"/>
      <c r="RGK88" s="31"/>
      <c r="RGL88" s="31"/>
      <c r="RGM88" s="31"/>
      <c r="RGN88" s="31"/>
      <c r="RGO88" s="31"/>
      <c r="RGP88" s="31"/>
      <c r="RGQ88" s="31"/>
      <c r="RGR88" s="31"/>
      <c r="RGS88" s="31"/>
      <c r="RGT88" s="31"/>
      <c r="RGU88" s="31"/>
      <c r="RGV88" s="31"/>
      <c r="RGW88" s="31"/>
      <c r="RGX88" s="31"/>
      <c r="RGY88" s="31"/>
      <c r="RGZ88" s="31"/>
      <c r="RHA88" s="31"/>
      <c r="RHB88" s="31"/>
      <c r="RHC88" s="31"/>
      <c r="RHD88" s="31"/>
      <c r="RHE88" s="31"/>
      <c r="RHF88" s="31"/>
      <c r="RHG88" s="31"/>
      <c r="RHH88" s="31"/>
      <c r="RHI88" s="31"/>
      <c r="RHJ88" s="31"/>
      <c r="RHK88" s="31"/>
      <c r="RHL88" s="31"/>
      <c r="RHM88" s="31"/>
      <c r="RHN88" s="31"/>
      <c r="RHO88" s="31"/>
      <c r="RHP88" s="31"/>
      <c r="RHQ88" s="31"/>
      <c r="RHR88" s="31"/>
      <c r="RHS88" s="31"/>
      <c r="RHT88" s="31"/>
      <c r="RHU88" s="31"/>
      <c r="RHV88" s="31"/>
      <c r="RHW88" s="31"/>
      <c r="RHX88" s="31"/>
      <c r="RHY88" s="31"/>
      <c r="RHZ88" s="31"/>
      <c r="RIA88" s="31"/>
      <c r="RIB88" s="31"/>
      <c r="RIC88" s="31"/>
      <c r="RID88" s="31"/>
      <c r="RIE88" s="31"/>
      <c r="RIF88" s="31"/>
      <c r="RIG88" s="31"/>
      <c r="RIH88" s="31"/>
      <c r="RII88" s="31"/>
      <c r="RIJ88" s="31"/>
      <c r="RIK88" s="31"/>
      <c r="RIL88" s="31"/>
      <c r="RIM88" s="31"/>
      <c r="RIN88" s="31"/>
      <c r="RIO88" s="31"/>
      <c r="RIP88" s="31"/>
      <c r="RIQ88" s="31"/>
      <c r="RIR88" s="31"/>
      <c r="RIS88" s="31"/>
      <c r="RIT88" s="31"/>
      <c r="RIU88" s="31"/>
      <c r="RIV88" s="31"/>
      <c r="RIW88" s="31"/>
      <c r="RIX88" s="31"/>
      <c r="RIY88" s="31"/>
      <c r="RIZ88" s="31"/>
      <c r="RJA88" s="31"/>
      <c r="RJB88" s="31"/>
      <c r="RJC88" s="31"/>
      <c r="RJD88" s="31"/>
      <c r="RJE88" s="31"/>
      <c r="RJF88" s="31"/>
      <c r="RJG88" s="31"/>
      <c r="RJH88" s="31"/>
      <c r="RJI88" s="31"/>
      <c r="RJJ88" s="31"/>
      <c r="RJK88" s="31"/>
      <c r="RJL88" s="31"/>
      <c r="RJM88" s="31"/>
      <c r="RJN88" s="31"/>
      <c r="RJO88" s="31"/>
      <c r="RJP88" s="31"/>
      <c r="RJQ88" s="31"/>
      <c r="RJR88" s="31"/>
      <c r="RJS88" s="31"/>
      <c r="RJT88" s="31"/>
      <c r="RJU88" s="31"/>
      <c r="RJV88" s="31"/>
      <c r="RJW88" s="31"/>
      <c r="RJX88" s="31"/>
      <c r="RJY88" s="31"/>
      <c r="RJZ88" s="31"/>
      <c r="RKA88" s="31"/>
      <c r="RKB88" s="31"/>
      <c r="RKC88" s="31"/>
      <c r="RKD88" s="31"/>
      <c r="RKE88" s="31"/>
      <c r="RKF88" s="31"/>
      <c r="RKG88" s="31"/>
      <c r="RKH88" s="31"/>
      <c r="RKI88" s="31"/>
      <c r="RKJ88" s="31"/>
      <c r="RKK88" s="31"/>
      <c r="RKL88" s="31"/>
      <c r="RKM88" s="31"/>
      <c r="RKN88" s="31"/>
      <c r="RKO88" s="31"/>
      <c r="RKP88" s="31"/>
      <c r="RKQ88" s="31"/>
      <c r="RKR88" s="31"/>
      <c r="RKS88" s="31"/>
      <c r="RKT88" s="31"/>
      <c r="RKU88" s="31"/>
      <c r="RKV88" s="31"/>
      <c r="RKW88" s="31"/>
      <c r="RKX88" s="31"/>
      <c r="RKY88" s="31"/>
      <c r="RKZ88" s="31"/>
      <c r="RLA88" s="31"/>
      <c r="RLB88" s="31"/>
      <c r="RLC88" s="31"/>
      <c r="RLD88" s="31"/>
      <c r="RLE88" s="31"/>
      <c r="RLF88" s="31"/>
      <c r="RLG88" s="31"/>
      <c r="RLH88" s="31"/>
      <c r="RLI88" s="31"/>
      <c r="RLJ88" s="31"/>
      <c r="RLK88" s="31"/>
      <c r="RLL88" s="31"/>
      <c r="RLM88" s="31"/>
      <c r="RLN88" s="31"/>
      <c r="RLO88" s="31"/>
      <c r="RLP88" s="31"/>
      <c r="RLQ88" s="31"/>
      <c r="RLR88" s="31"/>
      <c r="RLS88" s="31"/>
      <c r="RLT88" s="31"/>
      <c r="RLU88" s="31"/>
      <c r="RLV88" s="31"/>
      <c r="RLW88" s="31"/>
      <c r="RLX88" s="31"/>
      <c r="RLY88" s="31"/>
      <c r="RLZ88" s="31"/>
      <c r="RMA88" s="31"/>
      <c r="RMB88" s="31"/>
      <c r="RMC88" s="31"/>
      <c r="RMD88" s="31"/>
      <c r="RME88" s="31"/>
      <c r="RMF88" s="31"/>
      <c r="RMG88" s="31"/>
      <c r="RMH88" s="31"/>
      <c r="RMI88" s="31"/>
      <c r="RMJ88" s="31"/>
      <c r="RMK88" s="31"/>
      <c r="RML88" s="31"/>
      <c r="RMM88" s="31"/>
      <c r="RMN88" s="31"/>
      <c r="RMO88" s="31"/>
      <c r="RMP88" s="31"/>
      <c r="RMQ88" s="31"/>
      <c r="RMR88" s="31"/>
      <c r="RMS88" s="31"/>
      <c r="RMT88" s="31"/>
      <c r="RMU88" s="31"/>
      <c r="RMV88" s="31"/>
      <c r="RMW88" s="31"/>
      <c r="RMX88" s="31"/>
      <c r="RMY88" s="31"/>
      <c r="RMZ88" s="31"/>
      <c r="RNA88" s="31"/>
      <c r="RNB88" s="31"/>
      <c r="RNC88" s="31"/>
      <c r="RND88" s="31"/>
      <c r="RNE88" s="31"/>
      <c r="RNF88" s="31"/>
      <c r="RNG88" s="31"/>
      <c r="RNH88" s="31"/>
      <c r="RNI88" s="31"/>
      <c r="RNJ88" s="31"/>
      <c r="RNK88" s="31"/>
      <c r="RNL88" s="31"/>
      <c r="RNM88" s="31"/>
      <c r="RNN88" s="31"/>
      <c r="RNO88" s="31"/>
      <c r="RNP88" s="31"/>
      <c r="RNQ88" s="31"/>
      <c r="RNR88" s="31"/>
      <c r="RNS88" s="31"/>
      <c r="RNT88" s="31"/>
      <c r="RNU88" s="31"/>
      <c r="RNV88" s="31"/>
      <c r="RNW88" s="31"/>
      <c r="RNX88" s="31"/>
      <c r="RNY88" s="31"/>
      <c r="RNZ88" s="31"/>
      <c r="ROA88" s="31"/>
      <c r="ROB88" s="31"/>
      <c r="ROC88" s="31"/>
      <c r="ROD88" s="31"/>
      <c r="ROE88" s="31"/>
      <c r="ROF88" s="31"/>
      <c r="ROG88" s="31"/>
      <c r="ROH88" s="31"/>
      <c r="ROI88" s="31"/>
      <c r="ROJ88" s="31"/>
      <c r="ROK88" s="31"/>
      <c r="ROL88" s="31"/>
      <c r="ROM88" s="31"/>
      <c r="RON88" s="31"/>
      <c r="ROO88" s="31"/>
      <c r="ROP88" s="31"/>
      <c r="ROQ88" s="31"/>
      <c r="ROR88" s="31"/>
      <c r="ROS88" s="31"/>
      <c r="ROT88" s="31"/>
      <c r="ROU88" s="31"/>
      <c r="ROV88" s="31"/>
      <c r="ROW88" s="31"/>
      <c r="ROX88" s="31"/>
      <c r="ROY88" s="31"/>
      <c r="ROZ88" s="31"/>
      <c r="RPA88" s="31"/>
      <c r="RPB88" s="31"/>
      <c r="RPC88" s="31"/>
      <c r="RPD88" s="31"/>
      <c r="RPE88" s="31"/>
      <c r="RPF88" s="31"/>
      <c r="RPG88" s="31"/>
      <c r="RPH88" s="31"/>
      <c r="RPI88" s="31"/>
      <c r="RPJ88" s="31"/>
      <c r="RPK88" s="31"/>
      <c r="RPL88" s="31"/>
      <c r="RPM88" s="31"/>
      <c r="RPN88" s="31"/>
      <c r="RPO88" s="31"/>
      <c r="RPP88" s="31"/>
      <c r="RPQ88" s="31"/>
      <c r="RPR88" s="31"/>
      <c r="RPS88" s="31"/>
      <c r="RPT88" s="31"/>
      <c r="RPU88" s="31"/>
      <c r="RPV88" s="31"/>
      <c r="RPW88" s="31"/>
      <c r="RPX88" s="31"/>
      <c r="RPY88" s="31"/>
      <c r="RPZ88" s="31"/>
      <c r="RQA88" s="31"/>
      <c r="RQB88" s="31"/>
      <c r="RQC88" s="31"/>
      <c r="RQD88" s="31"/>
      <c r="RQE88" s="31"/>
      <c r="RQF88" s="31"/>
      <c r="RQG88" s="31"/>
      <c r="RQH88" s="31"/>
      <c r="RQI88" s="31"/>
      <c r="RQJ88" s="31"/>
      <c r="RQK88" s="31"/>
      <c r="RQL88" s="31"/>
      <c r="RQM88" s="31"/>
      <c r="RQN88" s="31"/>
      <c r="RQO88" s="31"/>
      <c r="RQP88" s="31"/>
      <c r="RQQ88" s="31"/>
      <c r="RQR88" s="31"/>
      <c r="RQS88" s="31"/>
      <c r="RQT88" s="31"/>
      <c r="RQU88" s="31"/>
      <c r="RQV88" s="31"/>
      <c r="RQW88" s="31"/>
      <c r="RQX88" s="31"/>
      <c r="RQY88" s="31"/>
      <c r="RQZ88" s="31"/>
      <c r="RRA88" s="31"/>
      <c r="RRB88" s="31"/>
      <c r="RRC88" s="31"/>
      <c r="RRD88" s="31"/>
      <c r="RRE88" s="31"/>
      <c r="RRF88" s="31"/>
      <c r="RRG88" s="31"/>
      <c r="RRH88" s="31"/>
      <c r="RRI88" s="31"/>
      <c r="RRJ88" s="31"/>
      <c r="RRK88" s="31"/>
      <c r="RRL88" s="31"/>
      <c r="RRM88" s="31"/>
      <c r="RRN88" s="31"/>
      <c r="RRO88" s="31"/>
      <c r="RRP88" s="31"/>
      <c r="RRQ88" s="31"/>
      <c r="RRR88" s="31"/>
      <c r="RRS88" s="31"/>
      <c r="RRT88" s="31"/>
      <c r="RRU88" s="31"/>
      <c r="RRV88" s="31"/>
      <c r="RRW88" s="31"/>
      <c r="RRX88" s="31"/>
      <c r="RRY88" s="31"/>
      <c r="RRZ88" s="31"/>
      <c r="RSA88" s="31"/>
      <c r="RSB88" s="31"/>
      <c r="RSC88" s="31"/>
      <c r="RSD88" s="31"/>
      <c r="RSE88" s="31"/>
      <c r="RSF88" s="31"/>
      <c r="RSG88" s="31"/>
      <c r="RSH88" s="31"/>
      <c r="RSI88" s="31"/>
      <c r="RSJ88" s="31"/>
      <c r="RSK88" s="31"/>
      <c r="RSL88" s="31"/>
      <c r="RSM88" s="31"/>
      <c r="RSN88" s="31"/>
      <c r="RSO88" s="31"/>
      <c r="RSP88" s="31"/>
      <c r="RSQ88" s="31"/>
      <c r="RSR88" s="31"/>
      <c r="RSS88" s="31"/>
      <c r="RST88" s="31"/>
      <c r="RSU88" s="31"/>
      <c r="RSV88" s="31"/>
      <c r="RSW88" s="31"/>
      <c r="RSX88" s="31"/>
      <c r="RSY88" s="31"/>
      <c r="RSZ88" s="31"/>
      <c r="RTA88" s="31"/>
      <c r="RTB88" s="31"/>
      <c r="RTC88" s="31"/>
      <c r="RTD88" s="31"/>
      <c r="RTE88" s="31"/>
      <c r="RTF88" s="31"/>
      <c r="RTG88" s="31"/>
      <c r="RTH88" s="31"/>
      <c r="RTI88" s="31"/>
      <c r="RTJ88" s="31"/>
      <c r="RTK88" s="31"/>
      <c r="RTL88" s="31"/>
      <c r="RTM88" s="31"/>
      <c r="RTN88" s="31"/>
      <c r="RTO88" s="31"/>
      <c r="RTP88" s="31"/>
      <c r="RTQ88" s="31"/>
      <c r="RTR88" s="31"/>
      <c r="RTS88" s="31"/>
      <c r="RTT88" s="31"/>
      <c r="RTU88" s="31"/>
      <c r="RTV88" s="31"/>
      <c r="RTW88" s="31"/>
      <c r="RTX88" s="31"/>
      <c r="RTY88" s="31"/>
      <c r="RTZ88" s="31"/>
      <c r="RUA88" s="31"/>
      <c r="RUB88" s="31"/>
      <c r="RUC88" s="31"/>
      <c r="RUD88" s="31"/>
      <c r="RUE88" s="31"/>
      <c r="RUF88" s="31"/>
      <c r="RUG88" s="31"/>
      <c r="RUH88" s="31"/>
      <c r="RUI88" s="31"/>
      <c r="RUJ88" s="31"/>
      <c r="RUK88" s="31"/>
      <c r="RUL88" s="31"/>
      <c r="RUM88" s="31"/>
      <c r="RUN88" s="31"/>
      <c r="RUO88" s="31"/>
      <c r="RUP88" s="31"/>
      <c r="RUQ88" s="31"/>
      <c r="RUR88" s="31"/>
      <c r="RUS88" s="31"/>
      <c r="RUT88" s="31"/>
      <c r="RUU88" s="31"/>
      <c r="RUV88" s="31"/>
      <c r="RUW88" s="31"/>
      <c r="RUX88" s="31"/>
      <c r="RUY88" s="31"/>
      <c r="RUZ88" s="31"/>
      <c r="RVA88" s="31"/>
      <c r="RVB88" s="31"/>
      <c r="RVC88" s="31"/>
      <c r="RVD88" s="31"/>
      <c r="RVE88" s="31"/>
      <c r="RVF88" s="31"/>
      <c r="RVG88" s="31"/>
      <c r="RVH88" s="31"/>
      <c r="RVI88" s="31"/>
      <c r="RVJ88" s="31"/>
      <c r="RVK88" s="31"/>
      <c r="RVL88" s="31"/>
      <c r="RVM88" s="31"/>
      <c r="RVN88" s="31"/>
      <c r="RVO88" s="31"/>
      <c r="RVP88" s="31"/>
      <c r="RVQ88" s="31"/>
      <c r="RVR88" s="31"/>
      <c r="RVS88" s="31"/>
      <c r="RVT88" s="31"/>
      <c r="RVU88" s="31"/>
      <c r="RVV88" s="31"/>
      <c r="RVW88" s="31"/>
      <c r="RVX88" s="31"/>
      <c r="RVY88" s="31"/>
      <c r="RVZ88" s="31"/>
      <c r="RWA88" s="31"/>
      <c r="RWB88" s="31"/>
      <c r="RWC88" s="31"/>
      <c r="RWD88" s="31"/>
      <c r="RWE88" s="31"/>
      <c r="RWF88" s="31"/>
      <c r="RWG88" s="31"/>
      <c r="RWH88" s="31"/>
      <c r="RWI88" s="31"/>
      <c r="RWJ88" s="31"/>
      <c r="RWK88" s="31"/>
      <c r="RWL88" s="31"/>
      <c r="RWM88" s="31"/>
      <c r="RWN88" s="31"/>
      <c r="RWO88" s="31"/>
      <c r="RWP88" s="31"/>
      <c r="RWQ88" s="31"/>
      <c r="RWR88" s="31"/>
      <c r="RWS88" s="31"/>
      <c r="RWT88" s="31"/>
      <c r="RWU88" s="31"/>
      <c r="RWV88" s="31"/>
      <c r="RWW88" s="31"/>
      <c r="RWX88" s="31"/>
      <c r="RWY88" s="31"/>
      <c r="RWZ88" s="31"/>
      <c r="RXA88" s="31"/>
      <c r="RXB88" s="31"/>
      <c r="RXC88" s="31"/>
      <c r="RXD88" s="31"/>
      <c r="RXE88" s="31"/>
      <c r="RXF88" s="31"/>
      <c r="RXG88" s="31"/>
      <c r="RXH88" s="31"/>
      <c r="RXI88" s="31"/>
      <c r="RXJ88" s="31"/>
      <c r="RXK88" s="31"/>
      <c r="RXL88" s="31"/>
      <c r="RXM88" s="31"/>
      <c r="RXN88" s="31"/>
      <c r="RXO88" s="31"/>
      <c r="RXP88" s="31"/>
      <c r="RXQ88" s="31"/>
      <c r="RXR88" s="31"/>
      <c r="RXS88" s="31"/>
      <c r="RXT88" s="31"/>
      <c r="RXU88" s="31"/>
      <c r="RXV88" s="31"/>
      <c r="RXW88" s="31"/>
      <c r="RXX88" s="31"/>
      <c r="RXY88" s="31"/>
      <c r="RXZ88" s="31"/>
      <c r="RYA88" s="31"/>
      <c r="RYB88" s="31"/>
      <c r="RYC88" s="31"/>
      <c r="RYD88" s="31"/>
      <c r="RYE88" s="31"/>
      <c r="RYF88" s="31"/>
      <c r="RYG88" s="31"/>
      <c r="RYH88" s="31"/>
      <c r="RYI88" s="31"/>
      <c r="RYJ88" s="31"/>
      <c r="RYK88" s="31"/>
      <c r="RYL88" s="31"/>
      <c r="RYM88" s="31"/>
      <c r="RYN88" s="31"/>
      <c r="RYO88" s="31"/>
      <c r="RYP88" s="31"/>
      <c r="RYQ88" s="31"/>
      <c r="RYR88" s="31"/>
      <c r="RYS88" s="31"/>
      <c r="RYT88" s="31"/>
      <c r="RYU88" s="31"/>
      <c r="RYV88" s="31"/>
      <c r="RYW88" s="31"/>
      <c r="RYX88" s="31"/>
      <c r="RYY88" s="31"/>
      <c r="RYZ88" s="31"/>
      <c r="RZA88" s="31"/>
      <c r="RZB88" s="31"/>
      <c r="RZC88" s="31"/>
      <c r="RZD88" s="31"/>
      <c r="RZE88" s="31"/>
      <c r="RZF88" s="31"/>
      <c r="RZG88" s="31"/>
      <c r="RZH88" s="31"/>
      <c r="RZI88" s="31"/>
      <c r="RZJ88" s="31"/>
      <c r="RZK88" s="31"/>
      <c r="RZL88" s="31"/>
      <c r="RZM88" s="31"/>
      <c r="RZN88" s="31"/>
      <c r="RZO88" s="31"/>
      <c r="RZP88" s="31"/>
      <c r="RZQ88" s="31"/>
      <c r="RZR88" s="31"/>
      <c r="RZS88" s="31"/>
      <c r="RZT88" s="31"/>
      <c r="RZU88" s="31"/>
      <c r="RZV88" s="31"/>
      <c r="RZW88" s="31"/>
      <c r="RZX88" s="31"/>
      <c r="RZY88" s="31"/>
      <c r="RZZ88" s="31"/>
      <c r="SAA88" s="31"/>
      <c r="SAB88" s="31"/>
      <c r="SAC88" s="31"/>
      <c r="SAD88" s="31"/>
      <c r="SAE88" s="31"/>
      <c r="SAF88" s="31"/>
      <c r="SAG88" s="31"/>
      <c r="SAH88" s="31"/>
      <c r="SAI88" s="31"/>
      <c r="SAJ88" s="31"/>
      <c r="SAK88" s="31"/>
      <c r="SAL88" s="31"/>
      <c r="SAM88" s="31"/>
      <c r="SAN88" s="31"/>
      <c r="SAO88" s="31"/>
      <c r="SAP88" s="31"/>
      <c r="SAQ88" s="31"/>
      <c r="SAR88" s="31"/>
      <c r="SAS88" s="31"/>
      <c r="SAT88" s="31"/>
      <c r="SAU88" s="31"/>
      <c r="SAV88" s="31"/>
      <c r="SAW88" s="31"/>
      <c r="SAX88" s="31"/>
      <c r="SAY88" s="31"/>
      <c r="SAZ88" s="31"/>
      <c r="SBA88" s="31"/>
      <c r="SBB88" s="31"/>
      <c r="SBC88" s="31"/>
      <c r="SBD88" s="31"/>
      <c r="SBE88" s="31"/>
      <c r="SBF88" s="31"/>
      <c r="SBG88" s="31"/>
      <c r="SBH88" s="31"/>
      <c r="SBI88" s="31"/>
      <c r="SBJ88" s="31"/>
      <c r="SBK88" s="31"/>
      <c r="SBL88" s="31"/>
      <c r="SBM88" s="31"/>
      <c r="SBN88" s="31"/>
      <c r="SBO88" s="31"/>
      <c r="SBP88" s="31"/>
      <c r="SBQ88" s="31"/>
      <c r="SBR88" s="31"/>
      <c r="SBS88" s="31"/>
      <c r="SBT88" s="31"/>
      <c r="SBU88" s="31"/>
      <c r="SBV88" s="31"/>
      <c r="SBW88" s="31"/>
      <c r="SBX88" s="31"/>
      <c r="SBY88" s="31"/>
      <c r="SBZ88" s="31"/>
      <c r="SCA88" s="31"/>
      <c r="SCB88" s="31"/>
      <c r="SCC88" s="31"/>
      <c r="SCD88" s="31"/>
      <c r="SCE88" s="31"/>
      <c r="SCF88" s="31"/>
      <c r="SCG88" s="31"/>
      <c r="SCH88" s="31"/>
      <c r="SCI88" s="31"/>
      <c r="SCJ88" s="31"/>
      <c r="SCK88" s="31"/>
      <c r="SCL88" s="31"/>
      <c r="SCM88" s="31"/>
      <c r="SCN88" s="31"/>
      <c r="SCO88" s="31"/>
      <c r="SCP88" s="31"/>
      <c r="SCQ88" s="31"/>
      <c r="SCR88" s="31"/>
      <c r="SCS88" s="31"/>
      <c r="SCT88" s="31"/>
      <c r="SCU88" s="31"/>
      <c r="SCV88" s="31"/>
      <c r="SCW88" s="31"/>
      <c r="SCX88" s="31"/>
      <c r="SCY88" s="31"/>
      <c r="SCZ88" s="31"/>
      <c r="SDA88" s="31"/>
      <c r="SDB88" s="31"/>
      <c r="SDC88" s="31"/>
      <c r="SDD88" s="31"/>
      <c r="SDE88" s="31"/>
      <c r="SDF88" s="31"/>
      <c r="SDG88" s="31"/>
      <c r="SDH88" s="31"/>
      <c r="SDI88" s="31"/>
      <c r="SDJ88" s="31"/>
      <c r="SDK88" s="31"/>
      <c r="SDL88" s="31"/>
      <c r="SDM88" s="31"/>
      <c r="SDN88" s="31"/>
      <c r="SDO88" s="31"/>
      <c r="SDP88" s="31"/>
      <c r="SDQ88" s="31"/>
      <c r="SDR88" s="31"/>
      <c r="SDS88" s="31"/>
      <c r="SDT88" s="31"/>
      <c r="SDU88" s="31"/>
      <c r="SDV88" s="31"/>
      <c r="SDW88" s="31"/>
      <c r="SDX88" s="31"/>
      <c r="SDY88" s="31"/>
      <c r="SDZ88" s="31"/>
      <c r="SEA88" s="31"/>
      <c r="SEB88" s="31"/>
      <c r="SEC88" s="31"/>
      <c r="SED88" s="31"/>
      <c r="SEE88" s="31"/>
      <c r="SEF88" s="31"/>
      <c r="SEG88" s="31"/>
      <c r="SEH88" s="31"/>
      <c r="SEI88" s="31"/>
      <c r="SEJ88" s="31"/>
      <c r="SEK88" s="31"/>
      <c r="SEL88" s="31"/>
      <c r="SEM88" s="31"/>
      <c r="SEN88" s="31"/>
      <c r="SEO88" s="31"/>
      <c r="SEP88" s="31"/>
      <c r="SEQ88" s="31"/>
      <c r="SER88" s="31"/>
      <c r="SES88" s="31"/>
      <c r="SET88" s="31"/>
      <c r="SEU88" s="31"/>
      <c r="SEV88" s="31"/>
      <c r="SEW88" s="31"/>
      <c r="SEX88" s="31"/>
      <c r="SEY88" s="31"/>
      <c r="SEZ88" s="31"/>
      <c r="SFA88" s="31"/>
      <c r="SFB88" s="31"/>
      <c r="SFC88" s="31"/>
      <c r="SFD88" s="31"/>
      <c r="SFE88" s="31"/>
      <c r="SFF88" s="31"/>
      <c r="SFG88" s="31"/>
      <c r="SFH88" s="31"/>
      <c r="SFI88" s="31"/>
      <c r="SFJ88" s="31"/>
      <c r="SFK88" s="31"/>
      <c r="SFL88" s="31"/>
      <c r="SFM88" s="31"/>
      <c r="SFN88" s="31"/>
      <c r="SFO88" s="31"/>
      <c r="SFP88" s="31"/>
      <c r="SFQ88" s="31"/>
      <c r="SFR88" s="31"/>
      <c r="SFS88" s="31"/>
      <c r="SFT88" s="31"/>
      <c r="SFU88" s="31"/>
      <c r="SFV88" s="31"/>
      <c r="SFW88" s="31"/>
      <c r="SFX88" s="31"/>
      <c r="SFY88" s="31"/>
      <c r="SFZ88" s="31"/>
      <c r="SGA88" s="31"/>
      <c r="SGB88" s="31"/>
      <c r="SGC88" s="31"/>
      <c r="SGD88" s="31"/>
      <c r="SGE88" s="31"/>
      <c r="SGF88" s="31"/>
      <c r="SGG88" s="31"/>
      <c r="SGH88" s="31"/>
      <c r="SGI88" s="31"/>
      <c r="SGJ88" s="31"/>
      <c r="SGK88" s="31"/>
      <c r="SGL88" s="31"/>
      <c r="SGM88" s="31"/>
      <c r="SGN88" s="31"/>
      <c r="SGO88" s="31"/>
      <c r="SGP88" s="31"/>
      <c r="SGQ88" s="31"/>
      <c r="SGR88" s="31"/>
      <c r="SGS88" s="31"/>
      <c r="SGT88" s="31"/>
      <c r="SGU88" s="31"/>
      <c r="SGV88" s="31"/>
      <c r="SGW88" s="31"/>
      <c r="SGX88" s="31"/>
      <c r="SGY88" s="31"/>
      <c r="SGZ88" s="31"/>
      <c r="SHA88" s="31"/>
      <c r="SHB88" s="31"/>
      <c r="SHC88" s="31"/>
      <c r="SHD88" s="31"/>
      <c r="SHE88" s="31"/>
      <c r="SHF88" s="31"/>
      <c r="SHG88" s="31"/>
      <c r="SHH88" s="31"/>
      <c r="SHI88" s="31"/>
      <c r="SHJ88" s="31"/>
      <c r="SHK88" s="31"/>
      <c r="SHL88" s="31"/>
      <c r="SHM88" s="31"/>
      <c r="SHN88" s="31"/>
      <c r="SHO88" s="31"/>
      <c r="SHP88" s="31"/>
      <c r="SHQ88" s="31"/>
      <c r="SHR88" s="31"/>
      <c r="SHS88" s="31"/>
      <c r="SHT88" s="31"/>
      <c r="SHU88" s="31"/>
      <c r="SHV88" s="31"/>
      <c r="SHW88" s="31"/>
      <c r="SHX88" s="31"/>
      <c r="SHY88" s="31"/>
      <c r="SHZ88" s="31"/>
      <c r="SIA88" s="31"/>
      <c r="SIB88" s="31"/>
      <c r="SIC88" s="31"/>
      <c r="SID88" s="31"/>
      <c r="SIE88" s="31"/>
      <c r="SIF88" s="31"/>
      <c r="SIG88" s="31"/>
      <c r="SIH88" s="31"/>
      <c r="SII88" s="31"/>
      <c r="SIJ88" s="31"/>
      <c r="SIK88" s="31"/>
      <c r="SIL88" s="31"/>
      <c r="SIM88" s="31"/>
      <c r="SIN88" s="31"/>
      <c r="SIO88" s="31"/>
      <c r="SIP88" s="31"/>
      <c r="SIQ88" s="31"/>
      <c r="SIR88" s="31"/>
      <c r="SIS88" s="31"/>
      <c r="SIT88" s="31"/>
      <c r="SIU88" s="31"/>
      <c r="SIV88" s="31"/>
      <c r="SIW88" s="31"/>
      <c r="SIX88" s="31"/>
      <c r="SIY88" s="31"/>
      <c r="SIZ88" s="31"/>
      <c r="SJA88" s="31"/>
      <c r="SJB88" s="31"/>
      <c r="SJC88" s="31"/>
      <c r="SJD88" s="31"/>
      <c r="SJE88" s="31"/>
      <c r="SJF88" s="31"/>
      <c r="SJG88" s="31"/>
      <c r="SJH88" s="31"/>
      <c r="SJI88" s="31"/>
      <c r="SJJ88" s="31"/>
      <c r="SJK88" s="31"/>
      <c r="SJL88" s="31"/>
      <c r="SJM88" s="31"/>
      <c r="SJN88" s="31"/>
      <c r="SJO88" s="31"/>
      <c r="SJP88" s="31"/>
      <c r="SJQ88" s="31"/>
      <c r="SJR88" s="31"/>
      <c r="SJS88" s="31"/>
      <c r="SJT88" s="31"/>
      <c r="SJU88" s="31"/>
      <c r="SJV88" s="31"/>
      <c r="SJW88" s="31"/>
      <c r="SJX88" s="31"/>
      <c r="SJY88" s="31"/>
      <c r="SJZ88" s="31"/>
      <c r="SKA88" s="31"/>
      <c r="SKB88" s="31"/>
      <c r="SKC88" s="31"/>
      <c r="SKD88" s="31"/>
      <c r="SKE88" s="31"/>
      <c r="SKF88" s="31"/>
      <c r="SKG88" s="31"/>
      <c r="SKH88" s="31"/>
      <c r="SKI88" s="31"/>
      <c r="SKJ88" s="31"/>
      <c r="SKK88" s="31"/>
      <c r="SKL88" s="31"/>
      <c r="SKM88" s="31"/>
      <c r="SKN88" s="31"/>
      <c r="SKO88" s="31"/>
      <c r="SKP88" s="31"/>
      <c r="SKQ88" s="31"/>
      <c r="SKR88" s="31"/>
      <c r="SKS88" s="31"/>
      <c r="SKT88" s="31"/>
      <c r="SKU88" s="31"/>
      <c r="SKV88" s="31"/>
      <c r="SKW88" s="31"/>
      <c r="SKX88" s="31"/>
      <c r="SKY88" s="31"/>
      <c r="SKZ88" s="31"/>
      <c r="SLA88" s="31"/>
      <c r="SLB88" s="31"/>
      <c r="SLC88" s="31"/>
      <c r="SLD88" s="31"/>
      <c r="SLE88" s="31"/>
      <c r="SLF88" s="31"/>
      <c r="SLG88" s="31"/>
      <c r="SLH88" s="31"/>
      <c r="SLI88" s="31"/>
      <c r="SLJ88" s="31"/>
      <c r="SLK88" s="31"/>
      <c r="SLL88" s="31"/>
      <c r="SLM88" s="31"/>
      <c r="SLN88" s="31"/>
      <c r="SLO88" s="31"/>
      <c r="SLP88" s="31"/>
      <c r="SLQ88" s="31"/>
      <c r="SLR88" s="31"/>
      <c r="SLS88" s="31"/>
      <c r="SLT88" s="31"/>
      <c r="SLU88" s="31"/>
      <c r="SLV88" s="31"/>
      <c r="SLW88" s="31"/>
      <c r="SLX88" s="31"/>
      <c r="SLY88" s="31"/>
      <c r="SLZ88" s="31"/>
      <c r="SMA88" s="31"/>
      <c r="SMB88" s="31"/>
      <c r="SMC88" s="31"/>
      <c r="SMD88" s="31"/>
      <c r="SME88" s="31"/>
      <c r="SMF88" s="31"/>
      <c r="SMG88" s="31"/>
      <c r="SMH88" s="31"/>
      <c r="SMI88" s="31"/>
      <c r="SMJ88" s="31"/>
      <c r="SMK88" s="31"/>
      <c r="SML88" s="31"/>
      <c r="SMM88" s="31"/>
      <c r="SMN88" s="31"/>
      <c r="SMO88" s="31"/>
      <c r="SMP88" s="31"/>
      <c r="SMQ88" s="31"/>
      <c r="SMR88" s="31"/>
      <c r="SMS88" s="31"/>
      <c r="SMT88" s="31"/>
      <c r="SMU88" s="31"/>
      <c r="SMV88" s="31"/>
      <c r="SMW88" s="31"/>
      <c r="SMX88" s="31"/>
      <c r="SMY88" s="31"/>
      <c r="SMZ88" s="31"/>
      <c r="SNA88" s="31"/>
      <c r="SNB88" s="31"/>
      <c r="SNC88" s="31"/>
      <c r="SND88" s="31"/>
      <c r="SNE88" s="31"/>
      <c r="SNF88" s="31"/>
      <c r="SNG88" s="31"/>
      <c r="SNH88" s="31"/>
      <c r="SNI88" s="31"/>
      <c r="SNJ88" s="31"/>
      <c r="SNK88" s="31"/>
      <c r="SNL88" s="31"/>
      <c r="SNM88" s="31"/>
      <c r="SNN88" s="31"/>
      <c r="SNO88" s="31"/>
      <c r="SNP88" s="31"/>
      <c r="SNQ88" s="31"/>
      <c r="SNR88" s="31"/>
      <c r="SNS88" s="31"/>
      <c r="SNT88" s="31"/>
      <c r="SNU88" s="31"/>
      <c r="SNV88" s="31"/>
      <c r="SNW88" s="31"/>
      <c r="SNX88" s="31"/>
      <c r="SNY88" s="31"/>
      <c r="SNZ88" s="31"/>
      <c r="SOA88" s="31"/>
      <c r="SOB88" s="31"/>
      <c r="SOC88" s="31"/>
      <c r="SOD88" s="31"/>
      <c r="SOE88" s="31"/>
      <c r="SOF88" s="31"/>
      <c r="SOG88" s="31"/>
      <c r="SOH88" s="31"/>
      <c r="SOI88" s="31"/>
      <c r="SOJ88" s="31"/>
      <c r="SOK88" s="31"/>
      <c r="SOL88" s="31"/>
      <c r="SOM88" s="31"/>
      <c r="SON88" s="31"/>
      <c r="SOO88" s="31"/>
      <c r="SOP88" s="31"/>
      <c r="SOQ88" s="31"/>
      <c r="SOR88" s="31"/>
      <c r="SOS88" s="31"/>
      <c r="SOT88" s="31"/>
      <c r="SOU88" s="31"/>
      <c r="SOV88" s="31"/>
      <c r="SOW88" s="31"/>
      <c r="SOX88" s="31"/>
      <c r="SOY88" s="31"/>
      <c r="SOZ88" s="31"/>
      <c r="SPA88" s="31"/>
      <c r="SPB88" s="31"/>
      <c r="SPC88" s="31"/>
      <c r="SPD88" s="31"/>
      <c r="SPE88" s="31"/>
      <c r="SPF88" s="31"/>
      <c r="SPG88" s="31"/>
      <c r="SPH88" s="31"/>
      <c r="SPI88" s="31"/>
      <c r="SPJ88" s="31"/>
      <c r="SPK88" s="31"/>
      <c r="SPL88" s="31"/>
      <c r="SPM88" s="31"/>
      <c r="SPN88" s="31"/>
      <c r="SPO88" s="31"/>
      <c r="SPP88" s="31"/>
      <c r="SPQ88" s="31"/>
      <c r="SPR88" s="31"/>
      <c r="SPS88" s="31"/>
      <c r="SPT88" s="31"/>
      <c r="SPU88" s="31"/>
      <c r="SPV88" s="31"/>
      <c r="SPW88" s="31"/>
      <c r="SPX88" s="31"/>
      <c r="SPY88" s="31"/>
      <c r="SPZ88" s="31"/>
      <c r="SQA88" s="31"/>
      <c r="SQB88" s="31"/>
      <c r="SQC88" s="31"/>
      <c r="SQD88" s="31"/>
      <c r="SQE88" s="31"/>
      <c r="SQF88" s="31"/>
      <c r="SQG88" s="31"/>
      <c r="SQH88" s="31"/>
      <c r="SQI88" s="31"/>
      <c r="SQJ88" s="31"/>
      <c r="SQK88" s="31"/>
      <c r="SQL88" s="31"/>
      <c r="SQM88" s="31"/>
      <c r="SQN88" s="31"/>
      <c r="SQO88" s="31"/>
      <c r="SQP88" s="31"/>
      <c r="SQQ88" s="31"/>
      <c r="SQR88" s="31"/>
      <c r="SQS88" s="31"/>
      <c r="SQT88" s="31"/>
      <c r="SQU88" s="31"/>
      <c r="SQV88" s="31"/>
      <c r="SQW88" s="31"/>
      <c r="SQX88" s="31"/>
      <c r="SQY88" s="31"/>
      <c r="SQZ88" s="31"/>
      <c r="SRA88" s="31"/>
      <c r="SRB88" s="31"/>
      <c r="SRC88" s="31"/>
      <c r="SRD88" s="31"/>
      <c r="SRE88" s="31"/>
      <c r="SRF88" s="31"/>
      <c r="SRG88" s="31"/>
      <c r="SRH88" s="31"/>
      <c r="SRI88" s="31"/>
      <c r="SRJ88" s="31"/>
      <c r="SRK88" s="31"/>
      <c r="SRL88" s="31"/>
      <c r="SRM88" s="31"/>
      <c r="SRN88" s="31"/>
      <c r="SRO88" s="31"/>
      <c r="SRP88" s="31"/>
      <c r="SRQ88" s="31"/>
      <c r="SRR88" s="31"/>
      <c r="SRS88" s="31"/>
      <c r="SRT88" s="31"/>
      <c r="SRU88" s="31"/>
      <c r="SRV88" s="31"/>
      <c r="SRW88" s="31"/>
      <c r="SRX88" s="31"/>
      <c r="SRY88" s="31"/>
      <c r="SRZ88" s="31"/>
      <c r="SSA88" s="31"/>
      <c r="SSB88" s="31"/>
      <c r="SSC88" s="31"/>
      <c r="SSD88" s="31"/>
      <c r="SSE88" s="31"/>
      <c r="SSF88" s="31"/>
      <c r="SSG88" s="31"/>
      <c r="SSH88" s="31"/>
      <c r="SSI88" s="31"/>
      <c r="SSJ88" s="31"/>
      <c r="SSK88" s="31"/>
      <c r="SSL88" s="31"/>
      <c r="SSM88" s="31"/>
      <c r="SSN88" s="31"/>
      <c r="SSO88" s="31"/>
      <c r="SSP88" s="31"/>
      <c r="SSQ88" s="31"/>
      <c r="SSR88" s="31"/>
      <c r="SSS88" s="31"/>
      <c r="SST88" s="31"/>
      <c r="SSU88" s="31"/>
      <c r="SSV88" s="31"/>
      <c r="SSW88" s="31"/>
      <c r="SSX88" s="31"/>
      <c r="SSY88" s="31"/>
      <c r="SSZ88" s="31"/>
      <c r="STA88" s="31"/>
      <c r="STB88" s="31"/>
      <c r="STC88" s="31"/>
      <c r="STD88" s="31"/>
      <c r="STE88" s="31"/>
      <c r="STF88" s="31"/>
      <c r="STG88" s="31"/>
      <c r="STH88" s="31"/>
      <c r="STI88" s="31"/>
      <c r="STJ88" s="31"/>
      <c r="STK88" s="31"/>
      <c r="STL88" s="31"/>
      <c r="STM88" s="31"/>
      <c r="STN88" s="31"/>
      <c r="STO88" s="31"/>
      <c r="STP88" s="31"/>
      <c r="STQ88" s="31"/>
      <c r="STR88" s="31"/>
      <c r="STS88" s="31"/>
      <c r="STT88" s="31"/>
      <c r="STU88" s="31"/>
      <c r="STV88" s="31"/>
      <c r="STW88" s="31"/>
      <c r="STX88" s="31"/>
      <c r="STY88" s="31"/>
      <c r="STZ88" s="31"/>
      <c r="SUA88" s="31"/>
      <c r="SUB88" s="31"/>
      <c r="SUC88" s="31"/>
      <c r="SUD88" s="31"/>
      <c r="SUE88" s="31"/>
      <c r="SUF88" s="31"/>
      <c r="SUG88" s="31"/>
      <c r="SUH88" s="31"/>
      <c r="SUI88" s="31"/>
      <c r="SUJ88" s="31"/>
      <c r="SUK88" s="31"/>
      <c r="SUL88" s="31"/>
      <c r="SUM88" s="31"/>
      <c r="SUN88" s="31"/>
      <c r="SUO88" s="31"/>
      <c r="SUP88" s="31"/>
      <c r="SUQ88" s="31"/>
      <c r="SUR88" s="31"/>
      <c r="SUS88" s="31"/>
      <c r="SUT88" s="31"/>
      <c r="SUU88" s="31"/>
      <c r="SUV88" s="31"/>
      <c r="SUW88" s="31"/>
      <c r="SUX88" s="31"/>
      <c r="SUY88" s="31"/>
      <c r="SUZ88" s="31"/>
      <c r="SVA88" s="31"/>
      <c r="SVB88" s="31"/>
      <c r="SVC88" s="31"/>
      <c r="SVD88" s="31"/>
      <c r="SVE88" s="31"/>
      <c r="SVF88" s="31"/>
      <c r="SVG88" s="31"/>
      <c r="SVH88" s="31"/>
      <c r="SVI88" s="31"/>
      <c r="SVJ88" s="31"/>
      <c r="SVK88" s="31"/>
      <c r="SVL88" s="31"/>
      <c r="SVM88" s="31"/>
      <c r="SVN88" s="31"/>
      <c r="SVO88" s="31"/>
      <c r="SVP88" s="31"/>
      <c r="SVQ88" s="31"/>
      <c r="SVR88" s="31"/>
      <c r="SVS88" s="31"/>
      <c r="SVT88" s="31"/>
      <c r="SVU88" s="31"/>
      <c r="SVV88" s="31"/>
      <c r="SVW88" s="31"/>
      <c r="SVX88" s="31"/>
      <c r="SVY88" s="31"/>
      <c r="SVZ88" s="31"/>
      <c r="SWA88" s="31"/>
      <c r="SWB88" s="31"/>
      <c r="SWC88" s="31"/>
      <c r="SWD88" s="31"/>
      <c r="SWE88" s="31"/>
      <c r="SWF88" s="31"/>
      <c r="SWG88" s="31"/>
      <c r="SWH88" s="31"/>
      <c r="SWI88" s="31"/>
      <c r="SWJ88" s="31"/>
      <c r="SWK88" s="31"/>
      <c r="SWL88" s="31"/>
      <c r="SWM88" s="31"/>
      <c r="SWN88" s="31"/>
      <c r="SWO88" s="31"/>
      <c r="SWP88" s="31"/>
      <c r="SWQ88" s="31"/>
      <c r="SWR88" s="31"/>
      <c r="SWS88" s="31"/>
      <c r="SWT88" s="31"/>
      <c r="SWU88" s="31"/>
      <c r="SWV88" s="31"/>
      <c r="SWW88" s="31"/>
      <c r="SWX88" s="31"/>
      <c r="SWY88" s="31"/>
      <c r="SWZ88" s="31"/>
      <c r="SXA88" s="31"/>
      <c r="SXB88" s="31"/>
      <c r="SXC88" s="31"/>
      <c r="SXD88" s="31"/>
      <c r="SXE88" s="31"/>
      <c r="SXF88" s="31"/>
      <c r="SXG88" s="31"/>
      <c r="SXH88" s="31"/>
      <c r="SXI88" s="31"/>
      <c r="SXJ88" s="31"/>
      <c r="SXK88" s="31"/>
      <c r="SXL88" s="31"/>
      <c r="SXM88" s="31"/>
      <c r="SXN88" s="31"/>
      <c r="SXO88" s="31"/>
      <c r="SXP88" s="31"/>
      <c r="SXQ88" s="31"/>
      <c r="SXR88" s="31"/>
      <c r="SXS88" s="31"/>
      <c r="SXT88" s="31"/>
      <c r="SXU88" s="31"/>
      <c r="SXV88" s="31"/>
      <c r="SXW88" s="31"/>
      <c r="SXX88" s="31"/>
      <c r="SXY88" s="31"/>
      <c r="SXZ88" s="31"/>
      <c r="SYA88" s="31"/>
      <c r="SYB88" s="31"/>
      <c r="SYC88" s="31"/>
      <c r="SYD88" s="31"/>
      <c r="SYE88" s="31"/>
      <c r="SYF88" s="31"/>
      <c r="SYG88" s="31"/>
      <c r="SYH88" s="31"/>
      <c r="SYI88" s="31"/>
      <c r="SYJ88" s="31"/>
      <c r="SYK88" s="31"/>
      <c r="SYL88" s="31"/>
      <c r="SYM88" s="31"/>
      <c r="SYN88" s="31"/>
      <c r="SYO88" s="31"/>
      <c r="SYP88" s="31"/>
      <c r="SYQ88" s="31"/>
      <c r="SYR88" s="31"/>
      <c r="SYS88" s="31"/>
      <c r="SYT88" s="31"/>
      <c r="SYU88" s="31"/>
      <c r="SYV88" s="31"/>
      <c r="SYW88" s="31"/>
      <c r="SYX88" s="31"/>
      <c r="SYY88" s="31"/>
      <c r="SYZ88" s="31"/>
      <c r="SZA88" s="31"/>
      <c r="SZB88" s="31"/>
      <c r="SZC88" s="31"/>
      <c r="SZD88" s="31"/>
      <c r="SZE88" s="31"/>
      <c r="SZF88" s="31"/>
      <c r="SZG88" s="31"/>
      <c r="SZH88" s="31"/>
      <c r="SZI88" s="31"/>
      <c r="SZJ88" s="31"/>
      <c r="SZK88" s="31"/>
      <c r="SZL88" s="31"/>
      <c r="SZM88" s="31"/>
      <c r="SZN88" s="31"/>
      <c r="SZO88" s="31"/>
      <c r="SZP88" s="31"/>
      <c r="SZQ88" s="31"/>
      <c r="SZR88" s="31"/>
      <c r="SZS88" s="31"/>
      <c r="SZT88" s="31"/>
      <c r="SZU88" s="31"/>
      <c r="SZV88" s="31"/>
      <c r="SZW88" s="31"/>
      <c r="SZX88" s="31"/>
      <c r="SZY88" s="31"/>
      <c r="SZZ88" s="31"/>
      <c r="TAA88" s="31"/>
      <c r="TAB88" s="31"/>
      <c r="TAC88" s="31"/>
      <c r="TAD88" s="31"/>
      <c r="TAE88" s="31"/>
      <c r="TAF88" s="31"/>
      <c r="TAG88" s="31"/>
      <c r="TAH88" s="31"/>
      <c r="TAI88" s="31"/>
      <c r="TAJ88" s="31"/>
      <c r="TAK88" s="31"/>
      <c r="TAL88" s="31"/>
      <c r="TAM88" s="31"/>
      <c r="TAN88" s="31"/>
      <c r="TAO88" s="31"/>
      <c r="TAP88" s="31"/>
      <c r="TAQ88" s="31"/>
      <c r="TAR88" s="31"/>
      <c r="TAS88" s="31"/>
      <c r="TAT88" s="31"/>
      <c r="TAU88" s="31"/>
      <c r="TAV88" s="31"/>
      <c r="TAW88" s="31"/>
      <c r="TAX88" s="31"/>
      <c r="TAY88" s="31"/>
      <c r="TAZ88" s="31"/>
      <c r="TBA88" s="31"/>
      <c r="TBB88" s="31"/>
      <c r="TBC88" s="31"/>
      <c r="TBD88" s="31"/>
      <c r="TBE88" s="31"/>
      <c r="TBF88" s="31"/>
      <c r="TBG88" s="31"/>
      <c r="TBH88" s="31"/>
      <c r="TBI88" s="31"/>
      <c r="TBJ88" s="31"/>
      <c r="TBK88" s="31"/>
      <c r="TBL88" s="31"/>
      <c r="TBM88" s="31"/>
      <c r="TBN88" s="31"/>
      <c r="TBO88" s="31"/>
      <c r="TBP88" s="31"/>
      <c r="TBQ88" s="31"/>
      <c r="TBR88" s="31"/>
      <c r="TBS88" s="31"/>
      <c r="TBT88" s="31"/>
      <c r="TBU88" s="31"/>
      <c r="TBV88" s="31"/>
      <c r="TBW88" s="31"/>
      <c r="TBX88" s="31"/>
      <c r="TBY88" s="31"/>
      <c r="TBZ88" s="31"/>
      <c r="TCA88" s="31"/>
      <c r="TCB88" s="31"/>
      <c r="TCC88" s="31"/>
      <c r="TCD88" s="31"/>
      <c r="TCE88" s="31"/>
      <c r="TCF88" s="31"/>
      <c r="TCG88" s="31"/>
      <c r="TCH88" s="31"/>
      <c r="TCI88" s="31"/>
      <c r="TCJ88" s="31"/>
      <c r="TCK88" s="31"/>
      <c r="TCL88" s="31"/>
      <c r="TCM88" s="31"/>
      <c r="TCN88" s="31"/>
      <c r="TCO88" s="31"/>
      <c r="TCP88" s="31"/>
      <c r="TCQ88" s="31"/>
      <c r="TCR88" s="31"/>
      <c r="TCS88" s="31"/>
      <c r="TCT88" s="31"/>
      <c r="TCU88" s="31"/>
      <c r="TCV88" s="31"/>
      <c r="TCW88" s="31"/>
      <c r="TCX88" s="31"/>
      <c r="TCY88" s="31"/>
      <c r="TCZ88" s="31"/>
      <c r="TDA88" s="31"/>
      <c r="TDB88" s="31"/>
      <c r="TDC88" s="31"/>
      <c r="TDD88" s="31"/>
      <c r="TDE88" s="31"/>
      <c r="TDF88" s="31"/>
      <c r="TDG88" s="31"/>
      <c r="TDH88" s="31"/>
      <c r="TDI88" s="31"/>
      <c r="TDJ88" s="31"/>
      <c r="TDK88" s="31"/>
      <c r="TDL88" s="31"/>
      <c r="TDM88" s="31"/>
      <c r="TDN88" s="31"/>
      <c r="TDO88" s="31"/>
      <c r="TDP88" s="31"/>
      <c r="TDQ88" s="31"/>
      <c r="TDR88" s="31"/>
      <c r="TDS88" s="31"/>
      <c r="TDT88" s="31"/>
      <c r="TDU88" s="31"/>
      <c r="TDV88" s="31"/>
      <c r="TDW88" s="31"/>
      <c r="TDX88" s="31"/>
      <c r="TDY88" s="31"/>
      <c r="TDZ88" s="31"/>
      <c r="TEA88" s="31"/>
      <c r="TEB88" s="31"/>
      <c r="TEC88" s="31"/>
      <c r="TED88" s="31"/>
      <c r="TEE88" s="31"/>
      <c r="TEF88" s="31"/>
      <c r="TEG88" s="31"/>
      <c r="TEH88" s="31"/>
      <c r="TEI88" s="31"/>
      <c r="TEJ88" s="31"/>
      <c r="TEK88" s="31"/>
      <c r="TEL88" s="31"/>
      <c r="TEM88" s="31"/>
      <c r="TEN88" s="31"/>
      <c r="TEO88" s="31"/>
      <c r="TEP88" s="31"/>
      <c r="TEQ88" s="31"/>
      <c r="TER88" s="31"/>
      <c r="TES88" s="31"/>
      <c r="TET88" s="31"/>
      <c r="TEU88" s="31"/>
      <c r="TEV88" s="31"/>
      <c r="TEW88" s="31"/>
      <c r="TEX88" s="31"/>
      <c r="TEY88" s="31"/>
      <c r="TEZ88" s="31"/>
      <c r="TFA88" s="31"/>
      <c r="TFB88" s="31"/>
      <c r="TFC88" s="31"/>
      <c r="TFD88" s="31"/>
      <c r="TFE88" s="31"/>
      <c r="TFF88" s="31"/>
      <c r="TFG88" s="31"/>
      <c r="TFH88" s="31"/>
      <c r="TFI88" s="31"/>
      <c r="TFJ88" s="31"/>
      <c r="TFK88" s="31"/>
      <c r="TFL88" s="31"/>
      <c r="TFM88" s="31"/>
      <c r="TFN88" s="31"/>
      <c r="TFO88" s="31"/>
      <c r="TFP88" s="31"/>
      <c r="TFQ88" s="31"/>
      <c r="TFR88" s="31"/>
      <c r="TFS88" s="31"/>
      <c r="TFT88" s="31"/>
      <c r="TFU88" s="31"/>
      <c r="TFV88" s="31"/>
      <c r="TFW88" s="31"/>
      <c r="TFX88" s="31"/>
      <c r="TFY88" s="31"/>
      <c r="TFZ88" s="31"/>
      <c r="TGA88" s="31"/>
      <c r="TGB88" s="31"/>
      <c r="TGC88" s="31"/>
      <c r="TGD88" s="31"/>
      <c r="TGE88" s="31"/>
      <c r="TGF88" s="31"/>
      <c r="TGG88" s="31"/>
      <c r="TGH88" s="31"/>
      <c r="TGI88" s="31"/>
      <c r="TGJ88" s="31"/>
      <c r="TGK88" s="31"/>
      <c r="TGL88" s="31"/>
      <c r="TGM88" s="31"/>
      <c r="TGN88" s="31"/>
      <c r="TGO88" s="31"/>
      <c r="TGP88" s="31"/>
      <c r="TGQ88" s="31"/>
      <c r="TGR88" s="31"/>
      <c r="TGS88" s="31"/>
      <c r="TGT88" s="31"/>
      <c r="TGU88" s="31"/>
      <c r="TGV88" s="31"/>
      <c r="TGW88" s="31"/>
      <c r="TGX88" s="31"/>
      <c r="TGY88" s="31"/>
      <c r="TGZ88" s="31"/>
      <c r="THA88" s="31"/>
      <c r="THB88" s="31"/>
      <c r="THC88" s="31"/>
      <c r="THD88" s="31"/>
      <c r="THE88" s="31"/>
      <c r="THF88" s="31"/>
      <c r="THG88" s="31"/>
      <c r="THH88" s="31"/>
      <c r="THI88" s="31"/>
      <c r="THJ88" s="31"/>
      <c r="THK88" s="31"/>
      <c r="THL88" s="31"/>
      <c r="THM88" s="31"/>
      <c r="THN88" s="31"/>
      <c r="THO88" s="31"/>
      <c r="THP88" s="31"/>
      <c r="THQ88" s="31"/>
      <c r="THR88" s="31"/>
      <c r="THS88" s="31"/>
      <c r="THT88" s="31"/>
      <c r="THU88" s="31"/>
      <c r="THV88" s="31"/>
      <c r="THW88" s="31"/>
      <c r="THX88" s="31"/>
      <c r="THY88" s="31"/>
      <c r="THZ88" s="31"/>
      <c r="TIA88" s="31"/>
      <c r="TIB88" s="31"/>
      <c r="TIC88" s="31"/>
      <c r="TID88" s="31"/>
      <c r="TIE88" s="31"/>
      <c r="TIF88" s="31"/>
      <c r="TIG88" s="31"/>
      <c r="TIH88" s="31"/>
      <c r="TII88" s="31"/>
      <c r="TIJ88" s="31"/>
      <c r="TIK88" s="31"/>
      <c r="TIL88" s="31"/>
      <c r="TIM88" s="31"/>
      <c r="TIN88" s="31"/>
      <c r="TIO88" s="31"/>
      <c r="TIP88" s="31"/>
      <c r="TIQ88" s="31"/>
      <c r="TIR88" s="31"/>
      <c r="TIS88" s="31"/>
      <c r="TIT88" s="31"/>
      <c r="TIU88" s="31"/>
      <c r="TIV88" s="31"/>
      <c r="TIW88" s="31"/>
      <c r="TIX88" s="31"/>
      <c r="TIY88" s="31"/>
      <c r="TIZ88" s="31"/>
      <c r="TJA88" s="31"/>
      <c r="TJB88" s="31"/>
      <c r="TJC88" s="31"/>
      <c r="TJD88" s="31"/>
      <c r="TJE88" s="31"/>
      <c r="TJF88" s="31"/>
      <c r="TJG88" s="31"/>
      <c r="TJH88" s="31"/>
      <c r="TJI88" s="31"/>
      <c r="TJJ88" s="31"/>
      <c r="TJK88" s="31"/>
      <c r="TJL88" s="31"/>
      <c r="TJM88" s="31"/>
      <c r="TJN88" s="31"/>
      <c r="TJO88" s="31"/>
      <c r="TJP88" s="31"/>
      <c r="TJQ88" s="31"/>
      <c r="TJR88" s="31"/>
      <c r="TJS88" s="31"/>
      <c r="TJT88" s="31"/>
      <c r="TJU88" s="31"/>
      <c r="TJV88" s="31"/>
      <c r="TJW88" s="31"/>
      <c r="TJX88" s="31"/>
      <c r="TJY88" s="31"/>
      <c r="TJZ88" s="31"/>
      <c r="TKA88" s="31"/>
      <c r="TKB88" s="31"/>
      <c r="TKC88" s="31"/>
      <c r="TKD88" s="31"/>
      <c r="TKE88" s="31"/>
      <c r="TKF88" s="31"/>
      <c r="TKG88" s="31"/>
      <c r="TKH88" s="31"/>
      <c r="TKI88" s="31"/>
      <c r="TKJ88" s="31"/>
      <c r="TKK88" s="31"/>
      <c r="TKL88" s="31"/>
      <c r="TKM88" s="31"/>
      <c r="TKN88" s="31"/>
      <c r="TKO88" s="31"/>
      <c r="TKP88" s="31"/>
      <c r="TKQ88" s="31"/>
      <c r="TKR88" s="31"/>
      <c r="TKS88" s="31"/>
      <c r="TKT88" s="31"/>
      <c r="TKU88" s="31"/>
      <c r="TKV88" s="31"/>
      <c r="TKW88" s="31"/>
      <c r="TKX88" s="31"/>
      <c r="TKY88" s="31"/>
      <c r="TKZ88" s="31"/>
      <c r="TLA88" s="31"/>
      <c r="TLB88" s="31"/>
      <c r="TLC88" s="31"/>
      <c r="TLD88" s="31"/>
      <c r="TLE88" s="31"/>
      <c r="TLF88" s="31"/>
      <c r="TLG88" s="31"/>
      <c r="TLH88" s="31"/>
      <c r="TLI88" s="31"/>
      <c r="TLJ88" s="31"/>
      <c r="TLK88" s="31"/>
      <c r="TLL88" s="31"/>
      <c r="TLM88" s="31"/>
      <c r="TLN88" s="31"/>
      <c r="TLO88" s="31"/>
      <c r="TLP88" s="31"/>
      <c r="TLQ88" s="31"/>
      <c r="TLR88" s="31"/>
      <c r="TLS88" s="31"/>
      <c r="TLT88" s="31"/>
      <c r="TLU88" s="31"/>
      <c r="TLV88" s="31"/>
      <c r="TLW88" s="31"/>
      <c r="TLX88" s="31"/>
      <c r="TLY88" s="31"/>
      <c r="TLZ88" s="31"/>
      <c r="TMA88" s="31"/>
      <c r="TMB88" s="31"/>
      <c r="TMC88" s="31"/>
      <c r="TMD88" s="31"/>
      <c r="TME88" s="31"/>
      <c r="TMF88" s="31"/>
      <c r="TMG88" s="31"/>
      <c r="TMH88" s="31"/>
      <c r="TMI88" s="31"/>
      <c r="TMJ88" s="31"/>
      <c r="TMK88" s="31"/>
      <c r="TML88" s="31"/>
      <c r="TMM88" s="31"/>
      <c r="TMN88" s="31"/>
      <c r="TMO88" s="31"/>
      <c r="TMP88" s="31"/>
      <c r="TMQ88" s="31"/>
      <c r="TMR88" s="31"/>
      <c r="TMS88" s="31"/>
      <c r="TMT88" s="31"/>
      <c r="TMU88" s="31"/>
      <c r="TMV88" s="31"/>
      <c r="TMW88" s="31"/>
      <c r="TMX88" s="31"/>
      <c r="TMY88" s="31"/>
      <c r="TMZ88" s="31"/>
      <c r="TNA88" s="31"/>
      <c r="TNB88" s="31"/>
      <c r="TNC88" s="31"/>
      <c r="TND88" s="31"/>
      <c r="TNE88" s="31"/>
      <c r="TNF88" s="31"/>
      <c r="TNG88" s="31"/>
      <c r="TNH88" s="31"/>
      <c r="TNI88" s="31"/>
      <c r="TNJ88" s="31"/>
      <c r="TNK88" s="31"/>
      <c r="TNL88" s="31"/>
      <c r="TNM88" s="31"/>
      <c r="TNN88" s="31"/>
      <c r="TNO88" s="31"/>
      <c r="TNP88" s="31"/>
      <c r="TNQ88" s="31"/>
      <c r="TNR88" s="31"/>
      <c r="TNS88" s="31"/>
      <c r="TNT88" s="31"/>
      <c r="TNU88" s="31"/>
      <c r="TNV88" s="31"/>
      <c r="TNW88" s="31"/>
      <c r="TNX88" s="31"/>
      <c r="TNY88" s="31"/>
      <c r="TNZ88" s="31"/>
      <c r="TOA88" s="31"/>
      <c r="TOB88" s="31"/>
      <c r="TOC88" s="31"/>
      <c r="TOD88" s="31"/>
      <c r="TOE88" s="31"/>
      <c r="TOF88" s="31"/>
      <c r="TOG88" s="31"/>
      <c r="TOH88" s="31"/>
      <c r="TOI88" s="31"/>
      <c r="TOJ88" s="31"/>
      <c r="TOK88" s="31"/>
      <c r="TOL88" s="31"/>
      <c r="TOM88" s="31"/>
      <c r="TON88" s="31"/>
      <c r="TOO88" s="31"/>
      <c r="TOP88" s="31"/>
      <c r="TOQ88" s="31"/>
      <c r="TOR88" s="31"/>
      <c r="TOS88" s="31"/>
      <c r="TOT88" s="31"/>
      <c r="TOU88" s="31"/>
      <c r="TOV88" s="31"/>
      <c r="TOW88" s="31"/>
      <c r="TOX88" s="31"/>
      <c r="TOY88" s="31"/>
      <c r="TOZ88" s="31"/>
      <c r="TPA88" s="31"/>
      <c r="TPB88" s="31"/>
      <c r="TPC88" s="31"/>
      <c r="TPD88" s="31"/>
      <c r="TPE88" s="31"/>
      <c r="TPF88" s="31"/>
      <c r="TPG88" s="31"/>
      <c r="TPH88" s="31"/>
      <c r="TPI88" s="31"/>
      <c r="TPJ88" s="31"/>
      <c r="TPK88" s="31"/>
      <c r="TPL88" s="31"/>
      <c r="TPM88" s="31"/>
      <c r="TPN88" s="31"/>
      <c r="TPO88" s="31"/>
      <c r="TPP88" s="31"/>
      <c r="TPQ88" s="31"/>
      <c r="TPR88" s="31"/>
      <c r="TPS88" s="31"/>
      <c r="TPT88" s="31"/>
      <c r="TPU88" s="31"/>
      <c r="TPV88" s="31"/>
      <c r="TPW88" s="31"/>
      <c r="TPX88" s="31"/>
      <c r="TPY88" s="31"/>
      <c r="TPZ88" s="31"/>
      <c r="TQA88" s="31"/>
      <c r="TQB88" s="31"/>
      <c r="TQC88" s="31"/>
      <c r="TQD88" s="31"/>
      <c r="TQE88" s="31"/>
      <c r="TQF88" s="31"/>
      <c r="TQG88" s="31"/>
      <c r="TQH88" s="31"/>
      <c r="TQI88" s="31"/>
      <c r="TQJ88" s="31"/>
      <c r="TQK88" s="31"/>
      <c r="TQL88" s="31"/>
      <c r="TQM88" s="31"/>
      <c r="TQN88" s="31"/>
      <c r="TQO88" s="31"/>
      <c r="TQP88" s="31"/>
      <c r="TQQ88" s="31"/>
      <c r="TQR88" s="31"/>
      <c r="TQS88" s="31"/>
      <c r="TQT88" s="31"/>
      <c r="TQU88" s="31"/>
      <c r="TQV88" s="31"/>
      <c r="TQW88" s="31"/>
      <c r="TQX88" s="31"/>
      <c r="TQY88" s="31"/>
      <c r="TQZ88" s="31"/>
      <c r="TRA88" s="31"/>
      <c r="TRB88" s="31"/>
      <c r="TRC88" s="31"/>
      <c r="TRD88" s="31"/>
      <c r="TRE88" s="31"/>
      <c r="TRF88" s="31"/>
      <c r="TRG88" s="31"/>
      <c r="TRH88" s="31"/>
      <c r="TRI88" s="31"/>
      <c r="TRJ88" s="31"/>
      <c r="TRK88" s="31"/>
      <c r="TRL88" s="31"/>
      <c r="TRM88" s="31"/>
      <c r="TRN88" s="31"/>
      <c r="TRO88" s="31"/>
      <c r="TRP88" s="31"/>
      <c r="TRQ88" s="31"/>
      <c r="TRR88" s="31"/>
      <c r="TRS88" s="31"/>
      <c r="TRT88" s="31"/>
      <c r="TRU88" s="31"/>
      <c r="TRV88" s="31"/>
      <c r="TRW88" s="31"/>
      <c r="TRX88" s="31"/>
      <c r="TRY88" s="31"/>
      <c r="TRZ88" s="31"/>
      <c r="TSA88" s="31"/>
      <c r="TSB88" s="31"/>
      <c r="TSC88" s="31"/>
      <c r="TSD88" s="31"/>
      <c r="TSE88" s="31"/>
      <c r="TSF88" s="31"/>
      <c r="TSG88" s="31"/>
      <c r="TSH88" s="31"/>
      <c r="TSI88" s="31"/>
      <c r="TSJ88" s="31"/>
      <c r="TSK88" s="31"/>
      <c r="TSL88" s="31"/>
      <c r="TSM88" s="31"/>
      <c r="TSN88" s="31"/>
      <c r="TSO88" s="31"/>
      <c r="TSP88" s="31"/>
      <c r="TSQ88" s="31"/>
      <c r="TSR88" s="31"/>
      <c r="TSS88" s="31"/>
      <c r="TST88" s="31"/>
      <c r="TSU88" s="31"/>
      <c r="TSV88" s="31"/>
      <c r="TSW88" s="31"/>
      <c r="TSX88" s="31"/>
      <c r="TSY88" s="31"/>
      <c r="TSZ88" s="31"/>
      <c r="TTA88" s="31"/>
      <c r="TTB88" s="31"/>
      <c r="TTC88" s="31"/>
      <c r="TTD88" s="31"/>
      <c r="TTE88" s="31"/>
      <c r="TTF88" s="31"/>
      <c r="TTG88" s="31"/>
      <c r="TTH88" s="31"/>
      <c r="TTI88" s="31"/>
      <c r="TTJ88" s="31"/>
      <c r="TTK88" s="31"/>
      <c r="TTL88" s="31"/>
      <c r="TTM88" s="31"/>
      <c r="TTN88" s="31"/>
      <c r="TTO88" s="31"/>
      <c r="TTP88" s="31"/>
      <c r="TTQ88" s="31"/>
      <c r="TTR88" s="31"/>
      <c r="TTS88" s="31"/>
      <c r="TTT88" s="31"/>
      <c r="TTU88" s="31"/>
      <c r="TTV88" s="31"/>
      <c r="TTW88" s="31"/>
      <c r="TTX88" s="31"/>
      <c r="TTY88" s="31"/>
      <c r="TTZ88" s="31"/>
      <c r="TUA88" s="31"/>
      <c r="TUB88" s="31"/>
      <c r="TUC88" s="31"/>
      <c r="TUD88" s="31"/>
      <c r="TUE88" s="31"/>
      <c r="TUF88" s="31"/>
      <c r="TUG88" s="31"/>
      <c r="TUH88" s="31"/>
      <c r="TUI88" s="31"/>
      <c r="TUJ88" s="31"/>
      <c r="TUK88" s="31"/>
      <c r="TUL88" s="31"/>
      <c r="TUM88" s="31"/>
      <c r="TUN88" s="31"/>
      <c r="TUO88" s="31"/>
      <c r="TUP88" s="31"/>
      <c r="TUQ88" s="31"/>
      <c r="TUR88" s="31"/>
      <c r="TUS88" s="31"/>
      <c r="TUT88" s="31"/>
      <c r="TUU88" s="31"/>
      <c r="TUV88" s="31"/>
      <c r="TUW88" s="31"/>
      <c r="TUX88" s="31"/>
      <c r="TUY88" s="31"/>
      <c r="TUZ88" s="31"/>
      <c r="TVA88" s="31"/>
      <c r="TVB88" s="31"/>
      <c r="TVC88" s="31"/>
      <c r="TVD88" s="31"/>
      <c r="TVE88" s="31"/>
      <c r="TVF88" s="31"/>
      <c r="TVG88" s="31"/>
      <c r="TVH88" s="31"/>
      <c r="TVI88" s="31"/>
      <c r="TVJ88" s="31"/>
      <c r="TVK88" s="31"/>
      <c r="TVL88" s="31"/>
      <c r="TVM88" s="31"/>
      <c r="TVN88" s="31"/>
      <c r="TVO88" s="31"/>
      <c r="TVP88" s="31"/>
      <c r="TVQ88" s="31"/>
      <c r="TVR88" s="31"/>
      <c r="TVS88" s="31"/>
      <c r="TVT88" s="31"/>
      <c r="TVU88" s="31"/>
      <c r="TVV88" s="31"/>
      <c r="TVW88" s="31"/>
      <c r="TVX88" s="31"/>
      <c r="TVY88" s="31"/>
      <c r="TVZ88" s="31"/>
      <c r="TWA88" s="31"/>
      <c r="TWB88" s="31"/>
      <c r="TWC88" s="31"/>
      <c r="TWD88" s="31"/>
      <c r="TWE88" s="31"/>
      <c r="TWF88" s="31"/>
      <c r="TWG88" s="31"/>
      <c r="TWH88" s="31"/>
      <c r="TWI88" s="31"/>
      <c r="TWJ88" s="31"/>
      <c r="TWK88" s="31"/>
      <c r="TWL88" s="31"/>
      <c r="TWM88" s="31"/>
      <c r="TWN88" s="31"/>
      <c r="TWO88" s="31"/>
      <c r="TWP88" s="31"/>
      <c r="TWQ88" s="31"/>
      <c r="TWR88" s="31"/>
      <c r="TWS88" s="31"/>
      <c r="TWT88" s="31"/>
      <c r="TWU88" s="31"/>
      <c r="TWV88" s="31"/>
      <c r="TWW88" s="31"/>
      <c r="TWX88" s="31"/>
      <c r="TWY88" s="31"/>
      <c r="TWZ88" s="31"/>
      <c r="TXA88" s="31"/>
      <c r="TXB88" s="31"/>
      <c r="TXC88" s="31"/>
      <c r="TXD88" s="31"/>
      <c r="TXE88" s="31"/>
      <c r="TXF88" s="31"/>
      <c r="TXG88" s="31"/>
      <c r="TXH88" s="31"/>
      <c r="TXI88" s="31"/>
      <c r="TXJ88" s="31"/>
      <c r="TXK88" s="31"/>
      <c r="TXL88" s="31"/>
      <c r="TXM88" s="31"/>
      <c r="TXN88" s="31"/>
      <c r="TXO88" s="31"/>
      <c r="TXP88" s="31"/>
      <c r="TXQ88" s="31"/>
      <c r="TXR88" s="31"/>
      <c r="TXS88" s="31"/>
      <c r="TXT88" s="31"/>
      <c r="TXU88" s="31"/>
      <c r="TXV88" s="31"/>
      <c r="TXW88" s="31"/>
      <c r="TXX88" s="31"/>
      <c r="TXY88" s="31"/>
      <c r="TXZ88" s="31"/>
      <c r="TYA88" s="31"/>
      <c r="TYB88" s="31"/>
      <c r="TYC88" s="31"/>
      <c r="TYD88" s="31"/>
      <c r="TYE88" s="31"/>
      <c r="TYF88" s="31"/>
      <c r="TYG88" s="31"/>
      <c r="TYH88" s="31"/>
      <c r="TYI88" s="31"/>
      <c r="TYJ88" s="31"/>
      <c r="TYK88" s="31"/>
      <c r="TYL88" s="31"/>
      <c r="TYM88" s="31"/>
      <c r="TYN88" s="31"/>
      <c r="TYO88" s="31"/>
      <c r="TYP88" s="31"/>
      <c r="TYQ88" s="31"/>
      <c r="TYR88" s="31"/>
      <c r="TYS88" s="31"/>
      <c r="TYT88" s="31"/>
      <c r="TYU88" s="31"/>
      <c r="TYV88" s="31"/>
      <c r="TYW88" s="31"/>
      <c r="TYX88" s="31"/>
      <c r="TYY88" s="31"/>
      <c r="TYZ88" s="31"/>
      <c r="TZA88" s="31"/>
      <c r="TZB88" s="31"/>
      <c r="TZC88" s="31"/>
      <c r="TZD88" s="31"/>
      <c r="TZE88" s="31"/>
      <c r="TZF88" s="31"/>
      <c r="TZG88" s="31"/>
      <c r="TZH88" s="31"/>
      <c r="TZI88" s="31"/>
      <c r="TZJ88" s="31"/>
      <c r="TZK88" s="31"/>
      <c r="TZL88" s="31"/>
      <c r="TZM88" s="31"/>
      <c r="TZN88" s="31"/>
      <c r="TZO88" s="31"/>
      <c r="TZP88" s="31"/>
      <c r="TZQ88" s="31"/>
      <c r="TZR88" s="31"/>
      <c r="TZS88" s="31"/>
      <c r="TZT88" s="31"/>
      <c r="TZU88" s="31"/>
      <c r="TZV88" s="31"/>
      <c r="TZW88" s="31"/>
      <c r="TZX88" s="31"/>
      <c r="TZY88" s="31"/>
      <c r="TZZ88" s="31"/>
      <c r="UAA88" s="31"/>
      <c r="UAB88" s="31"/>
      <c r="UAC88" s="31"/>
      <c r="UAD88" s="31"/>
      <c r="UAE88" s="31"/>
      <c r="UAF88" s="31"/>
      <c r="UAG88" s="31"/>
      <c r="UAH88" s="31"/>
      <c r="UAI88" s="31"/>
      <c r="UAJ88" s="31"/>
      <c r="UAK88" s="31"/>
      <c r="UAL88" s="31"/>
      <c r="UAM88" s="31"/>
      <c r="UAN88" s="31"/>
      <c r="UAO88" s="31"/>
      <c r="UAP88" s="31"/>
      <c r="UAQ88" s="31"/>
      <c r="UAR88" s="31"/>
      <c r="UAS88" s="31"/>
      <c r="UAT88" s="31"/>
      <c r="UAU88" s="31"/>
      <c r="UAV88" s="31"/>
      <c r="UAW88" s="31"/>
      <c r="UAX88" s="31"/>
      <c r="UAY88" s="31"/>
      <c r="UAZ88" s="31"/>
      <c r="UBA88" s="31"/>
      <c r="UBB88" s="31"/>
      <c r="UBC88" s="31"/>
      <c r="UBD88" s="31"/>
      <c r="UBE88" s="31"/>
      <c r="UBF88" s="31"/>
      <c r="UBG88" s="31"/>
      <c r="UBH88" s="31"/>
      <c r="UBI88" s="31"/>
      <c r="UBJ88" s="31"/>
      <c r="UBK88" s="31"/>
      <c r="UBL88" s="31"/>
      <c r="UBM88" s="31"/>
      <c r="UBN88" s="31"/>
      <c r="UBO88" s="31"/>
      <c r="UBP88" s="31"/>
      <c r="UBQ88" s="31"/>
      <c r="UBR88" s="31"/>
      <c r="UBS88" s="31"/>
      <c r="UBT88" s="31"/>
      <c r="UBU88" s="31"/>
      <c r="UBV88" s="31"/>
      <c r="UBW88" s="31"/>
      <c r="UBX88" s="31"/>
      <c r="UBY88" s="31"/>
      <c r="UBZ88" s="31"/>
      <c r="UCA88" s="31"/>
      <c r="UCB88" s="31"/>
      <c r="UCC88" s="31"/>
      <c r="UCD88" s="31"/>
      <c r="UCE88" s="31"/>
      <c r="UCF88" s="31"/>
      <c r="UCG88" s="31"/>
      <c r="UCH88" s="31"/>
      <c r="UCI88" s="31"/>
      <c r="UCJ88" s="31"/>
      <c r="UCK88" s="31"/>
      <c r="UCL88" s="31"/>
      <c r="UCM88" s="31"/>
      <c r="UCN88" s="31"/>
      <c r="UCO88" s="31"/>
      <c r="UCP88" s="31"/>
      <c r="UCQ88" s="31"/>
      <c r="UCR88" s="31"/>
      <c r="UCS88" s="31"/>
      <c r="UCT88" s="31"/>
      <c r="UCU88" s="31"/>
      <c r="UCV88" s="31"/>
      <c r="UCW88" s="31"/>
      <c r="UCX88" s="31"/>
      <c r="UCY88" s="31"/>
      <c r="UCZ88" s="31"/>
      <c r="UDA88" s="31"/>
      <c r="UDB88" s="31"/>
      <c r="UDC88" s="31"/>
      <c r="UDD88" s="31"/>
      <c r="UDE88" s="31"/>
      <c r="UDF88" s="31"/>
      <c r="UDG88" s="31"/>
      <c r="UDH88" s="31"/>
      <c r="UDI88" s="31"/>
      <c r="UDJ88" s="31"/>
      <c r="UDK88" s="31"/>
      <c r="UDL88" s="31"/>
      <c r="UDM88" s="31"/>
      <c r="UDN88" s="31"/>
      <c r="UDO88" s="31"/>
      <c r="UDP88" s="31"/>
      <c r="UDQ88" s="31"/>
      <c r="UDR88" s="31"/>
      <c r="UDS88" s="31"/>
      <c r="UDT88" s="31"/>
      <c r="UDU88" s="31"/>
      <c r="UDV88" s="31"/>
      <c r="UDW88" s="31"/>
      <c r="UDX88" s="31"/>
      <c r="UDY88" s="31"/>
      <c r="UDZ88" s="31"/>
      <c r="UEA88" s="31"/>
      <c r="UEB88" s="31"/>
      <c r="UEC88" s="31"/>
      <c r="UED88" s="31"/>
      <c r="UEE88" s="31"/>
      <c r="UEF88" s="31"/>
      <c r="UEG88" s="31"/>
      <c r="UEH88" s="31"/>
      <c r="UEI88" s="31"/>
      <c r="UEJ88" s="31"/>
      <c r="UEK88" s="31"/>
      <c r="UEL88" s="31"/>
      <c r="UEM88" s="31"/>
      <c r="UEN88" s="31"/>
      <c r="UEO88" s="31"/>
      <c r="UEP88" s="31"/>
      <c r="UEQ88" s="31"/>
      <c r="UER88" s="31"/>
      <c r="UES88" s="31"/>
      <c r="UET88" s="31"/>
      <c r="UEU88" s="31"/>
      <c r="UEV88" s="31"/>
      <c r="UEW88" s="31"/>
      <c r="UEX88" s="31"/>
      <c r="UEY88" s="31"/>
      <c r="UEZ88" s="31"/>
      <c r="UFA88" s="31"/>
      <c r="UFB88" s="31"/>
      <c r="UFC88" s="31"/>
      <c r="UFD88" s="31"/>
      <c r="UFE88" s="31"/>
      <c r="UFF88" s="31"/>
      <c r="UFG88" s="31"/>
      <c r="UFH88" s="31"/>
      <c r="UFI88" s="31"/>
      <c r="UFJ88" s="31"/>
      <c r="UFK88" s="31"/>
      <c r="UFL88" s="31"/>
      <c r="UFM88" s="31"/>
      <c r="UFN88" s="31"/>
      <c r="UFO88" s="31"/>
      <c r="UFP88" s="31"/>
      <c r="UFQ88" s="31"/>
      <c r="UFR88" s="31"/>
      <c r="UFS88" s="31"/>
      <c r="UFT88" s="31"/>
      <c r="UFU88" s="31"/>
      <c r="UFV88" s="31"/>
      <c r="UFW88" s="31"/>
      <c r="UFX88" s="31"/>
      <c r="UFY88" s="31"/>
      <c r="UFZ88" s="31"/>
      <c r="UGA88" s="31"/>
      <c r="UGB88" s="31"/>
      <c r="UGC88" s="31"/>
      <c r="UGD88" s="31"/>
      <c r="UGE88" s="31"/>
      <c r="UGF88" s="31"/>
      <c r="UGG88" s="31"/>
      <c r="UGH88" s="31"/>
      <c r="UGI88" s="31"/>
      <c r="UGJ88" s="31"/>
      <c r="UGK88" s="31"/>
      <c r="UGL88" s="31"/>
      <c r="UGM88" s="31"/>
      <c r="UGN88" s="31"/>
      <c r="UGO88" s="31"/>
      <c r="UGP88" s="31"/>
      <c r="UGQ88" s="31"/>
      <c r="UGR88" s="31"/>
      <c r="UGS88" s="31"/>
      <c r="UGT88" s="31"/>
      <c r="UGU88" s="31"/>
      <c r="UGV88" s="31"/>
      <c r="UGW88" s="31"/>
      <c r="UGX88" s="31"/>
      <c r="UGY88" s="31"/>
      <c r="UGZ88" s="31"/>
      <c r="UHA88" s="31"/>
      <c r="UHB88" s="31"/>
      <c r="UHC88" s="31"/>
      <c r="UHD88" s="31"/>
      <c r="UHE88" s="31"/>
      <c r="UHF88" s="31"/>
      <c r="UHG88" s="31"/>
      <c r="UHH88" s="31"/>
      <c r="UHI88" s="31"/>
      <c r="UHJ88" s="31"/>
      <c r="UHK88" s="31"/>
      <c r="UHL88" s="31"/>
      <c r="UHM88" s="31"/>
      <c r="UHN88" s="31"/>
      <c r="UHO88" s="31"/>
      <c r="UHP88" s="31"/>
      <c r="UHQ88" s="31"/>
      <c r="UHR88" s="31"/>
      <c r="UHS88" s="31"/>
      <c r="UHT88" s="31"/>
      <c r="UHU88" s="31"/>
      <c r="UHV88" s="31"/>
      <c r="UHW88" s="31"/>
      <c r="UHX88" s="31"/>
      <c r="UHY88" s="31"/>
      <c r="UHZ88" s="31"/>
      <c r="UIA88" s="31"/>
      <c r="UIB88" s="31"/>
      <c r="UIC88" s="31"/>
      <c r="UID88" s="31"/>
      <c r="UIE88" s="31"/>
      <c r="UIF88" s="31"/>
      <c r="UIG88" s="31"/>
      <c r="UIH88" s="31"/>
      <c r="UII88" s="31"/>
      <c r="UIJ88" s="31"/>
      <c r="UIK88" s="31"/>
      <c r="UIL88" s="31"/>
      <c r="UIM88" s="31"/>
      <c r="UIN88" s="31"/>
      <c r="UIO88" s="31"/>
      <c r="UIP88" s="31"/>
      <c r="UIQ88" s="31"/>
      <c r="UIR88" s="31"/>
      <c r="UIS88" s="31"/>
      <c r="UIT88" s="31"/>
      <c r="UIU88" s="31"/>
      <c r="UIV88" s="31"/>
      <c r="UIW88" s="31"/>
      <c r="UIX88" s="31"/>
      <c r="UIY88" s="31"/>
      <c r="UIZ88" s="31"/>
      <c r="UJA88" s="31"/>
      <c r="UJB88" s="31"/>
      <c r="UJC88" s="31"/>
      <c r="UJD88" s="31"/>
      <c r="UJE88" s="31"/>
      <c r="UJF88" s="31"/>
      <c r="UJG88" s="31"/>
      <c r="UJH88" s="31"/>
      <c r="UJI88" s="31"/>
      <c r="UJJ88" s="31"/>
      <c r="UJK88" s="31"/>
      <c r="UJL88" s="31"/>
      <c r="UJM88" s="31"/>
      <c r="UJN88" s="31"/>
      <c r="UJO88" s="31"/>
      <c r="UJP88" s="31"/>
      <c r="UJQ88" s="31"/>
      <c r="UJR88" s="31"/>
      <c r="UJS88" s="31"/>
      <c r="UJT88" s="31"/>
      <c r="UJU88" s="31"/>
      <c r="UJV88" s="31"/>
      <c r="UJW88" s="31"/>
      <c r="UJX88" s="31"/>
      <c r="UJY88" s="31"/>
      <c r="UJZ88" s="31"/>
      <c r="UKA88" s="31"/>
      <c r="UKB88" s="31"/>
      <c r="UKC88" s="31"/>
      <c r="UKD88" s="31"/>
      <c r="UKE88" s="31"/>
      <c r="UKF88" s="31"/>
      <c r="UKG88" s="31"/>
      <c r="UKH88" s="31"/>
      <c r="UKI88" s="31"/>
      <c r="UKJ88" s="31"/>
      <c r="UKK88" s="31"/>
      <c r="UKL88" s="31"/>
      <c r="UKM88" s="31"/>
      <c r="UKN88" s="31"/>
      <c r="UKO88" s="31"/>
      <c r="UKP88" s="31"/>
      <c r="UKQ88" s="31"/>
      <c r="UKR88" s="31"/>
      <c r="UKS88" s="31"/>
      <c r="UKT88" s="31"/>
      <c r="UKU88" s="31"/>
      <c r="UKV88" s="31"/>
      <c r="UKW88" s="31"/>
      <c r="UKX88" s="31"/>
      <c r="UKY88" s="31"/>
      <c r="UKZ88" s="31"/>
      <c r="ULA88" s="31"/>
      <c r="ULB88" s="31"/>
      <c r="ULC88" s="31"/>
      <c r="ULD88" s="31"/>
      <c r="ULE88" s="31"/>
      <c r="ULF88" s="31"/>
      <c r="ULG88" s="31"/>
      <c r="ULH88" s="31"/>
      <c r="ULI88" s="31"/>
      <c r="ULJ88" s="31"/>
      <c r="ULK88" s="31"/>
      <c r="ULL88" s="31"/>
      <c r="ULM88" s="31"/>
      <c r="ULN88" s="31"/>
      <c r="ULO88" s="31"/>
      <c r="ULP88" s="31"/>
      <c r="ULQ88" s="31"/>
      <c r="ULR88" s="31"/>
      <c r="ULS88" s="31"/>
      <c r="ULT88" s="31"/>
      <c r="ULU88" s="31"/>
      <c r="ULV88" s="31"/>
      <c r="ULW88" s="31"/>
      <c r="ULX88" s="31"/>
      <c r="ULY88" s="31"/>
      <c r="ULZ88" s="31"/>
      <c r="UMA88" s="31"/>
      <c r="UMB88" s="31"/>
      <c r="UMC88" s="31"/>
      <c r="UMD88" s="31"/>
      <c r="UME88" s="31"/>
      <c r="UMF88" s="31"/>
      <c r="UMG88" s="31"/>
      <c r="UMH88" s="31"/>
      <c r="UMI88" s="31"/>
      <c r="UMJ88" s="31"/>
      <c r="UMK88" s="31"/>
      <c r="UML88" s="31"/>
      <c r="UMM88" s="31"/>
      <c r="UMN88" s="31"/>
      <c r="UMO88" s="31"/>
      <c r="UMP88" s="31"/>
      <c r="UMQ88" s="31"/>
      <c r="UMR88" s="31"/>
      <c r="UMS88" s="31"/>
      <c r="UMT88" s="31"/>
      <c r="UMU88" s="31"/>
      <c r="UMV88" s="31"/>
      <c r="UMW88" s="31"/>
      <c r="UMX88" s="31"/>
      <c r="UMY88" s="31"/>
      <c r="UMZ88" s="31"/>
      <c r="UNA88" s="31"/>
      <c r="UNB88" s="31"/>
      <c r="UNC88" s="31"/>
      <c r="UND88" s="31"/>
      <c r="UNE88" s="31"/>
      <c r="UNF88" s="31"/>
      <c r="UNG88" s="31"/>
      <c r="UNH88" s="31"/>
      <c r="UNI88" s="31"/>
      <c r="UNJ88" s="31"/>
      <c r="UNK88" s="31"/>
      <c r="UNL88" s="31"/>
      <c r="UNM88" s="31"/>
      <c r="UNN88" s="31"/>
      <c r="UNO88" s="31"/>
      <c r="UNP88" s="31"/>
      <c r="UNQ88" s="31"/>
      <c r="UNR88" s="31"/>
      <c r="UNS88" s="31"/>
      <c r="UNT88" s="31"/>
      <c r="UNU88" s="31"/>
      <c r="UNV88" s="31"/>
      <c r="UNW88" s="31"/>
      <c r="UNX88" s="31"/>
      <c r="UNY88" s="31"/>
      <c r="UNZ88" s="31"/>
      <c r="UOA88" s="31"/>
      <c r="UOB88" s="31"/>
      <c r="UOC88" s="31"/>
      <c r="UOD88" s="31"/>
      <c r="UOE88" s="31"/>
      <c r="UOF88" s="31"/>
      <c r="UOG88" s="31"/>
      <c r="UOH88" s="31"/>
      <c r="UOI88" s="31"/>
      <c r="UOJ88" s="31"/>
      <c r="UOK88" s="31"/>
      <c r="UOL88" s="31"/>
      <c r="UOM88" s="31"/>
      <c r="UON88" s="31"/>
      <c r="UOO88" s="31"/>
      <c r="UOP88" s="31"/>
      <c r="UOQ88" s="31"/>
      <c r="UOR88" s="31"/>
      <c r="UOS88" s="31"/>
      <c r="UOT88" s="31"/>
      <c r="UOU88" s="31"/>
      <c r="UOV88" s="31"/>
      <c r="UOW88" s="31"/>
      <c r="UOX88" s="31"/>
      <c r="UOY88" s="31"/>
      <c r="UOZ88" s="31"/>
      <c r="UPA88" s="31"/>
      <c r="UPB88" s="31"/>
      <c r="UPC88" s="31"/>
      <c r="UPD88" s="31"/>
      <c r="UPE88" s="31"/>
      <c r="UPF88" s="31"/>
      <c r="UPG88" s="31"/>
      <c r="UPH88" s="31"/>
      <c r="UPI88" s="31"/>
      <c r="UPJ88" s="31"/>
      <c r="UPK88" s="31"/>
      <c r="UPL88" s="31"/>
      <c r="UPM88" s="31"/>
      <c r="UPN88" s="31"/>
      <c r="UPO88" s="31"/>
      <c r="UPP88" s="31"/>
      <c r="UPQ88" s="31"/>
      <c r="UPR88" s="31"/>
      <c r="UPS88" s="31"/>
      <c r="UPT88" s="31"/>
      <c r="UPU88" s="31"/>
      <c r="UPV88" s="31"/>
      <c r="UPW88" s="31"/>
      <c r="UPX88" s="31"/>
      <c r="UPY88" s="31"/>
      <c r="UPZ88" s="31"/>
      <c r="UQA88" s="31"/>
      <c r="UQB88" s="31"/>
      <c r="UQC88" s="31"/>
      <c r="UQD88" s="31"/>
      <c r="UQE88" s="31"/>
      <c r="UQF88" s="31"/>
      <c r="UQG88" s="31"/>
      <c r="UQH88" s="31"/>
      <c r="UQI88" s="31"/>
      <c r="UQJ88" s="31"/>
      <c r="UQK88" s="31"/>
      <c r="UQL88" s="31"/>
      <c r="UQM88" s="31"/>
      <c r="UQN88" s="31"/>
      <c r="UQO88" s="31"/>
      <c r="UQP88" s="31"/>
      <c r="UQQ88" s="31"/>
      <c r="UQR88" s="31"/>
      <c r="UQS88" s="31"/>
      <c r="UQT88" s="31"/>
      <c r="UQU88" s="31"/>
      <c r="UQV88" s="31"/>
      <c r="UQW88" s="31"/>
      <c r="UQX88" s="31"/>
      <c r="UQY88" s="31"/>
      <c r="UQZ88" s="31"/>
      <c r="URA88" s="31"/>
      <c r="URB88" s="31"/>
      <c r="URC88" s="31"/>
      <c r="URD88" s="31"/>
      <c r="URE88" s="31"/>
      <c r="URF88" s="31"/>
      <c r="URG88" s="31"/>
      <c r="URH88" s="31"/>
      <c r="URI88" s="31"/>
      <c r="URJ88" s="31"/>
      <c r="URK88" s="31"/>
      <c r="URL88" s="31"/>
      <c r="URM88" s="31"/>
      <c r="URN88" s="31"/>
      <c r="URO88" s="31"/>
      <c r="URP88" s="31"/>
      <c r="URQ88" s="31"/>
      <c r="URR88" s="31"/>
      <c r="URS88" s="31"/>
      <c r="URT88" s="31"/>
      <c r="URU88" s="31"/>
      <c r="URV88" s="31"/>
      <c r="URW88" s="31"/>
      <c r="URX88" s="31"/>
      <c r="URY88" s="31"/>
      <c r="URZ88" s="31"/>
      <c r="USA88" s="31"/>
      <c r="USB88" s="31"/>
      <c r="USC88" s="31"/>
      <c r="USD88" s="31"/>
      <c r="USE88" s="31"/>
      <c r="USF88" s="31"/>
      <c r="USG88" s="31"/>
      <c r="USH88" s="31"/>
      <c r="USI88" s="31"/>
      <c r="USJ88" s="31"/>
      <c r="USK88" s="31"/>
      <c r="USL88" s="31"/>
      <c r="USM88" s="31"/>
      <c r="USN88" s="31"/>
      <c r="USO88" s="31"/>
      <c r="USP88" s="31"/>
      <c r="USQ88" s="31"/>
      <c r="USR88" s="31"/>
      <c r="USS88" s="31"/>
      <c r="UST88" s="31"/>
      <c r="USU88" s="31"/>
      <c r="USV88" s="31"/>
      <c r="USW88" s="31"/>
      <c r="USX88" s="31"/>
      <c r="USY88" s="31"/>
      <c r="USZ88" s="31"/>
      <c r="UTA88" s="31"/>
      <c r="UTB88" s="31"/>
      <c r="UTC88" s="31"/>
      <c r="UTD88" s="31"/>
      <c r="UTE88" s="31"/>
      <c r="UTF88" s="31"/>
      <c r="UTG88" s="31"/>
      <c r="UTH88" s="31"/>
      <c r="UTI88" s="31"/>
      <c r="UTJ88" s="31"/>
      <c r="UTK88" s="31"/>
      <c r="UTL88" s="31"/>
      <c r="UTM88" s="31"/>
      <c r="UTN88" s="31"/>
      <c r="UTO88" s="31"/>
      <c r="UTP88" s="31"/>
      <c r="UTQ88" s="31"/>
      <c r="UTR88" s="31"/>
      <c r="UTS88" s="31"/>
      <c r="UTT88" s="31"/>
      <c r="UTU88" s="31"/>
      <c r="UTV88" s="31"/>
      <c r="UTW88" s="31"/>
      <c r="UTX88" s="31"/>
      <c r="UTY88" s="31"/>
      <c r="UTZ88" s="31"/>
      <c r="UUA88" s="31"/>
      <c r="UUB88" s="31"/>
      <c r="UUC88" s="31"/>
      <c r="UUD88" s="31"/>
      <c r="UUE88" s="31"/>
      <c r="UUF88" s="31"/>
      <c r="UUG88" s="31"/>
      <c r="UUH88" s="31"/>
      <c r="UUI88" s="31"/>
      <c r="UUJ88" s="31"/>
      <c r="UUK88" s="31"/>
      <c r="UUL88" s="31"/>
      <c r="UUM88" s="31"/>
      <c r="UUN88" s="31"/>
      <c r="UUO88" s="31"/>
      <c r="UUP88" s="31"/>
      <c r="UUQ88" s="31"/>
      <c r="UUR88" s="31"/>
      <c r="UUS88" s="31"/>
      <c r="UUT88" s="31"/>
      <c r="UUU88" s="31"/>
      <c r="UUV88" s="31"/>
      <c r="UUW88" s="31"/>
      <c r="UUX88" s="31"/>
      <c r="UUY88" s="31"/>
      <c r="UUZ88" s="31"/>
      <c r="UVA88" s="31"/>
      <c r="UVB88" s="31"/>
      <c r="UVC88" s="31"/>
      <c r="UVD88" s="31"/>
      <c r="UVE88" s="31"/>
      <c r="UVF88" s="31"/>
      <c r="UVG88" s="31"/>
      <c r="UVH88" s="31"/>
      <c r="UVI88" s="31"/>
      <c r="UVJ88" s="31"/>
      <c r="UVK88" s="31"/>
      <c r="UVL88" s="31"/>
      <c r="UVM88" s="31"/>
      <c r="UVN88" s="31"/>
      <c r="UVO88" s="31"/>
      <c r="UVP88" s="31"/>
      <c r="UVQ88" s="31"/>
      <c r="UVR88" s="31"/>
      <c r="UVS88" s="31"/>
      <c r="UVT88" s="31"/>
      <c r="UVU88" s="31"/>
      <c r="UVV88" s="31"/>
      <c r="UVW88" s="31"/>
      <c r="UVX88" s="31"/>
      <c r="UVY88" s="31"/>
      <c r="UVZ88" s="31"/>
      <c r="UWA88" s="31"/>
      <c r="UWB88" s="31"/>
      <c r="UWC88" s="31"/>
      <c r="UWD88" s="31"/>
      <c r="UWE88" s="31"/>
      <c r="UWF88" s="31"/>
      <c r="UWG88" s="31"/>
      <c r="UWH88" s="31"/>
      <c r="UWI88" s="31"/>
      <c r="UWJ88" s="31"/>
      <c r="UWK88" s="31"/>
      <c r="UWL88" s="31"/>
      <c r="UWM88" s="31"/>
      <c r="UWN88" s="31"/>
      <c r="UWO88" s="31"/>
      <c r="UWP88" s="31"/>
      <c r="UWQ88" s="31"/>
      <c r="UWR88" s="31"/>
      <c r="UWS88" s="31"/>
      <c r="UWT88" s="31"/>
      <c r="UWU88" s="31"/>
      <c r="UWV88" s="31"/>
      <c r="UWW88" s="31"/>
      <c r="UWX88" s="31"/>
      <c r="UWY88" s="31"/>
      <c r="UWZ88" s="31"/>
      <c r="UXA88" s="31"/>
      <c r="UXB88" s="31"/>
      <c r="UXC88" s="31"/>
      <c r="UXD88" s="31"/>
      <c r="UXE88" s="31"/>
      <c r="UXF88" s="31"/>
      <c r="UXG88" s="31"/>
      <c r="UXH88" s="31"/>
      <c r="UXI88" s="31"/>
      <c r="UXJ88" s="31"/>
      <c r="UXK88" s="31"/>
      <c r="UXL88" s="31"/>
      <c r="UXM88" s="31"/>
      <c r="UXN88" s="31"/>
      <c r="UXO88" s="31"/>
      <c r="UXP88" s="31"/>
      <c r="UXQ88" s="31"/>
      <c r="UXR88" s="31"/>
      <c r="UXS88" s="31"/>
      <c r="UXT88" s="31"/>
      <c r="UXU88" s="31"/>
      <c r="UXV88" s="31"/>
      <c r="UXW88" s="31"/>
      <c r="UXX88" s="31"/>
      <c r="UXY88" s="31"/>
      <c r="UXZ88" s="31"/>
      <c r="UYA88" s="31"/>
      <c r="UYB88" s="31"/>
      <c r="UYC88" s="31"/>
      <c r="UYD88" s="31"/>
      <c r="UYE88" s="31"/>
      <c r="UYF88" s="31"/>
      <c r="UYG88" s="31"/>
      <c r="UYH88" s="31"/>
      <c r="UYI88" s="31"/>
      <c r="UYJ88" s="31"/>
      <c r="UYK88" s="31"/>
      <c r="UYL88" s="31"/>
      <c r="UYM88" s="31"/>
      <c r="UYN88" s="31"/>
      <c r="UYO88" s="31"/>
      <c r="UYP88" s="31"/>
      <c r="UYQ88" s="31"/>
      <c r="UYR88" s="31"/>
      <c r="UYS88" s="31"/>
      <c r="UYT88" s="31"/>
      <c r="UYU88" s="31"/>
      <c r="UYV88" s="31"/>
      <c r="UYW88" s="31"/>
      <c r="UYX88" s="31"/>
      <c r="UYY88" s="31"/>
      <c r="UYZ88" s="31"/>
      <c r="UZA88" s="31"/>
      <c r="UZB88" s="31"/>
      <c r="UZC88" s="31"/>
      <c r="UZD88" s="31"/>
      <c r="UZE88" s="31"/>
      <c r="UZF88" s="31"/>
      <c r="UZG88" s="31"/>
      <c r="UZH88" s="31"/>
      <c r="UZI88" s="31"/>
      <c r="UZJ88" s="31"/>
      <c r="UZK88" s="31"/>
      <c r="UZL88" s="31"/>
      <c r="UZM88" s="31"/>
      <c r="UZN88" s="31"/>
      <c r="UZO88" s="31"/>
      <c r="UZP88" s="31"/>
      <c r="UZQ88" s="31"/>
      <c r="UZR88" s="31"/>
      <c r="UZS88" s="31"/>
      <c r="UZT88" s="31"/>
      <c r="UZU88" s="31"/>
      <c r="UZV88" s="31"/>
      <c r="UZW88" s="31"/>
      <c r="UZX88" s="31"/>
      <c r="UZY88" s="31"/>
      <c r="UZZ88" s="31"/>
      <c r="VAA88" s="31"/>
      <c r="VAB88" s="31"/>
      <c r="VAC88" s="31"/>
      <c r="VAD88" s="31"/>
      <c r="VAE88" s="31"/>
      <c r="VAF88" s="31"/>
      <c r="VAG88" s="31"/>
      <c r="VAH88" s="31"/>
      <c r="VAI88" s="31"/>
      <c r="VAJ88" s="31"/>
      <c r="VAK88" s="31"/>
      <c r="VAL88" s="31"/>
      <c r="VAM88" s="31"/>
      <c r="VAN88" s="31"/>
      <c r="VAO88" s="31"/>
      <c r="VAP88" s="31"/>
      <c r="VAQ88" s="31"/>
      <c r="VAR88" s="31"/>
      <c r="VAS88" s="31"/>
      <c r="VAT88" s="31"/>
      <c r="VAU88" s="31"/>
      <c r="VAV88" s="31"/>
      <c r="VAW88" s="31"/>
      <c r="VAX88" s="31"/>
      <c r="VAY88" s="31"/>
      <c r="VAZ88" s="31"/>
      <c r="VBA88" s="31"/>
      <c r="VBB88" s="31"/>
      <c r="VBC88" s="31"/>
      <c r="VBD88" s="31"/>
      <c r="VBE88" s="31"/>
      <c r="VBF88" s="31"/>
      <c r="VBG88" s="31"/>
      <c r="VBH88" s="31"/>
      <c r="VBI88" s="31"/>
      <c r="VBJ88" s="31"/>
      <c r="VBK88" s="31"/>
      <c r="VBL88" s="31"/>
      <c r="VBM88" s="31"/>
      <c r="VBN88" s="31"/>
      <c r="VBO88" s="31"/>
      <c r="VBP88" s="31"/>
      <c r="VBQ88" s="31"/>
      <c r="VBR88" s="31"/>
      <c r="VBS88" s="31"/>
      <c r="VBT88" s="31"/>
      <c r="VBU88" s="31"/>
      <c r="VBV88" s="31"/>
      <c r="VBW88" s="31"/>
      <c r="VBX88" s="31"/>
      <c r="VBY88" s="31"/>
      <c r="VBZ88" s="31"/>
      <c r="VCA88" s="31"/>
      <c r="VCB88" s="31"/>
      <c r="VCC88" s="31"/>
      <c r="VCD88" s="31"/>
      <c r="VCE88" s="31"/>
      <c r="VCF88" s="31"/>
      <c r="VCG88" s="31"/>
      <c r="VCH88" s="31"/>
      <c r="VCI88" s="31"/>
      <c r="VCJ88" s="31"/>
      <c r="VCK88" s="31"/>
      <c r="VCL88" s="31"/>
      <c r="VCM88" s="31"/>
      <c r="VCN88" s="31"/>
      <c r="VCO88" s="31"/>
      <c r="VCP88" s="31"/>
      <c r="VCQ88" s="31"/>
      <c r="VCR88" s="31"/>
      <c r="VCS88" s="31"/>
      <c r="VCT88" s="31"/>
      <c r="VCU88" s="31"/>
      <c r="VCV88" s="31"/>
      <c r="VCW88" s="31"/>
      <c r="VCX88" s="31"/>
      <c r="VCY88" s="31"/>
      <c r="VCZ88" s="31"/>
      <c r="VDA88" s="31"/>
      <c r="VDB88" s="31"/>
      <c r="VDC88" s="31"/>
      <c r="VDD88" s="31"/>
      <c r="VDE88" s="31"/>
      <c r="VDF88" s="31"/>
      <c r="VDG88" s="31"/>
      <c r="VDH88" s="31"/>
      <c r="VDI88" s="31"/>
      <c r="VDJ88" s="31"/>
      <c r="VDK88" s="31"/>
      <c r="VDL88" s="31"/>
      <c r="VDM88" s="31"/>
      <c r="VDN88" s="31"/>
      <c r="VDO88" s="31"/>
      <c r="VDP88" s="31"/>
      <c r="VDQ88" s="31"/>
      <c r="VDR88" s="31"/>
      <c r="VDS88" s="31"/>
      <c r="VDT88" s="31"/>
      <c r="VDU88" s="31"/>
      <c r="VDV88" s="31"/>
      <c r="VDW88" s="31"/>
      <c r="VDX88" s="31"/>
      <c r="VDY88" s="31"/>
      <c r="VDZ88" s="31"/>
      <c r="VEA88" s="31"/>
      <c r="VEB88" s="31"/>
      <c r="VEC88" s="31"/>
      <c r="VED88" s="31"/>
      <c r="VEE88" s="31"/>
      <c r="VEF88" s="31"/>
      <c r="VEG88" s="31"/>
      <c r="VEH88" s="31"/>
      <c r="VEI88" s="31"/>
      <c r="VEJ88" s="31"/>
      <c r="VEK88" s="31"/>
      <c r="VEL88" s="31"/>
      <c r="VEM88" s="31"/>
      <c r="VEN88" s="31"/>
      <c r="VEO88" s="31"/>
      <c r="VEP88" s="31"/>
      <c r="VEQ88" s="31"/>
      <c r="VER88" s="31"/>
      <c r="VES88" s="31"/>
      <c r="VET88" s="31"/>
      <c r="VEU88" s="31"/>
      <c r="VEV88" s="31"/>
      <c r="VEW88" s="31"/>
      <c r="VEX88" s="31"/>
      <c r="VEY88" s="31"/>
      <c r="VEZ88" s="31"/>
      <c r="VFA88" s="31"/>
      <c r="VFB88" s="31"/>
      <c r="VFC88" s="31"/>
      <c r="VFD88" s="31"/>
      <c r="VFE88" s="31"/>
      <c r="VFF88" s="31"/>
      <c r="VFG88" s="31"/>
      <c r="VFH88" s="31"/>
      <c r="VFI88" s="31"/>
      <c r="VFJ88" s="31"/>
      <c r="VFK88" s="31"/>
      <c r="VFL88" s="31"/>
      <c r="VFM88" s="31"/>
      <c r="VFN88" s="31"/>
      <c r="VFO88" s="31"/>
      <c r="VFP88" s="31"/>
      <c r="VFQ88" s="31"/>
      <c r="VFR88" s="31"/>
      <c r="VFS88" s="31"/>
      <c r="VFT88" s="31"/>
      <c r="VFU88" s="31"/>
      <c r="VFV88" s="31"/>
      <c r="VFW88" s="31"/>
      <c r="VFX88" s="31"/>
      <c r="VFY88" s="31"/>
      <c r="VFZ88" s="31"/>
      <c r="VGA88" s="31"/>
      <c r="VGB88" s="31"/>
      <c r="VGC88" s="31"/>
      <c r="VGD88" s="31"/>
      <c r="VGE88" s="31"/>
      <c r="VGF88" s="31"/>
      <c r="VGG88" s="31"/>
      <c r="VGH88" s="31"/>
      <c r="VGI88" s="31"/>
      <c r="VGJ88" s="31"/>
      <c r="VGK88" s="31"/>
      <c r="VGL88" s="31"/>
      <c r="VGM88" s="31"/>
      <c r="VGN88" s="31"/>
      <c r="VGO88" s="31"/>
      <c r="VGP88" s="31"/>
      <c r="VGQ88" s="31"/>
      <c r="VGR88" s="31"/>
      <c r="VGS88" s="31"/>
      <c r="VGT88" s="31"/>
      <c r="VGU88" s="31"/>
      <c r="VGV88" s="31"/>
      <c r="VGW88" s="31"/>
      <c r="VGX88" s="31"/>
      <c r="VGY88" s="31"/>
      <c r="VGZ88" s="31"/>
      <c r="VHA88" s="31"/>
      <c r="VHB88" s="31"/>
      <c r="VHC88" s="31"/>
      <c r="VHD88" s="31"/>
      <c r="VHE88" s="31"/>
      <c r="VHF88" s="31"/>
      <c r="VHG88" s="31"/>
      <c r="VHH88" s="31"/>
      <c r="VHI88" s="31"/>
      <c r="VHJ88" s="31"/>
      <c r="VHK88" s="31"/>
      <c r="VHL88" s="31"/>
      <c r="VHM88" s="31"/>
      <c r="VHN88" s="31"/>
      <c r="VHO88" s="31"/>
      <c r="VHP88" s="31"/>
      <c r="VHQ88" s="31"/>
      <c r="VHR88" s="31"/>
      <c r="VHS88" s="31"/>
      <c r="VHT88" s="31"/>
      <c r="VHU88" s="31"/>
      <c r="VHV88" s="31"/>
      <c r="VHW88" s="31"/>
      <c r="VHX88" s="31"/>
      <c r="VHY88" s="31"/>
      <c r="VHZ88" s="31"/>
      <c r="VIA88" s="31"/>
      <c r="VIB88" s="31"/>
      <c r="VIC88" s="31"/>
      <c r="VID88" s="31"/>
      <c r="VIE88" s="31"/>
      <c r="VIF88" s="31"/>
      <c r="VIG88" s="31"/>
      <c r="VIH88" s="31"/>
      <c r="VII88" s="31"/>
      <c r="VIJ88" s="31"/>
      <c r="VIK88" s="31"/>
      <c r="VIL88" s="31"/>
      <c r="VIM88" s="31"/>
      <c r="VIN88" s="31"/>
      <c r="VIO88" s="31"/>
      <c r="VIP88" s="31"/>
      <c r="VIQ88" s="31"/>
      <c r="VIR88" s="31"/>
      <c r="VIS88" s="31"/>
      <c r="VIT88" s="31"/>
      <c r="VIU88" s="31"/>
      <c r="VIV88" s="31"/>
      <c r="VIW88" s="31"/>
      <c r="VIX88" s="31"/>
      <c r="VIY88" s="31"/>
      <c r="VIZ88" s="31"/>
      <c r="VJA88" s="31"/>
      <c r="VJB88" s="31"/>
      <c r="VJC88" s="31"/>
      <c r="VJD88" s="31"/>
      <c r="VJE88" s="31"/>
      <c r="VJF88" s="31"/>
      <c r="VJG88" s="31"/>
      <c r="VJH88" s="31"/>
      <c r="VJI88" s="31"/>
      <c r="VJJ88" s="31"/>
      <c r="VJK88" s="31"/>
      <c r="VJL88" s="31"/>
      <c r="VJM88" s="31"/>
      <c r="VJN88" s="31"/>
      <c r="VJO88" s="31"/>
      <c r="VJP88" s="31"/>
      <c r="VJQ88" s="31"/>
      <c r="VJR88" s="31"/>
      <c r="VJS88" s="31"/>
      <c r="VJT88" s="31"/>
      <c r="VJU88" s="31"/>
      <c r="VJV88" s="31"/>
      <c r="VJW88" s="31"/>
      <c r="VJX88" s="31"/>
      <c r="VJY88" s="31"/>
      <c r="VJZ88" s="31"/>
      <c r="VKA88" s="31"/>
      <c r="VKB88" s="31"/>
      <c r="VKC88" s="31"/>
      <c r="VKD88" s="31"/>
      <c r="VKE88" s="31"/>
      <c r="VKF88" s="31"/>
      <c r="VKG88" s="31"/>
      <c r="VKH88" s="31"/>
      <c r="VKI88" s="31"/>
      <c r="VKJ88" s="31"/>
      <c r="VKK88" s="31"/>
      <c r="VKL88" s="31"/>
      <c r="VKM88" s="31"/>
      <c r="VKN88" s="31"/>
      <c r="VKO88" s="31"/>
      <c r="VKP88" s="31"/>
      <c r="VKQ88" s="31"/>
      <c r="VKR88" s="31"/>
      <c r="VKS88" s="31"/>
      <c r="VKT88" s="31"/>
      <c r="VKU88" s="31"/>
      <c r="VKV88" s="31"/>
      <c r="VKW88" s="31"/>
      <c r="VKX88" s="31"/>
      <c r="VKY88" s="31"/>
      <c r="VKZ88" s="31"/>
      <c r="VLA88" s="31"/>
      <c r="VLB88" s="31"/>
      <c r="VLC88" s="31"/>
      <c r="VLD88" s="31"/>
      <c r="VLE88" s="31"/>
      <c r="VLF88" s="31"/>
      <c r="VLG88" s="31"/>
      <c r="VLH88" s="31"/>
      <c r="VLI88" s="31"/>
      <c r="VLJ88" s="31"/>
      <c r="VLK88" s="31"/>
      <c r="VLL88" s="31"/>
      <c r="VLM88" s="31"/>
      <c r="VLN88" s="31"/>
      <c r="VLO88" s="31"/>
      <c r="VLP88" s="31"/>
      <c r="VLQ88" s="31"/>
      <c r="VLR88" s="31"/>
      <c r="VLS88" s="31"/>
      <c r="VLT88" s="31"/>
      <c r="VLU88" s="31"/>
      <c r="VLV88" s="31"/>
      <c r="VLW88" s="31"/>
      <c r="VLX88" s="31"/>
      <c r="VLY88" s="31"/>
      <c r="VLZ88" s="31"/>
      <c r="VMA88" s="31"/>
      <c r="VMB88" s="31"/>
      <c r="VMC88" s="31"/>
      <c r="VMD88" s="31"/>
      <c r="VME88" s="31"/>
      <c r="VMF88" s="31"/>
      <c r="VMG88" s="31"/>
      <c r="VMH88" s="31"/>
      <c r="VMI88" s="31"/>
      <c r="VMJ88" s="31"/>
      <c r="VMK88" s="31"/>
      <c r="VML88" s="31"/>
      <c r="VMM88" s="31"/>
      <c r="VMN88" s="31"/>
      <c r="VMO88" s="31"/>
      <c r="VMP88" s="31"/>
      <c r="VMQ88" s="31"/>
      <c r="VMR88" s="31"/>
      <c r="VMS88" s="31"/>
      <c r="VMT88" s="31"/>
      <c r="VMU88" s="31"/>
      <c r="VMV88" s="31"/>
      <c r="VMW88" s="31"/>
      <c r="VMX88" s="31"/>
      <c r="VMY88" s="31"/>
      <c r="VMZ88" s="31"/>
      <c r="VNA88" s="31"/>
      <c r="VNB88" s="31"/>
      <c r="VNC88" s="31"/>
      <c r="VND88" s="31"/>
      <c r="VNE88" s="31"/>
      <c r="VNF88" s="31"/>
      <c r="VNG88" s="31"/>
      <c r="VNH88" s="31"/>
      <c r="VNI88" s="31"/>
      <c r="VNJ88" s="31"/>
      <c r="VNK88" s="31"/>
      <c r="VNL88" s="31"/>
      <c r="VNM88" s="31"/>
      <c r="VNN88" s="31"/>
      <c r="VNO88" s="31"/>
      <c r="VNP88" s="31"/>
      <c r="VNQ88" s="31"/>
      <c r="VNR88" s="31"/>
      <c r="VNS88" s="31"/>
      <c r="VNT88" s="31"/>
      <c r="VNU88" s="31"/>
      <c r="VNV88" s="31"/>
      <c r="VNW88" s="31"/>
      <c r="VNX88" s="31"/>
      <c r="VNY88" s="31"/>
      <c r="VNZ88" s="31"/>
      <c r="VOA88" s="31"/>
      <c r="VOB88" s="31"/>
      <c r="VOC88" s="31"/>
      <c r="VOD88" s="31"/>
      <c r="VOE88" s="31"/>
      <c r="VOF88" s="31"/>
      <c r="VOG88" s="31"/>
      <c r="VOH88" s="31"/>
      <c r="VOI88" s="31"/>
      <c r="VOJ88" s="31"/>
      <c r="VOK88" s="31"/>
      <c r="VOL88" s="31"/>
      <c r="VOM88" s="31"/>
      <c r="VON88" s="31"/>
      <c r="VOO88" s="31"/>
      <c r="VOP88" s="31"/>
      <c r="VOQ88" s="31"/>
      <c r="VOR88" s="31"/>
      <c r="VOS88" s="31"/>
      <c r="VOT88" s="31"/>
      <c r="VOU88" s="31"/>
      <c r="VOV88" s="31"/>
      <c r="VOW88" s="31"/>
      <c r="VOX88" s="31"/>
      <c r="VOY88" s="31"/>
      <c r="VOZ88" s="31"/>
      <c r="VPA88" s="31"/>
      <c r="VPB88" s="31"/>
      <c r="VPC88" s="31"/>
      <c r="VPD88" s="31"/>
      <c r="VPE88" s="31"/>
      <c r="VPF88" s="31"/>
      <c r="VPG88" s="31"/>
      <c r="VPH88" s="31"/>
      <c r="VPI88" s="31"/>
      <c r="VPJ88" s="31"/>
      <c r="VPK88" s="31"/>
      <c r="VPL88" s="31"/>
      <c r="VPM88" s="31"/>
      <c r="VPN88" s="31"/>
      <c r="VPO88" s="31"/>
      <c r="VPP88" s="31"/>
      <c r="VPQ88" s="31"/>
      <c r="VPR88" s="31"/>
      <c r="VPS88" s="31"/>
      <c r="VPT88" s="31"/>
      <c r="VPU88" s="31"/>
      <c r="VPV88" s="31"/>
      <c r="VPW88" s="31"/>
      <c r="VPX88" s="31"/>
      <c r="VPY88" s="31"/>
      <c r="VPZ88" s="31"/>
      <c r="VQA88" s="31"/>
      <c r="VQB88" s="31"/>
      <c r="VQC88" s="31"/>
      <c r="VQD88" s="31"/>
      <c r="VQE88" s="31"/>
      <c r="VQF88" s="31"/>
      <c r="VQG88" s="31"/>
      <c r="VQH88" s="31"/>
      <c r="VQI88" s="31"/>
      <c r="VQJ88" s="31"/>
      <c r="VQK88" s="31"/>
      <c r="VQL88" s="31"/>
      <c r="VQM88" s="31"/>
      <c r="VQN88" s="31"/>
      <c r="VQO88" s="31"/>
      <c r="VQP88" s="31"/>
      <c r="VQQ88" s="31"/>
      <c r="VQR88" s="31"/>
      <c r="VQS88" s="31"/>
      <c r="VQT88" s="31"/>
      <c r="VQU88" s="31"/>
      <c r="VQV88" s="31"/>
      <c r="VQW88" s="31"/>
      <c r="VQX88" s="31"/>
      <c r="VQY88" s="31"/>
      <c r="VQZ88" s="31"/>
      <c r="VRA88" s="31"/>
      <c r="VRB88" s="31"/>
      <c r="VRC88" s="31"/>
      <c r="VRD88" s="31"/>
      <c r="VRE88" s="31"/>
      <c r="VRF88" s="31"/>
      <c r="VRG88" s="31"/>
      <c r="VRH88" s="31"/>
      <c r="VRI88" s="31"/>
      <c r="VRJ88" s="31"/>
      <c r="VRK88" s="31"/>
      <c r="VRL88" s="31"/>
      <c r="VRM88" s="31"/>
      <c r="VRN88" s="31"/>
      <c r="VRO88" s="31"/>
      <c r="VRP88" s="31"/>
      <c r="VRQ88" s="31"/>
      <c r="VRR88" s="31"/>
      <c r="VRS88" s="31"/>
      <c r="VRT88" s="31"/>
      <c r="VRU88" s="31"/>
      <c r="VRV88" s="31"/>
      <c r="VRW88" s="31"/>
      <c r="VRX88" s="31"/>
      <c r="VRY88" s="31"/>
      <c r="VRZ88" s="31"/>
      <c r="VSA88" s="31"/>
      <c r="VSB88" s="31"/>
      <c r="VSC88" s="31"/>
      <c r="VSD88" s="31"/>
      <c r="VSE88" s="31"/>
      <c r="VSF88" s="31"/>
      <c r="VSG88" s="31"/>
      <c r="VSH88" s="31"/>
      <c r="VSI88" s="31"/>
      <c r="VSJ88" s="31"/>
      <c r="VSK88" s="31"/>
      <c r="VSL88" s="31"/>
      <c r="VSM88" s="31"/>
      <c r="VSN88" s="31"/>
      <c r="VSO88" s="31"/>
      <c r="VSP88" s="31"/>
      <c r="VSQ88" s="31"/>
      <c r="VSR88" s="31"/>
      <c r="VSS88" s="31"/>
      <c r="VST88" s="31"/>
      <c r="VSU88" s="31"/>
      <c r="VSV88" s="31"/>
      <c r="VSW88" s="31"/>
      <c r="VSX88" s="31"/>
      <c r="VSY88" s="31"/>
      <c r="VSZ88" s="31"/>
      <c r="VTA88" s="31"/>
      <c r="VTB88" s="31"/>
      <c r="VTC88" s="31"/>
      <c r="VTD88" s="31"/>
      <c r="VTE88" s="31"/>
      <c r="VTF88" s="31"/>
      <c r="VTG88" s="31"/>
      <c r="VTH88" s="31"/>
      <c r="VTI88" s="31"/>
      <c r="VTJ88" s="31"/>
      <c r="VTK88" s="31"/>
      <c r="VTL88" s="31"/>
      <c r="VTM88" s="31"/>
      <c r="VTN88" s="31"/>
      <c r="VTO88" s="31"/>
      <c r="VTP88" s="31"/>
      <c r="VTQ88" s="31"/>
      <c r="VTR88" s="31"/>
      <c r="VTS88" s="31"/>
      <c r="VTT88" s="31"/>
      <c r="VTU88" s="31"/>
      <c r="VTV88" s="31"/>
      <c r="VTW88" s="31"/>
      <c r="VTX88" s="31"/>
      <c r="VTY88" s="31"/>
      <c r="VTZ88" s="31"/>
      <c r="VUA88" s="31"/>
      <c r="VUB88" s="31"/>
      <c r="VUC88" s="31"/>
      <c r="VUD88" s="31"/>
      <c r="VUE88" s="31"/>
      <c r="VUF88" s="31"/>
      <c r="VUG88" s="31"/>
      <c r="VUH88" s="31"/>
      <c r="VUI88" s="31"/>
      <c r="VUJ88" s="31"/>
      <c r="VUK88" s="31"/>
      <c r="VUL88" s="31"/>
      <c r="VUM88" s="31"/>
      <c r="VUN88" s="31"/>
      <c r="VUO88" s="31"/>
      <c r="VUP88" s="31"/>
      <c r="VUQ88" s="31"/>
      <c r="VUR88" s="31"/>
      <c r="VUS88" s="31"/>
      <c r="VUT88" s="31"/>
      <c r="VUU88" s="31"/>
      <c r="VUV88" s="31"/>
      <c r="VUW88" s="31"/>
      <c r="VUX88" s="31"/>
      <c r="VUY88" s="31"/>
      <c r="VUZ88" s="31"/>
      <c r="VVA88" s="31"/>
      <c r="VVB88" s="31"/>
      <c r="VVC88" s="31"/>
      <c r="VVD88" s="31"/>
      <c r="VVE88" s="31"/>
      <c r="VVF88" s="31"/>
      <c r="VVG88" s="31"/>
      <c r="VVH88" s="31"/>
      <c r="VVI88" s="31"/>
      <c r="VVJ88" s="31"/>
      <c r="VVK88" s="31"/>
      <c r="VVL88" s="31"/>
      <c r="VVM88" s="31"/>
      <c r="VVN88" s="31"/>
      <c r="VVO88" s="31"/>
      <c r="VVP88" s="31"/>
      <c r="VVQ88" s="31"/>
      <c r="VVR88" s="31"/>
      <c r="VVS88" s="31"/>
      <c r="VVT88" s="31"/>
      <c r="VVU88" s="31"/>
      <c r="VVV88" s="31"/>
      <c r="VVW88" s="31"/>
      <c r="VVX88" s="31"/>
      <c r="VVY88" s="31"/>
      <c r="VVZ88" s="31"/>
      <c r="VWA88" s="31"/>
      <c r="VWB88" s="31"/>
      <c r="VWC88" s="31"/>
      <c r="VWD88" s="31"/>
      <c r="VWE88" s="31"/>
      <c r="VWF88" s="31"/>
      <c r="VWG88" s="31"/>
      <c r="VWH88" s="31"/>
      <c r="VWI88" s="31"/>
      <c r="VWJ88" s="31"/>
      <c r="VWK88" s="31"/>
      <c r="VWL88" s="31"/>
      <c r="VWM88" s="31"/>
      <c r="VWN88" s="31"/>
      <c r="VWO88" s="31"/>
      <c r="VWP88" s="31"/>
      <c r="VWQ88" s="31"/>
      <c r="VWR88" s="31"/>
      <c r="VWS88" s="31"/>
      <c r="VWT88" s="31"/>
      <c r="VWU88" s="31"/>
      <c r="VWV88" s="31"/>
      <c r="VWW88" s="31"/>
      <c r="VWX88" s="31"/>
      <c r="VWY88" s="31"/>
      <c r="VWZ88" s="31"/>
      <c r="VXA88" s="31"/>
      <c r="VXB88" s="31"/>
      <c r="VXC88" s="31"/>
      <c r="VXD88" s="31"/>
      <c r="VXE88" s="31"/>
      <c r="VXF88" s="31"/>
      <c r="VXG88" s="31"/>
      <c r="VXH88" s="31"/>
      <c r="VXI88" s="31"/>
      <c r="VXJ88" s="31"/>
      <c r="VXK88" s="31"/>
      <c r="VXL88" s="31"/>
      <c r="VXM88" s="31"/>
      <c r="VXN88" s="31"/>
      <c r="VXO88" s="31"/>
      <c r="VXP88" s="31"/>
      <c r="VXQ88" s="31"/>
      <c r="VXR88" s="31"/>
      <c r="VXS88" s="31"/>
      <c r="VXT88" s="31"/>
      <c r="VXU88" s="31"/>
      <c r="VXV88" s="31"/>
      <c r="VXW88" s="31"/>
      <c r="VXX88" s="31"/>
      <c r="VXY88" s="31"/>
      <c r="VXZ88" s="31"/>
      <c r="VYA88" s="31"/>
      <c r="VYB88" s="31"/>
      <c r="VYC88" s="31"/>
      <c r="VYD88" s="31"/>
      <c r="VYE88" s="31"/>
      <c r="VYF88" s="31"/>
      <c r="VYG88" s="31"/>
      <c r="VYH88" s="31"/>
      <c r="VYI88" s="31"/>
      <c r="VYJ88" s="31"/>
      <c r="VYK88" s="31"/>
      <c r="VYL88" s="31"/>
      <c r="VYM88" s="31"/>
      <c r="VYN88" s="31"/>
      <c r="VYO88" s="31"/>
      <c r="VYP88" s="31"/>
      <c r="VYQ88" s="31"/>
      <c r="VYR88" s="31"/>
      <c r="VYS88" s="31"/>
      <c r="VYT88" s="31"/>
      <c r="VYU88" s="31"/>
      <c r="VYV88" s="31"/>
      <c r="VYW88" s="31"/>
      <c r="VYX88" s="31"/>
      <c r="VYY88" s="31"/>
      <c r="VYZ88" s="31"/>
      <c r="VZA88" s="31"/>
      <c r="VZB88" s="31"/>
      <c r="VZC88" s="31"/>
      <c r="VZD88" s="31"/>
      <c r="VZE88" s="31"/>
      <c r="VZF88" s="31"/>
      <c r="VZG88" s="31"/>
      <c r="VZH88" s="31"/>
      <c r="VZI88" s="31"/>
      <c r="VZJ88" s="31"/>
      <c r="VZK88" s="31"/>
      <c r="VZL88" s="31"/>
      <c r="VZM88" s="31"/>
      <c r="VZN88" s="31"/>
      <c r="VZO88" s="31"/>
      <c r="VZP88" s="31"/>
      <c r="VZQ88" s="31"/>
      <c r="VZR88" s="31"/>
      <c r="VZS88" s="31"/>
      <c r="VZT88" s="31"/>
      <c r="VZU88" s="31"/>
      <c r="VZV88" s="31"/>
      <c r="VZW88" s="31"/>
      <c r="VZX88" s="31"/>
      <c r="VZY88" s="31"/>
      <c r="VZZ88" s="31"/>
      <c r="WAA88" s="31"/>
      <c r="WAB88" s="31"/>
      <c r="WAC88" s="31"/>
      <c r="WAD88" s="31"/>
      <c r="WAE88" s="31"/>
      <c r="WAF88" s="31"/>
      <c r="WAG88" s="31"/>
      <c r="WAH88" s="31"/>
      <c r="WAI88" s="31"/>
      <c r="WAJ88" s="31"/>
      <c r="WAK88" s="31"/>
      <c r="WAL88" s="31"/>
      <c r="WAM88" s="31"/>
      <c r="WAN88" s="31"/>
      <c r="WAO88" s="31"/>
      <c r="WAP88" s="31"/>
      <c r="WAQ88" s="31"/>
      <c r="WAR88" s="31"/>
      <c r="WAS88" s="31"/>
      <c r="WAT88" s="31"/>
      <c r="WAU88" s="31"/>
      <c r="WAV88" s="31"/>
      <c r="WAW88" s="31"/>
      <c r="WAX88" s="31"/>
      <c r="WAY88" s="31"/>
      <c r="WAZ88" s="31"/>
      <c r="WBA88" s="31"/>
      <c r="WBB88" s="31"/>
      <c r="WBC88" s="31"/>
      <c r="WBD88" s="31"/>
      <c r="WBE88" s="31"/>
      <c r="WBF88" s="31"/>
      <c r="WBG88" s="31"/>
      <c r="WBH88" s="31"/>
      <c r="WBI88" s="31"/>
      <c r="WBJ88" s="31"/>
      <c r="WBK88" s="31"/>
      <c r="WBL88" s="31"/>
      <c r="WBM88" s="31"/>
      <c r="WBN88" s="31"/>
      <c r="WBO88" s="31"/>
      <c r="WBP88" s="31"/>
      <c r="WBQ88" s="31"/>
      <c r="WBR88" s="31"/>
      <c r="WBS88" s="31"/>
      <c r="WBT88" s="31"/>
      <c r="WBU88" s="31"/>
      <c r="WBV88" s="31"/>
      <c r="WBW88" s="31"/>
      <c r="WBX88" s="31"/>
      <c r="WBY88" s="31"/>
      <c r="WBZ88" s="31"/>
      <c r="WCA88" s="31"/>
      <c r="WCB88" s="31"/>
      <c r="WCC88" s="31"/>
      <c r="WCD88" s="31"/>
      <c r="WCE88" s="31"/>
      <c r="WCF88" s="31"/>
      <c r="WCG88" s="31"/>
      <c r="WCH88" s="31"/>
      <c r="WCI88" s="31"/>
      <c r="WCJ88" s="31"/>
      <c r="WCK88" s="31"/>
      <c r="WCL88" s="31"/>
      <c r="WCM88" s="31"/>
      <c r="WCN88" s="31"/>
      <c r="WCO88" s="31"/>
      <c r="WCP88" s="31"/>
      <c r="WCQ88" s="31"/>
      <c r="WCR88" s="31"/>
      <c r="WCS88" s="31"/>
      <c r="WCT88" s="31"/>
      <c r="WCU88" s="31"/>
      <c r="WCV88" s="31"/>
      <c r="WCW88" s="31"/>
      <c r="WCX88" s="31"/>
      <c r="WCY88" s="31"/>
      <c r="WCZ88" s="31"/>
      <c r="WDA88" s="31"/>
      <c r="WDB88" s="31"/>
      <c r="WDC88" s="31"/>
      <c r="WDD88" s="31"/>
      <c r="WDE88" s="31"/>
      <c r="WDF88" s="31"/>
      <c r="WDG88" s="31"/>
      <c r="WDH88" s="31"/>
      <c r="WDI88" s="31"/>
      <c r="WDJ88" s="31"/>
      <c r="WDK88" s="31"/>
      <c r="WDL88" s="31"/>
      <c r="WDM88" s="31"/>
      <c r="WDN88" s="31"/>
      <c r="WDO88" s="31"/>
      <c r="WDP88" s="31"/>
      <c r="WDQ88" s="31"/>
      <c r="WDR88" s="31"/>
      <c r="WDS88" s="31"/>
      <c r="WDT88" s="31"/>
      <c r="WDU88" s="31"/>
      <c r="WDV88" s="31"/>
      <c r="WDW88" s="31"/>
      <c r="WDX88" s="31"/>
      <c r="WDY88" s="31"/>
      <c r="WDZ88" s="31"/>
      <c r="WEA88" s="31"/>
      <c r="WEB88" s="31"/>
      <c r="WEC88" s="31"/>
      <c r="WED88" s="31"/>
      <c r="WEE88" s="31"/>
      <c r="WEF88" s="31"/>
      <c r="WEG88" s="31"/>
      <c r="WEH88" s="31"/>
      <c r="WEI88" s="31"/>
      <c r="WEJ88" s="31"/>
      <c r="WEK88" s="31"/>
      <c r="WEL88" s="31"/>
      <c r="WEM88" s="31"/>
      <c r="WEN88" s="31"/>
      <c r="WEO88" s="31"/>
      <c r="WEP88" s="31"/>
      <c r="WEQ88" s="31"/>
      <c r="WER88" s="31"/>
      <c r="WES88" s="31"/>
      <c r="WET88" s="31"/>
      <c r="WEU88" s="31"/>
      <c r="WEV88" s="31"/>
      <c r="WEW88" s="31"/>
      <c r="WEX88" s="31"/>
      <c r="WEY88" s="31"/>
      <c r="WEZ88" s="31"/>
      <c r="WFA88" s="31"/>
      <c r="WFB88" s="31"/>
      <c r="WFC88" s="31"/>
      <c r="WFD88" s="31"/>
      <c r="WFE88" s="31"/>
      <c r="WFF88" s="31"/>
      <c r="WFG88" s="31"/>
      <c r="WFH88" s="31"/>
      <c r="WFI88" s="31"/>
      <c r="WFJ88" s="31"/>
      <c r="WFK88" s="31"/>
      <c r="WFL88" s="31"/>
      <c r="WFM88" s="31"/>
      <c r="WFN88" s="31"/>
      <c r="WFO88" s="31"/>
      <c r="WFP88" s="31"/>
      <c r="WFQ88" s="31"/>
      <c r="WFR88" s="31"/>
      <c r="WFS88" s="31"/>
      <c r="WFT88" s="31"/>
      <c r="WFU88" s="31"/>
      <c r="WFV88" s="31"/>
      <c r="WFW88" s="31"/>
      <c r="WFX88" s="31"/>
      <c r="WFY88" s="31"/>
      <c r="WFZ88" s="31"/>
      <c r="WGA88" s="31"/>
      <c r="WGB88" s="31"/>
      <c r="WGC88" s="31"/>
      <c r="WGD88" s="31"/>
      <c r="WGE88" s="31"/>
      <c r="WGF88" s="31"/>
      <c r="WGG88" s="31"/>
      <c r="WGH88" s="31"/>
      <c r="WGI88" s="31"/>
      <c r="WGJ88" s="31"/>
      <c r="WGK88" s="31"/>
      <c r="WGL88" s="31"/>
      <c r="WGM88" s="31"/>
      <c r="WGN88" s="31"/>
      <c r="WGO88" s="31"/>
      <c r="WGP88" s="31"/>
      <c r="WGQ88" s="31"/>
      <c r="WGR88" s="31"/>
      <c r="WGS88" s="31"/>
      <c r="WGT88" s="31"/>
      <c r="WGU88" s="31"/>
      <c r="WGV88" s="31"/>
      <c r="WGW88" s="31"/>
      <c r="WGX88" s="31"/>
      <c r="WGY88" s="31"/>
      <c r="WGZ88" s="31"/>
      <c r="WHA88" s="31"/>
      <c r="WHB88" s="31"/>
      <c r="WHC88" s="31"/>
      <c r="WHD88" s="31"/>
      <c r="WHE88" s="31"/>
      <c r="WHF88" s="31"/>
      <c r="WHG88" s="31"/>
      <c r="WHH88" s="31"/>
      <c r="WHI88" s="31"/>
      <c r="WHJ88" s="31"/>
      <c r="WHK88" s="31"/>
      <c r="WHL88" s="31"/>
      <c r="WHM88" s="31"/>
      <c r="WHN88" s="31"/>
      <c r="WHO88" s="31"/>
      <c r="WHP88" s="31"/>
      <c r="WHQ88" s="31"/>
      <c r="WHR88" s="31"/>
      <c r="WHS88" s="31"/>
      <c r="WHT88" s="31"/>
      <c r="WHU88" s="31"/>
      <c r="WHV88" s="31"/>
      <c r="WHW88" s="31"/>
      <c r="WHX88" s="31"/>
      <c r="WHY88" s="31"/>
      <c r="WHZ88" s="31"/>
      <c r="WIA88" s="31"/>
      <c r="WIB88" s="31"/>
      <c r="WIC88" s="31"/>
      <c r="WID88" s="31"/>
      <c r="WIE88" s="31"/>
      <c r="WIF88" s="31"/>
      <c r="WIG88" s="31"/>
      <c r="WIH88" s="31"/>
      <c r="WII88" s="31"/>
      <c r="WIJ88" s="31"/>
      <c r="WIK88" s="31"/>
      <c r="WIL88" s="31"/>
      <c r="WIM88" s="31"/>
      <c r="WIN88" s="31"/>
      <c r="WIO88" s="31"/>
      <c r="WIP88" s="31"/>
      <c r="WIQ88" s="31"/>
      <c r="WIR88" s="31"/>
      <c r="WIS88" s="31"/>
      <c r="WIT88" s="31"/>
      <c r="WIU88" s="31"/>
      <c r="WIV88" s="31"/>
      <c r="WIW88" s="31"/>
      <c r="WIX88" s="31"/>
      <c r="WIY88" s="31"/>
      <c r="WIZ88" s="31"/>
      <c r="WJA88" s="31"/>
      <c r="WJB88" s="31"/>
      <c r="WJC88" s="31"/>
      <c r="WJD88" s="31"/>
      <c r="WJE88" s="31"/>
      <c r="WJF88" s="31"/>
      <c r="WJG88" s="31"/>
      <c r="WJH88" s="31"/>
      <c r="WJI88" s="31"/>
      <c r="WJJ88" s="31"/>
      <c r="WJK88" s="31"/>
      <c r="WJL88" s="31"/>
      <c r="WJM88" s="31"/>
      <c r="WJN88" s="31"/>
      <c r="WJO88" s="31"/>
      <c r="WJP88" s="31"/>
      <c r="WJQ88" s="31"/>
      <c r="WJR88" s="31"/>
      <c r="WJS88" s="31"/>
      <c r="WJT88" s="31"/>
      <c r="WJU88" s="31"/>
      <c r="WJV88" s="31"/>
      <c r="WJW88" s="31"/>
      <c r="WJX88" s="31"/>
      <c r="WJY88" s="31"/>
      <c r="WJZ88" s="31"/>
      <c r="WKA88" s="31"/>
      <c r="WKB88" s="31"/>
      <c r="WKC88" s="31"/>
      <c r="WKD88" s="31"/>
      <c r="WKE88" s="31"/>
      <c r="WKF88" s="31"/>
      <c r="WKG88" s="31"/>
      <c r="WKH88" s="31"/>
      <c r="WKI88" s="31"/>
      <c r="WKJ88" s="31"/>
      <c r="WKK88" s="31"/>
      <c r="WKL88" s="31"/>
      <c r="WKM88" s="31"/>
      <c r="WKN88" s="31"/>
      <c r="WKO88" s="31"/>
      <c r="WKP88" s="31"/>
      <c r="WKQ88" s="31"/>
      <c r="WKR88" s="31"/>
      <c r="WKS88" s="31"/>
      <c r="WKT88" s="31"/>
      <c r="WKU88" s="31"/>
      <c r="WKV88" s="31"/>
      <c r="WKW88" s="31"/>
      <c r="WKX88" s="31"/>
      <c r="WKY88" s="31"/>
      <c r="WKZ88" s="31"/>
      <c r="WLA88" s="31"/>
      <c r="WLB88" s="31"/>
      <c r="WLC88" s="31"/>
      <c r="WLD88" s="31"/>
      <c r="WLE88" s="31"/>
      <c r="WLF88" s="31"/>
      <c r="WLG88" s="31"/>
      <c r="WLH88" s="31"/>
      <c r="WLI88" s="31"/>
      <c r="WLJ88" s="31"/>
      <c r="WLK88" s="31"/>
      <c r="WLL88" s="31"/>
      <c r="WLM88" s="31"/>
      <c r="WLN88" s="31"/>
      <c r="WLO88" s="31"/>
      <c r="WLP88" s="31"/>
      <c r="WLQ88" s="31"/>
      <c r="WLR88" s="31"/>
      <c r="WLS88" s="31"/>
      <c r="WLT88" s="31"/>
      <c r="WLU88" s="31"/>
      <c r="WLV88" s="31"/>
      <c r="WLW88" s="31"/>
      <c r="WLX88" s="31"/>
      <c r="WLY88" s="31"/>
      <c r="WLZ88" s="31"/>
      <c r="WMA88" s="31"/>
      <c r="WMB88" s="31"/>
      <c r="WMC88" s="31"/>
      <c r="WMD88" s="31"/>
      <c r="WME88" s="31"/>
      <c r="WMF88" s="31"/>
      <c r="WMG88" s="31"/>
      <c r="WMH88" s="31"/>
      <c r="WMI88" s="31"/>
      <c r="WMJ88" s="31"/>
      <c r="WMK88" s="31"/>
      <c r="WML88" s="31"/>
      <c r="WMM88" s="31"/>
      <c r="WMN88" s="31"/>
      <c r="WMO88" s="31"/>
      <c r="WMP88" s="31"/>
      <c r="WMQ88" s="31"/>
      <c r="WMR88" s="31"/>
      <c r="WMS88" s="31"/>
      <c r="WMT88" s="31"/>
      <c r="WMU88" s="31"/>
      <c r="WMV88" s="31"/>
      <c r="WMW88" s="31"/>
      <c r="WMX88" s="31"/>
      <c r="WMY88" s="31"/>
      <c r="WMZ88" s="31"/>
      <c r="WNA88" s="31"/>
      <c r="WNB88" s="31"/>
      <c r="WNC88" s="31"/>
      <c r="WND88" s="31"/>
      <c r="WNE88" s="31"/>
      <c r="WNF88" s="31"/>
      <c r="WNG88" s="31"/>
      <c r="WNH88" s="31"/>
      <c r="WNI88" s="31"/>
      <c r="WNJ88" s="31"/>
      <c r="WNK88" s="31"/>
      <c r="WNL88" s="31"/>
      <c r="WNM88" s="31"/>
      <c r="WNN88" s="31"/>
      <c r="WNO88" s="31"/>
      <c r="WNP88" s="31"/>
      <c r="WNQ88" s="31"/>
      <c r="WNR88" s="31"/>
      <c r="WNS88" s="31"/>
      <c r="WNT88" s="31"/>
      <c r="WNU88" s="31"/>
      <c r="WNV88" s="31"/>
      <c r="WNW88" s="31"/>
      <c r="WNX88" s="31"/>
      <c r="WNY88" s="31"/>
      <c r="WNZ88" s="31"/>
      <c r="WOA88" s="31"/>
      <c r="WOB88" s="31"/>
      <c r="WOC88" s="31"/>
      <c r="WOD88" s="31"/>
      <c r="WOE88" s="31"/>
      <c r="WOF88" s="31"/>
      <c r="WOG88" s="31"/>
      <c r="WOH88" s="31"/>
      <c r="WOI88" s="31"/>
      <c r="WOJ88" s="31"/>
      <c r="WOK88" s="31"/>
      <c r="WOL88" s="31"/>
      <c r="WOM88" s="31"/>
      <c r="WON88" s="31"/>
      <c r="WOO88" s="31"/>
      <c r="WOP88" s="31"/>
      <c r="WOQ88" s="31"/>
      <c r="WOR88" s="31"/>
      <c r="WOS88" s="31"/>
      <c r="WOT88" s="31"/>
      <c r="WOU88" s="31"/>
      <c r="WOV88" s="31"/>
      <c r="WOW88" s="31"/>
      <c r="WOX88" s="31"/>
      <c r="WOY88" s="31"/>
      <c r="WOZ88" s="31"/>
      <c r="WPA88" s="31"/>
      <c r="WPB88" s="31"/>
      <c r="WPC88" s="31"/>
      <c r="WPD88" s="31"/>
      <c r="WPE88" s="31"/>
      <c r="WPF88" s="31"/>
      <c r="WPG88" s="31"/>
      <c r="WPH88" s="31"/>
      <c r="WPI88" s="31"/>
      <c r="WPJ88" s="31"/>
      <c r="WPK88" s="31"/>
      <c r="WPL88" s="31"/>
      <c r="WPM88" s="31"/>
      <c r="WPN88" s="31"/>
      <c r="WPO88" s="31"/>
      <c r="WPP88" s="31"/>
      <c r="WPQ88" s="31"/>
      <c r="WPR88" s="31"/>
      <c r="WPS88" s="31"/>
      <c r="WPT88" s="31"/>
      <c r="WPU88" s="31"/>
      <c r="WPV88" s="31"/>
      <c r="WPW88" s="31"/>
      <c r="WPX88" s="31"/>
      <c r="WPY88" s="31"/>
      <c r="WPZ88" s="31"/>
      <c r="WQA88" s="31"/>
      <c r="WQB88" s="31"/>
      <c r="WQC88" s="31"/>
      <c r="WQD88" s="31"/>
      <c r="WQE88" s="31"/>
      <c r="WQF88" s="31"/>
      <c r="WQG88" s="31"/>
      <c r="WQH88" s="31"/>
      <c r="WQI88" s="31"/>
      <c r="WQJ88" s="31"/>
      <c r="WQK88" s="31"/>
      <c r="WQL88" s="31"/>
      <c r="WQM88" s="31"/>
      <c r="WQN88" s="31"/>
      <c r="WQO88" s="31"/>
      <c r="WQP88" s="31"/>
      <c r="WQQ88" s="31"/>
      <c r="WQR88" s="31"/>
      <c r="WQS88" s="31"/>
      <c r="WQT88" s="31"/>
      <c r="WQU88" s="31"/>
      <c r="WQV88" s="31"/>
      <c r="WQW88" s="31"/>
      <c r="WQX88" s="31"/>
      <c r="WQY88" s="31"/>
      <c r="WQZ88" s="31"/>
      <c r="WRA88" s="31"/>
      <c r="WRB88" s="31"/>
      <c r="WRC88" s="31"/>
      <c r="WRD88" s="31"/>
      <c r="WRE88" s="31"/>
      <c r="WRF88" s="31"/>
      <c r="WRG88" s="31"/>
      <c r="WRH88" s="31"/>
      <c r="WRI88" s="31"/>
      <c r="WRJ88" s="31"/>
      <c r="WRK88" s="31"/>
      <c r="WRL88" s="31"/>
      <c r="WRM88" s="31"/>
      <c r="WRN88" s="31"/>
      <c r="WRO88" s="31"/>
      <c r="WRP88" s="31"/>
      <c r="WRQ88" s="31"/>
      <c r="WRR88" s="31"/>
      <c r="WRS88" s="31"/>
      <c r="WRT88" s="31"/>
      <c r="WRU88" s="31"/>
      <c r="WRV88" s="31"/>
      <c r="WRW88" s="31"/>
      <c r="WRX88" s="31"/>
      <c r="WRY88" s="31"/>
      <c r="WRZ88" s="31"/>
      <c r="WSA88" s="31"/>
      <c r="WSB88" s="31"/>
      <c r="WSC88" s="31"/>
      <c r="WSD88" s="31"/>
      <c r="WSE88" s="31"/>
      <c r="WSF88" s="31"/>
      <c r="WSG88" s="31"/>
      <c r="WSH88" s="31"/>
      <c r="WSI88" s="31"/>
      <c r="WSJ88" s="31"/>
      <c r="WSK88" s="31"/>
      <c r="WSL88" s="31"/>
      <c r="WSM88" s="31"/>
      <c r="WSN88" s="31"/>
      <c r="WSO88" s="31"/>
      <c r="WSP88" s="31"/>
      <c r="WSQ88" s="31"/>
      <c r="WSR88" s="31"/>
      <c r="WSS88" s="31"/>
      <c r="WST88" s="31"/>
      <c r="WSU88" s="31"/>
      <c r="WSV88" s="31"/>
      <c r="WSW88" s="31"/>
      <c r="WSX88" s="31"/>
      <c r="WSY88" s="31"/>
      <c r="WSZ88" s="31"/>
      <c r="WTA88" s="31"/>
      <c r="WTB88" s="31"/>
      <c r="WTC88" s="31"/>
      <c r="WTD88" s="31"/>
      <c r="WTE88" s="31"/>
      <c r="WTF88" s="31"/>
      <c r="WTG88" s="31"/>
      <c r="WTH88" s="31"/>
      <c r="WTI88" s="31"/>
      <c r="WTJ88" s="31"/>
      <c r="WTK88" s="31"/>
      <c r="WTL88" s="31"/>
      <c r="WTM88" s="31"/>
      <c r="WTN88" s="31"/>
      <c r="WTO88" s="31"/>
      <c r="WTP88" s="31"/>
      <c r="WTQ88" s="31"/>
      <c r="WTR88" s="31"/>
      <c r="WTS88" s="31"/>
      <c r="WTT88" s="31"/>
      <c r="WTU88" s="31"/>
      <c r="WTV88" s="31"/>
      <c r="WTW88" s="31"/>
      <c r="WTX88" s="31"/>
      <c r="WTY88" s="31"/>
      <c r="WTZ88" s="31"/>
      <c r="WUA88" s="31"/>
      <c r="WUB88" s="31"/>
      <c r="WUC88" s="31"/>
      <c r="WUD88" s="31"/>
      <c r="WUE88" s="31"/>
      <c r="WUF88" s="31"/>
      <c r="WUG88" s="31"/>
      <c r="WUH88" s="31"/>
      <c r="WUI88" s="31"/>
      <c r="WUJ88" s="31"/>
      <c r="WUK88" s="31"/>
      <c r="WUL88" s="31"/>
      <c r="WUM88" s="31"/>
      <c r="WUN88" s="31"/>
      <c r="WUO88" s="31"/>
      <c r="WUP88" s="31"/>
      <c r="WUQ88" s="31"/>
      <c r="WUR88" s="31"/>
      <c r="WUS88" s="31"/>
      <c r="WUT88" s="31"/>
      <c r="WUU88" s="31"/>
      <c r="WUV88" s="31"/>
      <c r="WUW88" s="31"/>
      <c r="WUX88" s="31"/>
      <c r="WUY88" s="31"/>
      <c r="WUZ88" s="31"/>
      <c r="WVA88" s="31"/>
      <c r="WVB88" s="31"/>
      <c r="WVC88" s="31"/>
      <c r="WVD88" s="31"/>
      <c r="WVE88" s="31"/>
      <c r="WVF88" s="31"/>
      <c r="WVG88" s="31"/>
      <c r="WVH88" s="31"/>
      <c r="WVI88" s="31"/>
      <c r="WVJ88" s="31"/>
      <c r="WVK88" s="31"/>
      <c r="WVL88" s="31"/>
      <c r="WVM88" s="31"/>
      <c r="WVN88" s="31"/>
      <c r="WVO88" s="31"/>
      <c r="WVP88" s="31"/>
      <c r="WVQ88" s="31"/>
      <c r="WVR88" s="31"/>
      <c r="WVS88" s="31"/>
      <c r="WVT88" s="31"/>
      <c r="WVU88" s="31"/>
      <c r="WVV88" s="31"/>
      <c r="WVW88" s="31"/>
      <c r="WVX88" s="31"/>
      <c r="WVY88" s="31"/>
      <c r="WVZ88" s="31"/>
      <c r="WWA88" s="31"/>
      <c r="WWB88" s="31"/>
      <c r="WWC88" s="31"/>
      <c r="WWD88" s="31"/>
      <c r="WWE88" s="31"/>
      <c r="WWF88" s="31"/>
      <c r="WWG88" s="31"/>
      <c r="WWH88" s="31"/>
      <c r="WWI88" s="31"/>
      <c r="WWJ88" s="31"/>
      <c r="WWK88" s="31"/>
      <c r="WWL88" s="31"/>
      <c r="WWM88" s="31"/>
      <c r="WWN88" s="31"/>
      <c r="WWO88" s="31"/>
      <c r="WWP88" s="31"/>
      <c r="WWQ88" s="31"/>
      <c r="WWR88" s="31"/>
      <c r="WWS88" s="31"/>
      <c r="WWT88" s="31"/>
      <c r="WWU88" s="31"/>
      <c r="WWV88" s="31"/>
      <c r="WWW88" s="31"/>
      <c r="WWX88" s="31"/>
      <c r="WWY88" s="31"/>
      <c r="WWZ88" s="31"/>
      <c r="WXA88" s="31"/>
      <c r="WXB88" s="31"/>
      <c r="WXC88" s="31"/>
      <c r="WXD88" s="31"/>
      <c r="WXE88" s="31"/>
      <c r="WXF88" s="31"/>
      <c r="WXG88" s="31"/>
      <c r="WXH88" s="31"/>
      <c r="WXI88" s="31"/>
      <c r="WXJ88" s="31"/>
      <c r="WXK88" s="31"/>
      <c r="WXL88" s="31"/>
      <c r="WXM88" s="31"/>
      <c r="WXN88" s="31"/>
      <c r="WXO88" s="31"/>
      <c r="WXP88" s="31"/>
      <c r="WXQ88" s="31"/>
      <c r="WXR88" s="31"/>
      <c r="WXS88" s="31"/>
      <c r="WXT88" s="31"/>
      <c r="WXU88" s="31"/>
      <c r="WXV88" s="31"/>
      <c r="WXW88" s="31"/>
      <c r="WXX88" s="31"/>
      <c r="WXY88" s="31"/>
      <c r="WXZ88" s="31"/>
      <c r="WYA88" s="31"/>
      <c r="WYB88" s="31"/>
      <c r="WYC88" s="31"/>
      <c r="WYD88" s="31"/>
      <c r="WYE88" s="31"/>
      <c r="WYF88" s="31"/>
      <c r="WYG88" s="31"/>
      <c r="WYH88" s="31"/>
      <c r="WYI88" s="31"/>
      <c r="WYJ88" s="31"/>
      <c r="WYK88" s="31"/>
      <c r="WYL88" s="31"/>
      <c r="WYM88" s="31"/>
      <c r="WYN88" s="31"/>
      <c r="WYO88" s="31"/>
      <c r="WYP88" s="31"/>
      <c r="WYQ88" s="31"/>
      <c r="WYR88" s="31"/>
      <c r="WYS88" s="31"/>
      <c r="WYT88" s="31"/>
      <c r="WYU88" s="31"/>
      <c r="WYV88" s="31"/>
      <c r="WYW88" s="31"/>
      <c r="WYX88" s="31"/>
      <c r="WYY88" s="31"/>
      <c r="WYZ88" s="31"/>
      <c r="WZA88" s="31"/>
      <c r="WZB88" s="31"/>
      <c r="WZC88" s="31"/>
      <c r="WZD88" s="31"/>
      <c r="WZE88" s="31"/>
      <c r="WZF88" s="31"/>
      <c r="WZG88" s="31"/>
      <c r="WZH88" s="31"/>
      <c r="WZI88" s="31"/>
      <c r="WZJ88" s="31"/>
      <c r="WZK88" s="31"/>
      <c r="WZL88" s="31"/>
      <c r="WZM88" s="31"/>
      <c r="WZN88" s="31"/>
      <c r="WZO88" s="31"/>
      <c r="WZP88" s="31"/>
      <c r="WZQ88" s="31"/>
      <c r="WZR88" s="31"/>
      <c r="WZS88" s="31"/>
      <c r="WZT88" s="31"/>
      <c r="WZU88" s="31"/>
      <c r="WZV88" s="31"/>
      <c r="WZW88" s="31"/>
      <c r="WZX88" s="31"/>
      <c r="WZY88" s="31"/>
      <c r="WZZ88" s="31"/>
      <c r="XAA88" s="31"/>
      <c r="XAB88" s="31"/>
      <c r="XAC88" s="31"/>
      <c r="XAD88" s="31"/>
      <c r="XAE88" s="31"/>
      <c r="XAF88" s="31"/>
      <c r="XAG88" s="31"/>
      <c r="XAH88" s="31"/>
      <c r="XAI88" s="31"/>
      <c r="XAJ88" s="31"/>
      <c r="XAK88" s="31"/>
      <c r="XAL88" s="31"/>
      <c r="XAM88" s="31"/>
      <c r="XAN88" s="31"/>
      <c r="XAO88" s="31"/>
      <c r="XAP88" s="31"/>
      <c r="XAQ88" s="31"/>
      <c r="XAR88" s="31"/>
      <c r="XAS88" s="31"/>
      <c r="XAT88" s="31"/>
      <c r="XAU88" s="31"/>
      <c r="XAV88" s="31"/>
      <c r="XAW88" s="31"/>
      <c r="XAX88" s="31"/>
      <c r="XAY88" s="31"/>
      <c r="XAZ88" s="31"/>
      <c r="XBA88" s="31"/>
      <c r="XBB88" s="31"/>
      <c r="XBC88" s="31"/>
      <c r="XBD88" s="31"/>
      <c r="XBE88" s="31"/>
      <c r="XBF88" s="31"/>
      <c r="XBG88" s="31"/>
      <c r="XBH88" s="31"/>
      <c r="XBI88" s="31"/>
      <c r="XBJ88" s="31"/>
      <c r="XBK88" s="31"/>
      <c r="XBL88" s="31"/>
      <c r="XBM88" s="31"/>
      <c r="XBN88" s="31"/>
      <c r="XBO88" s="31"/>
      <c r="XBP88" s="31"/>
      <c r="XBQ88" s="31"/>
      <c r="XBR88" s="31"/>
      <c r="XBS88" s="31"/>
      <c r="XBT88" s="31"/>
      <c r="XBU88" s="31"/>
      <c r="XBV88" s="31"/>
      <c r="XBW88" s="31"/>
      <c r="XBX88" s="31"/>
      <c r="XBY88" s="31"/>
      <c r="XBZ88" s="31"/>
      <c r="XCA88" s="31"/>
      <c r="XCB88" s="31"/>
      <c r="XCC88" s="31"/>
      <c r="XCD88" s="31"/>
      <c r="XCE88" s="31"/>
      <c r="XCF88" s="31"/>
      <c r="XCG88" s="31"/>
      <c r="XCH88" s="31"/>
      <c r="XCI88" s="31"/>
      <c r="XCJ88" s="31"/>
      <c r="XCK88" s="31"/>
      <c r="XCL88" s="31"/>
      <c r="XCM88" s="31"/>
      <c r="XCN88" s="31"/>
      <c r="XCO88" s="31"/>
      <c r="XCP88" s="31"/>
      <c r="XCQ88" s="31"/>
      <c r="XCR88" s="31"/>
      <c r="XCS88" s="31"/>
      <c r="XCT88" s="31"/>
      <c r="XCU88" s="31"/>
      <c r="XCV88" s="31"/>
      <c r="XCW88" s="31"/>
      <c r="XCX88" s="31"/>
      <c r="XCY88" s="31"/>
      <c r="XCZ88" s="31"/>
      <c r="XDA88" s="31"/>
      <c r="XDB88" s="31"/>
      <c r="XDC88" s="31"/>
      <c r="XDD88" s="31"/>
      <c r="XDE88" s="31"/>
      <c r="XDF88" s="31"/>
      <c r="XDG88" s="31"/>
      <c r="XDH88" s="31"/>
      <c r="XDI88" s="31"/>
      <c r="XDJ88" s="31"/>
      <c r="XDK88" s="31"/>
      <c r="XDL88" s="31"/>
      <c r="XDM88" s="31"/>
      <c r="XDN88" s="31"/>
      <c r="XDO88" s="31"/>
      <c r="XDP88" s="31"/>
      <c r="XDQ88" s="31"/>
      <c r="XDR88" s="31"/>
      <c r="XDS88" s="31"/>
      <c r="XDT88" s="31"/>
      <c r="XDU88" s="31"/>
      <c r="XDV88" s="31"/>
      <c r="XDW88" s="31"/>
      <c r="XDX88" s="31"/>
      <c r="XDY88" s="31"/>
      <c r="XDZ88" s="31"/>
      <c r="XEA88" s="31"/>
      <c r="XEB88" s="31"/>
      <c r="XEC88" s="31"/>
      <c r="XED88" s="31"/>
      <c r="XEE88" s="31"/>
      <c r="XEF88" s="31"/>
      <c r="XEG88" s="31"/>
      <c r="XEH88" s="31"/>
      <c r="XEI88" s="31"/>
      <c r="XEJ88" s="31"/>
      <c r="XEK88" s="31"/>
      <c r="XEL88" s="31"/>
      <c r="XEM88" s="31"/>
      <c r="XEN88" s="31"/>
      <c r="XEO88" s="31"/>
      <c r="XEP88" s="31"/>
      <c r="XEQ88" s="31"/>
      <c r="XER88" s="31"/>
      <c r="XES88" s="31"/>
      <c r="XET88" s="31"/>
      <c r="XEU88" s="31"/>
      <c r="XEV88" s="31"/>
      <c r="XEW88" s="31"/>
      <c r="XEX88" s="31"/>
      <c r="XEY88" s="31"/>
      <c r="XEZ88" s="31"/>
      <c r="XFA88" s="31"/>
      <c r="XFB88" s="31"/>
      <c r="XFC88" s="31"/>
      <c r="XFD88" s="31"/>
    </row>
    <row r="89" spans="1:16384" ht="18.75" hidden="1" customHeight="1" outlineLevel="1" x14ac:dyDescent="0.35">
      <c r="B89" s="507" t="s">
        <v>263</v>
      </c>
      <c r="C89" s="279" t="s">
        <v>366</v>
      </c>
      <c r="D89" s="110"/>
      <c r="E89" s="110" t="s">
        <v>361</v>
      </c>
      <c r="F89" s="467">
        <v>50</v>
      </c>
      <c r="G89" s="468">
        <v>40</v>
      </c>
      <c r="H89" s="112">
        <v>109</v>
      </c>
      <c r="I89" s="112">
        <v>28</v>
      </c>
      <c r="J89" s="112">
        <v>25</v>
      </c>
      <c r="K89" s="112">
        <v>240</v>
      </c>
      <c r="L89" s="112">
        <v>229</v>
      </c>
      <c r="M89" s="112">
        <v>359</v>
      </c>
      <c r="N89" s="113">
        <v>5000267096278</v>
      </c>
      <c r="O89" s="113">
        <v>5000267015736</v>
      </c>
      <c r="P89" s="114">
        <v>6.2E-2</v>
      </c>
      <c r="Q89" s="114">
        <v>4.7E-2</v>
      </c>
      <c r="R89" s="114">
        <v>11.98</v>
      </c>
      <c r="S89" s="114">
        <v>9.02</v>
      </c>
      <c r="T89" s="468" t="s">
        <v>312</v>
      </c>
      <c r="U89" s="468">
        <v>60</v>
      </c>
      <c r="V89" s="112">
        <v>6</v>
      </c>
      <c r="W89" s="112">
        <f t="shared" si="6"/>
        <v>1584</v>
      </c>
      <c r="X89" s="114">
        <f t="shared" si="5"/>
        <v>743.80000000000007</v>
      </c>
      <c r="Y89" s="469" t="s">
        <v>965</v>
      </c>
      <c r="Z89" s="470"/>
      <c r="AA89" s="116" t="s">
        <v>336</v>
      </c>
      <c r="AB89" s="469" t="s">
        <v>206</v>
      </c>
      <c r="AC89" s="117" t="s">
        <v>530</v>
      </c>
      <c r="AD89" s="116" t="s">
        <v>529</v>
      </c>
      <c r="AE89" s="117" t="s">
        <v>216</v>
      </c>
      <c r="AF89" s="117"/>
      <c r="AG89" s="117"/>
      <c r="AH89" s="117"/>
      <c r="AI89" s="118"/>
    </row>
    <row r="90" spans="1:16384" ht="18.75" hidden="1" customHeight="1" outlineLevel="1" x14ac:dyDescent="0.35">
      <c r="B90" s="507" t="s">
        <v>263</v>
      </c>
      <c r="C90" s="279" t="s">
        <v>367</v>
      </c>
      <c r="D90" s="110"/>
      <c r="E90" s="110" t="s">
        <v>361</v>
      </c>
      <c r="F90" s="467">
        <v>50</v>
      </c>
      <c r="G90" s="468">
        <v>40</v>
      </c>
      <c r="H90" s="112">
        <v>109</v>
      </c>
      <c r="I90" s="112">
        <v>28</v>
      </c>
      <c r="J90" s="112">
        <v>25</v>
      </c>
      <c r="K90" s="112">
        <v>240</v>
      </c>
      <c r="L90" s="112">
        <v>229</v>
      </c>
      <c r="M90" s="112">
        <v>359</v>
      </c>
      <c r="N90" s="113">
        <v>5000267096278</v>
      </c>
      <c r="O90" s="113">
        <v>50267026</v>
      </c>
      <c r="P90" s="114">
        <v>6.2E-2</v>
      </c>
      <c r="Q90" s="114">
        <v>4.7E-2</v>
      </c>
      <c r="R90" s="114">
        <v>11.98</v>
      </c>
      <c r="S90" s="114">
        <v>9.02</v>
      </c>
      <c r="T90" s="468">
        <v>12</v>
      </c>
      <c r="U90" s="468">
        <v>60</v>
      </c>
      <c r="V90" s="112">
        <v>6</v>
      </c>
      <c r="W90" s="112">
        <f t="shared" si="6"/>
        <v>1584</v>
      </c>
      <c r="X90" s="114">
        <f t="shared" si="5"/>
        <v>743.80000000000007</v>
      </c>
      <c r="Y90" s="469" t="s">
        <v>965</v>
      </c>
      <c r="Z90" s="470"/>
      <c r="AA90" s="116" t="s">
        <v>336</v>
      </c>
      <c r="AB90" s="469" t="s">
        <v>206</v>
      </c>
      <c r="AC90" s="117" t="s">
        <v>530</v>
      </c>
      <c r="AD90" s="116" t="s">
        <v>529</v>
      </c>
      <c r="AE90" s="117" t="s">
        <v>216</v>
      </c>
      <c r="AF90" s="117"/>
      <c r="AG90" s="117"/>
      <c r="AH90" s="117"/>
      <c r="AI90" s="118"/>
    </row>
    <row r="91" spans="1:16384" ht="18.75" hidden="1" customHeight="1" outlineLevel="1" x14ac:dyDescent="0.35">
      <c r="B91" s="507" t="s">
        <v>263</v>
      </c>
      <c r="C91" s="279" t="s">
        <v>368</v>
      </c>
      <c r="D91" s="110"/>
      <c r="E91" s="110" t="s">
        <v>361</v>
      </c>
      <c r="F91" s="467">
        <v>3000</v>
      </c>
      <c r="G91" s="468">
        <v>40</v>
      </c>
      <c r="H91" s="112">
        <v>432</v>
      </c>
      <c r="I91" s="112">
        <v>174</v>
      </c>
      <c r="J91" s="112">
        <v>166</v>
      </c>
      <c r="K91" s="112">
        <v>457</v>
      </c>
      <c r="L91" s="112">
        <v>517</v>
      </c>
      <c r="M91" s="112">
        <v>180</v>
      </c>
      <c r="N91" s="113">
        <v>5000267129785</v>
      </c>
      <c r="O91" s="113">
        <v>5000267129792</v>
      </c>
      <c r="P91" s="114">
        <v>5.57</v>
      </c>
      <c r="Q91" s="114">
        <v>2.84</v>
      </c>
      <c r="R91" s="114">
        <v>16.989999999999998</v>
      </c>
      <c r="S91" s="114">
        <v>8.5399999999999991</v>
      </c>
      <c r="T91" s="468">
        <v>3</v>
      </c>
      <c r="U91" s="468">
        <v>30</v>
      </c>
      <c r="V91" s="112">
        <v>3</v>
      </c>
      <c r="W91" s="112">
        <f t="shared" si="6"/>
        <v>1515</v>
      </c>
      <c r="X91" s="114">
        <f t="shared" si="5"/>
        <v>534.69999999999993</v>
      </c>
      <c r="Y91" s="469" t="s">
        <v>965</v>
      </c>
      <c r="Z91" s="470"/>
      <c r="AA91" s="116" t="s">
        <v>369</v>
      </c>
      <c r="AB91" s="469" t="s">
        <v>206</v>
      </c>
      <c r="AC91" s="117" t="s">
        <v>530</v>
      </c>
      <c r="AD91" s="116" t="s">
        <v>529</v>
      </c>
      <c r="AE91" s="117" t="s">
        <v>216</v>
      </c>
      <c r="AF91" s="117"/>
      <c r="AG91" s="117"/>
      <c r="AH91" s="117"/>
      <c r="AI91" s="118"/>
    </row>
    <row r="92" spans="1:16384" ht="18.399999999999999" hidden="1" customHeight="1" outlineLevel="1" x14ac:dyDescent="0.35">
      <c r="B92" s="507" t="s">
        <v>263</v>
      </c>
      <c r="C92" s="279" t="s">
        <v>370</v>
      </c>
      <c r="D92" s="110"/>
      <c r="E92" s="110" t="s">
        <v>371</v>
      </c>
      <c r="F92" s="467">
        <v>500</v>
      </c>
      <c r="G92" s="468">
        <v>40</v>
      </c>
      <c r="H92" s="112">
        <v>250</v>
      </c>
      <c r="I92" s="112">
        <v>66</v>
      </c>
      <c r="J92" s="112">
        <v>66</v>
      </c>
      <c r="K92" s="112">
        <v>270</v>
      </c>
      <c r="L92" s="112">
        <v>250</v>
      </c>
      <c r="M92" s="112">
        <v>212</v>
      </c>
      <c r="N92" s="113">
        <v>5000267014401</v>
      </c>
      <c r="O92" s="113">
        <v>5000267126852</v>
      </c>
      <c r="P92" s="114">
        <v>0.86</v>
      </c>
      <c r="Q92" s="114">
        <v>0.47299999999999998</v>
      </c>
      <c r="R92" s="114">
        <v>10.6</v>
      </c>
      <c r="S92" s="114">
        <v>5.6</v>
      </c>
      <c r="T92" s="468">
        <v>12</v>
      </c>
      <c r="U92" s="468">
        <v>75</v>
      </c>
      <c r="V92" s="112">
        <v>5</v>
      </c>
      <c r="W92" s="112">
        <f t="shared" si="6"/>
        <v>1494</v>
      </c>
      <c r="X92" s="114">
        <f t="shared" si="5"/>
        <v>820</v>
      </c>
      <c r="Y92" s="469" t="s">
        <v>965</v>
      </c>
      <c r="Z92" s="470"/>
      <c r="AA92" s="116" t="s">
        <v>336</v>
      </c>
      <c r="AB92" s="469" t="s">
        <v>206</v>
      </c>
      <c r="AC92" s="117" t="s">
        <v>530</v>
      </c>
      <c r="AD92" s="116" t="s">
        <v>529</v>
      </c>
      <c r="AE92" s="117" t="s">
        <v>216</v>
      </c>
      <c r="AF92" s="117"/>
      <c r="AG92" s="117"/>
      <c r="AH92" s="117"/>
      <c r="AI92" s="118"/>
    </row>
    <row r="93" spans="1:16384" ht="18.75" hidden="1" customHeight="1" outlineLevel="1" x14ac:dyDescent="0.35">
      <c r="B93" s="456" t="s">
        <v>263</v>
      </c>
      <c r="C93" s="292" t="s">
        <v>384</v>
      </c>
      <c r="D93" s="150"/>
      <c r="E93" s="150" t="s">
        <v>385</v>
      </c>
      <c r="F93" s="457">
        <v>700</v>
      </c>
      <c r="G93" s="458">
        <v>40</v>
      </c>
      <c r="H93" s="151">
        <v>283</v>
      </c>
      <c r="I93" s="151">
        <v>93</v>
      </c>
      <c r="J93" s="151">
        <v>202</v>
      </c>
      <c r="K93" s="151">
        <v>290</v>
      </c>
      <c r="L93" s="151">
        <v>281</v>
      </c>
      <c r="M93" s="151">
        <v>406</v>
      </c>
      <c r="N93" s="152">
        <v>5000267130514</v>
      </c>
      <c r="O93" s="152">
        <v>5000267130521</v>
      </c>
      <c r="P93" s="153">
        <v>1.9</v>
      </c>
      <c r="Q93" s="153">
        <v>0.66408999999999996</v>
      </c>
      <c r="R93" s="153">
        <v>12.2</v>
      </c>
      <c r="S93" s="153">
        <v>3.98454</v>
      </c>
      <c r="T93" s="458">
        <v>6</v>
      </c>
      <c r="U93" s="458">
        <v>40</v>
      </c>
      <c r="V93" s="151">
        <v>5</v>
      </c>
      <c r="W93" s="151">
        <f t="shared" si="6"/>
        <v>1594</v>
      </c>
      <c r="X93" s="153">
        <f t="shared" si="5"/>
        <v>513</v>
      </c>
      <c r="Y93" s="453" t="s">
        <v>965</v>
      </c>
      <c r="Z93" s="459"/>
      <c r="AA93" s="154" t="s">
        <v>336</v>
      </c>
      <c r="AB93" s="453" t="s">
        <v>206</v>
      </c>
      <c r="AC93" s="155" t="s">
        <v>530</v>
      </c>
      <c r="AD93" s="154" t="s">
        <v>529</v>
      </c>
      <c r="AE93" s="155" t="s">
        <v>216</v>
      </c>
      <c r="AF93" s="155"/>
      <c r="AG93" s="155"/>
      <c r="AH93" s="155"/>
      <c r="AI93" s="156"/>
    </row>
    <row r="94" spans="1:16384" s="309" customFormat="1" ht="18.75" hidden="1" customHeight="1" outlineLevel="1" x14ac:dyDescent="0.35">
      <c r="A94" s="31"/>
      <c r="B94" s="507" t="s">
        <v>263</v>
      </c>
      <c r="C94" s="279" t="s">
        <v>386</v>
      </c>
      <c r="D94" s="110"/>
      <c r="E94" s="110" t="s">
        <v>387</v>
      </c>
      <c r="F94" s="467">
        <v>700</v>
      </c>
      <c r="G94" s="468">
        <v>40</v>
      </c>
      <c r="H94" s="112">
        <v>282</v>
      </c>
      <c r="I94" s="112">
        <v>198</v>
      </c>
      <c r="J94" s="112">
        <v>100</v>
      </c>
      <c r="K94" s="112">
        <v>315</v>
      </c>
      <c r="L94" s="112">
        <v>205</v>
      </c>
      <c r="M94" s="112">
        <v>290</v>
      </c>
      <c r="N94" s="113">
        <v>5000267135533</v>
      </c>
      <c r="O94" s="113">
        <v>8594005019058</v>
      </c>
      <c r="P94" s="114">
        <v>2.5</v>
      </c>
      <c r="Q94" s="114">
        <v>0.66408999999999996</v>
      </c>
      <c r="R94" s="114">
        <v>8</v>
      </c>
      <c r="S94" s="114">
        <v>1.99227</v>
      </c>
      <c r="T94" s="468">
        <v>3</v>
      </c>
      <c r="U94" s="468">
        <v>60</v>
      </c>
      <c r="V94" s="112">
        <v>5</v>
      </c>
      <c r="W94" s="112">
        <f t="shared" si="6"/>
        <v>1719</v>
      </c>
      <c r="X94" s="114">
        <f t="shared" si="5"/>
        <v>505</v>
      </c>
      <c r="Y94" s="469" t="s">
        <v>965</v>
      </c>
      <c r="Z94" s="470"/>
      <c r="AA94" s="116" t="s">
        <v>336</v>
      </c>
      <c r="AB94" s="469" t="s">
        <v>206</v>
      </c>
      <c r="AC94" s="117" t="s">
        <v>530</v>
      </c>
      <c r="AD94" s="116" t="s">
        <v>529</v>
      </c>
      <c r="AE94" s="117" t="s">
        <v>216</v>
      </c>
      <c r="AF94" s="117"/>
      <c r="AG94" s="117"/>
      <c r="AH94" s="117"/>
      <c r="AI94" s="118"/>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c r="QH94" s="31"/>
      <c r="QI94" s="31"/>
      <c r="QJ94" s="31"/>
      <c r="QK94" s="31"/>
      <c r="QL94" s="31"/>
      <c r="QM94" s="31"/>
      <c r="QN94" s="31"/>
      <c r="QO94" s="31"/>
      <c r="QP94" s="31"/>
      <c r="QQ94" s="31"/>
      <c r="QR94" s="31"/>
      <c r="QS94" s="31"/>
      <c r="QT94" s="31"/>
      <c r="QU94" s="31"/>
      <c r="QV94" s="31"/>
      <c r="QW94" s="31"/>
      <c r="QX94" s="31"/>
      <c r="QY94" s="31"/>
      <c r="QZ94" s="31"/>
      <c r="RA94" s="31"/>
      <c r="RB94" s="31"/>
      <c r="RC94" s="31"/>
      <c r="RD94" s="31"/>
      <c r="RE94" s="31"/>
      <c r="RF94" s="31"/>
      <c r="RG94" s="31"/>
      <c r="RH94" s="31"/>
      <c r="RI94" s="31"/>
      <c r="RJ94" s="31"/>
      <c r="RK94" s="31"/>
      <c r="RL94" s="31"/>
      <c r="RM94" s="31"/>
      <c r="RN94" s="31"/>
      <c r="RO94" s="31"/>
      <c r="RP94" s="31"/>
      <c r="RQ94" s="31"/>
      <c r="RR94" s="31"/>
      <c r="RS94" s="31"/>
      <c r="RT94" s="31"/>
      <c r="RU94" s="31"/>
      <c r="RV94" s="31"/>
      <c r="RW94" s="31"/>
      <c r="RX94" s="31"/>
      <c r="RY94" s="31"/>
      <c r="RZ94" s="31"/>
      <c r="SA94" s="31"/>
      <c r="SB94" s="31"/>
      <c r="SC94" s="31"/>
      <c r="SD94" s="31"/>
      <c r="SE94" s="31"/>
      <c r="SF94" s="31"/>
      <c r="SG94" s="31"/>
      <c r="SH94" s="31"/>
      <c r="SI94" s="31"/>
      <c r="SJ94" s="31"/>
      <c r="SK94" s="31"/>
      <c r="SL94" s="31"/>
      <c r="SM94" s="31"/>
      <c r="SN94" s="31"/>
      <c r="SO94" s="31"/>
      <c r="SP94" s="31"/>
      <c r="SQ94" s="31"/>
      <c r="SR94" s="31"/>
      <c r="SS94" s="31"/>
      <c r="ST94" s="31"/>
      <c r="SU94" s="31"/>
      <c r="SV94" s="31"/>
      <c r="SW94" s="31"/>
      <c r="SX94" s="31"/>
      <c r="SY94" s="31"/>
      <c r="SZ94" s="31"/>
      <c r="TA94" s="31"/>
      <c r="TB94" s="31"/>
      <c r="TC94" s="31"/>
      <c r="TD94" s="31"/>
      <c r="TE94" s="31"/>
      <c r="TF94" s="31"/>
      <c r="TG94" s="31"/>
      <c r="TH94" s="31"/>
      <c r="TI94" s="31"/>
      <c r="TJ94" s="31"/>
      <c r="TK94" s="31"/>
      <c r="TL94" s="31"/>
      <c r="TM94" s="31"/>
      <c r="TN94" s="31"/>
      <c r="TO94" s="31"/>
      <c r="TP94" s="31"/>
      <c r="TQ94" s="31"/>
      <c r="TR94" s="31"/>
      <c r="TS94" s="31"/>
      <c r="TT94" s="31"/>
      <c r="TU94" s="31"/>
      <c r="TV94" s="31"/>
      <c r="TW94" s="31"/>
      <c r="TX94" s="31"/>
      <c r="TY94" s="31"/>
      <c r="TZ94" s="31"/>
      <c r="UA94" s="31"/>
      <c r="UB94" s="31"/>
      <c r="UC94" s="31"/>
      <c r="UD94" s="31"/>
      <c r="UE94" s="31"/>
      <c r="UF94" s="31"/>
      <c r="UG94" s="31"/>
      <c r="UH94" s="31"/>
      <c r="UI94" s="31"/>
      <c r="UJ94" s="31"/>
      <c r="UK94" s="31"/>
      <c r="UL94" s="31"/>
      <c r="UM94" s="31"/>
      <c r="UN94" s="31"/>
      <c r="UO94" s="31"/>
      <c r="UP94" s="31"/>
      <c r="UQ94" s="31"/>
      <c r="UR94" s="31"/>
      <c r="US94" s="31"/>
      <c r="UT94" s="31"/>
      <c r="UU94" s="31"/>
      <c r="UV94" s="31"/>
      <c r="UW94" s="31"/>
      <c r="UX94" s="31"/>
      <c r="UY94" s="31"/>
      <c r="UZ94" s="31"/>
      <c r="VA94" s="31"/>
      <c r="VB94" s="31"/>
      <c r="VC94" s="31"/>
      <c r="VD94" s="31"/>
      <c r="VE94" s="31"/>
      <c r="VF94" s="31"/>
      <c r="VG94" s="31"/>
      <c r="VH94" s="31"/>
      <c r="VI94" s="31"/>
      <c r="VJ94" s="31"/>
      <c r="VK94" s="31"/>
      <c r="VL94" s="31"/>
      <c r="VM94" s="31"/>
      <c r="VN94" s="31"/>
      <c r="VO94" s="31"/>
      <c r="VP94" s="31"/>
      <c r="VQ94" s="31"/>
      <c r="VR94" s="31"/>
      <c r="VS94" s="31"/>
      <c r="VT94" s="31"/>
      <c r="VU94" s="31"/>
      <c r="VV94" s="31"/>
      <c r="VW94" s="31"/>
      <c r="VX94" s="31"/>
      <c r="VY94" s="31"/>
      <c r="VZ94" s="31"/>
      <c r="WA94" s="31"/>
      <c r="WB94" s="31"/>
      <c r="WC94" s="31"/>
      <c r="WD94" s="31"/>
      <c r="WE94" s="31"/>
      <c r="WF94" s="31"/>
      <c r="WG94" s="31"/>
      <c r="WH94" s="31"/>
      <c r="WI94" s="31"/>
      <c r="WJ94" s="31"/>
      <c r="WK94" s="31"/>
      <c r="WL94" s="31"/>
      <c r="WM94" s="31"/>
      <c r="WN94" s="31"/>
      <c r="WO94" s="31"/>
      <c r="WP94" s="31"/>
      <c r="WQ94" s="31"/>
      <c r="WR94" s="31"/>
      <c r="WS94" s="31"/>
      <c r="WT94" s="31"/>
      <c r="WU94" s="31"/>
      <c r="WV94" s="31"/>
      <c r="WW94" s="31"/>
      <c r="WX94" s="31"/>
      <c r="WY94" s="31"/>
      <c r="WZ94" s="31"/>
      <c r="XA94" s="31"/>
      <c r="XB94" s="31"/>
      <c r="XC94" s="31"/>
      <c r="XD94" s="31"/>
      <c r="XE94" s="31"/>
      <c r="XF94" s="31"/>
      <c r="XG94" s="31"/>
      <c r="XH94" s="31"/>
      <c r="XI94" s="31"/>
      <c r="XJ94" s="31"/>
      <c r="XK94" s="31"/>
      <c r="XL94" s="31"/>
      <c r="XM94" s="31"/>
      <c r="XN94" s="31"/>
      <c r="XO94" s="31"/>
      <c r="XP94" s="31"/>
      <c r="XQ94" s="31"/>
      <c r="XR94" s="31"/>
      <c r="XS94" s="31"/>
      <c r="XT94" s="31"/>
      <c r="XU94" s="31"/>
      <c r="XV94" s="31"/>
      <c r="XW94" s="31"/>
      <c r="XX94" s="31"/>
      <c r="XY94" s="31"/>
      <c r="XZ94" s="31"/>
      <c r="YA94" s="31"/>
      <c r="YB94" s="31"/>
      <c r="YC94" s="31"/>
      <c r="YD94" s="31"/>
      <c r="YE94" s="31"/>
      <c r="YF94" s="31"/>
      <c r="YG94" s="31"/>
      <c r="YH94" s="31"/>
      <c r="YI94" s="31"/>
      <c r="YJ94" s="31"/>
      <c r="YK94" s="31"/>
      <c r="YL94" s="31"/>
      <c r="YM94" s="31"/>
      <c r="YN94" s="31"/>
      <c r="YO94" s="31"/>
      <c r="YP94" s="31"/>
      <c r="YQ94" s="31"/>
      <c r="YR94" s="31"/>
      <c r="YS94" s="31"/>
      <c r="YT94" s="31"/>
      <c r="YU94" s="31"/>
      <c r="YV94" s="31"/>
      <c r="YW94" s="31"/>
      <c r="YX94" s="31"/>
      <c r="YY94" s="31"/>
      <c r="YZ94" s="31"/>
      <c r="ZA94" s="31"/>
      <c r="ZB94" s="31"/>
      <c r="ZC94" s="31"/>
      <c r="ZD94" s="31"/>
      <c r="ZE94" s="31"/>
      <c r="ZF94" s="31"/>
      <c r="ZG94" s="31"/>
      <c r="ZH94" s="31"/>
      <c r="ZI94" s="31"/>
      <c r="ZJ94" s="31"/>
      <c r="ZK94" s="31"/>
      <c r="ZL94" s="31"/>
      <c r="ZM94" s="31"/>
      <c r="ZN94" s="31"/>
      <c r="ZO94" s="31"/>
      <c r="ZP94" s="31"/>
      <c r="ZQ94" s="31"/>
      <c r="ZR94" s="31"/>
      <c r="ZS94" s="31"/>
      <c r="ZT94" s="31"/>
      <c r="ZU94" s="31"/>
      <c r="ZV94" s="31"/>
      <c r="ZW94" s="31"/>
      <c r="ZX94" s="31"/>
      <c r="ZY94" s="31"/>
      <c r="ZZ94" s="31"/>
      <c r="AAA94" s="31"/>
      <c r="AAB94" s="31"/>
      <c r="AAC94" s="31"/>
      <c r="AAD94" s="31"/>
      <c r="AAE94" s="31"/>
      <c r="AAF94" s="31"/>
      <c r="AAG94" s="31"/>
      <c r="AAH94" s="31"/>
      <c r="AAI94" s="31"/>
      <c r="AAJ94" s="31"/>
      <c r="AAK94" s="31"/>
      <c r="AAL94" s="31"/>
      <c r="AAM94" s="31"/>
      <c r="AAN94" s="31"/>
      <c r="AAO94" s="31"/>
      <c r="AAP94" s="31"/>
      <c r="AAQ94" s="31"/>
      <c r="AAR94" s="31"/>
      <c r="AAS94" s="31"/>
      <c r="AAT94" s="31"/>
      <c r="AAU94" s="31"/>
      <c r="AAV94" s="31"/>
      <c r="AAW94" s="31"/>
      <c r="AAX94" s="31"/>
      <c r="AAY94" s="31"/>
      <c r="AAZ94" s="31"/>
      <c r="ABA94" s="31"/>
      <c r="ABB94" s="31"/>
      <c r="ABC94" s="31"/>
      <c r="ABD94" s="31"/>
      <c r="ABE94" s="31"/>
      <c r="ABF94" s="31"/>
      <c r="ABG94" s="31"/>
      <c r="ABH94" s="31"/>
      <c r="ABI94" s="31"/>
      <c r="ABJ94" s="31"/>
      <c r="ABK94" s="31"/>
      <c r="ABL94" s="31"/>
      <c r="ABM94" s="31"/>
      <c r="ABN94" s="31"/>
      <c r="ABO94" s="31"/>
      <c r="ABP94" s="31"/>
      <c r="ABQ94" s="31"/>
      <c r="ABR94" s="31"/>
      <c r="ABS94" s="31"/>
      <c r="ABT94" s="31"/>
      <c r="ABU94" s="31"/>
      <c r="ABV94" s="31"/>
      <c r="ABW94" s="31"/>
      <c r="ABX94" s="31"/>
      <c r="ABY94" s="31"/>
      <c r="ABZ94" s="31"/>
      <c r="ACA94" s="31"/>
      <c r="ACB94" s="31"/>
      <c r="ACC94" s="31"/>
      <c r="ACD94" s="31"/>
      <c r="ACE94" s="31"/>
      <c r="ACF94" s="31"/>
      <c r="ACG94" s="31"/>
      <c r="ACH94" s="31"/>
      <c r="ACI94" s="31"/>
      <c r="ACJ94" s="31"/>
      <c r="ACK94" s="31"/>
      <c r="ACL94" s="31"/>
      <c r="ACM94" s="31"/>
      <c r="ACN94" s="31"/>
      <c r="ACO94" s="31"/>
      <c r="ACP94" s="31"/>
      <c r="ACQ94" s="31"/>
      <c r="ACR94" s="31"/>
      <c r="ACS94" s="31"/>
      <c r="ACT94" s="31"/>
      <c r="ACU94" s="31"/>
      <c r="ACV94" s="31"/>
      <c r="ACW94" s="31"/>
      <c r="ACX94" s="31"/>
      <c r="ACY94" s="31"/>
      <c r="ACZ94" s="31"/>
      <c r="ADA94" s="31"/>
      <c r="ADB94" s="31"/>
      <c r="ADC94" s="31"/>
      <c r="ADD94" s="31"/>
      <c r="ADE94" s="31"/>
      <c r="ADF94" s="31"/>
      <c r="ADG94" s="31"/>
      <c r="ADH94" s="31"/>
      <c r="ADI94" s="31"/>
      <c r="ADJ94" s="31"/>
      <c r="ADK94" s="31"/>
      <c r="ADL94" s="31"/>
      <c r="ADM94" s="31"/>
      <c r="ADN94" s="31"/>
      <c r="ADO94" s="31"/>
      <c r="ADP94" s="31"/>
      <c r="ADQ94" s="31"/>
      <c r="ADR94" s="31"/>
      <c r="ADS94" s="31"/>
      <c r="ADT94" s="31"/>
      <c r="ADU94" s="31"/>
      <c r="ADV94" s="31"/>
      <c r="ADW94" s="31"/>
      <c r="ADX94" s="31"/>
      <c r="ADY94" s="31"/>
      <c r="ADZ94" s="31"/>
      <c r="AEA94" s="31"/>
      <c r="AEB94" s="31"/>
      <c r="AEC94" s="31"/>
      <c r="AED94" s="31"/>
      <c r="AEE94" s="31"/>
      <c r="AEF94" s="31"/>
      <c r="AEG94" s="31"/>
      <c r="AEH94" s="31"/>
      <c r="AEI94" s="31"/>
      <c r="AEJ94" s="31"/>
      <c r="AEK94" s="31"/>
      <c r="AEL94" s="31"/>
      <c r="AEM94" s="31"/>
      <c r="AEN94" s="31"/>
      <c r="AEO94" s="31"/>
      <c r="AEP94" s="31"/>
      <c r="AEQ94" s="31"/>
      <c r="AER94" s="31"/>
      <c r="AES94" s="31"/>
      <c r="AET94" s="31"/>
      <c r="AEU94" s="31"/>
      <c r="AEV94" s="31"/>
      <c r="AEW94" s="31"/>
      <c r="AEX94" s="31"/>
      <c r="AEY94" s="31"/>
      <c r="AEZ94" s="31"/>
      <c r="AFA94" s="31"/>
      <c r="AFB94" s="31"/>
      <c r="AFC94" s="31"/>
      <c r="AFD94" s="31"/>
      <c r="AFE94" s="31"/>
      <c r="AFF94" s="31"/>
      <c r="AFG94" s="31"/>
      <c r="AFH94" s="31"/>
      <c r="AFI94" s="31"/>
      <c r="AFJ94" s="31"/>
      <c r="AFK94" s="31"/>
      <c r="AFL94" s="31"/>
      <c r="AFM94" s="31"/>
      <c r="AFN94" s="31"/>
      <c r="AFO94" s="31"/>
      <c r="AFP94" s="31"/>
      <c r="AFQ94" s="31"/>
      <c r="AFR94" s="31"/>
      <c r="AFS94" s="31"/>
      <c r="AFT94" s="31"/>
      <c r="AFU94" s="31"/>
      <c r="AFV94" s="31"/>
      <c r="AFW94" s="31"/>
      <c r="AFX94" s="31"/>
      <c r="AFY94" s="31"/>
      <c r="AFZ94" s="31"/>
      <c r="AGA94" s="31"/>
      <c r="AGB94" s="31"/>
      <c r="AGC94" s="31"/>
      <c r="AGD94" s="31"/>
      <c r="AGE94" s="31"/>
      <c r="AGF94" s="31"/>
      <c r="AGG94" s="31"/>
      <c r="AGH94" s="31"/>
      <c r="AGI94" s="31"/>
      <c r="AGJ94" s="31"/>
      <c r="AGK94" s="31"/>
      <c r="AGL94" s="31"/>
      <c r="AGM94" s="31"/>
      <c r="AGN94" s="31"/>
      <c r="AGO94" s="31"/>
      <c r="AGP94" s="31"/>
      <c r="AGQ94" s="31"/>
      <c r="AGR94" s="31"/>
      <c r="AGS94" s="31"/>
      <c r="AGT94" s="31"/>
      <c r="AGU94" s="31"/>
      <c r="AGV94" s="31"/>
      <c r="AGW94" s="31"/>
      <c r="AGX94" s="31"/>
      <c r="AGY94" s="31"/>
      <c r="AGZ94" s="31"/>
      <c r="AHA94" s="31"/>
      <c r="AHB94" s="31"/>
      <c r="AHC94" s="31"/>
      <c r="AHD94" s="31"/>
      <c r="AHE94" s="31"/>
      <c r="AHF94" s="31"/>
      <c r="AHG94" s="31"/>
      <c r="AHH94" s="31"/>
      <c r="AHI94" s="31"/>
      <c r="AHJ94" s="31"/>
      <c r="AHK94" s="31"/>
      <c r="AHL94" s="31"/>
      <c r="AHM94" s="31"/>
      <c r="AHN94" s="31"/>
      <c r="AHO94" s="31"/>
      <c r="AHP94" s="31"/>
      <c r="AHQ94" s="31"/>
      <c r="AHR94" s="31"/>
      <c r="AHS94" s="31"/>
      <c r="AHT94" s="31"/>
      <c r="AHU94" s="31"/>
      <c r="AHV94" s="31"/>
      <c r="AHW94" s="31"/>
      <c r="AHX94" s="31"/>
      <c r="AHY94" s="31"/>
      <c r="AHZ94" s="31"/>
      <c r="AIA94" s="31"/>
      <c r="AIB94" s="31"/>
      <c r="AIC94" s="31"/>
      <c r="AID94" s="31"/>
      <c r="AIE94" s="31"/>
      <c r="AIF94" s="31"/>
      <c r="AIG94" s="31"/>
      <c r="AIH94" s="31"/>
      <c r="AII94" s="31"/>
      <c r="AIJ94" s="31"/>
      <c r="AIK94" s="31"/>
      <c r="AIL94" s="31"/>
      <c r="AIM94" s="31"/>
      <c r="AIN94" s="31"/>
      <c r="AIO94" s="31"/>
      <c r="AIP94" s="31"/>
      <c r="AIQ94" s="31"/>
      <c r="AIR94" s="31"/>
      <c r="AIS94" s="31"/>
      <c r="AIT94" s="31"/>
      <c r="AIU94" s="31"/>
      <c r="AIV94" s="31"/>
      <c r="AIW94" s="31"/>
      <c r="AIX94" s="31"/>
      <c r="AIY94" s="31"/>
      <c r="AIZ94" s="31"/>
      <c r="AJA94" s="31"/>
      <c r="AJB94" s="31"/>
      <c r="AJC94" s="31"/>
      <c r="AJD94" s="31"/>
      <c r="AJE94" s="31"/>
      <c r="AJF94" s="31"/>
      <c r="AJG94" s="31"/>
      <c r="AJH94" s="31"/>
      <c r="AJI94" s="31"/>
      <c r="AJJ94" s="31"/>
      <c r="AJK94" s="31"/>
      <c r="AJL94" s="31"/>
      <c r="AJM94" s="31"/>
      <c r="AJN94" s="31"/>
      <c r="AJO94" s="31"/>
      <c r="AJP94" s="31"/>
      <c r="AJQ94" s="31"/>
      <c r="AJR94" s="31"/>
      <c r="AJS94" s="31"/>
      <c r="AJT94" s="31"/>
      <c r="AJU94" s="31"/>
      <c r="AJV94" s="31"/>
      <c r="AJW94" s="31"/>
      <c r="AJX94" s="31"/>
      <c r="AJY94" s="31"/>
      <c r="AJZ94" s="31"/>
      <c r="AKA94" s="31"/>
      <c r="AKB94" s="31"/>
      <c r="AKC94" s="31"/>
      <c r="AKD94" s="31"/>
      <c r="AKE94" s="31"/>
      <c r="AKF94" s="31"/>
      <c r="AKG94" s="31"/>
      <c r="AKH94" s="31"/>
      <c r="AKI94" s="31"/>
      <c r="AKJ94" s="31"/>
      <c r="AKK94" s="31"/>
      <c r="AKL94" s="31"/>
      <c r="AKM94" s="31"/>
      <c r="AKN94" s="31"/>
      <c r="AKO94" s="31"/>
      <c r="AKP94" s="31"/>
      <c r="AKQ94" s="31"/>
      <c r="AKR94" s="31"/>
      <c r="AKS94" s="31"/>
      <c r="AKT94" s="31"/>
      <c r="AKU94" s="31"/>
      <c r="AKV94" s="31"/>
      <c r="AKW94" s="31"/>
      <c r="AKX94" s="31"/>
      <c r="AKY94" s="31"/>
      <c r="AKZ94" s="31"/>
      <c r="ALA94" s="31"/>
      <c r="ALB94" s="31"/>
      <c r="ALC94" s="31"/>
      <c r="ALD94" s="31"/>
      <c r="ALE94" s="31"/>
      <c r="ALF94" s="31"/>
      <c r="ALG94" s="31"/>
      <c r="ALH94" s="31"/>
      <c r="ALI94" s="31"/>
      <c r="ALJ94" s="31"/>
      <c r="ALK94" s="31"/>
      <c r="ALL94" s="31"/>
      <c r="ALM94" s="31"/>
      <c r="ALN94" s="31"/>
      <c r="ALO94" s="31"/>
      <c r="ALP94" s="31"/>
      <c r="ALQ94" s="31"/>
      <c r="ALR94" s="31"/>
      <c r="ALS94" s="31"/>
      <c r="ALT94" s="31"/>
      <c r="ALU94" s="31"/>
      <c r="ALV94" s="31"/>
      <c r="ALW94" s="31"/>
      <c r="ALX94" s="31"/>
      <c r="ALY94" s="31"/>
      <c r="ALZ94" s="31"/>
      <c r="AMA94" s="31"/>
      <c r="AMB94" s="31"/>
      <c r="AMC94" s="31"/>
      <c r="AMD94" s="31"/>
      <c r="AME94" s="31"/>
      <c r="AMF94" s="31"/>
      <c r="AMG94" s="31"/>
      <c r="AMH94" s="31"/>
      <c r="AMI94" s="31"/>
      <c r="AMJ94" s="31"/>
      <c r="AMK94" s="31"/>
      <c r="AML94" s="31"/>
      <c r="AMM94" s="31"/>
      <c r="AMN94" s="31"/>
      <c r="AMO94" s="31"/>
      <c r="AMP94" s="31"/>
      <c r="AMQ94" s="31"/>
      <c r="AMR94" s="31"/>
      <c r="AMS94" s="31"/>
      <c r="AMT94" s="31"/>
      <c r="AMU94" s="31"/>
      <c r="AMV94" s="31"/>
      <c r="AMW94" s="31"/>
      <c r="AMX94" s="31"/>
      <c r="AMY94" s="31"/>
      <c r="AMZ94" s="31"/>
      <c r="ANA94" s="31"/>
      <c r="ANB94" s="31"/>
      <c r="ANC94" s="31"/>
      <c r="AND94" s="31"/>
      <c r="ANE94" s="31"/>
      <c r="ANF94" s="31"/>
      <c r="ANG94" s="31"/>
      <c r="ANH94" s="31"/>
      <c r="ANI94" s="31"/>
      <c r="ANJ94" s="31"/>
      <c r="ANK94" s="31"/>
      <c r="ANL94" s="31"/>
      <c r="ANM94" s="31"/>
      <c r="ANN94" s="31"/>
      <c r="ANO94" s="31"/>
      <c r="ANP94" s="31"/>
      <c r="ANQ94" s="31"/>
      <c r="ANR94" s="31"/>
      <c r="ANS94" s="31"/>
      <c r="ANT94" s="31"/>
      <c r="ANU94" s="31"/>
      <c r="ANV94" s="31"/>
      <c r="ANW94" s="31"/>
      <c r="ANX94" s="31"/>
      <c r="ANY94" s="31"/>
      <c r="ANZ94" s="31"/>
      <c r="AOA94" s="31"/>
      <c r="AOB94" s="31"/>
      <c r="AOC94" s="31"/>
      <c r="AOD94" s="31"/>
      <c r="AOE94" s="31"/>
      <c r="AOF94" s="31"/>
      <c r="AOG94" s="31"/>
      <c r="AOH94" s="31"/>
      <c r="AOI94" s="31"/>
      <c r="AOJ94" s="31"/>
      <c r="AOK94" s="31"/>
      <c r="AOL94" s="31"/>
      <c r="AOM94" s="31"/>
      <c r="AON94" s="31"/>
      <c r="AOO94" s="31"/>
      <c r="AOP94" s="31"/>
      <c r="AOQ94" s="31"/>
      <c r="AOR94" s="31"/>
      <c r="AOS94" s="31"/>
      <c r="AOT94" s="31"/>
      <c r="AOU94" s="31"/>
      <c r="AOV94" s="31"/>
      <c r="AOW94" s="31"/>
      <c r="AOX94" s="31"/>
      <c r="AOY94" s="31"/>
      <c r="AOZ94" s="31"/>
      <c r="APA94" s="31"/>
      <c r="APB94" s="31"/>
      <c r="APC94" s="31"/>
      <c r="APD94" s="31"/>
      <c r="APE94" s="31"/>
      <c r="APF94" s="31"/>
      <c r="APG94" s="31"/>
      <c r="APH94" s="31"/>
      <c r="API94" s="31"/>
      <c r="APJ94" s="31"/>
      <c r="APK94" s="31"/>
      <c r="APL94" s="31"/>
      <c r="APM94" s="31"/>
      <c r="APN94" s="31"/>
      <c r="APO94" s="31"/>
      <c r="APP94" s="31"/>
      <c r="APQ94" s="31"/>
      <c r="APR94" s="31"/>
      <c r="APS94" s="31"/>
      <c r="APT94" s="31"/>
      <c r="APU94" s="31"/>
      <c r="APV94" s="31"/>
      <c r="APW94" s="31"/>
      <c r="APX94" s="31"/>
      <c r="APY94" s="31"/>
      <c r="APZ94" s="31"/>
      <c r="AQA94" s="31"/>
      <c r="AQB94" s="31"/>
      <c r="AQC94" s="31"/>
      <c r="AQD94" s="31"/>
      <c r="AQE94" s="31"/>
      <c r="AQF94" s="31"/>
      <c r="AQG94" s="31"/>
      <c r="AQH94" s="31"/>
      <c r="AQI94" s="31"/>
      <c r="AQJ94" s="31"/>
      <c r="AQK94" s="31"/>
      <c r="AQL94" s="31"/>
      <c r="AQM94" s="31"/>
      <c r="AQN94" s="31"/>
      <c r="AQO94" s="31"/>
      <c r="AQP94" s="31"/>
      <c r="AQQ94" s="31"/>
      <c r="AQR94" s="31"/>
      <c r="AQS94" s="31"/>
      <c r="AQT94" s="31"/>
      <c r="AQU94" s="31"/>
      <c r="AQV94" s="31"/>
      <c r="AQW94" s="31"/>
      <c r="AQX94" s="31"/>
      <c r="AQY94" s="31"/>
      <c r="AQZ94" s="31"/>
      <c r="ARA94" s="31"/>
      <c r="ARB94" s="31"/>
      <c r="ARC94" s="31"/>
      <c r="ARD94" s="31"/>
      <c r="ARE94" s="31"/>
      <c r="ARF94" s="31"/>
      <c r="ARG94" s="31"/>
      <c r="ARH94" s="31"/>
      <c r="ARI94" s="31"/>
      <c r="ARJ94" s="31"/>
      <c r="ARK94" s="31"/>
      <c r="ARL94" s="31"/>
      <c r="ARM94" s="31"/>
      <c r="ARN94" s="31"/>
      <c r="ARO94" s="31"/>
      <c r="ARP94" s="31"/>
      <c r="ARQ94" s="31"/>
      <c r="ARR94" s="31"/>
      <c r="ARS94" s="31"/>
      <c r="ART94" s="31"/>
      <c r="ARU94" s="31"/>
      <c r="ARV94" s="31"/>
      <c r="ARW94" s="31"/>
      <c r="ARX94" s="31"/>
      <c r="ARY94" s="31"/>
      <c r="ARZ94" s="31"/>
      <c r="ASA94" s="31"/>
      <c r="ASB94" s="31"/>
      <c r="ASC94" s="31"/>
      <c r="ASD94" s="31"/>
      <c r="ASE94" s="31"/>
      <c r="ASF94" s="31"/>
      <c r="ASG94" s="31"/>
      <c r="ASH94" s="31"/>
      <c r="ASI94" s="31"/>
      <c r="ASJ94" s="31"/>
      <c r="ASK94" s="31"/>
      <c r="ASL94" s="31"/>
      <c r="ASM94" s="31"/>
      <c r="ASN94" s="31"/>
      <c r="ASO94" s="31"/>
      <c r="ASP94" s="31"/>
      <c r="ASQ94" s="31"/>
      <c r="ASR94" s="31"/>
      <c r="ASS94" s="31"/>
      <c r="AST94" s="31"/>
      <c r="ASU94" s="31"/>
      <c r="ASV94" s="31"/>
      <c r="ASW94" s="31"/>
      <c r="ASX94" s="31"/>
      <c r="ASY94" s="31"/>
      <c r="ASZ94" s="31"/>
      <c r="ATA94" s="31"/>
      <c r="ATB94" s="31"/>
      <c r="ATC94" s="31"/>
      <c r="ATD94" s="31"/>
      <c r="ATE94" s="31"/>
      <c r="ATF94" s="31"/>
      <c r="ATG94" s="31"/>
      <c r="ATH94" s="31"/>
      <c r="ATI94" s="31"/>
      <c r="ATJ94" s="31"/>
      <c r="ATK94" s="31"/>
      <c r="ATL94" s="31"/>
      <c r="ATM94" s="31"/>
      <c r="ATN94" s="31"/>
      <c r="ATO94" s="31"/>
      <c r="ATP94" s="31"/>
      <c r="ATQ94" s="31"/>
      <c r="ATR94" s="31"/>
      <c r="ATS94" s="31"/>
      <c r="ATT94" s="31"/>
      <c r="ATU94" s="31"/>
      <c r="ATV94" s="31"/>
      <c r="ATW94" s="31"/>
      <c r="ATX94" s="31"/>
      <c r="ATY94" s="31"/>
      <c r="ATZ94" s="31"/>
      <c r="AUA94" s="31"/>
      <c r="AUB94" s="31"/>
      <c r="AUC94" s="31"/>
      <c r="AUD94" s="31"/>
      <c r="AUE94" s="31"/>
      <c r="AUF94" s="31"/>
      <c r="AUG94" s="31"/>
      <c r="AUH94" s="31"/>
      <c r="AUI94" s="31"/>
      <c r="AUJ94" s="31"/>
      <c r="AUK94" s="31"/>
      <c r="AUL94" s="31"/>
      <c r="AUM94" s="31"/>
      <c r="AUN94" s="31"/>
      <c r="AUO94" s="31"/>
      <c r="AUP94" s="31"/>
      <c r="AUQ94" s="31"/>
      <c r="AUR94" s="31"/>
      <c r="AUS94" s="31"/>
      <c r="AUT94" s="31"/>
      <c r="AUU94" s="31"/>
      <c r="AUV94" s="31"/>
      <c r="AUW94" s="31"/>
      <c r="AUX94" s="31"/>
      <c r="AUY94" s="31"/>
      <c r="AUZ94" s="31"/>
      <c r="AVA94" s="31"/>
      <c r="AVB94" s="31"/>
      <c r="AVC94" s="31"/>
      <c r="AVD94" s="31"/>
      <c r="AVE94" s="31"/>
      <c r="AVF94" s="31"/>
      <c r="AVG94" s="31"/>
      <c r="AVH94" s="31"/>
      <c r="AVI94" s="31"/>
      <c r="AVJ94" s="31"/>
      <c r="AVK94" s="31"/>
      <c r="AVL94" s="31"/>
      <c r="AVM94" s="31"/>
      <c r="AVN94" s="31"/>
      <c r="AVO94" s="31"/>
      <c r="AVP94" s="31"/>
      <c r="AVQ94" s="31"/>
      <c r="AVR94" s="31"/>
      <c r="AVS94" s="31"/>
      <c r="AVT94" s="31"/>
      <c r="AVU94" s="31"/>
      <c r="AVV94" s="31"/>
      <c r="AVW94" s="31"/>
      <c r="AVX94" s="31"/>
      <c r="AVY94" s="31"/>
      <c r="AVZ94" s="31"/>
      <c r="AWA94" s="31"/>
      <c r="AWB94" s="31"/>
      <c r="AWC94" s="31"/>
      <c r="AWD94" s="31"/>
      <c r="AWE94" s="31"/>
      <c r="AWF94" s="31"/>
      <c r="AWG94" s="31"/>
      <c r="AWH94" s="31"/>
      <c r="AWI94" s="31"/>
      <c r="AWJ94" s="31"/>
      <c r="AWK94" s="31"/>
      <c r="AWL94" s="31"/>
      <c r="AWM94" s="31"/>
      <c r="AWN94" s="31"/>
      <c r="AWO94" s="31"/>
      <c r="AWP94" s="31"/>
      <c r="AWQ94" s="31"/>
      <c r="AWR94" s="31"/>
      <c r="AWS94" s="31"/>
      <c r="AWT94" s="31"/>
      <c r="AWU94" s="31"/>
      <c r="AWV94" s="31"/>
      <c r="AWW94" s="31"/>
      <c r="AWX94" s="31"/>
      <c r="AWY94" s="31"/>
      <c r="AWZ94" s="31"/>
      <c r="AXA94" s="31"/>
      <c r="AXB94" s="31"/>
      <c r="AXC94" s="31"/>
      <c r="AXD94" s="31"/>
      <c r="AXE94" s="31"/>
      <c r="AXF94" s="31"/>
      <c r="AXG94" s="31"/>
      <c r="AXH94" s="31"/>
      <c r="AXI94" s="31"/>
      <c r="AXJ94" s="31"/>
      <c r="AXK94" s="31"/>
      <c r="AXL94" s="31"/>
      <c r="AXM94" s="31"/>
      <c r="AXN94" s="31"/>
      <c r="AXO94" s="31"/>
      <c r="AXP94" s="31"/>
      <c r="AXQ94" s="31"/>
      <c r="AXR94" s="31"/>
      <c r="AXS94" s="31"/>
      <c r="AXT94" s="31"/>
      <c r="AXU94" s="31"/>
      <c r="AXV94" s="31"/>
      <c r="AXW94" s="31"/>
      <c r="AXX94" s="31"/>
      <c r="AXY94" s="31"/>
      <c r="AXZ94" s="31"/>
      <c r="AYA94" s="31"/>
      <c r="AYB94" s="31"/>
      <c r="AYC94" s="31"/>
      <c r="AYD94" s="31"/>
      <c r="AYE94" s="31"/>
      <c r="AYF94" s="31"/>
      <c r="AYG94" s="31"/>
      <c r="AYH94" s="31"/>
      <c r="AYI94" s="31"/>
      <c r="AYJ94" s="31"/>
      <c r="AYK94" s="31"/>
      <c r="AYL94" s="31"/>
      <c r="AYM94" s="31"/>
      <c r="AYN94" s="31"/>
      <c r="AYO94" s="31"/>
      <c r="AYP94" s="31"/>
      <c r="AYQ94" s="31"/>
      <c r="AYR94" s="31"/>
      <c r="AYS94" s="31"/>
      <c r="AYT94" s="31"/>
      <c r="AYU94" s="31"/>
      <c r="AYV94" s="31"/>
      <c r="AYW94" s="31"/>
      <c r="AYX94" s="31"/>
      <c r="AYY94" s="31"/>
      <c r="AYZ94" s="31"/>
      <c r="AZA94" s="31"/>
      <c r="AZB94" s="31"/>
      <c r="AZC94" s="31"/>
      <c r="AZD94" s="31"/>
      <c r="AZE94" s="31"/>
      <c r="AZF94" s="31"/>
      <c r="AZG94" s="31"/>
      <c r="AZH94" s="31"/>
      <c r="AZI94" s="31"/>
      <c r="AZJ94" s="31"/>
      <c r="AZK94" s="31"/>
      <c r="AZL94" s="31"/>
      <c r="AZM94" s="31"/>
      <c r="AZN94" s="31"/>
      <c r="AZO94" s="31"/>
      <c r="AZP94" s="31"/>
      <c r="AZQ94" s="31"/>
      <c r="AZR94" s="31"/>
      <c r="AZS94" s="31"/>
      <c r="AZT94" s="31"/>
      <c r="AZU94" s="31"/>
      <c r="AZV94" s="31"/>
      <c r="AZW94" s="31"/>
      <c r="AZX94" s="31"/>
      <c r="AZY94" s="31"/>
      <c r="AZZ94" s="31"/>
      <c r="BAA94" s="31"/>
      <c r="BAB94" s="31"/>
      <c r="BAC94" s="31"/>
      <c r="BAD94" s="31"/>
      <c r="BAE94" s="31"/>
      <c r="BAF94" s="31"/>
      <c r="BAG94" s="31"/>
      <c r="BAH94" s="31"/>
      <c r="BAI94" s="31"/>
      <c r="BAJ94" s="31"/>
      <c r="BAK94" s="31"/>
      <c r="BAL94" s="31"/>
      <c r="BAM94" s="31"/>
      <c r="BAN94" s="31"/>
      <c r="BAO94" s="31"/>
      <c r="BAP94" s="31"/>
      <c r="BAQ94" s="31"/>
      <c r="BAR94" s="31"/>
      <c r="BAS94" s="31"/>
      <c r="BAT94" s="31"/>
      <c r="BAU94" s="31"/>
      <c r="BAV94" s="31"/>
      <c r="BAW94" s="31"/>
      <c r="BAX94" s="31"/>
      <c r="BAY94" s="31"/>
      <c r="BAZ94" s="31"/>
      <c r="BBA94" s="31"/>
      <c r="BBB94" s="31"/>
      <c r="BBC94" s="31"/>
      <c r="BBD94" s="31"/>
      <c r="BBE94" s="31"/>
      <c r="BBF94" s="31"/>
      <c r="BBG94" s="31"/>
      <c r="BBH94" s="31"/>
      <c r="BBI94" s="31"/>
      <c r="BBJ94" s="31"/>
      <c r="BBK94" s="31"/>
      <c r="BBL94" s="31"/>
      <c r="BBM94" s="31"/>
      <c r="BBN94" s="31"/>
      <c r="BBO94" s="31"/>
      <c r="BBP94" s="31"/>
      <c r="BBQ94" s="31"/>
      <c r="BBR94" s="31"/>
      <c r="BBS94" s="31"/>
      <c r="BBT94" s="31"/>
      <c r="BBU94" s="31"/>
      <c r="BBV94" s="31"/>
      <c r="BBW94" s="31"/>
      <c r="BBX94" s="31"/>
      <c r="BBY94" s="31"/>
      <c r="BBZ94" s="31"/>
      <c r="BCA94" s="31"/>
      <c r="BCB94" s="31"/>
      <c r="BCC94" s="31"/>
      <c r="BCD94" s="31"/>
      <c r="BCE94" s="31"/>
      <c r="BCF94" s="31"/>
      <c r="BCG94" s="31"/>
      <c r="BCH94" s="31"/>
      <c r="BCI94" s="31"/>
      <c r="BCJ94" s="31"/>
      <c r="BCK94" s="31"/>
      <c r="BCL94" s="31"/>
      <c r="BCM94" s="31"/>
      <c r="BCN94" s="31"/>
      <c r="BCO94" s="31"/>
      <c r="BCP94" s="31"/>
      <c r="BCQ94" s="31"/>
      <c r="BCR94" s="31"/>
      <c r="BCS94" s="31"/>
      <c r="BCT94" s="31"/>
      <c r="BCU94" s="31"/>
      <c r="BCV94" s="31"/>
      <c r="BCW94" s="31"/>
      <c r="BCX94" s="31"/>
      <c r="BCY94" s="31"/>
      <c r="BCZ94" s="31"/>
      <c r="BDA94" s="31"/>
      <c r="BDB94" s="31"/>
      <c r="BDC94" s="31"/>
      <c r="BDD94" s="31"/>
      <c r="BDE94" s="31"/>
      <c r="BDF94" s="31"/>
      <c r="BDG94" s="31"/>
      <c r="BDH94" s="31"/>
      <c r="BDI94" s="31"/>
      <c r="BDJ94" s="31"/>
      <c r="BDK94" s="31"/>
      <c r="BDL94" s="31"/>
      <c r="BDM94" s="31"/>
      <c r="BDN94" s="31"/>
      <c r="BDO94" s="31"/>
      <c r="BDP94" s="31"/>
      <c r="BDQ94" s="31"/>
      <c r="BDR94" s="31"/>
      <c r="BDS94" s="31"/>
      <c r="BDT94" s="31"/>
      <c r="BDU94" s="31"/>
      <c r="BDV94" s="31"/>
      <c r="BDW94" s="31"/>
      <c r="BDX94" s="31"/>
      <c r="BDY94" s="31"/>
      <c r="BDZ94" s="31"/>
      <c r="BEA94" s="31"/>
      <c r="BEB94" s="31"/>
      <c r="BEC94" s="31"/>
      <c r="BED94" s="31"/>
      <c r="BEE94" s="31"/>
      <c r="BEF94" s="31"/>
      <c r="BEG94" s="31"/>
      <c r="BEH94" s="31"/>
      <c r="BEI94" s="31"/>
      <c r="BEJ94" s="31"/>
      <c r="BEK94" s="31"/>
      <c r="BEL94" s="31"/>
      <c r="BEM94" s="31"/>
      <c r="BEN94" s="31"/>
      <c r="BEO94" s="31"/>
      <c r="BEP94" s="31"/>
      <c r="BEQ94" s="31"/>
      <c r="BER94" s="31"/>
      <c r="BES94" s="31"/>
      <c r="BET94" s="31"/>
      <c r="BEU94" s="31"/>
      <c r="BEV94" s="31"/>
      <c r="BEW94" s="31"/>
      <c r="BEX94" s="31"/>
      <c r="BEY94" s="31"/>
      <c r="BEZ94" s="31"/>
      <c r="BFA94" s="31"/>
      <c r="BFB94" s="31"/>
      <c r="BFC94" s="31"/>
      <c r="BFD94" s="31"/>
      <c r="BFE94" s="31"/>
      <c r="BFF94" s="31"/>
      <c r="BFG94" s="31"/>
      <c r="BFH94" s="31"/>
      <c r="BFI94" s="31"/>
      <c r="BFJ94" s="31"/>
      <c r="BFK94" s="31"/>
      <c r="BFL94" s="31"/>
      <c r="BFM94" s="31"/>
      <c r="BFN94" s="31"/>
      <c r="BFO94" s="31"/>
      <c r="BFP94" s="31"/>
      <c r="BFQ94" s="31"/>
      <c r="BFR94" s="31"/>
      <c r="BFS94" s="31"/>
      <c r="BFT94" s="31"/>
      <c r="BFU94" s="31"/>
      <c r="BFV94" s="31"/>
      <c r="BFW94" s="31"/>
      <c r="BFX94" s="31"/>
      <c r="BFY94" s="31"/>
      <c r="BFZ94" s="31"/>
      <c r="BGA94" s="31"/>
      <c r="BGB94" s="31"/>
      <c r="BGC94" s="31"/>
      <c r="BGD94" s="31"/>
      <c r="BGE94" s="31"/>
      <c r="BGF94" s="31"/>
      <c r="BGG94" s="31"/>
      <c r="BGH94" s="31"/>
      <c r="BGI94" s="31"/>
      <c r="BGJ94" s="31"/>
      <c r="BGK94" s="31"/>
      <c r="BGL94" s="31"/>
      <c r="BGM94" s="31"/>
      <c r="BGN94" s="31"/>
      <c r="BGO94" s="31"/>
      <c r="BGP94" s="31"/>
      <c r="BGQ94" s="31"/>
      <c r="BGR94" s="31"/>
      <c r="BGS94" s="31"/>
      <c r="BGT94" s="31"/>
      <c r="BGU94" s="31"/>
      <c r="BGV94" s="31"/>
      <c r="BGW94" s="31"/>
      <c r="BGX94" s="31"/>
      <c r="BGY94" s="31"/>
      <c r="BGZ94" s="31"/>
      <c r="BHA94" s="31"/>
      <c r="BHB94" s="31"/>
      <c r="BHC94" s="31"/>
      <c r="BHD94" s="31"/>
      <c r="BHE94" s="31"/>
      <c r="BHF94" s="31"/>
      <c r="BHG94" s="31"/>
      <c r="BHH94" s="31"/>
      <c r="BHI94" s="31"/>
      <c r="BHJ94" s="31"/>
      <c r="BHK94" s="31"/>
      <c r="BHL94" s="31"/>
      <c r="BHM94" s="31"/>
      <c r="BHN94" s="31"/>
      <c r="BHO94" s="31"/>
      <c r="BHP94" s="31"/>
      <c r="BHQ94" s="31"/>
      <c r="BHR94" s="31"/>
      <c r="BHS94" s="31"/>
      <c r="BHT94" s="31"/>
      <c r="BHU94" s="31"/>
      <c r="BHV94" s="31"/>
      <c r="BHW94" s="31"/>
      <c r="BHX94" s="31"/>
      <c r="BHY94" s="31"/>
      <c r="BHZ94" s="31"/>
      <c r="BIA94" s="31"/>
      <c r="BIB94" s="31"/>
      <c r="BIC94" s="31"/>
      <c r="BID94" s="31"/>
      <c r="BIE94" s="31"/>
      <c r="BIF94" s="31"/>
      <c r="BIG94" s="31"/>
      <c r="BIH94" s="31"/>
      <c r="BII94" s="31"/>
      <c r="BIJ94" s="31"/>
      <c r="BIK94" s="31"/>
      <c r="BIL94" s="31"/>
      <c r="BIM94" s="31"/>
      <c r="BIN94" s="31"/>
      <c r="BIO94" s="31"/>
      <c r="BIP94" s="31"/>
      <c r="BIQ94" s="31"/>
      <c r="BIR94" s="31"/>
      <c r="BIS94" s="31"/>
      <c r="BIT94" s="31"/>
      <c r="BIU94" s="31"/>
      <c r="BIV94" s="31"/>
      <c r="BIW94" s="31"/>
      <c r="BIX94" s="31"/>
      <c r="BIY94" s="31"/>
      <c r="BIZ94" s="31"/>
      <c r="BJA94" s="31"/>
      <c r="BJB94" s="31"/>
      <c r="BJC94" s="31"/>
      <c r="BJD94" s="31"/>
      <c r="BJE94" s="31"/>
      <c r="BJF94" s="31"/>
      <c r="BJG94" s="31"/>
      <c r="BJH94" s="31"/>
      <c r="BJI94" s="31"/>
      <c r="BJJ94" s="31"/>
      <c r="BJK94" s="31"/>
      <c r="BJL94" s="31"/>
      <c r="BJM94" s="31"/>
      <c r="BJN94" s="31"/>
      <c r="BJO94" s="31"/>
      <c r="BJP94" s="31"/>
      <c r="BJQ94" s="31"/>
      <c r="BJR94" s="31"/>
      <c r="BJS94" s="31"/>
      <c r="BJT94" s="31"/>
      <c r="BJU94" s="31"/>
      <c r="BJV94" s="31"/>
      <c r="BJW94" s="31"/>
      <c r="BJX94" s="31"/>
      <c r="BJY94" s="31"/>
      <c r="BJZ94" s="31"/>
      <c r="BKA94" s="31"/>
      <c r="BKB94" s="31"/>
      <c r="BKC94" s="31"/>
      <c r="BKD94" s="31"/>
      <c r="BKE94" s="31"/>
      <c r="BKF94" s="31"/>
      <c r="BKG94" s="31"/>
      <c r="BKH94" s="31"/>
      <c r="BKI94" s="31"/>
      <c r="BKJ94" s="31"/>
      <c r="BKK94" s="31"/>
      <c r="BKL94" s="31"/>
      <c r="BKM94" s="31"/>
      <c r="BKN94" s="31"/>
      <c r="BKO94" s="31"/>
      <c r="BKP94" s="31"/>
      <c r="BKQ94" s="31"/>
      <c r="BKR94" s="31"/>
      <c r="BKS94" s="31"/>
      <c r="BKT94" s="31"/>
      <c r="BKU94" s="31"/>
      <c r="BKV94" s="31"/>
      <c r="BKW94" s="31"/>
      <c r="BKX94" s="31"/>
      <c r="BKY94" s="31"/>
      <c r="BKZ94" s="31"/>
      <c r="BLA94" s="31"/>
      <c r="BLB94" s="31"/>
      <c r="BLC94" s="31"/>
      <c r="BLD94" s="31"/>
      <c r="BLE94" s="31"/>
      <c r="BLF94" s="31"/>
      <c r="BLG94" s="31"/>
      <c r="BLH94" s="31"/>
      <c r="BLI94" s="31"/>
      <c r="BLJ94" s="31"/>
      <c r="BLK94" s="31"/>
      <c r="BLL94" s="31"/>
      <c r="BLM94" s="31"/>
      <c r="BLN94" s="31"/>
      <c r="BLO94" s="31"/>
      <c r="BLP94" s="31"/>
      <c r="BLQ94" s="31"/>
      <c r="BLR94" s="31"/>
      <c r="BLS94" s="31"/>
      <c r="BLT94" s="31"/>
      <c r="BLU94" s="31"/>
      <c r="BLV94" s="31"/>
      <c r="BLW94" s="31"/>
      <c r="BLX94" s="31"/>
      <c r="BLY94" s="31"/>
      <c r="BLZ94" s="31"/>
      <c r="BMA94" s="31"/>
      <c r="BMB94" s="31"/>
      <c r="BMC94" s="31"/>
      <c r="BMD94" s="31"/>
      <c r="BME94" s="31"/>
      <c r="BMF94" s="31"/>
      <c r="BMG94" s="31"/>
      <c r="BMH94" s="31"/>
      <c r="BMI94" s="31"/>
      <c r="BMJ94" s="31"/>
      <c r="BMK94" s="31"/>
      <c r="BML94" s="31"/>
      <c r="BMM94" s="31"/>
      <c r="BMN94" s="31"/>
      <c r="BMO94" s="31"/>
      <c r="BMP94" s="31"/>
      <c r="BMQ94" s="31"/>
      <c r="BMR94" s="31"/>
      <c r="BMS94" s="31"/>
      <c r="BMT94" s="31"/>
      <c r="BMU94" s="31"/>
      <c r="BMV94" s="31"/>
      <c r="BMW94" s="31"/>
      <c r="BMX94" s="31"/>
      <c r="BMY94" s="31"/>
      <c r="BMZ94" s="31"/>
      <c r="BNA94" s="31"/>
      <c r="BNB94" s="31"/>
      <c r="BNC94" s="31"/>
      <c r="BND94" s="31"/>
      <c r="BNE94" s="31"/>
      <c r="BNF94" s="31"/>
      <c r="BNG94" s="31"/>
      <c r="BNH94" s="31"/>
      <c r="BNI94" s="31"/>
      <c r="BNJ94" s="31"/>
      <c r="BNK94" s="31"/>
      <c r="BNL94" s="31"/>
      <c r="BNM94" s="31"/>
      <c r="BNN94" s="31"/>
      <c r="BNO94" s="31"/>
      <c r="BNP94" s="31"/>
      <c r="BNQ94" s="31"/>
      <c r="BNR94" s="31"/>
      <c r="BNS94" s="31"/>
      <c r="BNT94" s="31"/>
      <c r="BNU94" s="31"/>
      <c r="BNV94" s="31"/>
      <c r="BNW94" s="31"/>
      <c r="BNX94" s="31"/>
      <c r="BNY94" s="31"/>
      <c r="BNZ94" s="31"/>
      <c r="BOA94" s="31"/>
      <c r="BOB94" s="31"/>
      <c r="BOC94" s="31"/>
      <c r="BOD94" s="31"/>
      <c r="BOE94" s="31"/>
      <c r="BOF94" s="31"/>
      <c r="BOG94" s="31"/>
      <c r="BOH94" s="31"/>
      <c r="BOI94" s="31"/>
      <c r="BOJ94" s="31"/>
      <c r="BOK94" s="31"/>
      <c r="BOL94" s="31"/>
      <c r="BOM94" s="31"/>
      <c r="BON94" s="31"/>
      <c r="BOO94" s="31"/>
      <c r="BOP94" s="31"/>
      <c r="BOQ94" s="31"/>
      <c r="BOR94" s="31"/>
      <c r="BOS94" s="31"/>
      <c r="BOT94" s="31"/>
      <c r="BOU94" s="31"/>
      <c r="BOV94" s="31"/>
      <c r="BOW94" s="31"/>
      <c r="BOX94" s="31"/>
      <c r="BOY94" s="31"/>
      <c r="BOZ94" s="31"/>
      <c r="BPA94" s="31"/>
      <c r="BPB94" s="31"/>
      <c r="BPC94" s="31"/>
      <c r="BPD94" s="31"/>
      <c r="BPE94" s="31"/>
      <c r="BPF94" s="31"/>
      <c r="BPG94" s="31"/>
      <c r="BPH94" s="31"/>
      <c r="BPI94" s="31"/>
      <c r="BPJ94" s="31"/>
      <c r="BPK94" s="31"/>
      <c r="BPL94" s="31"/>
      <c r="BPM94" s="31"/>
      <c r="BPN94" s="31"/>
      <c r="BPO94" s="31"/>
      <c r="BPP94" s="31"/>
      <c r="BPQ94" s="31"/>
      <c r="BPR94" s="31"/>
      <c r="BPS94" s="31"/>
      <c r="BPT94" s="31"/>
      <c r="BPU94" s="31"/>
      <c r="BPV94" s="31"/>
      <c r="BPW94" s="31"/>
      <c r="BPX94" s="31"/>
      <c r="BPY94" s="31"/>
      <c r="BPZ94" s="31"/>
      <c r="BQA94" s="31"/>
      <c r="BQB94" s="31"/>
      <c r="BQC94" s="31"/>
      <c r="BQD94" s="31"/>
      <c r="BQE94" s="31"/>
      <c r="BQF94" s="31"/>
      <c r="BQG94" s="31"/>
      <c r="BQH94" s="31"/>
      <c r="BQI94" s="31"/>
      <c r="BQJ94" s="31"/>
      <c r="BQK94" s="31"/>
      <c r="BQL94" s="31"/>
      <c r="BQM94" s="31"/>
      <c r="BQN94" s="31"/>
      <c r="BQO94" s="31"/>
      <c r="BQP94" s="31"/>
      <c r="BQQ94" s="31"/>
      <c r="BQR94" s="31"/>
      <c r="BQS94" s="31"/>
      <c r="BQT94" s="31"/>
      <c r="BQU94" s="31"/>
      <c r="BQV94" s="31"/>
      <c r="BQW94" s="31"/>
      <c r="BQX94" s="31"/>
      <c r="BQY94" s="31"/>
      <c r="BQZ94" s="31"/>
      <c r="BRA94" s="31"/>
      <c r="BRB94" s="31"/>
      <c r="BRC94" s="31"/>
      <c r="BRD94" s="31"/>
      <c r="BRE94" s="31"/>
      <c r="BRF94" s="31"/>
      <c r="BRG94" s="31"/>
      <c r="BRH94" s="31"/>
      <c r="BRI94" s="31"/>
      <c r="BRJ94" s="31"/>
      <c r="BRK94" s="31"/>
      <c r="BRL94" s="31"/>
      <c r="BRM94" s="31"/>
      <c r="BRN94" s="31"/>
      <c r="BRO94" s="31"/>
      <c r="BRP94" s="31"/>
      <c r="BRQ94" s="31"/>
      <c r="BRR94" s="31"/>
      <c r="BRS94" s="31"/>
      <c r="BRT94" s="31"/>
      <c r="BRU94" s="31"/>
      <c r="BRV94" s="31"/>
      <c r="BRW94" s="31"/>
      <c r="BRX94" s="31"/>
      <c r="BRY94" s="31"/>
      <c r="BRZ94" s="31"/>
      <c r="BSA94" s="31"/>
      <c r="BSB94" s="31"/>
      <c r="BSC94" s="31"/>
      <c r="BSD94" s="31"/>
      <c r="BSE94" s="31"/>
      <c r="BSF94" s="31"/>
      <c r="BSG94" s="31"/>
      <c r="BSH94" s="31"/>
      <c r="BSI94" s="31"/>
      <c r="BSJ94" s="31"/>
      <c r="BSK94" s="31"/>
      <c r="BSL94" s="31"/>
      <c r="BSM94" s="31"/>
      <c r="BSN94" s="31"/>
      <c r="BSO94" s="31"/>
      <c r="BSP94" s="31"/>
      <c r="BSQ94" s="31"/>
      <c r="BSR94" s="31"/>
      <c r="BSS94" s="31"/>
      <c r="BST94" s="31"/>
      <c r="BSU94" s="31"/>
      <c r="BSV94" s="31"/>
      <c r="BSW94" s="31"/>
      <c r="BSX94" s="31"/>
      <c r="BSY94" s="31"/>
      <c r="BSZ94" s="31"/>
      <c r="BTA94" s="31"/>
      <c r="BTB94" s="31"/>
      <c r="BTC94" s="31"/>
      <c r="BTD94" s="31"/>
      <c r="BTE94" s="31"/>
      <c r="BTF94" s="31"/>
      <c r="BTG94" s="31"/>
      <c r="BTH94" s="31"/>
      <c r="BTI94" s="31"/>
      <c r="BTJ94" s="31"/>
      <c r="BTK94" s="31"/>
      <c r="BTL94" s="31"/>
      <c r="BTM94" s="31"/>
      <c r="BTN94" s="31"/>
      <c r="BTO94" s="31"/>
      <c r="BTP94" s="31"/>
      <c r="BTQ94" s="31"/>
      <c r="BTR94" s="31"/>
      <c r="BTS94" s="31"/>
      <c r="BTT94" s="31"/>
      <c r="BTU94" s="31"/>
      <c r="BTV94" s="31"/>
      <c r="BTW94" s="31"/>
      <c r="BTX94" s="31"/>
      <c r="BTY94" s="31"/>
      <c r="BTZ94" s="31"/>
      <c r="BUA94" s="31"/>
      <c r="BUB94" s="31"/>
      <c r="BUC94" s="31"/>
      <c r="BUD94" s="31"/>
      <c r="BUE94" s="31"/>
      <c r="BUF94" s="31"/>
      <c r="BUG94" s="31"/>
      <c r="BUH94" s="31"/>
      <c r="BUI94" s="31"/>
      <c r="BUJ94" s="31"/>
      <c r="BUK94" s="31"/>
      <c r="BUL94" s="31"/>
      <c r="BUM94" s="31"/>
      <c r="BUN94" s="31"/>
      <c r="BUO94" s="31"/>
      <c r="BUP94" s="31"/>
      <c r="BUQ94" s="31"/>
      <c r="BUR94" s="31"/>
      <c r="BUS94" s="31"/>
      <c r="BUT94" s="31"/>
      <c r="BUU94" s="31"/>
      <c r="BUV94" s="31"/>
      <c r="BUW94" s="31"/>
      <c r="BUX94" s="31"/>
      <c r="BUY94" s="31"/>
      <c r="BUZ94" s="31"/>
      <c r="BVA94" s="31"/>
      <c r="BVB94" s="31"/>
      <c r="BVC94" s="31"/>
      <c r="BVD94" s="31"/>
      <c r="BVE94" s="31"/>
      <c r="BVF94" s="31"/>
      <c r="BVG94" s="31"/>
      <c r="BVH94" s="31"/>
      <c r="BVI94" s="31"/>
      <c r="BVJ94" s="31"/>
      <c r="BVK94" s="31"/>
      <c r="BVL94" s="31"/>
      <c r="BVM94" s="31"/>
      <c r="BVN94" s="31"/>
      <c r="BVO94" s="31"/>
      <c r="BVP94" s="31"/>
      <c r="BVQ94" s="31"/>
      <c r="BVR94" s="31"/>
      <c r="BVS94" s="31"/>
      <c r="BVT94" s="31"/>
      <c r="BVU94" s="31"/>
      <c r="BVV94" s="31"/>
      <c r="BVW94" s="31"/>
      <c r="BVX94" s="31"/>
      <c r="BVY94" s="31"/>
      <c r="BVZ94" s="31"/>
      <c r="BWA94" s="31"/>
      <c r="BWB94" s="31"/>
      <c r="BWC94" s="31"/>
      <c r="BWD94" s="31"/>
      <c r="BWE94" s="31"/>
      <c r="BWF94" s="31"/>
      <c r="BWG94" s="31"/>
      <c r="BWH94" s="31"/>
      <c r="BWI94" s="31"/>
      <c r="BWJ94" s="31"/>
      <c r="BWK94" s="31"/>
      <c r="BWL94" s="31"/>
      <c r="BWM94" s="31"/>
      <c r="BWN94" s="31"/>
      <c r="BWO94" s="31"/>
      <c r="BWP94" s="31"/>
      <c r="BWQ94" s="31"/>
      <c r="BWR94" s="31"/>
      <c r="BWS94" s="31"/>
      <c r="BWT94" s="31"/>
      <c r="BWU94" s="31"/>
      <c r="BWV94" s="31"/>
      <c r="BWW94" s="31"/>
      <c r="BWX94" s="31"/>
      <c r="BWY94" s="31"/>
      <c r="BWZ94" s="31"/>
      <c r="BXA94" s="31"/>
      <c r="BXB94" s="31"/>
      <c r="BXC94" s="31"/>
      <c r="BXD94" s="31"/>
      <c r="BXE94" s="31"/>
      <c r="BXF94" s="31"/>
      <c r="BXG94" s="31"/>
      <c r="BXH94" s="31"/>
      <c r="BXI94" s="31"/>
      <c r="BXJ94" s="31"/>
      <c r="BXK94" s="31"/>
      <c r="BXL94" s="31"/>
      <c r="BXM94" s="31"/>
      <c r="BXN94" s="31"/>
      <c r="BXO94" s="31"/>
      <c r="BXP94" s="31"/>
      <c r="BXQ94" s="31"/>
      <c r="BXR94" s="31"/>
      <c r="BXS94" s="31"/>
      <c r="BXT94" s="31"/>
      <c r="BXU94" s="31"/>
      <c r="BXV94" s="31"/>
      <c r="BXW94" s="31"/>
      <c r="BXX94" s="31"/>
      <c r="BXY94" s="31"/>
      <c r="BXZ94" s="31"/>
      <c r="BYA94" s="31"/>
      <c r="BYB94" s="31"/>
      <c r="BYC94" s="31"/>
      <c r="BYD94" s="31"/>
      <c r="BYE94" s="31"/>
      <c r="BYF94" s="31"/>
      <c r="BYG94" s="31"/>
      <c r="BYH94" s="31"/>
      <c r="BYI94" s="31"/>
      <c r="BYJ94" s="31"/>
      <c r="BYK94" s="31"/>
      <c r="BYL94" s="31"/>
      <c r="BYM94" s="31"/>
      <c r="BYN94" s="31"/>
      <c r="BYO94" s="31"/>
      <c r="BYP94" s="31"/>
      <c r="BYQ94" s="31"/>
      <c r="BYR94" s="31"/>
      <c r="BYS94" s="31"/>
      <c r="BYT94" s="31"/>
      <c r="BYU94" s="31"/>
      <c r="BYV94" s="31"/>
      <c r="BYW94" s="31"/>
      <c r="BYX94" s="31"/>
      <c r="BYY94" s="31"/>
      <c r="BYZ94" s="31"/>
      <c r="BZA94" s="31"/>
      <c r="BZB94" s="31"/>
      <c r="BZC94" s="31"/>
      <c r="BZD94" s="31"/>
      <c r="BZE94" s="31"/>
      <c r="BZF94" s="31"/>
      <c r="BZG94" s="31"/>
      <c r="BZH94" s="31"/>
      <c r="BZI94" s="31"/>
      <c r="BZJ94" s="31"/>
      <c r="BZK94" s="31"/>
      <c r="BZL94" s="31"/>
      <c r="BZM94" s="31"/>
      <c r="BZN94" s="31"/>
      <c r="BZO94" s="31"/>
      <c r="BZP94" s="31"/>
      <c r="BZQ94" s="31"/>
      <c r="BZR94" s="31"/>
      <c r="BZS94" s="31"/>
      <c r="BZT94" s="31"/>
      <c r="BZU94" s="31"/>
      <c r="BZV94" s="31"/>
      <c r="BZW94" s="31"/>
      <c r="BZX94" s="31"/>
      <c r="BZY94" s="31"/>
      <c r="BZZ94" s="31"/>
      <c r="CAA94" s="31"/>
      <c r="CAB94" s="31"/>
      <c r="CAC94" s="31"/>
      <c r="CAD94" s="31"/>
      <c r="CAE94" s="31"/>
      <c r="CAF94" s="31"/>
      <c r="CAG94" s="31"/>
      <c r="CAH94" s="31"/>
      <c r="CAI94" s="31"/>
      <c r="CAJ94" s="31"/>
      <c r="CAK94" s="31"/>
      <c r="CAL94" s="31"/>
      <c r="CAM94" s="31"/>
      <c r="CAN94" s="31"/>
      <c r="CAO94" s="31"/>
      <c r="CAP94" s="31"/>
      <c r="CAQ94" s="31"/>
      <c r="CAR94" s="31"/>
      <c r="CAS94" s="31"/>
      <c r="CAT94" s="31"/>
      <c r="CAU94" s="31"/>
      <c r="CAV94" s="31"/>
      <c r="CAW94" s="31"/>
      <c r="CAX94" s="31"/>
      <c r="CAY94" s="31"/>
      <c r="CAZ94" s="31"/>
      <c r="CBA94" s="31"/>
      <c r="CBB94" s="31"/>
      <c r="CBC94" s="31"/>
      <c r="CBD94" s="31"/>
      <c r="CBE94" s="31"/>
      <c r="CBF94" s="31"/>
      <c r="CBG94" s="31"/>
      <c r="CBH94" s="31"/>
      <c r="CBI94" s="31"/>
      <c r="CBJ94" s="31"/>
      <c r="CBK94" s="31"/>
      <c r="CBL94" s="31"/>
      <c r="CBM94" s="31"/>
      <c r="CBN94" s="31"/>
      <c r="CBO94" s="31"/>
      <c r="CBP94" s="31"/>
      <c r="CBQ94" s="31"/>
      <c r="CBR94" s="31"/>
      <c r="CBS94" s="31"/>
      <c r="CBT94" s="31"/>
      <c r="CBU94" s="31"/>
      <c r="CBV94" s="31"/>
      <c r="CBW94" s="31"/>
      <c r="CBX94" s="31"/>
      <c r="CBY94" s="31"/>
      <c r="CBZ94" s="31"/>
      <c r="CCA94" s="31"/>
      <c r="CCB94" s="31"/>
      <c r="CCC94" s="31"/>
      <c r="CCD94" s="31"/>
      <c r="CCE94" s="31"/>
      <c r="CCF94" s="31"/>
      <c r="CCG94" s="31"/>
      <c r="CCH94" s="31"/>
      <c r="CCI94" s="31"/>
      <c r="CCJ94" s="31"/>
      <c r="CCK94" s="31"/>
      <c r="CCL94" s="31"/>
      <c r="CCM94" s="31"/>
      <c r="CCN94" s="31"/>
      <c r="CCO94" s="31"/>
      <c r="CCP94" s="31"/>
      <c r="CCQ94" s="31"/>
      <c r="CCR94" s="31"/>
      <c r="CCS94" s="31"/>
      <c r="CCT94" s="31"/>
      <c r="CCU94" s="31"/>
      <c r="CCV94" s="31"/>
      <c r="CCW94" s="31"/>
      <c r="CCX94" s="31"/>
      <c r="CCY94" s="31"/>
      <c r="CCZ94" s="31"/>
      <c r="CDA94" s="31"/>
      <c r="CDB94" s="31"/>
      <c r="CDC94" s="31"/>
      <c r="CDD94" s="31"/>
      <c r="CDE94" s="31"/>
      <c r="CDF94" s="31"/>
      <c r="CDG94" s="31"/>
      <c r="CDH94" s="31"/>
      <c r="CDI94" s="31"/>
      <c r="CDJ94" s="31"/>
      <c r="CDK94" s="31"/>
      <c r="CDL94" s="31"/>
      <c r="CDM94" s="31"/>
      <c r="CDN94" s="31"/>
      <c r="CDO94" s="31"/>
      <c r="CDP94" s="31"/>
      <c r="CDQ94" s="31"/>
      <c r="CDR94" s="31"/>
      <c r="CDS94" s="31"/>
      <c r="CDT94" s="31"/>
      <c r="CDU94" s="31"/>
      <c r="CDV94" s="31"/>
      <c r="CDW94" s="31"/>
      <c r="CDX94" s="31"/>
      <c r="CDY94" s="31"/>
      <c r="CDZ94" s="31"/>
      <c r="CEA94" s="31"/>
      <c r="CEB94" s="31"/>
      <c r="CEC94" s="31"/>
      <c r="CED94" s="31"/>
      <c r="CEE94" s="31"/>
      <c r="CEF94" s="31"/>
      <c r="CEG94" s="31"/>
      <c r="CEH94" s="31"/>
      <c r="CEI94" s="31"/>
      <c r="CEJ94" s="31"/>
      <c r="CEK94" s="31"/>
      <c r="CEL94" s="31"/>
      <c r="CEM94" s="31"/>
      <c r="CEN94" s="31"/>
      <c r="CEO94" s="31"/>
      <c r="CEP94" s="31"/>
      <c r="CEQ94" s="31"/>
      <c r="CER94" s="31"/>
      <c r="CES94" s="31"/>
      <c r="CET94" s="31"/>
      <c r="CEU94" s="31"/>
      <c r="CEV94" s="31"/>
      <c r="CEW94" s="31"/>
      <c r="CEX94" s="31"/>
      <c r="CEY94" s="31"/>
      <c r="CEZ94" s="31"/>
      <c r="CFA94" s="31"/>
      <c r="CFB94" s="31"/>
      <c r="CFC94" s="31"/>
      <c r="CFD94" s="31"/>
      <c r="CFE94" s="31"/>
      <c r="CFF94" s="31"/>
      <c r="CFG94" s="31"/>
      <c r="CFH94" s="31"/>
      <c r="CFI94" s="31"/>
      <c r="CFJ94" s="31"/>
      <c r="CFK94" s="31"/>
      <c r="CFL94" s="31"/>
      <c r="CFM94" s="31"/>
      <c r="CFN94" s="31"/>
      <c r="CFO94" s="31"/>
      <c r="CFP94" s="31"/>
      <c r="CFQ94" s="31"/>
      <c r="CFR94" s="31"/>
      <c r="CFS94" s="31"/>
      <c r="CFT94" s="31"/>
      <c r="CFU94" s="31"/>
      <c r="CFV94" s="31"/>
      <c r="CFW94" s="31"/>
      <c r="CFX94" s="31"/>
      <c r="CFY94" s="31"/>
      <c r="CFZ94" s="31"/>
      <c r="CGA94" s="31"/>
      <c r="CGB94" s="31"/>
      <c r="CGC94" s="31"/>
      <c r="CGD94" s="31"/>
      <c r="CGE94" s="31"/>
      <c r="CGF94" s="31"/>
      <c r="CGG94" s="31"/>
      <c r="CGH94" s="31"/>
      <c r="CGI94" s="31"/>
      <c r="CGJ94" s="31"/>
      <c r="CGK94" s="31"/>
      <c r="CGL94" s="31"/>
      <c r="CGM94" s="31"/>
      <c r="CGN94" s="31"/>
      <c r="CGO94" s="31"/>
      <c r="CGP94" s="31"/>
      <c r="CGQ94" s="31"/>
      <c r="CGR94" s="31"/>
      <c r="CGS94" s="31"/>
      <c r="CGT94" s="31"/>
      <c r="CGU94" s="31"/>
      <c r="CGV94" s="31"/>
      <c r="CGW94" s="31"/>
      <c r="CGX94" s="31"/>
      <c r="CGY94" s="31"/>
      <c r="CGZ94" s="31"/>
      <c r="CHA94" s="31"/>
      <c r="CHB94" s="31"/>
      <c r="CHC94" s="31"/>
      <c r="CHD94" s="31"/>
      <c r="CHE94" s="31"/>
      <c r="CHF94" s="31"/>
      <c r="CHG94" s="31"/>
      <c r="CHH94" s="31"/>
      <c r="CHI94" s="31"/>
      <c r="CHJ94" s="31"/>
      <c r="CHK94" s="31"/>
      <c r="CHL94" s="31"/>
      <c r="CHM94" s="31"/>
      <c r="CHN94" s="31"/>
      <c r="CHO94" s="31"/>
      <c r="CHP94" s="31"/>
      <c r="CHQ94" s="31"/>
      <c r="CHR94" s="31"/>
      <c r="CHS94" s="31"/>
      <c r="CHT94" s="31"/>
      <c r="CHU94" s="31"/>
      <c r="CHV94" s="31"/>
      <c r="CHW94" s="31"/>
      <c r="CHX94" s="31"/>
      <c r="CHY94" s="31"/>
      <c r="CHZ94" s="31"/>
      <c r="CIA94" s="31"/>
      <c r="CIB94" s="31"/>
      <c r="CIC94" s="31"/>
      <c r="CID94" s="31"/>
      <c r="CIE94" s="31"/>
      <c r="CIF94" s="31"/>
      <c r="CIG94" s="31"/>
      <c r="CIH94" s="31"/>
      <c r="CII94" s="31"/>
      <c r="CIJ94" s="31"/>
      <c r="CIK94" s="31"/>
      <c r="CIL94" s="31"/>
      <c r="CIM94" s="31"/>
      <c r="CIN94" s="31"/>
      <c r="CIO94" s="31"/>
      <c r="CIP94" s="31"/>
      <c r="CIQ94" s="31"/>
      <c r="CIR94" s="31"/>
      <c r="CIS94" s="31"/>
      <c r="CIT94" s="31"/>
      <c r="CIU94" s="31"/>
      <c r="CIV94" s="31"/>
      <c r="CIW94" s="31"/>
      <c r="CIX94" s="31"/>
      <c r="CIY94" s="31"/>
      <c r="CIZ94" s="31"/>
      <c r="CJA94" s="31"/>
      <c r="CJB94" s="31"/>
      <c r="CJC94" s="31"/>
      <c r="CJD94" s="31"/>
      <c r="CJE94" s="31"/>
      <c r="CJF94" s="31"/>
      <c r="CJG94" s="31"/>
      <c r="CJH94" s="31"/>
      <c r="CJI94" s="31"/>
      <c r="CJJ94" s="31"/>
      <c r="CJK94" s="31"/>
      <c r="CJL94" s="31"/>
      <c r="CJM94" s="31"/>
      <c r="CJN94" s="31"/>
      <c r="CJO94" s="31"/>
      <c r="CJP94" s="31"/>
      <c r="CJQ94" s="31"/>
      <c r="CJR94" s="31"/>
      <c r="CJS94" s="31"/>
      <c r="CJT94" s="31"/>
      <c r="CJU94" s="31"/>
      <c r="CJV94" s="31"/>
      <c r="CJW94" s="31"/>
      <c r="CJX94" s="31"/>
      <c r="CJY94" s="31"/>
      <c r="CJZ94" s="31"/>
      <c r="CKA94" s="31"/>
      <c r="CKB94" s="31"/>
      <c r="CKC94" s="31"/>
      <c r="CKD94" s="31"/>
      <c r="CKE94" s="31"/>
      <c r="CKF94" s="31"/>
      <c r="CKG94" s="31"/>
      <c r="CKH94" s="31"/>
      <c r="CKI94" s="31"/>
      <c r="CKJ94" s="31"/>
      <c r="CKK94" s="31"/>
      <c r="CKL94" s="31"/>
      <c r="CKM94" s="31"/>
      <c r="CKN94" s="31"/>
      <c r="CKO94" s="31"/>
      <c r="CKP94" s="31"/>
      <c r="CKQ94" s="31"/>
      <c r="CKR94" s="31"/>
      <c r="CKS94" s="31"/>
      <c r="CKT94" s="31"/>
      <c r="CKU94" s="31"/>
      <c r="CKV94" s="31"/>
      <c r="CKW94" s="31"/>
      <c r="CKX94" s="31"/>
      <c r="CKY94" s="31"/>
      <c r="CKZ94" s="31"/>
      <c r="CLA94" s="31"/>
      <c r="CLB94" s="31"/>
      <c r="CLC94" s="31"/>
      <c r="CLD94" s="31"/>
      <c r="CLE94" s="31"/>
      <c r="CLF94" s="31"/>
      <c r="CLG94" s="31"/>
      <c r="CLH94" s="31"/>
      <c r="CLI94" s="31"/>
      <c r="CLJ94" s="31"/>
      <c r="CLK94" s="31"/>
      <c r="CLL94" s="31"/>
      <c r="CLM94" s="31"/>
      <c r="CLN94" s="31"/>
      <c r="CLO94" s="31"/>
      <c r="CLP94" s="31"/>
      <c r="CLQ94" s="31"/>
      <c r="CLR94" s="31"/>
      <c r="CLS94" s="31"/>
      <c r="CLT94" s="31"/>
      <c r="CLU94" s="31"/>
      <c r="CLV94" s="31"/>
      <c r="CLW94" s="31"/>
      <c r="CLX94" s="31"/>
      <c r="CLY94" s="31"/>
      <c r="CLZ94" s="31"/>
      <c r="CMA94" s="31"/>
      <c r="CMB94" s="31"/>
      <c r="CMC94" s="31"/>
      <c r="CMD94" s="31"/>
      <c r="CME94" s="31"/>
      <c r="CMF94" s="31"/>
      <c r="CMG94" s="31"/>
      <c r="CMH94" s="31"/>
      <c r="CMI94" s="31"/>
      <c r="CMJ94" s="31"/>
      <c r="CMK94" s="31"/>
      <c r="CML94" s="31"/>
      <c r="CMM94" s="31"/>
      <c r="CMN94" s="31"/>
      <c r="CMO94" s="31"/>
      <c r="CMP94" s="31"/>
      <c r="CMQ94" s="31"/>
      <c r="CMR94" s="31"/>
      <c r="CMS94" s="31"/>
      <c r="CMT94" s="31"/>
      <c r="CMU94" s="31"/>
      <c r="CMV94" s="31"/>
      <c r="CMW94" s="31"/>
      <c r="CMX94" s="31"/>
      <c r="CMY94" s="31"/>
      <c r="CMZ94" s="31"/>
      <c r="CNA94" s="31"/>
      <c r="CNB94" s="31"/>
      <c r="CNC94" s="31"/>
      <c r="CND94" s="31"/>
      <c r="CNE94" s="31"/>
      <c r="CNF94" s="31"/>
      <c r="CNG94" s="31"/>
      <c r="CNH94" s="31"/>
      <c r="CNI94" s="31"/>
      <c r="CNJ94" s="31"/>
      <c r="CNK94" s="31"/>
      <c r="CNL94" s="31"/>
      <c r="CNM94" s="31"/>
      <c r="CNN94" s="31"/>
      <c r="CNO94" s="31"/>
      <c r="CNP94" s="31"/>
      <c r="CNQ94" s="31"/>
      <c r="CNR94" s="31"/>
      <c r="CNS94" s="31"/>
      <c r="CNT94" s="31"/>
      <c r="CNU94" s="31"/>
      <c r="CNV94" s="31"/>
      <c r="CNW94" s="31"/>
      <c r="CNX94" s="31"/>
      <c r="CNY94" s="31"/>
      <c r="CNZ94" s="31"/>
      <c r="COA94" s="31"/>
      <c r="COB94" s="31"/>
      <c r="COC94" s="31"/>
      <c r="COD94" s="31"/>
      <c r="COE94" s="31"/>
      <c r="COF94" s="31"/>
      <c r="COG94" s="31"/>
      <c r="COH94" s="31"/>
      <c r="COI94" s="31"/>
      <c r="COJ94" s="31"/>
      <c r="COK94" s="31"/>
      <c r="COL94" s="31"/>
      <c r="COM94" s="31"/>
      <c r="CON94" s="31"/>
      <c r="COO94" s="31"/>
      <c r="COP94" s="31"/>
      <c r="COQ94" s="31"/>
      <c r="COR94" s="31"/>
      <c r="COS94" s="31"/>
      <c r="COT94" s="31"/>
      <c r="COU94" s="31"/>
      <c r="COV94" s="31"/>
      <c r="COW94" s="31"/>
      <c r="COX94" s="31"/>
      <c r="COY94" s="31"/>
      <c r="COZ94" s="31"/>
      <c r="CPA94" s="31"/>
      <c r="CPB94" s="31"/>
      <c r="CPC94" s="31"/>
      <c r="CPD94" s="31"/>
      <c r="CPE94" s="31"/>
      <c r="CPF94" s="31"/>
      <c r="CPG94" s="31"/>
      <c r="CPH94" s="31"/>
      <c r="CPI94" s="31"/>
      <c r="CPJ94" s="31"/>
      <c r="CPK94" s="31"/>
      <c r="CPL94" s="31"/>
      <c r="CPM94" s="31"/>
      <c r="CPN94" s="31"/>
      <c r="CPO94" s="31"/>
      <c r="CPP94" s="31"/>
      <c r="CPQ94" s="31"/>
      <c r="CPR94" s="31"/>
      <c r="CPS94" s="31"/>
      <c r="CPT94" s="31"/>
      <c r="CPU94" s="31"/>
      <c r="CPV94" s="31"/>
      <c r="CPW94" s="31"/>
      <c r="CPX94" s="31"/>
      <c r="CPY94" s="31"/>
      <c r="CPZ94" s="31"/>
      <c r="CQA94" s="31"/>
      <c r="CQB94" s="31"/>
      <c r="CQC94" s="31"/>
      <c r="CQD94" s="31"/>
      <c r="CQE94" s="31"/>
      <c r="CQF94" s="31"/>
      <c r="CQG94" s="31"/>
      <c r="CQH94" s="31"/>
      <c r="CQI94" s="31"/>
      <c r="CQJ94" s="31"/>
      <c r="CQK94" s="31"/>
      <c r="CQL94" s="31"/>
      <c r="CQM94" s="31"/>
      <c r="CQN94" s="31"/>
      <c r="CQO94" s="31"/>
      <c r="CQP94" s="31"/>
      <c r="CQQ94" s="31"/>
      <c r="CQR94" s="31"/>
      <c r="CQS94" s="31"/>
      <c r="CQT94" s="31"/>
      <c r="CQU94" s="31"/>
      <c r="CQV94" s="31"/>
      <c r="CQW94" s="31"/>
      <c r="CQX94" s="31"/>
      <c r="CQY94" s="31"/>
      <c r="CQZ94" s="31"/>
      <c r="CRA94" s="31"/>
      <c r="CRB94" s="31"/>
      <c r="CRC94" s="31"/>
      <c r="CRD94" s="31"/>
      <c r="CRE94" s="31"/>
      <c r="CRF94" s="31"/>
      <c r="CRG94" s="31"/>
      <c r="CRH94" s="31"/>
      <c r="CRI94" s="31"/>
      <c r="CRJ94" s="31"/>
      <c r="CRK94" s="31"/>
      <c r="CRL94" s="31"/>
      <c r="CRM94" s="31"/>
      <c r="CRN94" s="31"/>
      <c r="CRO94" s="31"/>
      <c r="CRP94" s="31"/>
      <c r="CRQ94" s="31"/>
      <c r="CRR94" s="31"/>
      <c r="CRS94" s="31"/>
      <c r="CRT94" s="31"/>
      <c r="CRU94" s="31"/>
      <c r="CRV94" s="31"/>
      <c r="CRW94" s="31"/>
      <c r="CRX94" s="31"/>
      <c r="CRY94" s="31"/>
      <c r="CRZ94" s="31"/>
      <c r="CSA94" s="31"/>
      <c r="CSB94" s="31"/>
      <c r="CSC94" s="31"/>
      <c r="CSD94" s="31"/>
      <c r="CSE94" s="31"/>
      <c r="CSF94" s="31"/>
      <c r="CSG94" s="31"/>
      <c r="CSH94" s="31"/>
      <c r="CSI94" s="31"/>
      <c r="CSJ94" s="31"/>
      <c r="CSK94" s="31"/>
      <c r="CSL94" s="31"/>
      <c r="CSM94" s="31"/>
      <c r="CSN94" s="31"/>
      <c r="CSO94" s="31"/>
      <c r="CSP94" s="31"/>
      <c r="CSQ94" s="31"/>
      <c r="CSR94" s="31"/>
      <c r="CSS94" s="31"/>
      <c r="CST94" s="31"/>
      <c r="CSU94" s="31"/>
      <c r="CSV94" s="31"/>
      <c r="CSW94" s="31"/>
      <c r="CSX94" s="31"/>
      <c r="CSY94" s="31"/>
      <c r="CSZ94" s="31"/>
      <c r="CTA94" s="31"/>
      <c r="CTB94" s="31"/>
      <c r="CTC94" s="31"/>
      <c r="CTD94" s="31"/>
      <c r="CTE94" s="31"/>
      <c r="CTF94" s="31"/>
      <c r="CTG94" s="31"/>
      <c r="CTH94" s="31"/>
      <c r="CTI94" s="31"/>
      <c r="CTJ94" s="31"/>
      <c r="CTK94" s="31"/>
      <c r="CTL94" s="31"/>
      <c r="CTM94" s="31"/>
      <c r="CTN94" s="31"/>
      <c r="CTO94" s="31"/>
      <c r="CTP94" s="31"/>
      <c r="CTQ94" s="31"/>
      <c r="CTR94" s="31"/>
      <c r="CTS94" s="31"/>
      <c r="CTT94" s="31"/>
      <c r="CTU94" s="31"/>
      <c r="CTV94" s="31"/>
      <c r="CTW94" s="31"/>
      <c r="CTX94" s="31"/>
      <c r="CTY94" s="31"/>
      <c r="CTZ94" s="31"/>
      <c r="CUA94" s="31"/>
      <c r="CUB94" s="31"/>
      <c r="CUC94" s="31"/>
      <c r="CUD94" s="31"/>
      <c r="CUE94" s="31"/>
      <c r="CUF94" s="31"/>
      <c r="CUG94" s="31"/>
      <c r="CUH94" s="31"/>
      <c r="CUI94" s="31"/>
      <c r="CUJ94" s="31"/>
      <c r="CUK94" s="31"/>
      <c r="CUL94" s="31"/>
      <c r="CUM94" s="31"/>
      <c r="CUN94" s="31"/>
      <c r="CUO94" s="31"/>
      <c r="CUP94" s="31"/>
      <c r="CUQ94" s="31"/>
      <c r="CUR94" s="31"/>
      <c r="CUS94" s="31"/>
      <c r="CUT94" s="31"/>
      <c r="CUU94" s="31"/>
      <c r="CUV94" s="31"/>
      <c r="CUW94" s="31"/>
      <c r="CUX94" s="31"/>
      <c r="CUY94" s="31"/>
      <c r="CUZ94" s="31"/>
      <c r="CVA94" s="31"/>
      <c r="CVB94" s="31"/>
      <c r="CVC94" s="31"/>
      <c r="CVD94" s="31"/>
      <c r="CVE94" s="31"/>
      <c r="CVF94" s="31"/>
      <c r="CVG94" s="31"/>
      <c r="CVH94" s="31"/>
      <c r="CVI94" s="31"/>
      <c r="CVJ94" s="31"/>
      <c r="CVK94" s="31"/>
      <c r="CVL94" s="31"/>
      <c r="CVM94" s="31"/>
      <c r="CVN94" s="31"/>
      <c r="CVO94" s="31"/>
      <c r="CVP94" s="31"/>
      <c r="CVQ94" s="31"/>
      <c r="CVR94" s="31"/>
      <c r="CVS94" s="31"/>
      <c r="CVT94" s="31"/>
      <c r="CVU94" s="31"/>
      <c r="CVV94" s="31"/>
      <c r="CVW94" s="31"/>
      <c r="CVX94" s="31"/>
      <c r="CVY94" s="31"/>
      <c r="CVZ94" s="31"/>
      <c r="CWA94" s="31"/>
      <c r="CWB94" s="31"/>
      <c r="CWC94" s="31"/>
      <c r="CWD94" s="31"/>
      <c r="CWE94" s="31"/>
      <c r="CWF94" s="31"/>
      <c r="CWG94" s="31"/>
      <c r="CWH94" s="31"/>
      <c r="CWI94" s="31"/>
      <c r="CWJ94" s="31"/>
      <c r="CWK94" s="31"/>
      <c r="CWL94" s="31"/>
      <c r="CWM94" s="31"/>
      <c r="CWN94" s="31"/>
      <c r="CWO94" s="31"/>
      <c r="CWP94" s="31"/>
      <c r="CWQ94" s="31"/>
      <c r="CWR94" s="31"/>
      <c r="CWS94" s="31"/>
      <c r="CWT94" s="31"/>
      <c r="CWU94" s="31"/>
      <c r="CWV94" s="31"/>
      <c r="CWW94" s="31"/>
      <c r="CWX94" s="31"/>
      <c r="CWY94" s="31"/>
      <c r="CWZ94" s="31"/>
      <c r="CXA94" s="31"/>
      <c r="CXB94" s="31"/>
      <c r="CXC94" s="31"/>
      <c r="CXD94" s="31"/>
      <c r="CXE94" s="31"/>
      <c r="CXF94" s="31"/>
      <c r="CXG94" s="31"/>
      <c r="CXH94" s="31"/>
      <c r="CXI94" s="31"/>
      <c r="CXJ94" s="31"/>
      <c r="CXK94" s="31"/>
      <c r="CXL94" s="31"/>
      <c r="CXM94" s="31"/>
      <c r="CXN94" s="31"/>
      <c r="CXO94" s="31"/>
      <c r="CXP94" s="31"/>
      <c r="CXQ94" s="31"/>
      <c r="CXR94" s="31"/>
      <c r="CXS94" s="31"/>
      <c r="CXT94" s="31"/>
      <c r="CXU94" s="31"/>
      <c r="CXV94" s="31"/>
      <c r="CXW94" s="31"/>
      <c r="CXX94" s="31"/>
      <c r="CXY94" s="31"/>
      <c r="CXZ94" s="31"/>
      <c r="CYA94" s="31"/>
      <c r="CYB94" s="31"/>
      <c r="CYC94" s="31"/>
      <c r="CYD94" s="31"/>
      <c r="CYE94" s="31"/>
      <c r="CYF94" s="31"/>
      <c r="CYG94" s="31"/>
      <c r="CYH94" s="31"/>
      <c r="CYI94" s="31"/>
      <c r="CYJ94" s="31"/>
      <c r="CYK94" s="31"/>
      <c r="CYL94" s="31"/>
      <c r="CYM94" s="31"/>
      <c r="CYN94" s="31"/>
      <c r="CYO94" s="31"/>
      <c r="CYP94" s="31"/>
      <c r="CYQ94" s="31"/>
      <c r="CYR94" s="31"/>
      <c r="CYS94" s="31"/>
      <c r="CYT94" s="31"/>
      <c r="CYU94" s="31"/>
      <c r="CYV94" s="31"/>
      <c r="CYW94" s="31"/>
      <c r="CYX94" s="31"/>
      <c r="CYY94" s="31"/>
      <c r="CYZ94" s="31"/>
      <c r="CZA94" s="31"/>
      <c r="CZB94" s="31"/>
      <c r="CZC94" s="31"/>
      <c r="CZD94" s="31"/>
      <c r="CZE94" s="31"/>
      <c r="CZF94" s="31"/>
      <c r="CZG94" s="31"/>
      <c r="CZH94" s="31"/>
      <c r="CZI94" s="31"/>
      <c r="CZJ94" s="31"/>
      <c r="CZK94" s="31"/>
      <c r="CZL94" s="31"/>
      <c r="CZM94" s="31"/>
      <c r="CZN94" s="31"/>
      <c r="CZO94" s="31"/>
      <c r="CZP94" s="31"/>
      <c r="CZQ94" s="31"/>
      <c r="CZR94" s="31"/>
      <c r="CZS94" s="31"/>
      <c r="CZT94" s="31"/>
      <c r="CZU94" s="31"/>
      <c r="CZV94" s="31"/>
      <c r="CZW94" s="31"/>
      <c r="CZX94" s="31"/>
      <c r="CZY94" s="31"/>
      <c r="CZZ94" s="31"/>
      <c r="DAA94" s="31"/>
      <c r="DAB94" s="31"/>
      <c r="DAC94" s="31"/>
      <c r="DAD94" s="31"/>
      <c r="DAE94" s="31"/>
      <c r="DAF94" s="31"/>
      <c r="DAG94" s="31"/>
      <c r="DAH94" s="31"/>
      <c r="DAI94" s="31"/>
      <c r="DAJ94" s="31"/>
      <c r="DAK94" s="31"/>
      <c r="DAL94" s="31"/>
      <c r="DAM94" s="31"/>
      <c r="DAN94" s="31"/>
      <c r="DAO94" s="31"/>
      <c r="DAP94" s="31"/>
      <c r="DAQ94" s="31"/>
      <c r="DAR94" s="31"/>
      <c r="DAS94" s="31"/>
      <c r="DAT94" s="31"/>
      <c r="DAU94" s="31"/>
      <c r="DAV94" s="31"/>
      <c r="DAW94" s="31"/>
      <c r="DAX94" s="31"/>
      <c r="DAY94" s="31"/>
      <c r="DAZ94" s="31"/>
      <c r="DBA94" s="31"/>
      <c r="DBB94" s="31"/>
      <c r="DBC94" s="31"/>
      <c r="DBD94" s="31"/>
      <c r="DBE94" s="31"/>
      <c r="DBF94" s="31"/>
      <c r="DBG94" s="31"/>
      <c r="DBH94" s="31"/>
      <c r="DBI94" s="31"/>
      <c r="DBJ94" s="31"/>
      <c r="DBK94" s="31"/>
      <c r="DBL94" s="31"/>
      <c r="DBM94" s="31"/>
      <c r="DBN94" s="31"/>
      <c r="DBO94" s="31"/>
      <c r="DBP94" s="31"/>
      <c r="DBQ94" s="31"/>
      <c r="DBR94" s="31"/>
      <c r="DBS94" s="31"/>
      <c r="DBT94" s="31"/>
      <c r="DBU94" s="31"/>
      <c r="DBV94" s="31"/>
      <c r="DBW94" s="31"/>
      <c r="DBX94" s="31"/>
      <c r="DBY94" s="31"/>
      <c r="DBZ94" s="31"/>
      <c r="DCA94" s="31"/>
      <c r="DCB94" s="31"/>
      <c r="DCC94" s="31"/>
      <c r="DCD94" s="31"/>
      <c r="DCE94" s="31"/>
      <c r="DCF94" s="31"/>
      <c r="DCG94" s="31"/>
      <c r="DCH94" s="31"/>
      <c r="DCI94" s="31"/>
      <c r="DCJ94" s="31"/>
      <c r="DCK94" s="31"/>
      <c r="DCL94" s="31"/>
      <c r="DCM94" s="31"/>
      <c r="DCN94" s="31"/>
      <c r="DCO94" s="31"/>
      <c r="DCP94" s="31"/>
      <c r="DCQ94" s="31"/>
      <c r="DCR94" s="31"/>
      <c r="DCS94" s="31"/>
      <c r="DCT94" s="31"/>
      <c r="DCU94" s="31"/>
      <c r="DCV94" s="31"/>
      <c r="DCW94" s="31"/>
      <c r="DCX94" s="31"/>
      <c r="DCY94" s="31"/>
      <c r="DCZ94" s="31"/>
      <c r="DDA94" s="31"/>
      <c r="DDB94" s="31"/>
      <c r="DDC94" s="31"/>
      <c r="DDD94" s="31"/>
      <c r="DDE94" s="31"/>
      <c r="DDF94" s="31"/>
      <c r="DDG94" s="31"/>
      <c r="DDH94" s="31"/>
      <c r="DDI94" s="31"/>
      <c r="DDJ94" s="31"/>
      <c r="DDK94" s="31"/>
      <c r="DDL94" s="31"/>
      <c r="DDM94" s="31"/>
      <c r="DDN94" s="31"/>
      <c r="DDO94" s="31"/>
      <c r="DDP94" s="31"/>
      <c r="DDQ94" s="31"/>
      <c r="DDR94" s="31"/>
      <c r="DDS94" s="31"/>
      <c r="DDT94" s="31"/>
      <c r="DDU94" s="31"/>
      <c r="DDV94" s="31"/>
      <c r="DDW94" s="31"/>
      <c r="DDX94" s="31"/>
      <c r="DDY94" s="31"/>
      <c r="DDZ94" s="31"/>
      <c r="DEA94" s="31"/>
      <c r="DEB94" s="31"/>
      <c r="DEC94" s="31"/>
      <c r="DED94" s="31"/>
      <c r="DEE94" s="31"/>
      <c r="DEF94" s="31"/>
      <c r="DEG94" s="31"/>
      <c r="DEH94" s="31"/>
      <c r="DEI94" s="31"/>
      <c r="DEJ94" s="31"/>
      <c r="DEK94" s="31"/>
      <c r="DEL94" s="31"/>
      <c r="DEM94" s="31"/>
      <c r="DEN94" s="31"/>
      <c r="DEO94" s="31"/>
      <c r="DEP94" s="31"/>
      <c r="DEQ94" s="31"/>
      <c r="DER94" s="31"/>
      <c r="DES94" s="31"/>
      <c r="DET94" s="31"/>
      <c r="DEU94" s="31"/>
      <c r="DEV94" s="31"/>
      <c r="DEW94" s="31"/>
      <c r="DEX94" s="31"/>
      <c r="DEY94" s="31"/>
      <c r="DEZ94" s="31"/>
      <c r="DFA94" s="31"/>
      <c r="DFB94" s="31"/>
      <c r="DFC94" s="31"/>
      <c r="DFD94" s="31"/>
      <c r="DFE94" s="31"/>
      <c r="DFF94" s="31"/>
      <c r="DFG94" s="31"/>
      <c r="DFH94" s="31"/>
      <c r="DFI94" s="31"/>
      <c r="DFJ94" s="31"/>
      <c r="DFK94" s="31"/>
      <c r="DFL94" s="31"/>
      <c r="DFM94" s="31"/>
      <c r="DFN94" s="31"/>
      <c r="DFO94" s="31"/>
      <c r="DFP94" s="31"/>
      <c r="DFQ94" s="31"/>
      <c r="DFR94" s="31"/>
      <c r="DFS94" s="31"/>
      <c r="DFT94" s="31"/>
      <c r="DFU94" s="31"/>
      <c r="DFV94" s="31"/>
      <c r="DFW94" s="31"/>
      <c r="DFX94" s="31"/>
      <c r="DFY94" s="31"/>
      <c r="DFZ94" s="31"/>
      <c r="DGA94" s="31"/>
      <c r="DGB94" s="31"/>
      <c r="DGC94" s="31"/>
      <c r="DGD94" s="31"/>
      <c r="DGE94" s="31"/>
      <c r="DGF94" s="31"/>
      <c r="DGG94" s="31"/>
      <c r="DGH94" s="31"/>
      <c r="DGI94" s="31"/>
      <c r="DGJ94" s="31"/>
      <c r="DGK94" s="31"/>
      <c r="DGL94" s="31"/>
      <c r="DGM94" s="31"/>
      <c r="DGN94" s="31"/>
      <c r="DGO94" s="31"/>
      <c r="DGP94" s="31"/>
      <c r="DGQ94" s="31"/>
      <c r="DGR94" s="31"/>
      <c r="DGS94" s="31"/>
      <c r="DGT94" s="31"/>
      <c r="DGU94" s="31"/>
      <c r="DGV94" s="31"/>
      <c r="DGW94" s="31"/>
      <c r="DGX94" s="31"/>
      <c r="DGY94" s="31"/>
      <c r="DGZ94" s="31"/>
      <c r="DHA94" s="31"/>
      <c r="DHB94" s="31"/>
      <c r="DHC94" s="31"/>
      <c r="DHD94" s="31"/>
      <c r="DHE94" s="31"/>
      <c r="DHF94" s="31"/>
      <c r="DHG94" s="31"/>
      <c r="DHH94" s="31"/>
      <c r="DHI94" s="31"/>
      <c r="DHJ94" s="31"/>
      <c r="DHK94" s="31"/>
      <c r="DHL94" s="31"/>
      <c r="DHM94" s="31"/>
      <c r="DHN94" s="31"/>
      <c r="DHO94" s="31"/>
      <c r="DHP94" s="31"/>
      <c r="DHQ94" s="31"/>
      <c r="DHR94" s="31"/>
      <c r="DHS94" s="31"/>
      <c r="DHT94" s="31"/>
      <c r="DHU94" s="31"/>
      <c r="DHV94" s="31"/>
      <c r="DHW94" s="31"/>
      <c r="DHX94" s="31"/>
      <c r="DHY94" s="31"/>
      <c r="DHZ94" s="31"/>
      <c r="DIA94" s="31"/>
      <c r="DIB94" s="31"/>
      <c r="DIC94" s="31"/>
      <c r="DID94" s="31"/>
      <c r="DIE94" s="31"/>
      <c r="DIF94" s="31"/>
      <c r="DIG94" s="31"/>
      <c r="DIH94" s="31"/>
      <c r="DII94" s="31"/>
      <c r="DIJ94" s="31"/>
      <c r="DIK94" s="31"/>
      <c r="DIL94" s="31"/>
      <c r="DIM94" s="31"/>
      <c r="DIN94" s="31"/>
      <c r="DIO94" s="31"/>
      <c r="DIP94" s="31"/>
      <c r="DIQ94" s="31"/>
      <c r="DIR94" s="31"/>
      <c r="DIS94" s="31"/>
      <c r="DIT94" s="31"/>
      <c r="DIU94" s="31"/>
      <c r="DIV94" s="31"/>
      <c r="DIW94" s="31"/>
      <c r="DIX94" s="31"/>
      <c r="DIY94" s="31"/>
      <c r="DIZ94" s="31"/>
      <c r="DJA94" s="31"/>
      <c r="DJB94" s="31"/>
      <c r="DJC94" s="31"/>
      <c r="DJD94" s="31"/>
      <c r="DJE94" s="31"/>
      <c r="DJF94" s="31"/>
      <c r="DJG94" s="31"/>
      <c r="DJH94" s="31"/>
      <c r="DJI94" s="31"/>
      <c r="DJJ94" s="31"/>
      <c r="DJK94" s="31"/>
      <c r="DJL94" s="31"/>
      <c r="DJM94" s="31"/>
      <c r="DJN94" s="31"/>
      <c r="DJO94" s="31"/>
      <c r="DJP94" s="31"/>
      <c r="DJQ94" s="31"/>
      <c r="DJR94" s="31"/>
      <c r="DJS94" s="31"/>
      <c r="DJT94" s="31"/>
      <c r="DJU94" s="31"/>
      <c r="DJV94" s="31"/>
      <c r="DJW94" s="31"/>
      <c r="DJX94" s="31"/>
      <c r="DJY94" s="31"/>
      <c r="DJZ94" s="31"/>
      <c r="DKA94" s="31"/>
      <c r="DKB94" s="31"/>
      <c r="DKC94" s="31"/>
      <c r="DKD94" s="31"/>
      <c r="DKE94" s="31"/>
      <c r="DKF94" s="31"/>
      <c r="DKG94" s="31"/>
      <c r="DKH94" s="31"/>
      <c r="DKI94" s="31"/>
      <c r="DKJ94" s="31"/>
      <c r="DKK94" s="31"/>
      <c r="DKL94" s="31"/>
      <c r="DKM94" s="31"/>
      <c r="DKN94" s="31"/>
      <c r="DKO94" s="31"/>
      <c r="DKP94" s="31"/>
      <c r="DKQ94" s="31"/>
      <c r="DKR94" s="31"/>
      <c r="DKS94" s="31"/>
      <c r="DKT94" s="31"/>
      <c r="DKU94" s="31"/>
      <c r="DKV94" s="31"/>
      <c r="DKW94" s="31"/>
      <c r="DKX94" s="31"/>
      <c r="DKY94" s="31"/>
      <c r="DKZ94" s="31"/>
      <c r="DLA94" s="31"/>
      <c r="DLB94" s="31"/>
      <c r="DLC94" s="31"/>
      <c r="DLD94" s="31"/>
      <c r="DLE94" s="31"/>
      <c r="DLF94" s="31"/>
      <c r="DLG94" s="31"/>
      <c r="DLH94" s="31"/>
      <c r="DLI94" s="31"/>
      <c r="DLJ94" s="31"/>
      <c r="DLK94" s="31"/>
      <c r="DLL94" s="31"/>
      <c r="DLM94" s="31"/>
      <c r="DLN94" s="31"/>
      <c r="DLO94" s="31"/>
      <c r="DLP94" s="31"/>
      <c r="DLQ94" s="31"/>
      <c r="DLR94" s="31"/>
      <c r="DLS94" s="31"/>
      <c r="DLT94" s="31"/>
      <c r="DLU94" s="31"/>
      <c r="DLV94" s="31"/>
      <c r="DLW94" s="31"/>
      <c r="DLX94" s="31"/>
      <c r="DLY94" s="31"/>
      <c r="DLZ94" s="31"/>
      <c r="DMA94" s="31"/>
      <c r="DMB94" s="31"/>
      <c r="DMC94" s="31"/>
      <c r="DMD94" s="31"/>
      <c r="DME94" s="31"/>
      <c r="DMF94" s="31"/>
      <c r="DMG94" s="31"/>
      <c r="DMH94" s="31"/>
      <c r="DMI94" s="31"/>
      <c r="DMJ94" s="31"/>
      <c r="DMK94" s="31"/>
      <c r="DML94" s="31"/>
      <c r="DMM94" s="31"/>
      <c r="DMN94" s="31"/>
      <c r="DMO94" s="31"/>
      <c r="DMP94" s="31"/>
      <c r="DMQ94" s="31"/>
      <c r="DMR94" s="31"/>
      <c r="DMS94" s="31"/>
      <c r="DMT94" s="31"/>
      <c r="DMU94" s="31"/>
      <c r="DMV94" s="31"/>
      <c r="DMW94" s="31"/>
      <c r="DMX94" s="31"/>
      <c r="DMY94" s="31"/>
      <c r="DMZ94" s="31"/>
      <c r="DNA94" s="31"/>
      <c r="DNB94" s="31"/>
      <c r="DNC94" s="31"/>
      <c r="DND94" s="31"/>
      <c r="DNE94" s="31"/>
      <c r="DNF94" s="31"/>
      <c r="DNG94" s="31"/>
      <c r="DNH94" s="31"/>
      <c r="DNI94" s="31"/>
      <c r="DNJ94" s="31"/>
      <c r="DNK94" s="31"/>
      <c r="DNL94" s="31"/>
      <c r="DNM94" s="31"/>
      <c r="DNN94" s="31"/>
      <c r="DNO94" s="31"/>
      <c r="DNP94" s="31"/>
      <c r="DNQ94" s="31"/>
      <c r="DNR94" s="31"/>
      <c r="DNS94" s="31"/>
      <c r="DNT94" s="31"/>
      <c r="DNU94" s="31"/>
      <c r="DNV94" s="31"/>
      <c r="DNW94" s="31"/>
      <c r="DNX94" s="31"/>
      <c r="DNY94" s="31"/>
      <c r="DNZ94" s="31"/>
      <c r="DOA94" s="31"/>
      <c r="DOB94" s="31"/>
      <c r="DOC94" s="31"/>
      <c r="DOD94" s="31"/>
      <c r="DOE94" s="31"/>
      <c r="DOF94" s="31"/>
      <c r="DOG94" s="31"/>
      <c r="DOH94" s="31"/>
      <c r="DOI94" s="31"/>
      <c r="DOJ94" s="31"/>
      <c r="DOK94" s="31"/>
      <c r="DOL94" s="31"/>
      <c r="DOM94" s="31"/>
      <c r="DON94" s="31"/>
      <c r="DOO94" s="31"/>
      <c r="DOP94" s="31"/>
      <c r="DOQ94" s="31"/>
      <c r="DOR94" s="31"/>
      <c r="DOS94" s="31"/>
      <c r="DOT94" s="31"/>
      <c r="DOU94" s="31"/>
      <c r="DOV94" s="31"/>
      <c r="DOW94" s="31"/>
      <c r="DOX94" s="31"/>
      <c r="DOY94" s="31"/>
      <c r="DOZ94" s="31"/>
      <c r="DPA94" s="31"/>
      <c r="DPB94" s="31"/>
      <c r="DPC94" s="31"/>
      <c r="DPD94" s="31"/>
      <c r="DPE94" s="31"/>
      <c r="DPF94" s="31"/>
      <c r="DPG94" s="31"/>
      <c r="DPH94" s="31"/>
      <c r="DPI94" s="31"/>
      <c r="DPJ94" s="31"/>
      <c r="DPK94" s="31"/>
      <c r="DPL94" s="31"/>
      <c r="DPM94" s="31"/>
      <c r="DPN94" s="31"/>
      <c r="DPO94" s="31"/>
      <c r="DPP94" s="31"/>
      <c r="DPQ94" s="31"/>
      <c r="DPR94" s="31"/>
      <c r="DPS94" s="31"/>
      <c r="DPT94" s="31"/>
      <c r="DPU94" s="31"/>
      <c r="DPV94" s="31"/>
      <c r="DPW94" s="31"/>
      <c r="DPX94" s="31"/>
      <c r="DPY94" s="31"/>
      <c r="DPZ94" s="31"/>
      <c r="DQA94" s="31"/>
      <c r="DQB94" s="31"/>
      <c r="DQC94" s="31"/>
      <c r="DQD94" s="31"/>
      <c r="DQE94" s="31"/>
      <c r="DQF94" s="31"/>
      <c r="DQG94" s="31"/>
      <c r="DQH94" s="31"/>
      <c r="DQI94" s="31"/>
      <c r="DQJ94" s="31"/>
      <c r="DQK94" s="31"/>
      <c r="DQL94" s="31"/>
      <c r="DQM94" s="31"/>
      <c r="DQN94" s="31"/>
      <c r="DQO94" s="31"/>
      <c r="DQP94" s="31"/>
      <c r="DQQ94" s="31"/>
      <c r="DQR94" s="31"/>
      <c r="DQS94" s="31"/>
      <c r="DQT94" s="31"/>
      <c r="DQU94" s="31"/>
      <c r="DQV94" s="31"/>
      <c r="DQW94" s="31"/>
      <c r="DQX94" s="31"/>
      <c r="DQY94" s="31"/>
      <c r="DQZ94" s="31"/>
      <c r="DRA94" s="31"/>
      <c r="DRB94" s="31"/>
      <c r="DRC94" s="31"/>
      <c r="DRD94" s="31"/>
      <c r="DRE94" s="31"/>
      <c r="DRF94" s="31"/>
      <c r="DRG94" s="31"/>
      <c r="DRH94" s="31"/>
      <c r="DRI94" s="31"/>
      <c r="DRJ94" s="31"/>
      <c r="DRK94" s="31"/>
      <c r="DRL94" s="31"/>
      <c r="DRM94" s="31"/>
      <c r="DRN94" s="31"/>
      <c r="DRO94" s="31"/>
      <c r="DRP94" s="31"/>
      <c r="DRQ94" s="31"/>
      <c r="DRR94" s="31"/>
      <c r="DRS94" s="31"/>
      <c r="DRT94" s="31"/>
      <c r="DRU94" s="31"/>
      <c r="DRV94" s="31"/>
      <c r="DRW94" s="31"/>
      <c r="DRX94" s="31"/>
      <c r="DRY94" s="31"/>
      <c r="DRZ94" s="31"/>
      <c r="DSA94" s="31"/>
      <c r="DSB94" s="31"/>
      <c r="DSC94" s="31"/>
      <c r="DSD94" s="31"/>
      <c r="DSE94" s="31"/>
      <c r="DSF94" s="31"/>
      <c r="DSG94" s="31"/>
      <c r="DSH94" s="31"/>
      <c r="DSI94" s="31"/>
      <c r="DSJ94" s="31"/>
      <c r="DSK94" s="31"/>
      <c r="DSL94" s="31"/>
      <c r="DSM94" s="31"/>
      <c r="DSN94" s="31"/>
      <c r="DSO94" s="31"/>
      <c r="DSP94" s="31"/>
      <c r="DSQ94" s="31"/>
      <c r="DSR94" s="31"/>
      <c r="DSS94" s="31"/>
      <c r="DST94" s="31"/>
      <c r="DSU94" s="31"/>
      <c r="DSV94" s="31"/>
      <c r="DSW94" s="31"/>
      <c r="DSX94" s="31"/>
      <c r="DSY94" s="31"/>
      <c r="DSZ94" s="31"/>
      <c r="DTA94" s="31"/>
      <c r="DTB94" s="31"/>
      <c r="DTC94" s="31"/>
      <c r="DTD94" s="31"/>
      <c r="DTE94" s="31"/>
      <c r="DTF94" s="31"/>
      <c r="DTG94" s="31"/>
      <c r="DTH94" s="31"/>
      <c r="DTI94" s="31"/>
      <c r="DTJ94" s="31"/>
      <c r="DTK94" s="31"/>
      <c r="DTL94" s="31"/>
      <c r="DTM94" s="31"/>
      <c r="DTN94" s="31"/>
      <c r="DTO94" s="31"/>
      <c r="DTP94" s="31"/>
      <c r="DTQ94" s="31"/>
      <c r="DTR94" s="31"/>
      <c r="DTS94" s="31"/>
      <c r="DTT94" s="31"/>
      <c r="DTU94" s="31"/>
      <c r="DTV94" s="31"/>
      <c r="DTW94" s="31"/>
      <c r="DTX94" s="31"/>
      <c r="DTY94" s="31"/>
      <c r="DTZ94" s="31"/>
      <c r="DUA94" s="31"/>
      <c r="DUB94" s="31"/>
      <c r="DUC94" s="31"/>
      <c r="DUD94" s="31"/>
      <c r="DUE94" s="31"/>
      <c r="DUF94" s="31"/>
      <c r="DUG94" s="31"/>
      <c r="DUH94" s="31"/>
      <c r="DUI94" s="31"/>
      <c r="DUJ94" s="31"/>
      <c r="DUK94" s="31"/>
      <c r="DUL94" s="31"/>
      <c r="DUM94" s="31"/>
      <c r="DUN94" s="31"/>
      <c r="DUO94" s="31"/>
      <c r="DUP94" s="31"/>
      <c r="DUQ94" s="31"/>
      <c r="DUR94" s="31"/>
      <c r="DUS94" s="31"/>
      <c r="DUT94" s="31"/>
      <c r="DUU94" s="31"/>
      <c r="DUV94" s="31"/>
      <c r="DUW94" s="31"/>
      <c r="DUX94" s="31"/>
      <c r="DUY94" s="31"/>
      <c r="DUZ94" s="31"/>
      <c r="DVA94" s="31"/>
      <c r="DVB94" s="31"/>
      <c r="DVC94" s="31"/>
      <c r="DVD94" s="31"/>
      <c r="DVE94" s="31"/>
      <c r="DVF94" s="31"/>
      <c r="DVG94" s="31"/>
      <c r="DVH94" s="31"/>
      <c r="DVI94" s="31"/>
      <c r="DVJ94" s="31"/>
      <c r="DVK94" s="31"/>
      <c r="DVL94" s="31"/>
      <c r="DVM94" s="31"/>
      <c r="DVN94" s="31"/>
      <c r="DVO94" s="31"/>
      <c r="DVP94" s="31"/>
      <c r="DVQ94" s="31"/>
      <c r="DVR94" s="31"/>
      <c r="DVS94" s="31"/>
      <c r="DVT94" s="31"/>
      <c r="DVU94" s="31"/>
      <c r="DVV94" s="31"/>
      <c r="DVW94" s="31"/>
      <c r="DVX94" s="31"/>
      <c r="DVY94" s="31"/>
      <c r="DVZ94" s="31"/>
      <c r="DWA94" s="31"/>
      <c r="DWB94" s="31"/>
      <c r="DWC94" s="31"/>
      <c r="DWD94" s="31"/>
      <c r="DWE94" s="31"/>
      <c r="DWF94" s="31"/>
      <c r="DWG94" s="31"/>
      <c r="DWH94" s="31"/>
      <c r="DWI94" s="31"/>
      <c r="DWJ94" s="31"/>
      <c r="DWK94" s="31"/>
      <c r="DWL94" s="31"/>
      <c r="DWM94" s="31"/>
      <c r="DWN94" s="31"/>
      <c r="DWO94" s="31"/>
      <c r="DWP94" s="31"/>
      <c r="DWQ94" s="31"/>
      <c r="DWR94" s="31"/>
      <c r="DWS94" s="31"/>
      <c r="DWT94" s="31"/>
      <c r="DWU94" s="31"/>
      <c r="DWV94" s="31"/>
      <c r="DWW94" s="31"/>
      <c r="DWX94" s="31"/>
      <c r="DWY94" s="31"/>
      <c r="DWZ94" s="31"/>
      <c r="DXA94" s="31"/>
      <c r="DXB94" s="31"/>
      <c r="DXC94" s="31"/>
      <c r="DXD94" s="31"/>
      <c r="DXE94" s="31"/>
      <c r="DXF94" s="31"/>
      <c r="DXG94" s="31"/>
      <c r="DXH94" s="31"/>
      <c r="DXI94" s="31"/>
      <c r="DXJ94" s="31"/>
      <c r="DXK94" s="31"/>
      <c r="DXL94" s="31"/>
      <c r="DXM94" s="31"/>
      <c r="DXN94" s="31"/>
      <c r="DXO94" s="31"/>
      <c r="DXP94" s="31"/>
      <c r="DXQ94" s="31"/>
      <c r="DXR94" s="31"/>
      <c r="DXS94" s="31"/>
      <c r="DXT94" s="31"/>
      <c r="DXU94" s="31"/>
      <c r="DXV94" s="31"/>
      <c r="DXW94" s="31"/>
      <c r="DXX94" s="31"/>
      <c r="DXY94" s="31"/>
      <c r="DXZ94" s="31"/>
      <c r="DYA94" s="31"/>
      <c r="DYB94" s="31"/>
      <c r="DYC94" s="31"/>
      <c r="DYD94" s="31"/>
      <c r="DYE94" s="31"/>
      <c r="DYF94" s="31"/>
      <c r="DYG94" s="31"/>
      <c r="DYH94" s="31"/>
      <c r="DYI94" s="31"/>
      <c r="DYJ94" s="31"/>
      <c r="DYK94" s="31"/>
      <c r="DYL94" s="31"/>
      <c r="DYM94" s="31"/>
      <c r="DYN94" s="31"/>
      <c r="DYO94" s="31"/>
      <c r="DYP94" s="31"/>
      <c r="DYQ94" s="31"/>
      <c r="DYR94" s="31"/>
      <c r="DYS94" s="31"/>
      <c r="DYT94" s="31"/>
      <c r="DYU94" s="31"/>
      <c r="DYV94" s="31"/>
      <c r="DYW94" s="31"/>
      <c r="DYX94" s="31"/>
      <c r="DYY94" s="31"/>
      <c r="DYZ94" s="31"/>
      <c r="DZA94" s="31"/>
      <c r="DZB94" s="31"/>
      <c r="DZC94" s="31"/>
      <c r="DZD94" s="31"/>
      <c r="DZE94" s="31"/>
      <c r="DZF94" s="31"/>
      <c r="DZG94" s="31"/>
      <c r="DZH94" s="31"/>
      <c r="DZI94" s="31"/>
      <c r="DZJ94" s="31"/>
      <c r="DZK94" s="31"/>
      <c r="DZL94" s="31"/>
      <c r="DZM94" s="31"/>
      <c r="DZN94" s="31"/>
      <c r="DZO94" s="31"/>
      <c r="DZP94" s="31"/>
      <c r="DZQ94" s="31"/>
      <c r="DZR94" s="31"/>
      <c r="DZS94" s="31"/>
      <c r="DZT94" s="31"/>
      <c r="DZU94" s="31"/>
      <c r="DZV94" s="31"/>
      <c r="DZW94" s="31"/>
      <c r="DZX94" s="31"/>
      <c r="DZY94" s="31"/>
      <c r="DZZ94" s="31"/>
      <c r="EAA94" s="31"/>
      <c r="EAB94" s="31"/>
      <c r="EAC94" s="31"/>
      <c r="EAD94" s="31"/>
      <c r="EAE94" s="31"/>
      <c r="EAF94" s="31"/>
      <c r="EAG94" s="31"/>
      <c r="EAH94" s="31"/>
      <c r="EAI94" s="31"/>
      <c r="EAJ94" s="31"/>
      <c r="EAK94" s="31"/>
      <c r="EAL94" s="31"/>
      <c r="EAM94" s="31"/>
      <c r="EAN94" s="31"/>
      <c r="EAO94" s="31"/>
      <c r="EAP94" s="31"/>
      <c r="EAQ94" s="31"/>
      <c r="EAR94" s="31"/>
      <c r="EAS94" s="31"/>
      <c r="EAT94" s="31"/>
      <c r="EAU94" s="31"/>
      <c r="EAV94" s="31"/>
      <c r="EAW94" s="31"/>
      <c r="EAX94" s="31"/>
      <c r="EAY94" s="31"/>
      <c r="EAZ94" s="31"/>
      <c r="EBA94" s="31"/>
      <c r="EBB94" s="31"/>
      <c r="EBC94" s="31"/>
      <c r="EBD94" s="31"/>
      <c r="EBE94" s="31"/>
      <c r="EBF94" s="31"/>
      <c r="EBG94" s="31"/>
      <c r="EBH94" s="31"/>
      <c r="EBI94" s="31"/>
      <c r="EBJ94" s="31"/>
      <c r="EBK94" s="31"/>
      <c r="EBL94" s="31"/>
      <c r="EBM94" s="31"/>
      <c r="EBN94" s="31"/>
      <c r="EBO94" s="31"/>
      <c r="EBP94" s="31"/>
      <c r="EBQ94" s="31"/>
      <c r="EBR94" s="31"/>
      <c r="EBS94" s="31"/>
      <c r="EBT94" s="31"/>
      <c r="EBU94" s="31"/>
      <c r="EBV94" s="31"/>
      <c r="EBW94" s="31"/>
      <c r="EBX94" s="31"/>
      <c r="EBY94" s="31"/>
      <c r="EBZ94" s="31"/>
      <c r="ECA94" s="31"/>
      <c r="ECB94" s="31"/>
      <c r="ECC94" s="31"/>
      <c r="ECD94" s="31"/>
      <c r="ECE94" s="31"/>
      <c r="ECF94" s="31"/>
      <c r="ECG94" s="31"/>
      <c r="ECH94" s="31"/>
      <c r="ECI94" s="31"/>
      <c r="ECJ94" s="31"/>
      <c r="ECK94" s="31"/>
      <c r="ECL94" s="31"/>
      <c r="ECM94" s="31"/>
      <c r="ECN94" s="31"/>
      <c r="ECO94" s="31"/>
      <c r="ECP94" s="31"/>
      <c r="ECQ94" s="31"/>
      <c r="ECR94" s="31"/>
      <c r="ECS94" s="31"/>
      <c r="ECT94" s="31"/>
      <c r="ECU94" s="31"/>
      <c r="ECV94" s="31"/>
      <c r="ECW94" s="31"/>
      <c r="ECX94" s="31"/>
      <c r="ECY94" s="31"/>
      <c r="ECZ94" s="31"/>
      <c r="EDA94" s="31"/>
      <c r="EDB94" s="31"/>
      <c r="EDC94" s="31"/>
      <c r="EDD94" s="31"/>
      <c r="EDE94" s="31"/>
      <c r="EDF94" s="31"/>
      <c r="EDG94" s="31"/>
      <c r="EDH94" s="31"/>
      <c r="EDI94" s="31"/>
      <c r="EDJ94" s="31"/>
      <c r="EDK94" s="31"/>
      <c r="EDL94" s="31"/>
      <c r="EDM94" s="31"/>
      <c r="EDN94" s="31"/>
      <c r="EDO94" s="31"/>
      <c r="EDP94" s="31"/>
      <c r="EDQ94" s="31"/>
      <c r="EDR94" s="31"/>
      <c r="EDS94" s="31"/>
      <c r="EDT94" s="31"/>
      <c r="EDU94" s="31"/>
      <c r="EDV94" s="31"/>
      <c r="EDW94" s="31"/>
      <c r="EDX94" s="31"/>
      <c r="EDY94" s="31"/>
      <c r="EDZ94" s="31"/>
      <c r="EEA94" s="31"/>
      <c r="EEB94" s="31"/>
      <c r="EEC94" s="31"/>
      <c r="EED94" s="31"/>
      <c r="EEE94" s="31"/>
      <c r="EEF94" s="31"/>
      <c r="EEG94" s="31"/>
      <c r="EEH94" s="31"/>
      <c r="EEI94" s="31"/>
      <c r="EEJ94" s="31"/>
      <c r="EEK94" s="31"/>
      <c r="EEL94" s="31"/>
      <c r="EEM94" s="31"/>
      <c r="EEN94" s="31"/>
      <c r="EEO94" s="31"/>
      <c r="EEP94" s="31"/>
      <c r="EEQ94" s="31"/>
      <c r="EER94" s="31"/>
      <c r="EES94" s="31"/>
      <c r="EET94" s="31"/>
      <c r="EEU94" s="31"/>
      <c r="EEV94" s="31"/>
      <c r="EEW94" s="31"/>
      <c r="EEX94" s="31"/>
      <c r="EEY94" s="31"/>
      <c r="EEZ94" s="31"/>
      <c r="EFA94" s="31"/>
      <c r="EFB94" s="31"/>
      <c r="EFC94" s="31"/>
      <c r="EFD94" s="31"/>
      <c r="EFE94" s="31"/>
      <c r="EFF94" s="31"/>
      <c r="EFG94" s="31"/>
      <c r="EFH94" s="31"/>
      <c r="EFI94" s="31"/>
      <c r="EFJ94" s="31"/>
      <c r="EFK94" s="31"/>
      <c r="EFL94" s="31"/>
      <c r="EFM94" s="31"/>
      <c r="EFN94" s="31"/>
      <c r="EFO94" s="31"/>
      <c r="EFP94" s="31"/>
      <c r="EFQ94" s="31"/>
      <c r="EFR94" s="31"/>
      <c r="EFS94" s="31"/>
      <c r="EFT94" s="31"/>
      <c r="EFU94" s="31"/>
      <c r="EFV94" s="31"/>
      <c r="EFW94" s="31"/>
      <c r="EFX94" s="31"/>
      <c r="EFY94" s="31"/>
      <c r="EFZ94" s="31"/>
      <c r="EGA94" s="31"/>
      <c r="EGB94" s="31"/>
      <c r="EGC94" s="31"/>
      <c r="EGD94" s="31"/>
      <c r="EGE94" s="31"/>
      <c r="EGF94" s="31"/>
      <c r="EGG94" s="31"/>
      <c r="EGH94" s="31"/>
      <c r="EGI94" s="31"/>
      <c r="EGJ94" s="31"/>
      <c r="EGK94" s="31"/>
      <c r="EGL94" s="31"/>
      <c r="EGM94" s="31"/>
      <c r="EGN94" s="31"/>
      <c r="EGO94" s="31"/>
      <c r="EGP94" s="31"/>
      <c r="EGQ94" s="31"/>
      <c r="EGR94" s="31"/>
      <c r="EGS94" s="31"/>
      <c r="EGT94" s="31"/>
      <c r="EGU94" s="31"/>
      <c r="EGV94" s="31"/>
      <c r="EGW94" s="31"/>
      <c r="EGX94" s="31"/>
      <c r="EGY94" s="31"/>
      <c r="EGZ94" s="31"/>
      <c r="EHA94" s="31"/>
      <c r="EHB94" s="31"/>
      <c r="EHC94" s="31"/>
      <c r="EHD94" s="31"/>
      <c r="EHE94" s="31"/>
      <c r="EHF94" s="31"/>
      <c r="EHG94" s="31"/>
      <c r="EHH94" s="31"/>
      <c r="EHI94" s="31"/>
      <c r="EHJ94" s="31"/>
      <c r="EHK94" s="31"/>
      <c r="EHL94" s="31"/>
      <c r="EHM94" s="31"/>
      <c r="EHN94" s="31"/>
      <c r="EHO94" s="31"/>
      <c r="EHP94" s="31"/>
      <c r="EHQ94" s="31"/>
      <c r="EHR94" s="31"/>
      <c r="EHS94" s="31"/>
      <c r="EHT94" s="31"/>
      <c r="EHU94" s="31"/>
      <c r="EHV94" s="31"/>
      <c r="EHW94" s="31"/>
      <c r="EHX94" s="31"/>
      <c r="EHY94" s="31"/>
      <c r="EHZ94" s="31"/>
      <c r="EIA94" s="31"/>
      <c r="EIB94" s="31"/>
      <c r="EIC94" s="31"/>
      <c r="EID94" s="31"/>
      <c r="EIE94" s="31"/>
      <c r="EIF94" s="31"/>
      <c r="EIG94" s="31"/>
      <c r="EIH94" s="31"/>
      <c r="EII94" s="31"/>
      <c r="EIJ94" s="31"/>
      <c r="EIK94" s="31"/>
      <c r="EIL94" s="31"/>
      <c r="EIM94" s="31"/>
      <c r="EIN94" s="31"/>
      <c r="EIO94" s="31"/>
      <c r="EIP94" s="31"/>
      <c r="EIQ94" s="31"/>
      <c r="EIR94" s="31"/>
      <c r="EIS94" s="31"/>
      <c r="EIT94" s="31"/>
      <c r="EIU94" s="31"/>
      <c r="EIV94" s="31"/>
      <c r="EIW94" s="31"/>
      <c r="EIX94" s="31"/>
      <c r="EIY94" s="31"/>
      <c r="EIZ94" s="31"/>
      <c r="EJA94" s="31"/>
      <c r="EJB94" s="31"/>
      <c r="EJC94" s="31"/>
      <c r="EJD94" s="31"/>
      <c r="EJE94" s="31"/>
      <c r="EJF94" s="31"/>
      <c r="EJG94" s="31"/>
      <c r="EJH94" s="31"/>
      <c r="EJI94" s="31"/>
      <c r="EJJ94" s="31"/>
      <c r="EJK94" s="31"/>
      <c r="EJL94" s="31"/>
      <c r="EJM94" s="31"/>
      <c r="EJN94" s="31"/>
      <c r="EJO94" s="31"/>
      <c r="EJP94" s="31"/>
      <c r="EJQ94" s="31"/>
      <c r="EJR94" s="31"/>
      <c r="EJS94" s="31"/>
      <c r="EJT94" s="31"/>
      <c r="EJU94" s="31"/>
      <c r="EJV94" s="31"/>
      <c r="EJW94" s="31"/>
      <c r="EJX94" s="31"/>
      <c r="EJY94" s="31"/>
      <c r="EJZ94" s="31"/>
      <c r="EKA94" s="31"/>
      <c r="EKB94" s="31"/>
      <c r="EKC94" s="31"/>
      <c r="EKD94" s="31"/>
      <c r="EKE94" s="31"/>
      <c r="EKF94" s="31"/>
      <c r="EKG94" s="31"/>
      <c r="EKH94" s="31"/>
      <c r="EKI94" s="31"/>
      <c r="EKJ94" s="31"/>
      <c r="EKK94" s="31"/>
      <c r="EKL94" s="31"/>
      <c r="EKM94" s="31"/>
      <c r="EKN94" s="31"/>
      <c r="EKO94" s="31"/>
      <c r="EKP94" s="31"/>
      <c r="EKQ94" s="31"/>
      <c r="EKR94" s="31"/>
      <c r="EKS94" s="31"/>
      <c r="EKT94" s="31"/>
      <c r="EKU94" s="31"/>
      <c r="EKV94" s="31"/>
      <c r="EKW94" s="31"/>
      <c r="EKX94" s="31"/>
      <c r="EKY94" s="31"/>
      <c r="EKZ94" s="31"/>
      <c r="ELA94" s="31"/>
      <c r="ELB94" s="31"/>
      <c r="ELC94" s="31"/>
      <c r="ELD94" s="31"/>
      <c r="ELE94" s="31"/>
      <c r="ELF94" s="31"/>
      <c r="ELG94" s="31"/>
      <c r="ELH94" s="31"/>
      <c r="ELI94" s="31"/>
      <c r="ELJ94" s="31"/>
      <c r="ELK94" s="31"/>
      <c r="ELL94" s="31"/>
      <c r="ELM94" s="31"/>
      <c r="ELN94" s="31"/>
      <c r="ELO94" s="31"/>
      <c r="ELP94" s="31"/>
      <c r="ELQ94" s="31"/>
      <c r="ELR94" s="31"/>
      <c r="ELS94" s="31"/>
      <c r="ELT94" s="31"/>
      <c r="ELU94" s="31"/>
      <c r="ELV94" s="31"/>
      <c r="ELW94" s="31"/>
      <c r="ELX94" s="31"/>
      <c r="ELY94" s="31"/>
      <c r="ELZ94" s="31"/>
      <c r="EMA94" s="31"/>
      <c r="EMB94" s="31"/>
      <c r="EMC94" s="31"/>
      <c r="EMD94" s="31"/>
      <c r="EME94" s="31"/>
      <c r="EMF94" s="31"/>
      <c r="EMG94" s="31"/>
      <c r="EMH94" s="31"/>
      <c r="EMI94" s="31"/>
      <c r="EMJ94" s="31"/>
      <c r="EMK94" s="31"/>
      <c r="EML94" s="31"/>
      <c r="EMM94" s="31"/>
      <c r="EMN94" s="31"/>
      <c r="EMO94" s="31"/>
      <c r="EMP94" s="31"/>
      <c r="EMQ94" s="31"/>
      <c r="EMR94" s="31"/>
      <c r="EMS94" s="31"/>
      <c r="EMT94" s="31"/>
      <c r="EMU94" s="31"/>
      <c r="EMV94" s="31"/>
      <c r="EMW94" s="31"/>
      <c r="EMX94" s="31"/>
      <c r="EMY94" s="31"/>
      <c r="EMZ94" s="31"/>
      <c r="ENA94" s="31"/>
      <c r="ENB94" s="31"/>
      <c r="ENC94" s="31"/>
      <c r="END94" s="31"/>
      <c r="ENE94" s="31"/>
      <c r="ENF94" s="31"/>
      <c r="ENG94" s="31"/>
      <c r="ENH94" s="31"/>
      <c r="ENI94" s="31"/>
      <c r="ENJ94" s="31"/>
      <c r="ENK94" s="31"/>
      <c r="ENL94" s="31"/>
      <c r="ENM94" s="31"/>
      <c r="ENN94" s="31"/>
      <c r="ENO94" s="31"/>
      <c r="ENP94" s="31"/>
      <c r="ENQ94" s="31"/>
      <c r="ENR94" s="31"/>
      <c r="ENS94" s="31"/>
      <c r="ENT94" s="31"/>
      <c r="ENU94" s="31"/>
      <c r="ENV94" s="31"/>
      <c r="ENW94" s="31"/>
      <c r="ENX94" s="31"/>
      <c r="ENY94" s="31"/>
      <c r="ENZ94" s="31"/>
      <c r="EOA94" s="31"/>
      <c r="EOB94" s="31"/>
      <c r="EOC94" s="31"/>
      <c r="EOD94" s="31"/>
      <c r="EOE94" s="31"/>
      <c r="EOF94" s="31"/>
      <c r="EOG94" s="31"/>
      <c r="EOH94" s="31"/>
      <c r="EOI94" s="31"/>
      <c r="EOJ94" s="31"/>
      <c r="EOK94" s="31"/>
      <c r="EOL94" s="31"/>
      <c r="EOM94" s="31"/>
      <c r="EON94" s="31"/>
      <c r="EOO94" s="31"/>
      <c r="EOP94" s="31"/>
      <c r="EOQ94" s="31"/>
      <c r="EOR94" s="31"/>
      <c r="EOS94" s="31"/>
      <c r="EOT94" s="31"/>
      <c r="EOU94" s="31"/>
      <c r="EOV94" s="31"/>
      <c r="EOW94" s="31"/>
      <c r="EOX94" s="31"/>
      <c r="EOY94" s="31"/>
      <c r="EOZ94" s="31"/>
      <c r="EPA94" s="31"/>
      <c r="EPB94" s="31"/>
      <c r="EPC94" s="31"/>
      <c r="EPD94" s="31"/>
      <c r="EPE94" s="31"/>
      <c r="EPF94" s="31"/>
      <c r="EPG94" s="31"/>
      <c r="EPH94" s="31"/>
      <c r="EPI94" s="31"/>
      <c r="EPJ94" s="31"/>
      <c r="EPK94" s="31"/>
      <c r="EPL94" s="31"/>
      <c r="EPM94" s="31"/>
      <c r="EPN94" s="31"/>
      <c r="EPO94" s="31"/>
      <c r="EPP94" s="31"/>
      <c r="EPQ94" s="31"/>
      <c r="EPR94" s="31"/>
      <c r="EPS94" s="31"/>
      <c r="EPT94" s="31"/>
      <c r="EPU94" s="31"/>
      <c r="EPV94" s="31"/>
      <c r="EPW94" s="31"/>
      <c r="EPX94" s="31"/>
      <c r="EPY94" s="31"/>
      <c r="EPZ94" s="31"/>
      <c r="EQA94" s="31"/>
      <c r="EQB94" s="31"/>
      <c r="EQC94" s="31"/>
      <c r="EQD94" s="31"/>
      <c r="EQE94" s="31"/>
      <c r="EQF94" s="31"/>
      <c r="EQG94" s="31"/>
      <c r="EQH94" s="31"/>
      <c r="EQI94" s="31"/>
      <c r="EQJ94" s="31"/>
      <c r="EQK94" s="31"/>
      <c r="EQL94" s="31"/>
      <c r="EQM94" s="31"/>
      <c r="EQN94" s="31"/>
      <c r="EQO94" s="31"/>
      <c r="EQP94" s="31"/>
      <c r="EQQ94" s="31"/>
      <c r="EQR94" s="31"/>
      <c r="EQS94" s="31"/>
      <c r="EQT94" s="31"/>
      <c r="EQU94" s="31"/>
      <c r="EQV94" s="31"/>
      <c r="EQW94" s="31"/>
      <c r="EQX94" s="31"/>
      <c r="EQY94" s="31"/>
      <c r="EQZ94" s="31"/>
      <c r="ERA94" s="31"/>
      <c r="ERB94" s="31"/>
      <c r="ERC94" s="31"/>
      <c r="ERD94" s="31"/>
      <c r="ERE94" s="31"/>
      <c r="ERF94" s="31"/>
      <c r="ERG94" s="31"/>
      <c r="ERH94" s="31"/>
      <c r="ERI94" s="31"/>
      <c r="ERJ94" s="31"/>
      <c r="ERK94" s="31"/>
      <c r="ERL94" s="31"/>
      <c r="ERM94" s="31"/>
      <c r="ERN94" s="31"/>
      <c r="ERO94" s="31"/>
      <c r="ERP94" s="31"/>
      <c r="ERQ94" s="31"/>
      <c r="ERR94" s="31"/>
      <c r="ERS94" s="31"/>
      <c r="ERT94" s="31"/>
      <c r="ERU94" s="31"/>
      <c r="ERV94" s="31"/>
      <c r="ERW94" s="31"/>
      <c r="ERX94" s="31"/>
      <c r="ERY94" s="31"/>
      <c r="ERZ94" s="31"/>
      <c r="ESA94" s="31"/>
      <c r="ESB94" s="31"/>
      <c r="ESC94" s="31"/>
      <c r="ESD94" s="31"/>
      <c r="ESE94" s="31"/>
      <c r="ESF94" s="31"/>
      <c r="ESG94" s="31"/>
      <c r="ESH94" s="31"/>
      <c r="ESI94" s="31"/>
      <c r="ESJ94" s="31"/>
      <c r="ESK94" s="31"/>
      <c r="ESL94" s="31"/>
      <c r="ESM94" s="31"/>
      <c r="ESN94" s="31"/>
      <c r="ESO94" s="31"/>
      <c r="ESP94" s="31"/>
      <c r="ESQ94" s="31"/>
      <c r="ESR94" s="31"/>
      <c r="ESS94" s="31"/>
      <c r="EST94" s="31"/>
      <c r="ESU94" s="31"/>
      <c r="ESV94" s="31"/>
      <c r="ESW94" s="31"/>
      <c r="ESX94" s="31"/>
      <c r="ESY94" s="31"/>
      <c r="ESZ94" s="31"/>
      <c r="ETA94" s="31"/>
      <c r="ETB94" s="31"/>
      <c r="ETC94" s="31"/>
      <c r="ETD94" s="31"/>
      <c r="ETE94" s="31"/>
      <c r="ETF94" s="31"/>
      <c r="ETG94" s="31"/>
      <c r="ETH94" s="31"/>
      <c r="ETI94" s="31"/>
      <c r="ETJ94" s="31"/>
      <c r="ETK94" s="31"/>
      <c r="ETL94" s="31"/>
      <c r="ETM94" s="31"/>
      <c r="ETN94" s="31"/>
      <c r="ETO94" s="31"/>
      <c r="ETP94" s="31"/>
      <c r="ETQ94" s="31"/>
      <c r="ETR94" s="31"/>
      <c r="ETS94" s="31"/>
      <c r="ETT94" s="31"/>
      <c r="ETU94" s="31"/>
      <c r="ETV94" s="31"/>
      <c r="ETW94" s="31"/>
      <c r="ETX94" s="31"/>
      <c r="ETY94" s="31"/>
      <c r="ETZ94" s="31"/>
      <c r="EUA94" s="31"/>
      <c r="EUB94" s="31"/>
      <c r="EUC94" s="31"/>
      <c r="EUD94" s="31"/>
      <c r="EUE94" s="31"/>
      <c r="EUF94" s="31"/>
      <c r="EUG94" s="31"/>
      <c r="EUH94" s="31"/>
      <c r="EUI94" s="31"/>
      <c r="EUJ94" s="31"/>
      <c r="EUK94" s="31"/>
      <c r="EUL94" s="31"/>
      <c r="EUM94" s="31"/>
      <c r="EUN94" s="31"/>
      <c r="EUO94" s="31"/>
      <c r="EUP94" s="31"/>
      <c r="EUQ94" s="31"/>
      <c r="EUR94" s="31"/>
      <c r="EUS94" s="31"/>
      <c r="EUT94" s="31"/>
      <c r="EUU94" s="31"/>
      <c r="EUV94" s="31"/>
      <c r="EUW94" s="31"/>
      <c r="EUX94" s="31"/>
      <c r="EUY94" s="31"/>
      <c r="EUZ94" s="31"/>
      <c r="EVA94" s="31"/>
      <c r="EVB94" s="31"/>
      <c r="EVC94" s="31"/>
      <c r="EVD94" s="31"/>
      <c r="EVE94" s="31"/>
      <c r="EVF94" s="31"/>
      <c r="EVG94" s="31"/>
      <c r="EVH94" s="31"/>
      <c r="EVI94" s="31"/>
      <c r="EVJ94" s="31"/>
      <c r="EVK94" s="31"/>
      <c r="EVL94" s="31"/>
      <c r="EVM94" s="31"/>
      <c r="EVN94" s="31"/>
      <c r="EVO94" s="31"/>
      <c r="EVP94" s="31"/>
      <c r="EVQ94" s="31"/>
      <c r="EVR94" s="31"/>
      <c r="EVS94" s="31"/>
      <c r="EVT94" s="31"/>
      <c r="EVU94" s="31"/>
      <c r="EVV94" s="31"/>
      <c r="EVW94" s="31"/>
      <c r="EVX94" s="31"/>
      <c r="EVY94" s="31"/>
      <c r="EVZ94" s="31"/>
      <c r="EWA94" s="31"/>
      <c r="EWB94" s="31"/>
      <c r="EWC94" s="31"/>
      <c r="EWD94" s="31"/>
      <c r="EWE94" s="31"/>
      <c r="EWF94" s="31"/>
      <c r="EWG94" s="31"/>
      <c r="EWH94" s="31"/>
      <c r="EWI94" s="31"/>
      <c r="EWJ94" s="31"/>
      <c r="EWK94" s="31"/>
      <c r="EWL94" s="31"/>
      <c r="EWM94" s="31"/>
      <c r="EWN94" s="31"/>
      <c r="EWO94" s="31"/>
      <c r="EWP94" s="31"/>
      <c r="EWQ94" s="31"/>
      <c r="EWR94" s="31"/>
      <c r="EWS94" s="31"/>
      <c r="EWT94" s="31"/>
      <c r="EWU94" s="31"/>
      <c r="EWV94" s="31"/>
      <c r="EWW94" s="31"/>
      <c r="EWX94" s="31"/>
      <c r="EWY94" s="31"/>
      <c r="EWZ94" s="31"/>
      <c r="EXA94" s="31"/>
      <c r="EXB94" s="31"/>
      <c r="EXC94" s="31"/>
      <c r="EXD94" s="31"/>
      <c r="EXE94" s="31"/>
      <c r="EXF94" s="31"/>
      <c r="EXG94" s="31"/>
      <c r="EXH94" s="31"/>
      <c r="EXI94" s="31"/>
      <c r="EXJ94" s="31"/>
      <c r="EXK94" s="31"/>
      <c r="EXL94" s="31"/>
      <c r="EXM94" s="31"/>
      <c r="EXN94" s="31"/>
      <c r="EXO94" s="31"/>
      <c r="EXP94" s="31"/>
      <c r="EXQ94" s="31"/>
      <c r="EXR94" s="31"/>
      <c r="EXS94" s="31"/>
      <c r="EXT94" s="31"/>
      <c r="EXU94" s="31"/>
      <c r="EXV94" s="31"/>
      <c r="EXW94" s="31"/>
      <c r="EXX94" s="31"/>
      <c r="EXY94" s="31"/>
      <c r="EXZ94" s="31"/>
      <c r="EYA94" s="31"/>
      <c r="EYB94" s="31"/>
      <c r="EYC94" s="31"/>
      <c r="EYD94" s="31"/>
      <c r="EYE94" s="31"/>
      <c r="EYF94" s="31"/>
      <c r="EYG94" s="31"/>
      <c r="EYH94" s="31"/>
      <c r="EYI94" s="31"/>
      <c r="EYJ94" s="31"/>
      <c r="EYK94" s="31"/>
      <c r="EYL94" s="31"/>
      <c r="EYM94" s="31"/>
      <c r="EYN94" s="31"/>
      <c r="EYO94" s="31"/>
      <c r="EYP94" s="31"/>
      <c r="EYQ94" s="31"/>
      <c r="EYR94" s="31"/>
      <c r="EYS94" s="31"/>
      <c r="EYT94" s="31"/>
      <c r="EYU94" s="31"/>
      <c r="EYV94" s="31"/>
      <c r="EYW94" s="31"/>
      <c r="EYX94" s="31"/>
      <c r="EYY94" s="31"/>
      <c r="EYZ94" s="31"/>
      <c r="EZA94" s="31"/>
      <c r="EZB94" s="31"/>
      <c r="EZC94" s="31"/>
      <c r="EZD94" s="31"/>
      <c r="EZE94" s="31"/>
      <c r="EZF94" s="31"/>
      <c r="EZG94" s="31"/>
      <c r="EZH94" s="31"/>
      <c r="EZI94" s="31"/>
      <c r="EZJ94" s="31"/>
      <c r="EZK94" s="31"/>
      <c r="EZL94" s="31"/>
      <c r="EZM94" s="31"/>
      <c r="EZN94" s="31"/>
      <c r="EZO94" s="31"/>
      <c r="EZP94" s="31"/>
      <c r="EZQ94" s="31"/>
      <c r="EZR94" s="31"/>
      <c r="EZS94" s="31"/>
      <c r="EZT94" s="31"/>
      <c r="EZU94" s="31"/>
      <c r="EZV94" s="31"/>
      <c r="EZW94" s="31"/>
      <c r="EZX94" s="31"/>
      <c r="EZY94" s="31"/>
      <c r="EZZ94" s="31"/>
      <c r="FAA94" s="31"/>
      <c r="FAB94" s="31"/>
      <c r="FAC94" s="31"/>
      <c r="FAD94" s="31"/>
      <c r="FAE94" s="31"/>
      <c r="FAF94" s="31"/>
      <c r="FAG94" s="31"/>
      <c r="FAH94" s="31"/>
      <c r="FAI94" s="31"/>
      <c r="FAJ94" s="31"/>
      <c r="FAK94" s="31"/>
      <c r="FAL94" s="31"/>
      <c r="FAM94" s="31"/>
      <c r="FAN94" s="31"/>
      <c r="FAO94" s="31"/>
      <c r="FAP94" s="31"/>
      <c r="FAQ94" s="31"/>
      <c r="FAR94" s="31"/>
      <c r="FAS94" s="31"/>
      <c r="FAT94" s="31"/>
      <c r="FAU94" s="31"/>
      <c r="FAV94" s="31"/>
      <c r="FAW94" s="31"/>
      <c r="FAX94" s="31"/>
      <c r="FAY94" s="31"/>
      <c r="FAZ94" s="31"/>
      <c r="FBA94" s="31"/>
      <c r="FBB94" s="31"/>
      <c r="FBC94" s="31"/>
      <c r="FBD94" s="31"/>
      <c r="FBE94" s="31"/>
      <c r="FBF94" s="31"/>
      <c r="FBG94" s="31"/>
      <c r="FBH94" s="31"/>
      <c r="FBI94" s="31"/>
      <c r="FBJ94" s="31"/>
      <c r="FBK94" s="31"/>
      <c r="FBL94" s="31"/>
      <c r="FBM94" s="31"/>
      <c r="FBN94" s="31"/>
      <c r="FBO94" s="31"/>
      <c r="FBP94" s="31"/>
      <c r="FBQ94" s="31"/>
      <c r="FBR94" s="31"/>
      <c r="FBS94" s="31"/>
      <c r="FBT94" s="31"/>
      <c r="FBU94" s="31"/>
      <c r="FBV94" s="31"/>
      <c r="FBW94" s="31"/>
      <c r="FBX94" s="31"/>
      <c r="FBY94" s="31"/>
      <c r="FBZ94" s="31"/>
      <c r="FCA94" s="31"/>
      <c r="FCB94" s="31"/>
      <c r="FCC94" s="31"/>
      <c r="FCD94" s="31"/>
      <c r="FCE94" s="31"/>
      <c r="FCF94" s="31"/>
      <c r="FCG94" s="31"/>
      <c r="FCH94" s="31"/>
      <c r="FCI94" s="31"/>
      <c r="FCJ94" s="31"/>
      <c r="FCK94" s="31"/>
      <c r="FCL94" s="31"/>
      <c r="FCM94" s="31"/>
      <c r="FCN94" s="31"/>
      <c r="FCO94" s="31"/>
      <c r="FCP94" s="31"/>
      <c r="FCQ94" s="31"/>
      <c r="FCR94" s="31"/>
      <c r="FCS94" s="31"/>
      <c r="FCT94" s="31"/>
      <c r="FCU94" s="31"/>
      <c r="FCV94" s="31"/>
      <c r="FCW94" s="31"/>
      <c r="FCX94" s="31"/>
      <c r="FCY94" s="31"/>
      <c r="FCZ94" s="31"/>
      <c r="FDA94" s="31"/>
      <c r="FDB94" s="31"/>
      <c r="FDC94" s="31"/>
      <c r="FDD94" s="31"/>
      <c r="FDE94" s="31"/>
      <c r="FDF94" s="31"/>
      <c r="FDG94" s="31"/>
      <c r="FDH94" s="31"/>
      <c r="FDI94" s="31"/>
      <c r="FDJ94" s="31"/>
      <c r="FDK94" s="31"/>
      <c r="FDL94" s="31"/>
      <c r="FDM94" s="31"/>
      <c r="FDN94" s="31"/>
      <c r="FDO94" s="31"/>
      <c r="FDP94" s="31"/>
      <c r="FDQ94" s="31"/>
      <c r="FDR94" s="31"/>
      <c r="FDS94" s="31"/>
      <c r="FDT94" s="31"/>
      <c r="FDU94" s="31"/>
      <c r="FDV94" s="31"/>
      <c r="FDW94" s="31"/>
      <c r="FDX94" s="31"/>
      <c r="FDY94" s="31"/>
      <c r="FDZ94" s="31"/>
      <c r="FEA94" s="31"/>
      <c r="FEB94" s="31"/>
      <c r="FEC94" s="31"/>
      <c r="FED94" s="31"/>
      <c r="FEE94" s="31"/>
      <c r="FEF94" s="31"/>
      <c r="FEG94" s="31"/>
      <c r="FEH94" s="31"/>
      <c r="FEI94" s="31"/>
      <c r="FEJ94" s="31"/>
      <c r="FEK94" s="31"/>
      <c r="FEL94" s="31"/>
      <c r="FEM94" s="31"/>
      <c r="FEN94" s="31"/>
      <c r="FEO94" s="31"/>
      <c r="FEP94" s="31"/>
      <c r="FEQ94" s="31"/>
      <c r="FER94" s="31"/>
      <c r="FES94" s="31"/>
      <c r="FET94" s="31"/>
      <c r="FEU94" s="31"/>
      <c r="FEV94" s="31"/>
      <c r="FEW94" s="31"/>
      <c r="FEX94" s="31"/>
      <c r="FEY94" s="31"/>
      <c r="FEZ94" s="31"/>
      <c r="FFA94" s="31"/>
      <c r="FFB94" s="31"/>
      <c r="FFC94" s="31"/>
      <c r="FFD94" s="31"/>
      <c r="FFE94" s="31"/>
      <c r="FFF94" s="31"/>
      <c r="FFG94" s="31"/>
      <c r="FFH94" s="31"/>
      <c r="FFI94" s="31"/>
      <c r="FFJ94" s="31"/>
      <c r="FFK94" s="31"/>
      <c r="FFL94" s="31"/>
      <c r="FFM94" s="31"/>
      <c r="FFN94" s="31"/>
      <c r="FFO94" s="31"/>
      <c r="FFP94" s="31"/>
      <c r="FFQ94" s="31"/>
      <c r="FFR94" s="31"/>
      <c r="FFS94" s="31"/>
      <c r="FFT94" s="31"/>
      <c r="FFU94" s="31"/>
      <c r="FFV94" s="31"/>
      <c r="FFW94" s="31"/>
      <c r="FFX94" s="31"/>
      <c r="FFY94" s="31"/>
      <c r="FFZ94" s="31"/>
      <c r="FGA94" s="31"/>
      <c r="FGB94" s="31"/>
      <c r="FGC94" s="31"/>
      <c r="FGD94" s="31"/>
      <c r="FGE94" s="31"/>
      <c r="FGF94" s="31"/>
      <c r="FGG94" s="31"/>
      <c r="FGH94" s="31"/>
      <c r="FGI94" s="31"/>
      <c r="FGJ94" s="31"/>
      <c r="FGK94" s="31"/>
      <c r="FGL94" s="31"/>
      <c r="FGM94" s="31"/>
      <c r="FGN94" s="31"/>
      <c r="FGO94" s="31"/>
      <c r="FGP94" s="31"/>
      <c r="FGQ94" s="31"/>
      <c r="FGR94" s="31"/>
      <c r="FGS94" s="31"/>
      <c r="FGT94" s="31"/>
      <c r="FGU94" s="31"/>
      <c r="FGV94" s="31"/>
      <c r="FGW94" s="31"/>
      <c r="FGX94" s="31"/>
      <c r="FGY94" s="31"/>
      <c r="FGZ94" s="31"/>
      <c r="FHA94" s="31"/>
      <c r="FHB94" s="31"/>
      <c r="FHC94" s="31"/>
      <c r="FHD94" s="31"/>
      <c r="FHE94" s="31"/>
      <c r="FHF94" s="31"/>
      <c r="FHG94" s="31"/>
      <c r="FHH94" s="31"/>
      <c r="FHI94" s="31"/>
      <c r="FHJ94" s="31"/>
      <c r="FHK94" s="31"/>
      <c r="FHL94" s="31"/>
      <c r="FHM94" s="31"/>
      <c r="FHN94" s="31"/>
      <c r="FHO94" s="31"/>
      <c r="FHP94" s="31"/>
      <c r="FHQ94" s="31"/>
      <c r="FHR94" s="31"/>
      <c r="FHS94" s="31"/>
      <c r="FHT94" s="31"/>
      <c r="FHU94" s="31"/>
      <c r="FHV94" s="31"/>
      <c r="FHW94" s="31"/>
      <c r="FHX94" s="31"/>
      <c r="FHY94" s="31"/>
      <c r="FHZ94" s="31"/>
      <c r="FIA94" s="31"/>
      <c r="FIB94" s="31"/>
      <c r="FIC94" s="31"/>
      <c r="FID94" s="31"/>
      <c r="FIE94" s="31"/>
      <c r="FIF94" s="31"/>
      <c r="FIG94" s="31"/>
      <c r="FIH94" s="31"/>
      <c r="FII94" s="31"/>
      <c r="FIJ94" s="31"/>
      <c r="FIK94" s="31"/>
      <c r="FIL94" s="31"/>
      <c r="FIM94" s="31"/>
      <c r="FIN94" s="31"/>
      <c r="FIO94" s="31"/>
      <c r="FIP94" s="31"/>
      <c r="FIQ94" s="31"/>
      <c r="FIR94" s="31"/>
      <c r="FIS94" s="31"/>
      <c r="FIT94" s="31"/>
      <c r="FIU94" s="31"/>
      <c r="FIV94" s="31"/>
      <c r="FIW94" s="31"/>
      <c r="FIX94" s="31"/>
      <c r="FIY94" s="31"/>
      <c r="FIZ94" s="31"/>
      <c r="FJA94" s="31"/>
      <c r="FJB94" s="31"/>
      <c r="FJC94" s="31"/>
      <c r="FJD94" s="31"/>
      <c r="FJE94" s="31"/>
      <c r="FJF94" s="31"/>
      <c r="FJG94" s="31"/>
      <c r="FJH94" s="31"/>
      <c r="FJI94" s="31"/>
      <c r="FJJ94" s="31"/>
      <c r="FJK94" s="31"/>
      <c r="FJL94" s="31"/>
      <c r="FJM94" s="31"/>
      <c r="FJN94" s="31"/>
      <c r="FJO94" s="31"/>
      <c r="FJP94" s="31"/>
      <c r="FJQ94" s="31"/>
      <c r="FJR94" s="31"/>
      <c r="FJS94" s="31"/>
      <c r="FJT94" s="31"/>
      <c r="FJU94" s="31"/>
      <c r="FJV94" s="31"/>
      <c r="FJW94" s="31"/>
      <c r="FJX94" s="31"/>
      <c r="FJY94" s="31"/>
      <c r="FJZ94" s="31"/>
      <c r="FKA94" s="31"/>
      <c r="FKB94" s="31"/>
      <c r="FKC94" s="31"/>
      <c r="FKD94" s="31"/>
      <c r="FKE94" s="31"/>
      <c r="FKF94" s="31"/>
      <c r="FKG94" s="31"/>
      <c r="FKH94" s="31"/>
      <c r="FKI94" s="31"/>
      <c r="FKJ94" s="31"/>
      <c r="FKK94" s="31"/>
      <c r="FKL94" s="31"/>
      <c r="FKM94" s="31"/>
      <c r="FKN94" s="31"/>
      <c r="FKO94" s="31"/>
      <c r="FKP94" s="31"/>
      <c r="FKQ94" s="31"/>
      <c r="FKR94" s="31"/>
      <c r="FKS94" s="31"/>
      <c r="FKT94" s="31"/>
      <c r="FKU94" s="31"/>
      <c r="FKV94" s="31"/>
      <c r="FKW94" s="31"/>
      <c r="FKX94" s="31"/>
      <c r="FKY94" s="31"/>
      <c r="FKZ94" s="31"/>
      <c r="FLA94" s="31"/>
      <c r="FLB94" s="31"/>
      <c r="FLC94" s="31"/>
      <c r="FLD94" s="31"/>
      <c r="FLE94" s="31"/>
      <c r="FLF94" s="31"/>
      <c r="FLG94" s="31"/>
      <c r="FLH94" s="31"/>
      <c r="FLI94" s="31"/>
      <c r="FLJ94" s="31"/>
      <c r="FLK94" s="31"/>
      <c r="FLL94" s="31"/>
      <c r="FLM94" s="31"/>
      <c r="FLN94" s="31"/>
      <c r="FLO94" s="31"/>
      <c r="FLP94" s="31"/>
      <c r="FLQ94" s="31"/>
      <c r="FLR94" s="31"/>
      <c r="FLS94" s="31"/>
      <c r="FLT94" s="31"/>
      <c r="FLU94" s="31"/>
      <c r="FLV94" s="31"/>
      <c r="FLW94" s="31"/>
      <c r="FLX94" s="31"/>
      <c r="FLY94" s="31"/>
      <c r="FLZ94" s="31"/>
      <c r="FMA94" s="31"/>
      <c r="FMB94" s="31"/>
      <c r="FMC94" s="31"/>
      <c r="FMD94" s="31"/>
      <c r="FME94" s="31"/>
      <c r="FMF94" s="31"/>
      <c r="FMG94" s="31"/>
      <c r="FMH94" s="31"/>
      <c r="FMI94" s="31"/>
      <c r="FMJ94" s="31"/>
      <c r="FMK94" s="31"/>
      <c r="FML94" s="31"/>
      <c r="FMM94" s="31"/>
      <c r="FMN94" s="31"/>
      <c r="FMO94" s="31"/>
      <c r="FMP94" s="31"/>
      <c r="FMQ94" s="31"/>
      <c r="FMR94" s="31"/>
      <c r="FMS94" s="31"/>
      <c r="FMT94" s="31"/>
      <c r="FMU94" s="31"/>
      <c r="FMV94" s="31"/>
      <c r="FMW94" s="31"/>
      <c r="FMX94" s="31"/>
      <c r="FMY94" s="31"/>
      <c r="FMZ94" s="31"/>
      <c r="FNA94" s="31"/>
      <c r="FNB94" s="31"/>
      <c r="FNC94" s="31"/>
      <c r="FND94" s="31"/>
      <c r="FNE94" s="31"/>
      <c r="FNF94" s="31"/>
      <c r="FNG94" s="31"/>
      <c r="FNH94" s="31"/>
      <c r="FNI94" s="31"/>
      <c r="FNJ94" s="31"/>
      <c r="FNK94" s="31"/>
      <c r="FNL94" s="31"/>
      <c r="FNM94" s="31"/>
      <c r="FNN94" s="31"/>
      <c r="FNO94" s="31"/>
      <c r="FNP94" s="31"/>
      <c r="FNQ94" s="31"/>
      <c r="FNR94" s="31"/>
      <c r="FNS94" s="31"/>
      <c r="FNT94" s="31"/>
      <c r="FNU94" s="31"/>
      <c r="FNV94" s="31"/>
      <c r="FNW94" s="31"/>
      <c r="FNX94" s="31"/>
      <c r="FNY94" s="31"/>
      <c r="FNZ94" s="31"/>
      <c r="FOA94" s="31"/>
      <c r="FOB94" s="31"/>
      <c r="FOC94" s="31"/>
      <c r="FOD94" s="31"/>
      <c r="FOE94" s="31"/>
      <c r="FOF94" s="31"/>
      <c r="FOG94" s="31"/>
      <c r="FOH94" s="31"/>
      <c r="FOI94" s="31"/>
      <c r="FOJ94" s="31"/>
      <c r="FOK94" s="31"/>
      <c r="FOL94" s="31"/>
      <c r="FOM94" s="31"/>
      <c r="FON94" s="31"/>
      <c r="FOO94" s="31"/>
      <c r="FOP94" s="31"/>
      <c r="FOQ94" s="31"/>
      <c r="FOR94" s="31"/>
      <c r="FOS94" s="31"/>
      <c r="FOT94" s="31"/>
      <c r="FOU94" s="31"/>
      <c r="FOV94" s="31"/>
      <c r="FOW94" s="31"/>
      <c r="FOX94" s="31"/>
      <c r="FOY94" s="31"/>
      <c r="FOZ94" s="31"/>
      <c r="FPA94" s="31"/>
      <c r="FPB94" s="31"/>
      <c r="FPC94" s="31"/>
      <c r="FPD94" s="31"/>
      <c r="FPE94" s="31"/>
      <c r="FPF94" s="31"/>
      <c r="FPG94" s="31"/>
      <c r="FPH94" s="31"/>
      <c r="FPI94" s="31"/>
      <c r="FPJ94" s="31"/>
      <c r="FPK94" s="31"/>
      <c r="FPL94" s="31"/>
      <c r="FPM94" s="31"/>
      <c r="FPN94" s="31"/>
      <c r="FPO94" s="31"/>
      <c r="FPP94" s="31"/>
      <c r="FPQ94" s="31"/>
      <c r="FPR94" s="31"/>
      <c r="FPS94" s="31"/>
      <c r="FPT94" s="31"/>
      <c r="FPU94" s="31"/>
      <c r="FPV94" s="31"/>
      <c r="FPW94" s="31"/>
      <c r="FPX94" s="31"/>
      <c r="FPY94" s="31"/>
      <c r="FPZ94" s="31"/>
      <c r="FQA94" s="31"/>
      <c r="FQB94" s="31"/>
      <c r="FQC94" s="31"/>
      <c r="FQD94" s="31"/>
      <c r="FQE94" s="31"/>
      <c r="FQF94" s="31"/>
      <c r="FQG94" s="31"/>
      <c r="FQH94" s="31"/>
      <c r="FQI94" s="31"/>
      <c r="FQJ94" s="31"/>
      <c r="FQK94" s="31"/>
      <c r="FQL94" s="31"/>
      <c r="FQM94" s="31"/>
      <c r="FQN94" s="31"/>
      <c r="FQO94" s="31"/>
      <c r="FQP94" s="31"/>
      <c r="FQQ94" s="31"/>
      <c r="FQR94" s="31"/>
      <c r="FQS94" s="31"/>
      <c r="FQT94" s="31"/>
      <c r="FQU94" s="31"/>
      <c r="FQV94" s="31"/>
      <c r="FQW94" s="31"/>
      <c r="FQX94" s="31"/>
      <c r="FQY94" s="31"/>
      <c r="FQZ94" s="31"/>
      <c r="FRA94" s="31"/>
      <c r="FRB94" s="31"/>
      <c r="FRC94" s="31"/>
      <c r="FRD94" s="31"/>
      <c r="FRE94" s="31"/>
      <c r="FRF94" s="31"/>
      <c r="FRG94" s="31"/>
      <c r="FRH94" s="31"/>
      <c r="FRI94" s="31"/>
      <c r="FRJ94" s="31"/>
      <c r="FRK94" s="31"/>
      <c r="FRL94" s="31"/>
      <c r="FRM94" s="31"/>
      <c r="FRN94" s="31"/>
      <c r="FRO94" s="31"/>
      <c r="FRP94" s="31"/>
      <c r="FRQ94" s="31"/>
      <c r="FRR94" s="31"/>
      <c r="FRS94" s="31"/>
      <c r="FRT94" s="31"/>
      <c r="FRU94" s="31"/>
      <c r="FRV94" s="31"/>
      <c r="FRW94" s="31"/>
      <c r="FRX94" s="31"/>
      <c r="FRY94" s="31"/>
      <c r="FRZ94" s="31"/>
      <c r="FSA94" s="31"/>
      <c r="FSB94" s="31"/>
      <c r="FSC94" s="31"/>
      <c r="FSD94" s="31"/>
      <c r="FSE94" s="31"/>
      <c r="FSF94" s="31"/>
      <c r="FSG94" s="31"/>
      <c r="FSH94" s="31"/>
      <c r="FSI94" s="31"/>
      <c r="FSJ94" s="31"/>
      <c r="FSK94" s="31"/>
      <c r="FSL94" s="31"/>
      <c r="FSM94" s="31"/>
      <c r="FSN94" s="31"/>
      <c r="FSO94" s="31"/>
      <c r="FSP94" s="31"/>
      <c r="FSQ94" s="31"/>
      <c r="FSR94" s="31"/>
      <c r="FSS94" s="31"/>
      <c r="FST94" s="31"/>
      <c r="FSU94" s="31"/>
      <c r="FSV94" s="31"/>
      <c r="FSW94" s="31"/>
      <c r="FSX94" s="31"/>
      <c r="FSY94" s="31"/>
      <c r="FSZ94" s="31"/>
      <c r="FTA94" s="31"/>
      <c r="FTB94" s="31"/>
      <c r="FTC94" s="31"/>
      <c r="FTD94" s="31"/>
      <c r="FTE94" s="31"/>
      <c r="FTF94" s="31"/>
      <c r="FTG94" s="31"/>
      <c r="FTH94" s="31"/>
      <c r="FTI94" s="31"/>
      <c r="FTJ94" s="31"/>
      <c r="FTK94" s="31"/>
      <c r="FTL94" s="31"/>
      <c r="FTM94" s="31"/>
      <c r="FTN94" s="31"/>
      <c r="FTO94" s="31"/>
      <c r="FTP94" s="31"/>
      <c r="FTQ94" s="31"/>
      <c r="FTR94" s="31"/>
      <c r="FTS94" s="31"/>
      <c r="FTT94" s="31"/>
      <c r="FTU94" s="31"/>
      <c r="FTV94" s="31"/>
      <c r="FTW94" s="31"/>
      <c r="FTX94" s="31"/>
      <c r="FTY94" s="31"/>
      <c r="FTZ94" s="31"/>
      <c r="FUA94" s="31"/>
      <c r="FUB94" s="31"/>
      <c r="FUC94" s="31"/>
      <c r="FUD94" s="31"/>
      <c r="FUE94" s="31"/>
      <c r="FUF94" s="31"/>
      <c r="FUG94" s="31"/>
      <c r="FUH94" s="31"/>
      <c r="FUI94" s="31"/>
      <c r="FUJ94" s="31"/>
      <c r="FUK94" s="31"/>
      <c r="FUL94" s="31"/>
      <c r="FUM94" s="31"/>
      <c r="FUN94" s="31"/>
      <c r="FUO94" s="31"/>
      <c r="FUP94" s="31"/>
      <c r="FUQ94" s="31"/>
      <c r="FUR94" s="31"/>
      <c r="FUS94" s="31"/>
      <c r="FUT94" s="31"/>
      <c r="FUU94" s="31"/>
      <c r="FUV94" s="31"/>
      <c r="FUW94" s="31"/>
      <c r="FUX94" s="31"/>
      <c r="FUY94" s="31"/>
      <c r="FUZ94" s="31"/>
      <c r="FVA94" s="31"/>
      <c r="FVB94" s="31"/>
      <c r="FVC94" s="31"/>
      <c r="FVD94" s="31"/>
      <c r="FVE94" s="31"/>
      <c r="FVF94" s="31"/>
      <c r="FVG94" s="31"/>
      <c r="FVH94" s="31"/>
      <c r="FVI94" s="31"/>
      <c r="FVJ94" s="31"/>
      <c r="FVK94" s="31"/>
      <c r="FVL94" s="31"/>
      <c r="FVM94" s="31"/>
      <c r="FVN94" s="31"/>
      <c r="FVO94" s="31"/>
      <c r="FVP94" s="31"/>
      <c r="FVQ94" s="31"/>
      <c r="FVR94" s="31"/>
      <c r="FVS94" s="31"/>
      <c r="FVT94" s="31"/>
      <c r="FVU94" s="31"/>
      <c r="FVV94" s="31"/>
      <c r="FVW94" s="31"/>
      <c r="FVX94" s="31"/>
      <c r="FVY94" s="31"/>
      <c r="FVZ94" s="31"/>
      <c r="FWA94" s="31"/>
      <c r="FWB94" s="31"/>
      <c r="FWC94" s="31"/>
      <c r="FWD94" s="31"/>
      <c r="FWE94" s="31"/>
      <c r="FWF94" s="31"/>
      <c r="FWG94" s="31"/>
      <c r="FWH94" s="31"/>
      <c r="FWI94" s="31"/>
      <c r="FWJ94" s="31"/>
      <c r="FWK94" s="31"/>
      <c r="FWL94" s="31"/>
      <c r="FWM94" s="31"/>
      <c r="FWN94" s="31"/>
      <c r="FWO94" s="31"/>
      <c r="FWP94" s="31"/>
      <c r="FWQ94" s="31"/>
      <c r="FWR94" s="31"/>
      <c r="FWS94" s="31"/>
      <c r="FWT94" s="31"/>
      <c r="FWU94" s="31"/>
      <c r="FWV94" s="31"/>
      <c r="FWW94" s="31"/>
      <c r="FWX94" s="31"/>
      <c r="FWY94" s="31"/>
      <c r="FWZ94" s="31"/>
      <c r="FXA94" s="31"/>
      <c r="FXB94" s="31"/>
      <c r="FXC94" s="31"/>
      <c r="FXD94" s="31"/>
      <c r="FXE94" s="31"/>
      <c r="FXF94" s="31"/>
      <c r="FXG94" s="31"/>
      <c r="FXH94" s="31"/>
      <c r="FXI94" s="31"/>
      <c r="FXJ94" s="31"/>
      <c r="FXK94" s="31"/>
      <c r="FXL94" s="31"/>
      <c r="FXM94" s="31"/>
      <c r="FXN94" s="31"/>
      <c r="FXO94" s="31"/>
      <c r="FXP94" s="31"/>
      <c r="FXQ94" s="31"/>
      <c r="FXR94" s="31"/>
      <c r="FXS94" s="31"/>
      <c r="FXT94" s="31"/>
      <c r="FXU94" s="31"/>
      <c r="FXV94" s="31"/>
      <c r="FXW94" s="31"/>
      <c r="FXX94" s="31"/>
      <c r="FXY94" s="31"/>
      <c r="FXZ94" s="31"/>
      <c r="FYA94" s="31"/>
      <c r="FYB94" s="31"/>
      <c r="FYC94" s="31"/>
      <c r="FYD94" s="31"/>
      <c r="FYE94" s="31"/>
      <c r="FYF94" s="31"/>
      <c r="FYG94" s="31"/>
      <c r="FYH94" s="31"/>
      <c r="FYI94" s="31"/>
      <c r="FYJ94" s="31"/>
      <c r="FYK94" s="31"/>
      <c r="FYL94" s="31"/>
      <c r="FYM94" s="31"/>
      <c r="FYN94" s="31"/>
      <c r="FYO94" s="31"/>
      <c r="FYP94" s="31"/>
      <c r="FYQ94" s="31"/>
      <c r="FYR94" s="31"/>
      <c r="FYS94" s="31"/>
      <c r="FYT94" s="31"/>
      <c r="FYU94" s="31"/>
      <c r="FYV94" s="31"/>
      <c r="FYW94" s="31"/>
      <c r="FYX94" s="31"/>
      <c r="FYY94" s="31"/>
      <c r="FYZ94" s="31"/>
      <c r="FZA94" s="31"/>
      <c r="FZB94" s="31"/>
      <c r="FZC94" s="31"/>
      <c r="FZD94" s="31"/>
      <c r="FZE94" s="31"/>
      <c r="FZF94" s="31"/>
      <c r="FZG94" s="31"/>
      <c r="FZH94" s="31"/>
      <c r="FZI94" s="31"/>
      <c r="FZJ94" s="31"/>
      <c r="FZK94" s="31"/>
      <c r="FZL94" s="31"/>
      <c r="FZM94" s="31"/>
      <c r="FZN94" s="31"/>
      <c r="FZO94" s="31"/>
      <c r="FZP94" s="31"/>
      <c r="FZQ94" s="31"/>
      <c r="FZR94" s="31"/>
      <c r="FZS94" s="31"/>
      <c r="FZT94" s="31"/>
      <c r="FZU94" s="31"/>
      <c r="FZV94" s="31"/>
      <c r="FZW94" s="31"/>
      <c r="FZX94" s="31"/>
      <c r="FZY94" s="31"/>
      <c r="FZZ94" s="31"/>
      <c r="GAA94" s="31"/>
      <c r="GAB94" s="31"/>
      <c r="GAC94" s="31"/>
      <c r="GAD94" s="31"/>
      <c r="GAE94" s="31"/>
      <c r="GAF94" s="31"/>
      <c r="GAG94" s="31"/>
      <c r="GAH94" s="31"/>
      <c r="GAI94" s="31"/>
      <c r="GAJ94" s="31"/>
      <c r="GAK94" s="31"/>
      <c r="GAL94" s="31"/>
      <c r="GAM94" s="31"/>
      <c r="GAN94" s="31"/>
      <c r="GAO94" s="31"/>
      <c r="GAP94" s="31"/>
      <c r="GAQ94" s="31"/>
      <c r="GAR94" s="31"/>
      <c r="GAS94" s="31"/>
      <c r="GAT94" s="31"/>
      <c r="GAU94" s="31"/>
      <c r="GAV94" s="31"/>
      <c r="GAW94" s="31"/>
      <c r="GAX94" s="31"/>
      <c r="GAY94" s="31"/>
      <c r="GAZ94" s="31"/>
      <c r="GBA94" s="31"/>
      <c r="GBB94" s="31"/>
      <c r="GBC94" s="31"/>
      <c r="GBD94" s="31"/>
      <c r="GBE94" s="31"/>
      <c r="GBF94" s="31"/>
      <c r="GBG94" s="31"/>
      <c r="GBH94" s="31"/>
      <c r="GBI94" s="31"/>
      <c r="GBJ94" s="31"/>
      <c r="GBK94" s="31"/>
      <c r="GBL94" s="31"/>
      <c r="GBM94" s="31"/>
      <c r="GBN94" s="31"/>
      <c r="GBO94" s="31"/>
      <c r="GBP94" s="31"/>
      <c r="GBQ94" s="31"/>
      <c r="GBR94" s="31"/>
      <c r="GBS94" s="31"/>
      <c r="GBT94" s="31"/>
      <c r="GBU94" s="31"/>
      <c r="GBV94" s="31"/>
      <c r="GBW94" s="31"/>
      <c r="GBX94" s="31"/>
      <c r="GBY94" s="31"/>
      <c r="GBZ94" s="31"/>
      <c r="GCA94" s="31"/>
      <c r="GCB94" s="31"/>
      <c r="GCC94" s="31"/>
      <c r="GCD94" s="31"/>
      <c r="GCE94" s="31"/>
      <c r="GCF94" s="31"/>
      <c r="GCG94" s="31"/>
      <c r="GCH94" s="31"/>
      <c r="GCI94" s="31"/>
      <c r="GCJ94" s="31"/>
      <c r="GCK94" s="31"/>
      <c r="GCL94" s="31"/>
      <c r="GCM94" s="31"/>
      <c r="GCN94" s="31"/>
      <c r="GCO94" s="31"/>
      <c r="GCP94" s="31"/>
      <c r="GCQ94" s="31"/>
      <c r="GCR94" s="31"/>
      <c r="GCS94" s="31"/>
      <c r="GCT94" s="31"/>
      <c r="GCU94" s="31"/>
      <c r="GCV94" s="31"/>
      <c r="GCW94" s="31"/>
      <c r="GCX94" s="31"/>
      <c r="GCY94" s="31"/>
      <c r="GCZ94" s="31"/>
      <c r="GDA94" s="31"/>
      <c r="GDB94" s="31"/>
      <c r="GDC94" s="31"/>
      <c r="GDD94" s="31"/>
      <c r="GDE94" s="31"/>
      <c r="GDF94" s="31"/>
      <c r="GDG94" s="31"/>
      <c r="GDH94" s="31"/>
      <c r="GDI94" s="31"/>
      <c r="GDJ94" s="31"/>
      <c r="GDK94" s="31"/>
      <c r="GDL94" s="31"/>
      <c r="GDM94" s="31"/>
      <c r="GDN94" s="31"/>
      <c r="GDO94" s="31"/>
      <c r="GDP94" s="31"/>
      <c r="GDQ94" s="31"/>
      <c r="GDR94" s="31"/>
      <c r="GDS94" s="31"/>
      <c r="GDT94" s="31"/>
      <c r="GDU94" s="31"/>
      <c r="GDV94" s="31"/>
      <c r="GDW94" s="31"/>
      <c r="GDX94" s="31"/>
      <c r="GDY94" s="31"/>
      <c r="GDZ94" s="31"/>
      <c r="GEA94" s="31"/>
      <c r="GEB94" s="31"/>
      <c r="GEC94" s="31"/>
      <c r="GED94" s="31"/>
      <c r="GEE94" s="31"/>
      <c r="GEF94" s="31"/>
      <c r="GEG94" s="31"/>
      <c r="GEH94" s="31"/>
      <c r="GEI94" s="31"/>
      <c r="GEJ94" s="31"/>
      <c r="GEK94" s="31"/>
      <c r="GEL94" s="31"/>
      <c r="GEM94" s="31"/>
      <c r="GEN94" s="31"/>
      <c r="GEO94" s="31"/>
      <c r="GEP94" s="31"/>
      <c r="GEQ94" s="31"/>
      <c r="GER94" s="31"/>
      <c r="GES94" s="31"/>
      <c r="GET94" s="31"/>
      <c r="GEU94" s="31"/>
      <c r="GEV94" s="31"/>
      <c r="GEW94" s="31"/>
      <c r="GEX94" s="31"/>
      <c r="GEY94" s="31"/>
      <c r="GEZ94" s="31"/>
      <c r="GFA94" s="31"/>
      <c r="GFB94" s="31"/>
      <c r="GFC94" s="31"/>
      <c r="GFD94" s="31"/>
      <c r="GFE94" s="31"/>
      <c r="GFF94" s="31"/>
      <c r="GFG94" s="31"/>
      <c r="GFH94" s="31"/>
      <c r="GFI94" s="31"/>
      <c r="GFJ94" s="31"/>
      <c r="GFK94" s="31"/>
      <c r="GFL94" s="31"/>
      <c r="GFM94" s="31"/>
      <c r="GFN94" s="31"/>
      <c r="GFO94" s="31"/>
      <c r="GFP94" s="31"/>
      <c r="GFQ94" s="31"/>
      <c r="GFR94" s="31"/>
      <c r="GFS94" s="31"/>
      <c r="GFT94" s="31"/>
      <c r="GFU94" s="31"/>
      <c r="GFV94" s="31"/>
      <c r="GFW94" s="31"/>
      <c r="GFX94" s="31"/>
      <c r="GFY94" s="31"/>
      <c r="GFZ94" s="31"/>
      <c r="GGA94" s="31"/>
      <c r="GGB94" s="31"/>
      <c r="GGC94" s="31"/>
      <c r="GGD94" s="31"/>
      <c r="GGE94" s="31"/>
      <c r="GGF94" s="31"/>
      <c r="GGG94" s="31"/>
      <c r="GGH94" s="31"/>
      <c r="GGI94" s="31"/>
      <c r="GGJ94" s="31"/>
      <c r="GGK94" s="31"/>
      <c r="GGL94" s="31"/>
      <c r="GGM94" s="31"/>
      <c r="GGN94" s="31"/>
      <c r="GGO94" s="31"/>
      <c r="GGP94" s="31"/>
      <c r="GGQ94" s="31"/>
      <c r="GGR94" s="31"/>
      <c r="GGS94" s="31"/>
      <c r="GGT94" s="31"/>
      <c r="GGU94" s="31"/>
      <c r="GGV94" s="31"/>
      <c r="GGW94" s="31"/>
      <c r="GGX94" s="31"/>
      <c r="GGY94" s="31"/>
      <c r="GGZ94" s="31"/>
      <c r="GHA94" s="31"/>
      <c r="GHB94" s="31"/>
      <c r="GHC94" s="31"/>
      <c r="GHD94" s="31"/>
      <c r="GHE94" s="31"/>
      <c r="GHF94" s="31"/>
      <c r="GHG94" s="31"/>
      <c r="GHH94" s="31"/>
      <c r="GHI94" s="31"/>
      <c r="GHJ94" s="31"/>
      <c r="GHK94" s="31"/>
      <c r="GHL94" s="31"/>
      <c r="GHM94" s="31"/>
      <c r="GHN94" s="31"/>
      <c r="GHO94" s="31"/>
      <c r="GHP94" s="31"/>
      <c r="GHQ94" s="31"/>
      <c r="GHR94" s="31"/>
      <c r="GHS94" s="31"/>
      <c r="GHT94" s="31"/>
      <c r="GHU94" s="31"/>
      <c r="GHV94" s="31"/>
      <c r="GHW94" s="31"/>
      <c r="GHX94" s="31"/>
      <c r="GHY94" s="31"/>
      <c r="GHZ94" s="31"/>
      <c r="GIA94" s="31"/>
      <c r="GIB94" s="31"/>
      <c r="GIC94" s="31"/>
      <c r="GID94" s="31"/>
      <c r="GIE94" s="31"/>
      <c r="GIF94" s="31"/>
      <c r="GIG94" s="31"/>
      <c r="GIH94" s="31"/>
      <c r="GII94" s="31"/>
      <c r="GIJ94" s="31"/>
      <c r="GIK94" s="31"/>
      <c r="GIL94" s="31"/>
      <c r="GIM94" s="31"/>
      <c r="GIN94" s="31"/>
      <c r="GIO94" s="31"/>
      <c r="GIP94" s="31"/>
      <c r="GIQ94" s="31"/>
      <c r="GIR94" s="31"/>
      <c r="GIS94" s="31"/>
      <c r="GIT94" s="31"/>
      <c r="GIU94" s="31"/>
      <c r="GIV94" s="31"/>
      <c r="GIW94" s="31"/>
      <c r="GIX94" s="31"/>
      <c r="GIY94" s="31"/>
      <c r="GIZ94" s="31"/>
      <c r="GJA94" s="31"/>
      <c r="GJB94" s="31"/>
      <c r="GJC94" s="31"/>
      <c r="GJD94" s="31"/>
      <c r="GJE94" s="31"/>
      <c r="GJF94" s="31"/>
      <c r="GJG94" s="31"/>
      <c r="GJH94" s="31"/>
      <c r="GJI94" s="31"/>
      <c r="GJJ94" s="31"/>
      <c r="GJK94" s="31"/>
      <c r="GJL94" s="31"/>
      <c r="GJM94" s="31"/>
      <c r="GJN94" s="31"/>
      <c r="GJO94" s="31"/>
      <c r="GJP94" s="31"/>
      <c r="GJQ94" s="31"/>
      <c r="GJR94" s="31"/>
      <c r="GJS94" s="31"/>
      <c r="GJT94" s="31"/>
      <c r="GJU94" s="31"/>
      <c r="GJV94" s="31"/>
      <c r="GJW94" s="31"/>
      <c r="GJX94" s="31"/>
      <c r="GJY94" s="31"/>
      <c r="GJZ94" s="31"/>
      <c r="GKA94" s="31"/>
      <c r="GKB94" s="31"/>
      <c r="GKC94" s="31"/>
      <c r="GKD94" s="31"/>
      <c r="GKE94" s="31"/>
      <c r="GKF94" s="31"/>
      <c r="GKG94" s="31"/>
      <c r="GKH94" s="31"/>
      <c r="GKI94" s="31"/>
      <c r="GKJ94" s="31"/>
      <c r="GKK94" s="31"/>
      <c r="GKL94" s="31"/>
      <c r="GKM94" s="31"/>
      <c r="GKN94" s="31"/>
      <c r="GKO94" s="31"/>
      <c r="GKP94" s="31"/>
      <c r="GKQ94" s="31"/>
      <c r="GKR94" s="31"/>
      <c r="GKS94" s="31"/>
      <c r="GKT94" s="31"/>
      <c r="GKU94" s="31"/>
      <c r="GKV94" s="31"/>
      <c r="GKW94" s="31"/>
      <c r="GKX94" s="31"/>
      <c r="GKY94" s="31"/>
      <c r="GKZ94" s="31"/>
      <c r="GLA94" s="31"/>
      <c r="GLB94" s="31"/>
      <c r="GLC94" s="31"/>
      <c r="GLD94" s="31"/>
      <c r="GLE94" s="31"/>
      <c r="GLF94" s="31"/>
      <c r="GLG94" s="31"/>
      <c r="GLH94" s="31"/>
      <c r="GLI94" s="31"/>
      <c r="GLJ94" s="31"/>
      <c r="GLK94" s="31"/>
      <c r="GLL94" s="31"/>
      <c r="GLM94" s="31"/>
      <c r="GLN94" s="31"/>
      <c r="GLO94" s="31"/>
      <c r="GLP94" s="31"/>
      <c r="GLQ94" s="31"/>
      <c r="GLR94" s="31"/>
      <c r="GLS94" s="31"/>
      <c r="GLT94" s="31"/>
      <c r="GLU94" s="31"/>
      <c r="GLV94" s="31"/>
      <c r="GLW94" s="31"/>
      <c r="GLX94" s="31"/>
      <c r="GLY94" s="31"/>
      <c r="GLZ94" s="31"/>
      <c r="GMA94" s="31"/>
      <c r="GMB94" s="31"/>
      <c r="GMC94" s="31"/>
      <c r="GMD94" s="31"/>
      <c r="GME94" s="31"/>
      <c r="GMF94" s="31"/>
      <c r="GMG94" s="31"/>
      <c r="GMH94" s="31"/>
      <c r="GMI94" s="31"/>
      <c r="GMJ94" s="31"/>
      <c r="GMK94" s="31"/>
      <c r="GML94" s="31"/>
      <c r="GMM94" s="31"/>
      <c r="GMN94" s="31"/>
      <c r="GMO94" s="31"/>
      <c r="GMP94" s="31"/>
      <c r="GMQ94" s="31"/>
      <c r="GMR94" s="31"/>
      <c r="GMS94" s="31"/>
      <c r="GMT94" s="31"/>
      <c r="GMU94" s="31"/>
      <c r="GMV94" s="31"/>
      <c r="GMW94" s="31"/>
      <c r="GMX94" s="31"/>
      <c r="GMY94" s="31"/>
      <c r="GMZ94" s="31"/>
      <c r="GNA94" s="31"/>
      <c r="GNB94" s="31"/>
      <c r="GNC94" s="31"/>
      <c r="GND94" s="31"/>
      <c r="GNE94" s="31"/>
      <c r="GNF94" s="31"/>
      <c r="GNG94" s="31"/>
      <c r="GNH94" s="31"/>
      <c r="GNI94" s="31"/>
      <c r="GNJ94" s="31"/>
      <c r="GNK94" s="31"/>
      <c r="GNL94" s="31"/>
      <c r="GNM94" s="31"/>
      <c r="GNN94" s="31"/>
      <c r="GNO94" s="31"/>
      <c r="GNP94" s="31"/>
      <c r="GNQ94" s="31"/>
      <c r="GNR94" s="31"/>
      <c r="GNS94" s="31"/>
      <c r="GNT94" s="31"/>
      <c r="GNU94" s="31"/>
      <c r="GNV94" s="31"/>
      <c r="GNW94" s="31"/>
      <c r="GNX94" s="31"/>
      <c r="GNY94" s="31"/>
      <c r="GNZ94" s="31"/>
      <c r="GOA94" s="31"/>
      <c r="GOB94" s="31"/>
      <c r="GOC94" s="31"/>
      <c r="GOD94" s="31"/>
      <c r="GOE94" s="31"/>
      <c r="GOF94" s="31"/>
      <c r="GOG94" s="31"/>
      <c r="GOH94" s="31"/>
      <c r="GOI94" s="31"/>
      <c r="GOJ94" s="31"/>
      <c r="GOK94" s="31"/>
      <c r="GOL94" s="31"/>
      <c r="GOM94" s="31"/>
      <c r="GON94" s="31"/>
      <c r="GOO94" s="31"/>
      <c r="GOP94" s="31"/>
      <c r="GOQ94" s="31"/>
      <c r="GOR94" s="31"/>
      <c r="GOS94" s="31"/>
      <c r="GOT94" s="31"/>
      <c r="GOU94" s="31"/>
      <c r="GOV94" s="31"/>
      <c r="GOW94" s="31"/>
      <c r="GOX94" s="31"/>
      <c r="GOY94" s="31"/>
      <c r="GOZ94" s="31"/>
      <c r="GPA94" s="31"/>
      <c r="GPB94" s="31"/>
      <c r="GPC94" s="31"/>
      <c r="GPD94" s="31"/>
      <c r="GPE94" s="31"/>
      <c r="GPF94" s="31"/>
      <c r="GPG94" s="31"/>
      <c r="GPH94" s="31"/>
      <c r="GPI94" s="31"/>
      <c r="GPJ94" s="31"/>
      <c r="GPK94" s="31"/>
      <c r="GPL94" s="31"/>
      <c r="GPM94" s="31"/>
      <c r="GPN94" s="31"/>
      <c r="GPO94" s="31"/>
      <c r="GPP94" s="31"/>
      <c r="GPQ94" s="31"/>
      <c r="GPR94" s="31"/>
      <c r="GPS94" s="31"/>
      <c r="GPT94" s="31"/>
      <c r="GPU94" s="31"/>
      <c r="GPV94" s="31"/>
      <c r="GPW94" s="31"/>
      <c r="GPX94" s="31"/>
      <c r="GPY94" s="31"/>
      <c r="GPZ94" s="31"/>
      <c r="GQA94" s="31"/>
      <c r="GQB94" s="31"/>
      <c r="GQC94" s="31"/>
      <c r="GQD94" s="31"/>
      <c r="GQE94" s="31"/>
      <c r="GQF94" s="31"/>
      <c r="GQG94" s="31"/>
      <c r="GQH94" s="31"/>
      <c r="GQI94" s="31"/>
      <c r="GQJ94" s="31"/>
      <c r="GQK94" s="31"/>
      <c r="GQL94" s="31"/>
      <c r="GQM94" s="31"/>
      <c r="GQN94" s="31"/>
      <c r="GQO94" s="31"/>
      <c r="GQP94" s="31"/>
      <c r="GQQ94" s="31"/>
      <c r="GQR94" s="31"/>
      <c r="GQS94" s="31"/>
      <c r="GQT94" s="31"/>
      <c r="GQU94" s="31"/>
      <c r="GQV94" s="31"/>
      <c r="GQW94" s="31"/>
      <c r="GQX94" s="31"/>
      <c r="GQY94" s="31"/>
      <c r="GQZ94" s="31"/>
      <c r="GRA94" s="31"/>
      <c r="GRB94" s="31"/>
      <c r="GRC94" s="31"/>
      <c r="GRD94" s="31"/>
      <c r="GRE94" s="31"/>
      <c r="GRF94" s="31"/>
      <c r="GRG94" s="31"/>
      <c r="GRH94" s="31"/>
      <c r="GRI94" s="31"/>
      <c r="GRJ94" s="31"/>
      <c r="GRK94" s="31"/>
      <c r="GRL94" s="31"/>
      <c r="GRM94" s="31"/>
      <c r="GRN94" s="31"/>
      <c r="GRO94" s="31"/>
      <c r="GRP94" s="31"/>
      <c r="GRQ94" s="31"/>
      <c r="GRR94" s="31"/>
      <c r="GRS94" s="31"/>
      <c r="GRT94" s="31"/>
      <c r="GRU94" s="31"/>
      <c r="GRV94" s="31"/>
      <c r="GRW94" s="31"/>
      <c r="GRX94" s="31"/>
      <c r="GRY94" s="31"/>
      <c r="GRZ94" s="31"/>
      <c r="GSA94" s="31"/>
      <c r="GSB94" s="31"/>
      <c r="GSC94" s="31"/>
      <c r="GSD94" s="31"/>
      <c r="GSE94" s="31"/>
      <c r="GSF94" s="31"/>
      <c r="GSG94" s="31"/>
      <c r="GSH94" s="31"/>
      <c r="GSI94" s="31"/>
      <c r="GSJ94" s="31"/>
      <c r="GSK94" s="31"/>
      <c r="GSL94" s="31"/>
      <c r="GSM94" s="31"/>
      <c r="GSN94" s="31"/>
      <c r="GSO94" s="31"/>
      <c r="GSP94" s="31"/>
      <c r="GSQ94" s="31"/>
      <c r="GSR94" s="31"/>
      <c r="GSS94" s="31"/>
      <c r="GST94" s="31"/>
      <c r="GSU94" s="31"/>
      <c r="GSV94" s="31"/>
      <c r="GSW94" s="31"/>
      <c r="GSX94" s="31"/>
      <c r="GSY94" s="31"/>
      <c r="GSZ94" s="31"/>
      <c r="GTA94" s="31"/>
      <c r="GTB94" s="31"/>
      <c r="GTC94" s="31"/>
      <c r="GTD94" s="31"/>
      <c r="GTE94" s="31"/>
      <c r="GTF94" s="31"/>
      <c r="GTG94" s="31"/>
      <c r="GTH94" s="31"/>
      <c r="GTI94" s="31"/>
      <c r="GTJ94" s="31"/>
      <c r="GTK94" s="31"/>
      <c r="GTL94" s="31"/>
      <c r="GTM94" s="31"/>
      <c r="GTN94" s="31"/>
      <c r="GTO94" s="31"/>
      <c r="GTP94" s="31"/>
      <c r="GTQ94" s="31"/>
      <c r="GTR94" s="31"/>
      <c r="GTS94" s="31"/>
      <c r="GTT94" s="31"/>
      <c r="GTU94" s="31"/>
      <c r="GTV94" s="31"/>
      <c r="GTW94" s="31"/>
      <c r="GTX94" s="31"/>
      <c r="GTY94" s="31"/>
      <c r="GTZ94" s="31"/>
      <c r="GUA94" s="31"/>
      <c r="GUB94" s="31"/>
      <c r="GUC94" s="31"/>
      <c r="GUD94" s="31"/>
      <c r="GUE94" s="31"/>
      <c r="GUF94" s="31"/>
      <c r="GUG94" s="31"/>
      <c r="GUH94" s="31"/>
      <c r="GUI94" s="31"/>
      <c r="GUJ94" s="31"/>
      <c r="GUK94" s="31"/>
      <c r="GUL94" s="31"/>
      <c r="GUM94" s="31"/>
      <c r="GUN94" s="31"/>
      <c r="GUO94" s="31"/>
      <c r="GUP94" s="31"/>
      <c r="GUQ94" s="31"/>
      <c r="GUR94" s="31"/>
      <c r="GUS94" s="31"/>
      <c r="GUT94" s="31"/>
      <c r="GUU94" s="31"/>
      <c r="GUV94" s="31"/>
      <c r="GUW94" s="31"/>
      <c r="GUX94" s="31"/>
      <c r="GUY94" s="31"/>
      <c r="GUZ94" s="31"/>
      <c r="GVA94" s="31"/>
      <c r="GVB94" s="31"/>
      <c r="GVC94" s="31"/>
      <c r="GVD94" s="31"/>
      <c r="GVE94" s="31"/>
      <c r="GVF94" s="31"/>
      <c r="GVG94" s="31"/>
      <c r="GVH94" s="31"/>
      <c r="GVI94" s="31"/>
      <c r="GVJ94" s="31"/>
      <c r="GVK94" s="31"/>
      <c r="GVL94" s="31"/>
      <c r="GVM94" s="31"/>
      <c r="GVN94" s="31"/>
      <c r="GVO94" s="31"/>
      <c r="GVP94" s="31"/>
      <c r="GVQ94" s="31"/>
      <c r="GVR94" s="31"/>
      <c r="GVS94" s="31"/>
      <c r="GVT94" s="31"/>
      <c r="GVU94" s="31"/>
      <c r="GVV94" s="31"/>
      <c r="GVW94" s="31"/>
      <c r="GVX94" s="31"/>
      <c r="GVY94" s="31"/>
      <c r="GVZ94" s="31"/>
      <c r="GWA94" s="31"/>
      <c r="GWB94" s="31"/>
      <c r="GWC94" s="31"/>
      <c r="GWD94" s="31"/>
      <c r="GWE94" s="31"/>
      <c r="GWF94" s="31"/>
      <c r="GWG94" s="31"/>
      <c r="GWH94" s="31"/>
      <c r="GWI94" s="31"/>
      <c r="GWJ94" s="31"/>
      <c r="GWK94" s="31"/>
      <c r="GWL94" s="31"/>
      <c r="GWM94" s="31"/>
      <c r="GWN94" s="31"/>
      <c r="GWO94" s="31"/>
      <c r="GWP94" s="31"/>
      <c r="GWQ94" s="31"/>
      <c r="GWR94" s="31"/>
      <c r="GWS94" s="31"/>
      <c r="GWT94" s="31"/>
      <c r="GWU94" s="31"/>
      <c r="GWV94" s="31"/>
      <c r="GWW94" s="31"/>
      <c r="GWX94" s="31"/>
      <c r="GWY94" s="31"/>
      <c r="GWZ94" s="31"/>
      <c r="GXA94" s="31"/>
      <c r="GXB94" s="31"/>
      <c r="GXC94" s="31"/>
      <c r="GXD94" s="31"/>
      <c r="GXE94" s="31"/>
      <c r="GXF94" s="31"/>
      <c r="GXG94" s="31"/>
      <c r="GXH94" s="31"/>
      <c r="GXI94" s="31"/>
      <c r="GXJ94" s="31"/>
      <c r="GXK94" s="31"/>
      <c r="GXL94" s="31"/>
      <c r="GXM94" s="31"/>
      <c r="GXN94" s="31"/>
      <c r="GXO94" s="31"/>
      <c r="GXP94" s="31"/>
      <c r="GXQ94" s="31"/>
      <c r="GXR94" s="31"/>
      <c r="GXS94" s="31"/>
      <c r="GXT94" s="31"/>
      <c r="GXU94" s="31"/>
      <c r="GXV94" s="31"/>
      <c r="GXW94" s="31"/>
      <c r="GXX94" s="31"/>
      <c r="GXY94" s="31"/>
      <c r="GXZ94" s="31"/>
      <c r="GYA94" s="31"/>
      <c r="GYB94" s="31"/>
      <c r="GYC94" s="31"/>
      <c r="GYD94" s="31"/>
      <c r="GYE94" s="31"/>
      <c r="GYF94" s="31"/>
      <c r="GYG94" s="31"/>
      <c r="GYH94" s="31"/>
      <c r="GYI94" s="31"/>
      <c r="GYJ94" s="31"/>
      <c r="GYK94" s="31"/>
      <c r="GYL94" s="31"/>
      <c r="GYM94" s="31"/>
      <c r="GYN94" s="31"/>
      <c r="GYO94" s="31"/>
      <c r="GYP94" s="31"/>
      <c r="GYQ94" s="31"/>
      <c r="GYR94" s="31"/>
      <c r="GYS94" s="31"/>
      <c r="GYT94" s="31"/>
      <c r="GYU94" s="31"/>
      <c r="GYV94" s="31"/>
      <c r="GYW94" s="31"/>
      <c r="GYX94" s="31"/>
      <c r="GYY94" s="31"/>
      <c r="GYZ94" s="31"/>
      <c r="GZA94" s="31"/>
      <c r="GZB94" s="31"/>
      <c r="GZC94" s="31"/>
      <c r="GZD94" s="31"/>
      <c r="GZE94" s="31"/>
      <c r="GZF94" s="31"/>
      <c r="GZG94" s="31"/>
      <c r="GZH94" s="31"/>
      <c r="GZI94" s="31"/>
      <c r="GZJ94" s="31"/>
      <c r="GZK94" s="31"/>
      <c r="GZL94" s="31"/>
      <c r="GZM94" s="31"/>
      <c r="GZN94" s="31"/>
      <c r="GZO94" s="31"/>
      <c r="GZP94" s="31"/>
      <c r="GZQ94" s="31"/>
      <c r="GZR94" s="31"/>
      <c r="GZS94" s="31"/>
      <c r="GZT94" s="31"/>
      <c r="GZU94" s="31"/>
      <c r="GZV94" s="31"/>
      <c r="GZW94" s="31"/>
      <c r="GZX94" s="31"/>
      <c r="GZY94" s="31"/>
      <c r="GZZ94" s="31"/>
      <c r="HAA94" s="31"/>
      <c r="HAB94" s="31"/>
      <c r="HAC94" s="31"/>
      <c r="HAD94" s="31"/>
      <c r="HAE94" s="31"/>
      <c r="HAF94" s="31"/>
      <c r="HAG94" s="31"/>
      <c r="HAH94" s="31"/>
      <c r="HAI94" s="31"/>
      <c r="HAJ94" s="31"/>
      <c r="HAK94" s="31"/>
      <c r="HAL94" s="31"/>
      <c r="HAM94" s="31"/>
      <c r="HAN94" s="31"/>
      <c r="HAO94" s="31"/>
      <c r="HAP94" s="31"/>
      <c r="HAQ94" s="31"/>
      <c r="HAR94" s="31"/>
      <c r="HAS94" s="31"/>
      <c r="HAT94" s="31"/>
      <c r="HAU94" s="31"/>
      <c r="HAV94" s="31"/>
      <c r="HAW94" s="31"/>
      <c r="HAX94" s="31"/>
      <c r="HAY94" s="31"/>
      <c r="HAZ94" s="31"/>
      <c r="HBA94" s="31"/>
      <c r="HBB94" s="31"/>
      <c r="HBC94" s="31"/>
      <c r="HBD94" s="31"/>
      <c r="HBE94" s="31"/>
      <c r="HBF94" s="31"/>
      <c r="HBG94" s="31"/>
      <c r="HBH94" s="31"/>
      <c r="HBI94" s="31"/>
      <c r="HBJ94" s="31"/>
      <c r="HBK94" s="31"/>
      <c r="HBL94" s="31"/>
      <c r="HBM94" s="31"/>
      <c r="HBN94" s="31"/>
      <c r="HBO94" s="31"/>
      <c r="HBP94" s="31"/>
      <c r="HBQ94" s="31"/>
      <c r="HBR94" s="31"/>
      <c r="HBS94" s="31"/>
      <c r="HBT94" s="31"/>
      <c r="HBU94" s="31"/>
      <c r="HBV94" s="31"/>
      <c r="HBW94" s="31"/>
      <c r="HBX94" s="31"/>
      <c r="HBY94" s="31"/>
      <c r="HBZ94" s="31"/>
      <c r="HCA94" s="31"/>
      <c r="HCB94" s="31"/>
      <c r="HCC94" s="31"/>
      <c r="HCD94" s="31"/>
      <c r="HCE94" s="31"/>
      <c r="HCF94" s="31"/>
      <c r="HCG94" s="31"/>
      <c r="HCH94" s="31"/>
      <c r="HCI94" s="31"/>
      <c r="HCJ94" s="31"/>
      <c r="HCK94" s="31"/>
      <c r="HCL94" s="31"/>
      <c r="HCM94" s="31"/>
      <c r="HCN94" s="31"/>
      <c r="HCO94" s="31"/>
      <c r="HCP94" s="31"/>
      <c r="HCQ94" s="31"/>
      <c r="HCR94" s="31"/>
      <c r="HCS94" s="31"/>
      <c r="HCT94" s="31"/>
      <c r="HCU94" s="31"/>
      <c r="HCV94" s="31"/>
      <c r="HCW94" s="31"/>
      <c r="HCX94" s="31"/>
      <c r="HCY94" s="31"/>
      <c r="HCZ94" s="31"/>
      <c r="HDA94" s="31"/>
      <c r="HDB94" s="31"/>
      <c r="HDC94" s="31"/>
      <c r="HDD94" s="31"/>
      <c r="HDE94" s="31"/>
      <c r="HDF94" s="31"/>
      <c r="HDG94" s="31"/>
      <c r="HDH94" s="31"/>
      <c r="HDI94" s="31"/>
      <c r="HDJ94" s="31"/>
      <c r="HDK94" s="31"/>
      <c r="HDL94" s="31"/>
      <c r="HDM94" s="31"/>
      <c r="HDN94" s="31"/>
      <c r="HDO94" s="31"/>
      <c r="HDP94" s="31"/>
      <c r="HDQ94" s="31"/>
      <c r="HDR94" s="31"/>
      <c r="HDS94" s="31"/>
      <c r="HDT94" s="31"/>
      <c r="HDU94" s="31"/>
      <c r="HDV94" s="31"/>
      <c r="HDW94" s="31"/>
      <c r="HDX94" s="31"/>
      <c r="HDY94" s="31"/>
      <c r="HDZ94" s="31"/>
      <c r="HEA94" s="31"/>
      <c r="HEB94" s="31"/>
      <c r="HEC94" s="31"/>
      <c r="HED94" s="31"/>
      <c r="HEE94" s="31"/>
      <c r="HEF94" s="31"/>
      <c r="HEG94" s="31"/>
      <c r="HEH94" s="31"/>
      <c r="HEI94" s="31"/>
      <c r="HEJ94" s="31"/>
      <c r="HEK94" s="31"/>
      <c r="HEL94" s="31"/>
      <c r="HEM94" s="31"/>
      <c r="HEN94" s="31"/>
      <c r="HEO94" s="31"/>
      <c r="HEP94" s="31"/>
      <c r="HEQ94" s="31"/>
      <c r="HER94" s="31"/>
      <c r="HES94" s="31"/>
      <c r="HET94" s="31"/>
      <c r="HEU94" s="31"/>
      <c r="HEV94" s="31"/>
      <c r="HEW94" s="31"/>
      <c r="HEX94" s="31"/>
      <c r="HEY94" s="31"/>
      <c r="HEZ94" s="31"/>
      <c r="HFA94" s="31"/>
      <c r="HFB94" s="31"/>
      <c r="HFC94" s="31"/>
      <c r="HFD94" s="31"/>
      <c r="HFE94" s="31"/>
      <c r="HFF94" s="31"/>
      <c r="HFG94" s="31"/>
      <c r="HFH94" s="31"/>
      <c r="HFI94" s="31"/>
      <c r="HFJ94" s="31"/>
      <c r="HFK94" s="31"/>
      <c r="HFL94" s="31"/>
      <c r="HFM94" s="31"/>
      <c r="HFN94" s="31"/>
      <c r="HFO94" s="31"/>
      <c r="HFP94" s="31"/>
      <c r="HFQ94" s="31"/>
      <c r="HFR94" s="31"/>
      <c r="HFS94" s="31"/>
      <c r="HFT94" s="31"/>
      <c r="HFU94" s="31"/>
      <c r="HFV94" s="31"/>
      <c r="HFW94" s="31"/>
      <c r="HFX94" s="31"/>
      <c r="HFY94" s="31"/>
      <c r="HFZ94" s="31"/>
      <c r="HGA94" s="31"/>
      <c r="HGB94" s="31"/>
      <c r="HGC94" s="31"/>
      <c r="HGD94" s="31"/>
      <c r="HGE94" s="31"/>
      <c r="HGF94" s="31"/>
      <c r="HGG94" s="31"/>
      <c r="HGH94" s="31"/>
      <c r="HGI94" s="31"/>
      <c r="HGJ94" s="31"/>
      <c r="HGK94" s="31"/>
      <c r="HGL94" s="31"/>
      <c r="HGM94" s="31"/>
      <c r="HGN94" s="31"/>
      <c r="HGO94" s="31"/>
      <c r="HGP94" s="31"/>
      <c r="HGQ94" s="31"/>
      <c r="HGR94" s="31"/>
      <c r="HGS94" s="31"/>
      <c r="HGT94" s="31"/>
      <c r="HGU94" s="31"/>
      <c r="HGV94" s="31"/>
      <c r="HGW94" s="31"/>
      <c r="HGX94" s="31"/>
      <c r="HGY94" s="31"/>
      <c r="HGZ94" s="31"/>
      <c r="HHA94" s="31"/>
      <c r="HHB94" s="31"/>
      <c r="HHC94" s="31"/>
      <c r="HHD94" s="31"/>
      <c r="HHE94" s="31"/>
      <c r="HHF94" s="31"/>
      <c r="HHG94" s="31"/>
      <c r="HHH94" s="31"/>
      <c r="HHI94" s="31"/>
      <c r="HHJ94" s="31"/>
      <c r="HHK94" s="31"/>
      <c r="HHL94" s="31"/>
      <c r="HHM94" s="31"/>
      <c r="HHN94" s="31"/>
      <c r="HHO94" s="31"/>
      <c r="HHP94" s="31"/>
      <c r="HHQ94" s="31"/>
      <c r="HHR94" s="31"/>
      <c r="HHS94" s="31"/>
      <c r="HHT94" s="31"/>
      <c r="HHU94" s="31"/>
      <c r="HHV94" s="31"/>
      <c r="HHW94" s="31"/>
      <c r="HHX94" s="31"/>
      <c r="HHY94" s="31"/>
      <c r="HHZ94" s="31"/>
      <c r="HIA94" s="31"/>
      <c r="HIB94" s="31"/>
      <c r="HIC94" s="31"/>
      <c r="HID94" s="31"/>
      <c r="HIE94" s="31"/>
      <c r="HIF94" s="31"/>
      <c r="HIG94" s="31"/>
      <c r="HIH94" s="31"/>
      <c r="HII94" s="31"/>
      <c r="HIJ94" s="31"/>
      <c r="HIK94" s="31"/>
      <c r="HIL94" s="31"/>
      <c r="HIM94" s="31"/>
      <c r="HIN94" s="31"/>
      <c r="HIO94" s="31"/>
      <c r="HIP94" s="31"/>
      <c r="HIQ94" s="31"/>
      <c r="HIR94" s="31"/>
      <c r="HIS94" s="31"/>
      <c r="HIT94" s="31"/>
      <c r="HIU94" s="31"/>
      <c r="HIV94" s="31"/>
      <c r="HIW94" s="31"/>
      <c r="HIX94" s="31"/>
      <c r="HIY94" s="31"/>
      <c r="HIZ94" s="31"/>
      <c r="HJA94" s="31"/>
      <c r="HJB94" s="31"/>
      <c r="HJC94" s="31"/>
      <c r="HJD94" s="31"/>
      <c r="HJE94" s="31"/>
      <c r="HJF94" s="31"/>
      <c r="HJG94" s="31"/>
      <c r="HJH94" s="31"/>
      <c r="HJI94" s="31"/>
      <c r="HJJ94" s="31"/>
      <c r="HJK94" s="31"/>
      <c r="HJL94" s="31"/>
      <c r="HJM94" s="31"/>
      <c r="HJN94" s="31"/>
      <c r="HJO94" s="31"/>
      <c r="HJP94" s="31"/>
      <c r="HJQ94" s="31"/>
      <c r="HJR94" s="31"/>
      <c r="HJS94" s="31"/>
      <c r="HJT94" s="31"/>
      <c r="HJU94" s="31"/>
      <c r="HJV94" s="31"/>
      <c r="HJW94" s="31"/>
      <c r="HJX94" s="31"/>
      <c r="HJY94" s="31"/>
      <c r="HJZ94" s="31"/>
      <c r="HKA94" s="31"/>
      <c r="HKB94" s="31"/>
      <c r="HKC94" s="31"/>
      <c r="HKD94" s="31"/>
      <c r="HKE94" s="31"/>
      <c r="HKF94" s="31"/>
      <c r="HKG94" s="31"/>
      <c r="HKH94" s="31"/>
      <c r="HKI94" s="31"/>
      <c r="HKJ94" s="31"/>
      <c r="HKK94" s="31"/>
      <c r="HKL94" s="31"/>
      <c r="HKM94" s="31"/>
      <c r="HKN94" s="31"/>
      <c r="HKO94" s="31"/>
      <c r="HKP94" s="31"/>
      <c r="HKQ94" s="31"/>
      <c r="HKR94" s="31"/>
      <c r="HKS94" s="31"/>
      <c r="HKT94" s="31"/>
      <c r="HKU94" s="31"/>
      <c r="HKV94" s="31"/>
      <c r="HKW94" s="31"/>
      <c r="HKX94" s="31"/>
      <c r="HKY94" s="31"/>
      <c r="HKZ94" s="31"/>
      <c r="HLA94" s="31"/>
      <c r="HLB94" s="31"/>
      <c r="HLC94" s="31"/>
      <c r="HLD94" s="31"/>
      <c r="HLE94" s="31"/>
      <c r="HLF94" s="31"/>
      <c r="HLG94" s="31"/>
      <c r="HLH94" s="31"/>
      <c r="HLI94" s="31"/>
      <c r="HLJ94" s="31"/>
      <c r="HLK94" s="31"/>
      <c r="HLL94" s="31"/>
      <c r="HLM94" s="31"/>
      <c r="HLN94" s="31"/>
      <c r="HLO94" s="31"/>
      <c r="HLP94" s="31"/>
      <c r="HLQ94" s="31"/>
      <c r="HLR94" s="31"/>
      <c r="HLS94" s="31"/>
      <c r="HLT94" s="31"/>
      <c r="HLU94" s="31"/>
      <c r="HLV94" s="31"/>
      <c r="HLW94" s="31"/>
      <c r="HLX94" s="31"/>
      <c r="HLY94" s="31"/>
      <c r="HLZ94" s="31"/>
      <c r="HMA94" s="31"/>
      <c r="HMB94" s="31"/>
      <c r="HMC94" s="31"/>
      <c r="HMD94" s="31"/>
      <c r="HME94" s="31"/>
      <c r="HMF94" s="31"/>
      <c r="HMG94" s="31"/>
      <c r="HMH94" s="31"/>
      <c r="HMI94" s="31"/>
      <c r="HMJ94" s="31"/>
      <c r="HMK94" s="31"/>
      <c r="HML94" s="31"/>
      <c r="HMM94" s="31"/>
      <c r="HMN94" s="31"/>
      <c r="HMO94" s="31"/>
      <c r="HMP94" s="31"/>
      <c r="HMQ94" s="31"/>
      <c r="HMR94" s="31"/>
      <c r="HMS94" s="31"/>
      <c r="HMT94" s="31"/>
      <c r="HMU94" s="31"/>
      <c r="HMV94" s="31"/>
      <c r="HMW94" s="31"/>
      <c r="HMX94" s="31"/>
      <c r="HMY94" s="31"/>
      <c r="HMZ94" s="31"/>
      <c r="HNA94" s="31"/>
      <c r="HNB94" s="31"/>
      <c r="HNC94" s="31"/>
      <c r="HND94" s="31"/>
      <c r="HNE94" s="31"/>
      <c r="HNF94" s="31"/>
      <c r="HNG94" s="31"/>
      <c r="HNH94" s="31"/>
      <c r="HNI94" s="31"/>
      <c r="HNJ94" s="31"/>
      <c r="HNK94" s="31"/>
      <c r="HNL94" s="31"/>
      <c r="HNM94" s="31"/>
      <c r="HNN94" s="31"/>
      <c r="HNO94" s="31"/>
      <c r="HNP94" s="31"/>
      <c r="HNQ94" s="31"/>
      <c r="HNR94" s="31"/>
      <c r="HNS94" s="31"/>
      <c r="HNT94" s="31"/>
      <c r="HNU94" s="31"/>
      <c r="HNV94" s="31"/>
      <c r="HNW94" s="31"/>
      <c r="HNX94" s="31"/>
      <c r="HNY94" s="31"/>
      <c r="HNZ94" s="31"/>
      <c r="HOA94" s="31"/>
      <c r="HOB94" s="31"/>
      <c r="HOC94" s="31"/>
      <c r="HOD94" s="31"/>
      <c r="HOE94" s="31"/>
      <c r="HOF94" s="31"/>
      <c r="HOG94" s="31"/>
      <c r="HOH94" s="31"/>
      <c r="HOI94" s="31"/>
      <c r="HOJ94" s="31"/>
      <c r="HOK94" s="31"/>
      <c r="HOL94" s="31"/>
      <c r="HOM94" s="31"/>
      <c r="HON94" s="31"/>
      <c r="HOO94" s="31"/>
      <c r="HOP94" s="31"/>
      <c r="HOQ94" s="31"/>
      <c r="HOR94" s="31"/>
      <c r="HOS94" s="31"/>
      <c r="HOT94" s="31"/>
      <c r="HOU94" s="31"/>
      <c r="HOV94" s="31"/>
      <c r="HOW94" s="31"/>
      <c r="HOX94" s="31"/>
      <c r="HOY94" s="31"/>
      <c r="HOZ94" s="31"/>
      <c r="HPA94" s="31"/>
      <c r="HPB94" s="31"/>
      <c r="HPC94" s="31"/>
      <c r="HPD94" s="31"/>
      <c r="HPE94" s="31"/>
      <c r="HPF94" s="31"/>
      <c r="HPG94" s="31"/>
      <c r="HPH94" s="31"/>
      <c r="HPI94" s="31"/>
      <c r="HPJ94" s="31"/>
      <c r="HPK94" s="31"/>
      <c r="HPL94" s="31"/>
      <c r="HPM94" s="31"/>
      <c r="HPN94" s="31"/>
      <c r="HPO94" s="31"/>
      <c r="HPP94" s="31"/>
      <c r="HPQ94" s="31"/>
      <c r="HPR94" s="31"/>
      <c r="HPS94" s="31"/>
      <c r="HPT94" s="31"/>
      <c r="HPU94" s="31"/>
      <c r="HPV94" s="31"/>
      <c r="HPW94" s="31"/>
      <c r="HPX94" s="31"/>
      <c r="HPY94" s="31"/>
      <c r="HPZ94" s="31"/>
      <c r="HQA94" s="31"/>
      <c r="HQB94" s="31"/>
      <c r="HQC94" s="31"/>
      <c r="HQD94" s="31"/>
      <c r="HQE94" s="31"/>
      <c r="HQF94" s="31"/>
      <c r="HQG94" s="31"/>
      <c r="HQH94" s="31"/>
      <c r="HQI94" s="31"/>
      <c r="HQJ94" s="31"/>
      <c r="HQK94" s="31"/>
      <c r="HQL94" s="31"/>
      <c r="HQM94" s="31"/>
      <c r="HQN94" s="31"/>
      <c r="HQO94" s="31"/>
      <c r="HQP94" s="31"/>
      <c r="HQQ94" s="31"/>
      <c r="HQR94" s="31"/>
      <c r="HQS94" s="31"/>
      <c r="HQT94" s="31"/>
      <c r="HQU94" s="31"/>
      <c r="HQV94" s="31"/>
      <c r="HQW94" s="31"/>
      <c r="HQX94" s="31"/>
      <c r="HQY94" s="31"/>
      <c r="HQZ94" s="31"/>
      <c r="HRA94" s="31"/>
      <c r="HRB94" s="31"/>
      <c r="HRC94" s="31"/>
      <c r="HRD94" s="31"/>
      <c r="HRE94" s="31"/>
      <c r="HRF94" s="31"/>
      <c r="HRG94" s="31"/>
      <c r="HRH94" s="31"/>
      <c r="HRI94" s="31"/>
      <c r="HRJ94" s="31"/>
      <c r="HRK94" s="31"/>
      <c r="HRL94" s="31"/>
      <c r="HRM94" s="31"/>
      <c r="HRN94" s="31"/>
      <c r="HRO94" s="31"/>
      <c r="HRP94" s="31"/>
      <c r="HRQ94" s="31"/>
      <c r="HRR94" s="31"/>
      <c r="HRS94" s="31"/>
      <c r="HRT94" s="31"/>
      <c r="HRU94" s="31"/>
      <c r="HRV94" s="31"/>
      <c r="HRW94" s="31"/>
      <c r="HRX94" s="31"/>
      <c r="HRY94" s="31"/>
      <c r="HRZ94" s="31"/>
      <c r="HSA94" s="31"/>
      <c r="HSB94" s="31"/>
      <c r="HSC94" s="31"/>
      <c r="HSD94" s="31"/>
      <c r="HSE94" s="31"/>
      <c r="HSF94" s="31"/>
      <c r="HSG94" s="31"/>
      <c r="HSH94" s="31"/>
      <c r="HSI94" s="31"/>
      <c r="HSJ94" s="31"/>
      <c r="HSK94" s="31"/>
      <c r="HSL94" s="31"/>
      <c r="HSM94" s="31"/>
      <c r="HSN94" s="31"/>
      <c r="HSO94" s="31"/>
      <c r="HSP94" s="31"/>
      <c r="HSQ94" s="31"/>
      <c r="HSR94" s="31"/>
      <c r="HSS94" s="31"/>
      <c r="HST94" s="31"/>
      <c r="HSU94" s="31"/>
      <c r="HSV94" s="31"/>
      <c r="HSW94" s="31"/>
      <c r="HSX94" s="31"/>
      <c r="HSY94" s="31"/>
      <c r="HSZ94" s="31"/>
      <c r="HTA94" s="31"/>
      <c r="HTB94" s="31"/>
      <c r="HTC94" s="31"/>
      <c r="HTD94" s="31"/>
      <c r="HTE94" s="31"/>
      <c r="HTF94" s="31"/>
      <c r="HTG94" s="31"/>
      <c r="HTH94" s="31"/>
      <c r="HTI94" s="31"/>
      <c r="HTJ94" s="31"/>
      <c r="HTK94" s="31"/>
      <c r="HTL94" s="31"/>
      <c r="HTM94" s="31"/>
      <c r="HTN94" s="31"/>
      <c r="HTO94" s="31"/>
      <c r="HTP94" s="31"/>
      <c r="HTQ94" s="31"/>
      <c r="HTR94" s="31"/>
      <c r="HTS94" s="31"/>
      <c r="HTT94" s="31"/>
      <c r="HTU94" s="31"/>
      <c r="HTV94" s="31"/>
      <c r="HTW94" s="31"/>
      <c r="HTX94" s="31"/>
      <c r="HTY94" s="31"/>
      <c r="HTZ94" s="31"/>
      <c r="HUA94" s="31"/>
      <c r="HUB94" s="31"/>
      <c r="HUC94" s="31"/>
      <c r="HUD94" s="31"/>
      <c r="HUE94" s="31"/>
      <c r="HUF94" s="31"/>
      <c r="HUG94" s="31"/>
      <c r="HUH94" s="31"/>
      <c r="HUI94" s="31"/>
      <c r="HUJ94" s="31"/>
      <c r="HUK94" s="31"/>
      <c r="HUL94" s="31"/>
      <c r="HUM94" s="31"/>
      <c r="HUN94" s="31"/>
      <c r="HUO94" s="31"/>
      <c r="HUP94" s="31"/>
      <c r="HUQ94" s="31"/>
      <c r="HUR94" s="31"/>
      <c r="HUS94" s="31"/>
      <c r="HUT94" s="31"/>
      <c r="HUU94" s="31"/>
      <c r="HUV94" s="31"/>
      <c r="HUW94" s="31"/>
      <c r="HUX94" s="31"/>
      <c r="HUY94" s="31"/>
      <c r="HUZ94" s="31"/>
      <c r="HVA94" s="31"/>
      <c r="HVB94" s="31"/>
      <c r="HVC94" s="31"/>
      <c r="HVD94" s="31"/>
      <c r="HVE94" s="31"/>
      <c r="HVF94" s="31"/>
      <c r="HVG94" s="31"/>
      <c r="HVH94" s="31"/>
      <c r="HVI94" s="31"/>
      <c r="HVJ94" s="31"/>
      <c r="HVK94" s="31"/>
      <c r="HVL94" s="31"/>
      <c r="HVM94" s="31"/>
      <c r="HVN94" s="31"/>
      <c r="HVO94" s="31"/>
      <c r="HVP94" s="31"/>
      <c r="HVQ94" s="31"/>
      <c r="HVR94" s="31"/>
      <c r="HVS94" s="31"/>
      <c r="HVT94" s="31"/>
      <c r="HVU94" s="31"/>
      <c r="HVV94" s="31"/>
      <c r="HVW94" s="31"/>
      <c r="HVX94" s="31"/>
      <c r="HVY94" s="31"/>
      <c r="HVZ94" s="31"/>
      <c r="HWA94" s="31"/>
      <c r="HWB94" s="31"/>
      <c r="HWC94" s="31"/>
      <c r="HWD94" s="31"/>
      <c r="HWE94" s="31"/>
      <c r="HWF94" s="31"/>
      <c r="HWG94" s="31"/>
      <c r="HWH94" s="31"/>
      <c r="HWI94" s="31"/>
      <c r="HWJ94" s="31"/>
      <c r="HWK94" s="31"/>
      <c r="HWL94" s="31"/>
      <c r="HWM94" s="31"/>
      <c r="HWN94" s="31"/>
      <c r="HWO94" s="31"/>
      <c r="HWP94" s="31"/>
      <c r="HWQ94" s="31"/>
      <c r="HWR94" s="31"/>
      <c r="HWS94" s="31"/>
      <c r="HWT94" s="31"/>
      <c r="HWU94" s="31"/>
      <c r="HWV94" s="31"/>
      <c r="HWW94" s="31"/>
      <c r="HWX94" s="31"/>
      <c r="HWY94" s="31"/>
      <c r="HWZ94" s="31"/>
      <c r="HXA94" s="31"/>
      <c r="HXB94" s="31"/>
      <c r="HXC94" s="31"/>
      <c r="HXD94" s="31"/>
      <c r="HXE94" s="31"/>
      <c r="HXF94" s="31"/>
      <c r="HXG94" s="31"/>
      <c r="HXH94" s="31"/>
      <c r="HXI94" s="31"/>
      <c r="HXJ94" s="31"/>
      <c r="HXK94" s="31"/>
      <c r="HXL94" s="31"/>
      <c r="HXM94" s="31"/>
      <c r="HXN94" s="31"/>
      <c r="HXO94" s="31"/>
      <c r="HXP94" s="31"/>
      <c r="HXQ94" s="31"/>
      <c r="HXR94" s="31"/>
      <c r="HXS94" s="31"/>
      <c r="HXT94" s="31"/>
      <c r="HXU94" s="31"/>
      <c r="HXV94" s="31"/>
      <c r="HXW94" s="31"/>
      <c r="HXX94" s="31"/>
      <c r="HXY94" s="31"/>
      <c r="HXZ94" s="31"/>
      <c r="HYA94" s="31"/>
      <c r="HYB94" s="31"/>
      <c r="HYC94" s="31"/>
      <c r="HYD94" s="31"/>
      <c r="HYE94" s="31"/>
      <c r="HYF94" s="31"/>
      <c r="HYG94" s="31"/>
      <c r="HYH94" s="31"/>
      <c r="HYI94" s="31"/>
      <c r="HYJ94" s="31"/>
      <c r="HYK94" s="31"/>
      <c r="HYL94" s="31"/>
      <c r="HYM94" s="31"/>
      <c r="HYN94" s="31"/>
      <c r="HYO94" s="31"/>
      <c r="HYP94" s="31"/>
      <c r="HYQ94" s="31"/>
      <c r="HYR94" s="31"/>
      <c r="HYS94" s="31"/>
      <c r="HYT94" s="31"/>
      <c r="HYU94" s="31"/>
      <c r="HYV94" s="31"/>
      <c r="HYW94" s="31"/>
      <c r="HYX94" s="31"/>
      <c r="HYY94" s="31"/>
      <c r="HYZ94" s="31"/>
      <c r="HZA94" s="31"/>
      <c r="HZB94" s="31"/>
      <c r="HZC94" s="31"/>
      <c r="HZD94" s="31"/>
      <c r="HZE94" s="31"/>
      <c r="HZF94" s="31"/>
      <c r="HZG94" s="31"/>
      <c r="HZH94" s="31"/>
      <c r="HZI94" s="31"/>
      <c r="HZJ94" s="31"/>
      <c r="HZK94" s="31"/>
      <c r="HZL94" s="31"/>
      <c r="HZM94" s="31"/>
      <c r="HZN94" s="31"/>
      <c r="HZO94" s="31"/>
      <c r="HZP94" s="31"/>
      <c r="HZQ94" s="31"/>
      <c r="HZR94" s="31"/>
      <c r="HZS94" s="31"/>
      <c r="HZT94" s="31"/>
      <c r="HZU94" s="31"/>
      <c r="HZV94" s="31"/>
      <c r="HZW94" s="31"/>
      <c r="HZX94" s="31"/>
      <c r="HZY94" s="31"/>
      <c r="HZZ94" s="31"/>
      <c r="IAA94" s="31"/>
      <c r="IAB94" s="31"/>
      <c r="IAC94" s="31"/>
      <c r="IAD94" s="31"/>
      <c r="IAE94" s="31"/>
      <c r="IAF94" s="31"/>
      <c r="IAG94" s="31"/>
      <c r="IAH94" s="31"/>
      <c r="IAI94" s="31"/>
      <c r="IAJ94" s="31"/>
      <c r="IAK94" s="31"/>
      <c r="IAL94" s="31"/>
      <c r="IAM94" s="31"/>
      <c r="IAN94" s="31"/>
      <c r="IAO94" s="31"/>
      <c r="IAP94" s="31"/>
      <c r="IAQ94" s="31"/>
      <c r="IAR94" s="31"/>
      <c r="IAS94" s="31"/>
      <c r="IAT94" s="31"/>
      <c r="IAU94" s="31"/>
      <c r="IAV94" s="31"/>
      <c r="IAW94" s="31"/>
      <c r="IAX94" s="31"/>
      <c r="IAY94" s="31"/>
      <c r="IAZ94" s="31"/>
      <c r="IBA94" s="31"/>
      <c r="IBB94" s="31"/>
      <c r="IBC94" s="31"/>
      <c r="IBD94" s="31"/>
      <c r="IBE94" s="31"/>
      <c r="IBF94" s="31"/>
      <c r="IBG94" s="31"/>
      <c r="IBH94" s="31"/>
      <c r="IBI94" s="31"/>
      <c r="IBJ94" s="31"/>
      <c r="IBK94" s="31"/>
      <c r="IBL94" s="31"/>
      <c r="IBM94" s="31"/>
      <c r="IBN94" s="31"/>
      <c r="IBO94" s="31"/>
      <c r="IBP94" s="31"/>
      <c r="IBQ94" s="31"/>
      <c r="IBR94" s="31"/>
      <c r="IBS94" s="31"/>
      <c r="IBT94" s="31"/>
      <c r="IBU94" s="31"/>
      <c r="IBV94" s="31"/>
      <c r="IBW94" s="31"/>
      <c r="IBX94" s="31"/>
      <c r="IBY94" s="31"/>
      <c r="IBZ94" s="31"/>
      <c r="ICA94" s="31"/>
      <c r="ICB94" s="31"/>
      <c r="ICC94" s="31"/>
      <c r="ICD94" s="31"/>
      <c r="ICE94" s="31"/>
      <c r="ICF94" s="31"/>
      <c r="ICG94" s="31"/>
      <c r="ICH94" s="31"/>
      <c r="ICI94" s="31"/>
      <c r="ICJ94" s="31"/>
      <c r="ICK94" s="31"/>
      <c r="ICL94" s="31"/>
      <c r="ICM94" s="31"/>
      <c r="ICN94" s="31"/>
      <c r="ICO94" s="31"/>
      <c r="ICP94" s="31"/>
      <c r="ICQ94" s="31"/>
      <c r="ICR94" s="31"/>
      <c r="ICS94" s="31"/>
      <c r="ICT94" s="31"/>
      <c r="ICU94" s="31"/>
      <c r="ICV94" s="31"/>
      <c r="ICW94" s="31"/>
      <c r="ICX94" s="31"/>
      <c r="ICY94" s="31"/>
      <c r="ICZ94" s="31"/>
      <c r="IDA94" s="31"/>
      <c r="IDB94" s="31"/>
      <c r="IDC94" s="31"/>
      <c r="IDD94" s="31"/>
      <c r="IDE94" s="31"/>
      <c r="IDF94" s="31"/>
      <c r="IDG94" s="31"/>
      <c r="IDH94" s="31"/>
      <c r="IDI94" s="31"/>
      <c r="IDJ94" s="31"/>
      <c r="IDK94" s="31"/>
      <c r="IDL94" s="31"/>
      <c r="IDM94" s="31"/>
      <c r="IDN94" s="31"/>
      <c r="IDO94" s="31"/>
      <c r="IDP94" s="31"/>
      <c r="IDQ94" s="31"/>
      <c r="IDR94" s="31"/>
      <c r="IDS94" s="31"/>
      <c r="IDT94" s="31"/>
      <c r="IDU94" s="31"/>
      <c r="IDV94" s="31"/>
      <c r="IDW94" s="31"/>
      <c r="IDX94" s="31"/>
      <c r="IDY94" s="31"/>
      <c r="IDZ94" s="31"/>
      <c r="IEA94" s="31"/>
      <c r="IEB94" s="31"/>
      <c r="IEC94" s="31"/>
      <c r="IED94" s="31"/>
      <c r="IEE94" s="31"/>
      <c r="IEF94" s="31"/>
      <c r="IEG94" s="31"/>
      <c r="IEH94" s="31"/>
      <c r="IEI94" s="31"/>
      <c r="IEJ94" s="31"/>
      <c r="IEK94" s="31"/>
      <c r="IEL94" s="31"/>
      <c r="IEM94" s="31"/>
      <c r="IEN94" s="31"/>
      <c r="IEO94" s="31"/>
      <c r="IEP94" s="31"/>
      <c r="IEQ94" s="31"/>
      <c r="IER94" s="31"/>
      <c r="IES94" s="31"/>
      <c r="IET94" s="31"/>
      <c r="IEU94" s="31"/>
      <c r="IEV94" s="31"/>
      <c r="IEW94" s="31"/>
      <c r="IEX94" s="31"/>
      <c r="IEY94" s="31"/>
      <c r="IEZ94" s="31"/>
      <c r="IFA94" s="31"/>
      <c r="IFB94" s="31"/>
      <c r="IFC94" s="31"/>
      <c r="IFD94" s="31"/>
      <c r="IFE94" s="31"/>
      <c r="IFF94" s="31"/>
      <c r="IFG94" s="31"/>
      <c r="IFH94" s="31"/>
      <c r="IFI94" s="31"/>
      <c r="IFJ94" s="31"/>
      <c r="IFK94" s="31"/>
      <c r="IFL94" s="31"/>
      <c r="IFM94" s="31"/>
      <c r="IFN94" s="31"/>
      <c r="IFO94" s="31"/>
      <c r="IFP94" s="31"/>
      <c r="IFQ94" s="31"/>
      <c r="IFR94" s="31"/>
      <c r="IFS94" s="31"/>
      <c r="IFT94" s="31"/>
      <c r="IFU94" s="31"/>
      <c r="IFV94" s="31"/>
      <c r="IFW94" s="31"/>
      <c r="IFX94" s="31"/>
      <c r="IFY94" s="31"/>
      <c r="IFZ94" s="31"/>
      <c r="IGA94" s="31"/>
      <c r="IGB94" s="31"/>
      <c r="IGC94" s="31"/>
      <c r="IGD94" s="31"/>
      <c r="IGE94" s="31"/>
      <c r="IGF94" s="31"/>
      <c r="IGG94" s="31"/>
      <c r="IGH94" s="31"/>
      <c r="IGI94" s="31"/>
      <c r="IGJ94" s="31"/>
      <c r="IGK94" s="31"/>
      <c r="IGL94" s="31"/>
      <c r="IGM94" s="31"/>
      <c r="IGN94" s="31"/>
      <c r="IGO94" s="31"/>
      <c r="IGP94" s="31"/>
      <c r="IGQ94" s="31"/>
      <c r="IGR94" s="31"/>
      <c r="IGS94" s="31"/>
      <c r="IGT94" s="31"/>
      <c r="IGU94" s="31"/>
      <c r="IGV94" s="31"/>
      <c r="IGW94" s="31"/>
      <c r="IGX94" s="31"/>
      <c r="IGY94" s="31"/>
      <c r="IGZ94" s="31"/>
      <c r="IHA94" s="31"/>
      <c r="IHB94" s="31"/>
      <c r="IHC94" s="31"/>
      <c r="IHD94" s="31"/>
      <c r="IHE94" s="31"/>
      <c r="IHF94" s="31"/>
      <c r="IHG94" s="31"/>
      <c r="IHH94" s="31"/>
      <c r="IHI94" s="31"/>
      <c r="IHJ94" s="31"/>
      <c r="IHK94" s="31"/>
      <c r="IHL94" s="31"/>
      <c r="IHM94" s="31"/>
      <c r="IHN94" s="31"/>
      <c r="IHO94" s="31"/>
      <c r="IHP94" s="31"/>
      <c r="IHQ94" s="31"/>
      <c r="IHR94" s="31"/>
      <c r="IHS94" s="31"/>
      <c r="IHT94" s="31"/>
      <c r="IHU94" s="31"/>
      <c r="IHV94" s="31"/>
      <c r="IHW94" s="31"/>
      <c r="IHX94" s="31"/>
      <c r="IHY94" s="31"/>
      <c r="IHZ94" s="31"/>
      <c r="IIA94" s="31"/>
      <c r="IIB94" s="31"/>
      <c r="IIC94" s="31"/>
      <c r="IID94" s="31"/>
      <c r="IIE94" s="31"/>
      <c r="IIF94" s="31"/>
      <c r="IIG94" s="31"/>
      <c r="IIH94" s="31"/>
      <c r="III94" s="31"/>
      <c r="IIJ94" s="31"/>
      <c r="IIK94" s="31"/>
      <c r="IIL94" s="31"/>
      <c r="IIM94" s="31"/>
      <c r="IIN94" s="31"/>
      <c r="IIO94" s="31"/>
      <c r="IIP94" s="31"/>
      <c r="IIQ94" s="31"/>
      <c r="IIR94" s="31"/>
      <c r="IIS94" s="31"/>
      <c r="IIT94" s="31"/>
      <c r="IIU94" s="31"/>
      <c r="IIV94" s="31"/>
      <c r="IIW94" s="31"/>
      <c r="IIX94" s="31"/>
      <c r="IIY94" s="31"/>
      <c r="IIZ94" s="31"/>
      <c r="IJA94" s="31"/>
      <c r="IJB94" s="31"/>
      <c r="IJC94" s="31"/>
      <c r="IJD94" s="31"/>
      <c r="IJE94" s="31"/>
      <c r="IJF94" s="31"/>
      <c r="IJG94" s="31"/>
      <c r="IJH94" s="31"/>
      <c r="IJI94" s="31"/>
      <c r="IJJ94" s="31"/>
      <c r="IJK94" s="31"/>
      <c r="IJL94" s="31"/>
      <c r="IJM94" s="31"/>
      <c r="IJN94" s="31"/>
      <c r="IJO94" s="31"/>
      <c r="IJP94" s="31"/>
      <c r="IJQ94" s="31"/>
      <c r="IJR94" s="31"/>
      <c r="IJS94" s="31"/>
      <c r="IJT94" s="31"/>
      <c r="IJU94" s="31"/>
      <c r="IJV94" s="31"/>
      <c r="IJW94" s="31"/>
      <c r="IJX94" s="31"/>
      <c r="IJY94" s="31"/>
      <c r="IJZ94" s="31"/>
      <c r="IKA94" s="31"/>
      <c r="IKB94" s="31"/>
      <c r="IKC94" s="31"/>
      <c r="IKD94" s="31"/>
      <c r="IKE94" s="31"/>
      <c r="IKF94" s="31"/>
      <c r="IKG94" s="31"/>
      <c r="IKH94" s="31"/>
      <c r="IKI94" s="31"/>
      <c r="IKJ94" s="31"/>
      <c r="IKK94" s="31"/>
      <c r="IKL94" s="31"/>
      <c r="IKM94" s="31"/>
      <c r="IKN94" s="31"/>
      <c r="IKO94" s="31"/>
      <c r="IKP94" s="31"/>
      <c r="IKQ94" s="31"/>
      <c r="IKR94" s="31"/>
      <c r="IKS94" s="31"/>
      <c r="IKT94" s="31"/>
      <c r="IKU94" s="31"/>
      <c r="IKV94" s="31"/>
      <c r="IKW94" s="31"/>
      <c r="IKX94" s="31"/>
      <c r="IKY94" s="31"/>
      <c r="IKZ94" s="31"/>
      <c r="ILA94" s="31"/>
      <c r="ILB94" s="31"/>
      <c r="ILC94" s="31"/>
      <c r="ILD94" s="31"/>
      <c r="ILE94" s="31"/>
      <c r="ILF94" s="31"/>
      <c r="ILG94" s="31"/>
      <c r="ILH94" s="31"/>
      <c r="ILI94" s="31"/>
      <c r="ILJ94" s="31"/>
      <c r="ILK94" s="31"/>
      <c r="ILL94" s="31"/>
      <c r="ILM94" s="31"/>
      <c r="ILN94" s="31"/>
      <c r="ILO94" s="31"/>
      <c r="ILP94" s="31"/>
      <c r="ILQ94" s="31"/>
      <c r="ILR94" s="31"/>
      <c r="ILS94" s="31"/>
      <c r="ILT94" s="31"/>
      <c r="ILU94" s="31"/>
      <c r="ILV94" s="31"/>
      <c r="ILW94" s="31"/>
      <c r="ILX94" s="31"/>
      <c r="ILY94" s="31"/>
      <c r="ILZ94" s="31"/>
      <c r="IMA94" s="31"/>
      <c r="IMB94" s="31"/>
      <c r="IMC94" s="31"/>
      <c r="IMD94" s="31"/>
      <c r="IME94" s="31"/>
      <c r="IMF94" s="31"/>
      <c r="IMG94" s="31"/>
      <c r="IMH94" s="31"/>
      <c r="IMI94" s="31"/>
      <c r="IMJ94" s="31"/>
      <c r="IMK94" s="31"/>
      <c r="IML94" s="31"/>
      <c r="IMM94" s="31"/>
      <c r="IMN94" s="31"/>
      <c r="IMO94" s="31"/>
      <c r="IMP94" s="31"/>
      <c r="IMQ94" s="31"/>
      <c r="IMR94" s="31"/>
      <c r="IMS94" s="31"/>
      <c r="IMT94" s="31"/>
      <c r="IMU94" s="31"/>
      <c r="IMV94" s="31"/>
      <c r="IMW94" s="31"/>
      <c r="IMX94" s="31"/>
      <c r="IMY94" s="31"/>
      <c r="IMZ94" s="31"/>
      <c r="INA94" s="31"/>
      <c r="INB94" s="31"/>
      <c r="INC94" s="31"/>
      <c r="IND94" s="31"/>
      <c r="INE94" s="31"/>
      <c r="INF94" s="31"/>
      <c r="ING94" s="31"/>
      <c r="INH94" s="31"/>
      <c r="INI94" s="31"/>
      <c r="INJ94" s="31"/>
      <c r="INK94" s="31"/>
      <c r="INL94" s="31"/>
      <c r="INM94" s="31"/>
      <c r="INN94" s="31"/>
      <c r="INO94" s="31"/>
      <c r="INP94" s="31"/>
      <c r="INQ94" s="31"/>
      <c r="INR94" s="31"/>
      <c r="INS94" s="31"/>
      <c r="INT94" s="31"/>
      <c r="INU94" s="31"/>
      <c r="INV94" s="31"/>
      <c r="INW94" s="31"/>
      <c r="INX94" s="31"/>
      <c r="INY94" s="31"/>
      <c r="INZ94" s="31"/>
      <c r="IOA94" s="31"/>
      <c r="IOB94" s="31"/>
      <c r="IOC94" s="31"/>
      <c r="IOD94" s="31"/>
      <c r="IOE94" s="31"/>
      <c r="IOF94" s="31"/>
      <c r="IOG94" s="31"/>
      <c r="IOH94" s="31"/>
      <c r="IOI94" s="31"/>
      <c r="IOJ94" s="31"/>
      <c r="IOK94" s="31"/>
      <c r="IOL94" s="31"/>
      <c r="IOM94" s="31"/>
      <c r="ION94" s="31"/>
      <c r="IOO94" s="31"/>
      <c r="IOP94" s="31"/>
      <c r="IOQ94" s="31"/>
      <c r="IOR94" s="31"/>
      <c r="IOS94" s="31"/>
      <c r="IOT94" s="31"/>
      <c r="IOU94" s="31"/>
      <c r="IOV94" s="31"/>
      <c r="IOW94" s="31"/>
      <c r="IOX94" s="31"/>
      <c r="IOY94" s="31"/>
      <c r="IOZ94" s="31"/>
      <c r="IPA94" s="31"/>
      <c r="IPB94" s="31"/>
      <c r="IPC94" s="31"/>
      <c r="IPD94" s="31"/>
      <c r="IPE94" s="31"/>
      <c r="IPF94" s="31"/>
      <c r="IPG94" s="31"/>
      <c r="IPH94" s="31"/>
      <c r="IPI94" s="31"/>
      <c r="IPJ94" s="31"/>
      <c r="IPK94" s="31"/>
      <c r="IPL94" s="31"/>
      <c r="IPM94" s="31"/>
      <c r="IPN94" s="31"/>
      <c r="IPO94" s="31"/>
      <c r="IPP94" s="31"/>
      <c r="IPQ94" s="31"/>
      <c r="IPR94" s="31"/>
      <c r="IPS94" s="31"/>
      <c r="IPT94" s="31"/>
      <c r="IPU94" s="31"/>
      <c r="IPV94" s="31"/>
      <c r="IPW94" s="31"/>
      <c r="IPX94" s="31"/>
      <c r="IPY94" s="31"/>
      <c r="IPZ94" s="31"/>
      <c r="IQA94" s="31"/>
      <c r="IQB94" s="31"/>
      <c r="IQC94" s="31"/>
      <c r="IQD94" s="31"/>
      <c r="IQE94" s="31"/>
      <c r="IQF94" s="31"/>
      <c r="IQG94" s="31"/>
      <c r="IQH94" s="31"/>
      <c r="IQI94" s="31"/>
      <c r="IQJ94" s="31"/>
      <c r="IQK94" s="31"/>
      <c r="IQL94" s="31"/>
      <c r="IQM94" s="31"/>
      <c r="IQN94" s="31"/>
      <c r="IQO94" s="31"/>
      <c r="IQP94" s="31"/>
      <c r="IQQ94" s="31"/>
      <c r="IQR94" s="31"/>
      <c r="IQS94" s="31"/>
      <c r="IQT94" s="31"/>
      <c r="IQU94" s="31"/>
      <c r="IQV94" s="31"/>
      <c r="IQW94" s="31"/>
      <c r="IQX94" s="31"/>
      <c r="IQY94" s="31"/>
      <c r="IQZ94" s="31"/>
      <c r="IRA94" s="31"/>
      <c r="IRB94" s="31"/>
      <c r="IRC94" s="31"/>
      <c r="IRD94" s="31"/>
      <c r="IRE94" s="31"/>
      <c r="IRF94" s="31"/>
      <c r="IRG94" s="31"/>
      <c r="IRH94" s="31"/>
      <c r="IRI94" s="31"/>
      <c r="IRJ94" s="31"/>
      <c r="IRK94" s="31"/>
      <c r="IRL94" s="31"/>
      <c r="IRM94" s="31"/>
      <c r="IRN94" s="31"/>
      <c r="IRO94" s="31"/>
      <c r="IRP94" s="31"/>
      <c r="IRQ94" s="31"/>
      <c r="IRR94" s="31"/>
      <c r="IRS94" s="31"/>
      <c r="IRT94" s="31"/>
      <c r="IRU94" s="31"/>
      <c r="IRV94" s="31"/>
      <c r="IRW94" s="31"/>
      <c r="IRX94" s="31"/>
      <c r="IRY94" s="31"/>
      <c r="IRZ94" s="31"/>
      <c r="ISA94" s="31"/>
      <c r="ISB94" s="31"/>
      <c r="ISC94" s="31"/>
      <c r="ISD94" s="31"/>
      <c r="ISE94" s="31"/>
      <c r="ISF94" s="31"/>
      <c r="ISG94" s="31"/>
      <c r="ISH94" s="31"/>
      <c r="ISI94" s="31"/>
      <c r="ISJ94" s="31"/>
      <c r="ISK94" s="31"/>
      <c r="ISL94" s="31"/>
      <c r="ISM94" s="31"/>
      <c r="ISN94" s="31"/>
      <c r="ISO94" s="31"/>
      <c r="ISP94" s="31"/>
      <c r="ISQ94" s="31"/>
      <c r="ISR94" s="31"/>
      <c r="ISS94" s="31"/>
      <c r="IST94" s="31"/>
      <c r="ISU94" s="31"/>
      <c r="ISV94" s="31"/>
      <c r="ISW94" s="31"/>
      <c r="ISX94" s="31"/>
      <c r="ISY94" s="31"/>
      <c r="ISZ94" s="31"/>
      <c r="ITA94" s="31"/>
      <c r="ITB94" s="31"/>
      <c r="ITC94" s="31"/>
      <c r="ITD94" s="31"/>
      <c r="ITE94" s="31"/>
      <c r="ITF94" s="31"/>
      <c r="ITG94" s="31"/>
      <c r="ITH94" s="31"/>
      <c r="ITI94" s="31"/>
      <c r="ITJ94" s="31"/>
      <c r="ITK94" s="31"/>
      <c r="ITL94" s="31"/>
      <c r="ITM94" s="31"/>
      <c r="ITN94" s="31"/>
      <c r="ITO94" s="31"/>
      <c r="ITP94" s="31"/>
      <c r="ITQ94" s="31"/>
      <c r="ITR94" s="31"/>
      <c r="ITS94" s="31"/>
      <c r="ITT94" s="31"/>
      <c r="ITU94" s="31"/>
      <c r="ITV94" s="31"/>
      <c r="ITW94" s="31"/>
      <c r="ITX94" s="31"/>
      <c r="ITY94" s="31"/>
      <c r="ITZ94" s="31"/>
      <c r="IUA94" s="31"/>
      <c r="IUB94" s="31"/>
      <c r="IUC94" s="31"/>
      <c r="IUD94" s="31"/>
      <c r="IUE94" s="31"/>
      <c r="IUF94" s="31"/>
      <c r="IUG94" s="31"/>
      <c r="IUH94" s="31"/>
      <c r="IUI94" s="31"/>
      <c r="IUJ94" s="31"/>
      <c r="IUK94" s="31"/>
      <c r="IUL94" s="31"/>
      <c r="IUM94" s="31"/>
      <c r="IUN94" s="31"/>
      <c r="IUO94" s="31"/>
      <c r="IUP94" s="31"/>
      <c r="IUQ94" s="31"/>
      <c r="IUR94" s="31"/>
      <c r="IUS94" s="31"/>
      <c r="IUT94" s="31"/>
      <c r="IUU94" s="31"/>
      <c r="IUV94" s="31"/>
      <c r="IUW94" s="31"/>
      <c r="IUX94" s="31"/>
      <c r="IUY94" s="31"/>
      <c r="IUZ94" s="31"/>
      <c r="IVA94" s="31"/>
      <c r="IVB94" s="31"/>
      <c r="IVC94" s="31"/>
      <c r="IVD94" s="31"/>
      <c r="IVE94" s="31"/>
      <c r="IVF94" s="31"/>
      <c r="IVG94" s="31"/>
      <c r="IVH94" s="31"/>
      <c r="IVI94" s="31"/>
      <c r="IVJ94" s="31"/>
      <c r="IVK94" s="31"/>
      <c r="IVL94" s="31"/>
      <c r="IVM94" s="31"/>
      <c r="IVN94" s="31"/>
      <c r="IVO94" s="31"/>
      <c r="IVP94" s="31"/>
      <c r="IVQ94" s="31"/>
      <c r="IVR94" s="31"/>
      <c r="IVS94" s="31"/>
      <c r="IVT94" s="31"/>
      <c r="IVU94" s="31"/>
      <c r="IVV94" s="31"/>
      <c r="IVW94" s="31"/>
      <c r="IVX94" s="31"/>
      <c r="IVY94" s="31"/>
      <c r="IVZ94" s="31"/>
      <c r="IWA94" s="31"/>
      <c r="IWB94" s="31"/>
      <c r="IWC94" s="31"/>
      <c r="IWD94" s="31"/>
      <c r="IWE94" s="31"/>
      <c r="IWF94" s="31"/>
      <c r="IWG94" s="31"/>
      <c r="IWH94" s="31"/>
      <c r="IWI94" s="31"/>
      <c r="IWJ94" s="31"/>
      <c r="IWK94" s="31"/>
      <c r="IWL94" s="31"/>
      <c r="IWM94" s="31"/>
      <c r="IWN94" s="31"/>
      <c r="IWO94" s="31"/>
      <c r="IWP94" s="31"/>
      <c r="IWQ94" s="31"/>
      <c r="IWR94" s="31"/>
      <c r="IWS94" s="31"/>
      <c r="IWT94" s="31"/>
      <c r="IWU94" s="31"/>
      <c r="IWV94" s="31"/>
      <c r="IWW94" s="31"/>
      <c r="IWX94" s="31"/>
      <c r="IWY94" s="31"/>
      <c r="IWZ94" s="31"/>
      <c r="IXA94" s="31"/>
      <c r="IXB94" s="31"/>
      <c r="IXC94" s="31"/>
      <c r="IXD94" s="31"/>
      <c r="IXE94" s="31"/>
      <c r="IXF94" s="31"/>
      <c r="IXG94" s="31"/>
      <c r="IXH94" s="31"/>
      <c r="IXI94" s="31"/>
      <c r="IXJ94" s="31"/>
      <c r="IXK94" s="31"/>
      <c r="IXL94" s="31"/>
      <c r="IXM94" s="31"/>
      <c r="IXN94" s="31"/>
      <c r="IXO94" s="31"/>
      <c r="IXP94" s="31"/>
      <c r="IXQ94" s="31"/>
      <c r="IXR94" s="31"/>
      <c r="IXS94" s="31"/>
      <c r="IXT94" s="31"/>
      <c r="IXU94" s="31"/>
      <c r="IXV94" s="31"/>
      <c r="IXW94" s="31"/>
      <c r="IXX94" s="31"/>
      <c r="IXY94" s="31"/>
      <c r="IXZ94" s="31"/>
      <c r="IYA94" s="31"/>
      <c r="IYB94" s="31"/>
      <c r="IYC94" s="31"/>
      <c r="IYD94" s="31"/>
      <c r="IYE94" s="31"/>
      <c r="IYF94" s="31"/>
      <c r="IYG94" s="31"/>
      <c r="IYH94" s="31"/>
      <c r="IYI94" s="31"/>
      <c r="IYJ94" s="31"/>
      <c r="IYK94" s="31"/>
      <c r="IYL94" s="31"/>
      <c r="IYM94" s="31"/>
      <c r="IYN94" s="31"/>
      <c r="IYO94" s="31"/>
      <c r="IYP94" s="31"/>
      <c r="IYQ94" s="31"/>
      <c r="IYR94" s="31"/>
      <c r="IYS94" s="31"/>
      <c r="IYT94" s="31"/>
      <c r="IYU94" s="31"/>
      <c r="IYV94" s="31"/>
      <c r="IYW94" s="31"/>
      <c r="IYX94" s="31"/>
      <c r="IYY94" s="31"/>
      <c r="IYZ94" s="31"/>
      <c r="IZA94" s="31"/>
      <c r="IZB94" s="31"/>
      <c r="IZC94" s="31"/>
      <c r="IZD94" s="31"/>
      <c r="IZE94" s="31"/>
      <c r="IZF94" s="31"/>
      <c r="IZG94" s="31"/>
      <c r="IZH94" s="31"/>
      <c r="IZI94" s="31"/>
      <c r="IZJ94" s="31"/>
      <c r="IZK94" s="31"/>
      <c r="IZL94" s="31"/>
      <c r="IZM94" s="31"/>
      <c r="IZN94" s="31"/>
      <c r="IZO94" s="31"/>
      <c r="IZP94" s="31"/>
      <c r="IZQ94" s="31"/>
      <c r="IZR94" s="31"/>
      <c r="IZS94" s="31"/>
      <c r="IZT94" s="31"/>
      <c r="IZU94" s="31"/>
      <c r="IZV94" s="31"/>
      <c r="IZW94" s="31"/>
      <c r="IZX94" s="31"/>
      <c r="IZY94" s="31"/>
      <c r="IZZ94" s="31"/>
      <c r="JAA94" s="31"/>
      <c r="JAB94" s="31"/>
      <c r="JAC94" s="31"/>
      <c r="JAD94" s="31"/>
      <c r="JAE94" s="31"/>
      <c r="JAF94" s="31"/>
      <c r="JAG94" s="31"/>
      <c r="JAH94" s="31"/>
      <c r="JAI94" s="31"/>
      <c r="JAJ94" s="31"/>
      <c r="JAK94" s="31"/>
      <c r="JAL94" s="31"/>
      <c r="JAM94" s="31"/>
      <c r="JAN94" s="31"/>
      <c r="JAO94" s="31"/>
      <c r="JAP94" s="31"/>
      <c r="JAQ94" s="31"/>
      <c r="JAR94" s="31"/>
      <c r="JAS94" s="31"/>
      <c r="JAT94" s="31"/>
      <c r="JAU94" s="31"/>
      <c r="JAV94" s="31"/>
      <c r="JAW94" s="31"/>
      <c r="JAX94" s="31"/>
      <c r="JAY94" s="31"/>
      <c r="JAZ94" s="31"/>
      <c r="JBA94" s="31"/>
      <c r="JBB94" s="31"/>
      <c r="JBC94" s="31"/>
      <c r="JBD94" s="31"/>
      <c r="JBE94" s="31"/>
      <c r="JBF94" s="31"/>
      <c r="JBG94" s="31"/>
      <c r="JBH94" s="31"/>
      <c r="JBI94" s="31"/>
      <c r="JBJ94" s="31"/>
      <c r="JBK94" s="31"/>
      <c r="JBL94" s="31"/>
      <c r="JBM94" s="31"/>
      <c r="JBN94" s="31"/>
      <c r="JBO94" s="31"/>
      <c r="JBP94" s="31"/>
      <c r="JBQ94" s="31"/>
      <c r="JBR94" s="31"/>
      <c r="JBS94" s="31"/>
      <c r="JBT94" s="31"/>
      <c r="JBU94" s="31"/>
      <c r="JBV94" s="31"/>
      <c r="JBW94" s="31"/>
      <c r="JBX94" s="31"/>
      <c r="JBY94" s="31"/>
      <c r="JBZ94" s="31"/>
      <c r="JCA94" s="31"/>
      <c r="JCB94" s="31"/>
      <c r="JCC94" s="31"/>
      <c r="JCD94" s="31"/>
      <c r="JCE94" s="31"/>
      <c r="JCF94" s="31"/>
      <c r="JCG94" s="31"/>
      <c r="JCH94" s="31"/>
      <c r="JCI94" s="31"/>
      <c r="JCJ94" s="31"/>
      <c r="JCK94" s="31"/>
      <c r="JCL94" s="31"/>
      <c r="JCM94" s="31"/>
      <c r="JCN94" s="31"/>
      <c r="JCO94" s="31"/>
      <c r="JCP94" s="31"/>
      <c r="JCQ94" s="31"/>
      <c r="JCR94" s="31"/>
      <c r="JCS94" s="31"/>
      <c r="JCT94" s="31"/>
      <c r="JCU94" s="31"/>
      <c r="JCV94" s="31"/>
      <c r="JCW94" s="31"/>
      <c r="JCX94" s="31"/>
      <c r="JCY94" s="31"/>
      <c r="JCZ94" s="31"/>
      <c r="JDA94" s="31"/>
      <c r="JDB94" s="31"/>
      <c r="JDC94" s="31"/>
      <c r="JDD94" s="31"/>
      <c r="JDE94" s="31"/>
      <c r="JDF94" s="31"/>
      <c r="JDG94" s="31"/>
      <c r="JDH94" s="31"/>
      <c r="JDI94" s="31"/>
      <c r="JDJ94" s="31"/>
      <c r="JDK94" s="31"/>
      <c r="JDL94" s="31"/>
      <c r="JDM94" s="31"/>
      <c r="JDN94" s="31"/>
      <c r="JDO94" s="31"/>
      <c r="JDP94" s="31"/>
      <c r="JDQ94" s="31"/>
      <c r="JDR94" s="31"/>
      <c r="JDS94" s="31"/>
      <c r="JDT94" s="31"/>
      <c r="JDU94" s="31"/>
      <c r="JDV94" s="31"/>
      <c r="JDW94" s="31"/>
      <c r="JDX94" s="31"/>
      <c r="JDY94" s="31"/>
      <c r="JDZ94" s="31"/>
      <c r="JEA94" s="31"/>
      <c r="JEB94" s="31"/>
      <c r="JEC94" s="31"/>
      <c r="JED94" s="31"/>
      <c r="JEE94" s="31"/>
      <c r="JEF94" s="31"/>
      <c r="JEG94" s="31"/>
      <c r="JEH94" s="31"/>
      <c r="JEI94" s="31"/>
      <c r="JEJ94" s="31"/>
      <c r="JEK94" s="31"/>
      <c r="JEL94" s="31"/>
      <c r="JEM94" s="31"/>
      <c r="JEN94" s="31"/>
      <c r="JEO94" s="31"/>
      <c r="JEP94" s="31"/>
      <c r="JEQ94" s="31"/>
      <c r="JER94" s="31"/>
      <c r="JES94" s="31"/>
      <c r="JET94" s="31"/>
      <c r="JEU94" s="31"/>
      <c r="JEV94" s="31"/>
      <c r="JEW94" s="31"/>
      <c r="JEX94" s="31"/>
      <c r="JEY94" s="31"/>
      <c r="JEZ94" s="31"/>
      <c r="JFA94" s="31"/>
      <c r="JFB94" s="31"/>
      <c r="JFC94" s="31"/>
      <c r="JFD94" s="31"/>
      <c r="JFE94" s="31"/>
      <c r="JFF94" s="31"/>
      <c r="JFG94" s="31"/>
      <c r="JFH94" s="31"/>
      <c r="JFI94" s="31"/>
      <c r="JFJ94" s="31"/>
      <c r="JFK94" s="31"/>
      <c r="JFL94" s="31"/>
      <c r="JFM94" s="31"/>
      <c r="JFN94" s="31"/>
      <c r="JFO94" s="31"/>
      <c r="JFP94" s="31"/>
      <c r="JFQ94" s="31"/>
      <c r="JFR94" s="31"/>
      <c r="JFS94" s="31"/>
      <c r="JFT94" s="31"/>
      <c r="JFU94" s="31"/>
      <c r="JFV94" s="31"/>
      <c r="JFW94" s="31"/>
      <c r="JFX94" s="31"/>
      <c r="JFY94" s="31"/>
      <c r="JFZ94" s="31"/>
      <c r="JGA94" s="31"/>
      <c r="JGB94" s="31"/>
      <c r="JGC94" s="31"/>
      <c r="JGD94" s="31"/>
      <c r="JGE94" s="31"/>
      <c r="JGF94" s="31"/>
      <c r="JGG94" s="31"/>
      <c r="JGH94" s="31"/>
      <c r="JGI94" s="31"/>
      <c r="JGJ94" s="31"/>
      <c r="JGK94" s="31"/>
      <c r="JGL94" s="31"/>
      <c r="JGM94" s="31"/>
      <c r="JGN94" s="31"/>
      <c r="JGO94" s="31"/>
      <c r="JGP94" s="31"/>
      <c r="JGQ94" s="31"/>
      <c r="JGR94" s="31"/>
      <c r="JGS94" s="31"/>
      <c r="JGT94" s="31"/>
      <c r="JGU94" s="31"/>
      <c r="JGV94" s="31"/>
      <c r="JGW94" s="31"/>
      <c r="JGX94" s="31"/>
      <c r="JGY94" s="31"/>
      <c r="JGZ94" s="31"/>
      <c r="JHA94" s="31"/>
      <c r="JHB94" s="31"/>
      <c r="JHC94" s="31"/>
      <c r="JHD94" s="31"/>
      <c r="JHE94" s="31"/>
      <c r="JHF94" s="31"/>
      <c r="JHG94" s="31"/>
      <c r="JHH94" s="31"/>
      <c r="JHI94" s="31"/>
      <c r="JHJ94" s="31"/>
      <c r="JHK94" s="31"/>
      <c r="JHL94" s="31"/>
      <c r="JHM94" s="31"/>
      <c r="JHN94" s="31"/>
      <c r="JHO94" s="31"/>
      <c r="JHP94" s="31"/>
      <c r="JHQ94" s="31"/>
      <c r="JHR94" s="31"/>
      <c r="JHS94" s="31"/>
      <c r="JHT94" s="31"/>
      <c r="JHU94" s="31"/>
      <c r="JHV94" s="31"/>
      <c r="JHW94" s="31"/>
      <c r="JHX94" s="31"/>
      <c r="JHY94" s="31"/>
      <c r="JHZ94" s="31"/>
      <c r="JIA94" s="31"/>
      <c r="JIB94" s="31"/>
      <c r="JIC94" s="31"/>
      <c r="JID94" s="31"/>
      <c r="JIE94" s="31"/>
      <c r="JIF94" s="31"/>
      <c r="JIG94" s="31"/>
      <c r="JIH94" s="31"/>
      <c r="JII94" s="31"/>
      <c r="JIJ94" s="31"/>
      <c r="JIK94" s="31"/>
      <c r="JIL94" s="31"/>
      <c r="JIM94" s="31"/>
      <c r="JIN94" s="31"/>
      <c r="JIO94" s="31"/>
      <c r="JIP94" s="31"/>
      <c r="JIQ94" s="31"/>
      <c r="JIR94" s="31"/>
      <c r="JIS94" s="31"/>
      <c r="JIT94" s="31"/>
      <c r="JIU94" s="31"/>
      <c r="JIV94" s="31"/>
      <c r="JIW94" s="31"/>
      <c r="JIX94" s="31"/>
      <c r="JIY94" s="31"/>
      <c r="JIZ94" s="31"/>
      <c r="JJA94" s="31"/>
      <c r="JJB94" s="31"/>
      <c r="JJC94" s="31"/>
      <c r="JJD94" s="31"/>
      <c r="JJE94" s="31"/>
      <c r="JJF94" s="31"/>
      <c r="JJG94" s="31"/>
      <c r="JJH94" s="31"/>
      <c r="JJI94" s="31"/>
      <c r="JJJ94" s="31"/>
      <c r="JJK94" s="31"/>
      <c r="JJL94" s="31"/>
      <c r="JJM94" s="31"/>
      <c r="JJN94" s="31"/>
      <c r="JJO94" s="31"/>
      <c r="JJP94" s="31"/>
      <c r="JJQ94" s="31"/>
      <c r="JJR94" s="31"/>
      <c r="JJS94" s="31"/>
      <c r="JJT94" s="31"/>
      <c r="JJU94" s="31"/>
      <c r="JJV94" s="31"/>
      <c r="JJW94" s="31"/>
      <c r="JJX94" s="31"/>
      <c r="JJY94" s="31"/>
      <c r="JJZ94" s="31"/>
      <c r="JKA94" s="31"/>
      <c r="JKB94" s="31"/>
      <c r="JKC94" s="31"/>
      <c r="JKD94" s="31"/>
      <c r="JKE94" s="31"/>
      <c r="JKF94" s="31"/>
      <c r="JKG94" s="31"/>
      <c r="JKH94" s="31"/>
      <c r="JKI94" s="31"/>
      <c r="JKJ94" s="31"/>
      <c r="JKK94" s="31"/>
      <c r="JKL94" s="31"/>
      <c r="JKM94" s="31"/>
      <c r="JKN94" s="31"/>
      <c r="JKO94" s="31"/>
      <c r="JKP94" s="31"/>
      <c r="JKQ94" s="31"/>
      <c r="JKR94" s="31"/>
      <c r="JKS94" s="31"/>
      <c r="JKT94" s="31"/>
      <c r="JKU94" s="31"/>
      <c r="JKV94" s="31"/>
      <c r="JKW94" s="31"/>
      <c r="JKX94" s="31"/>
      <c r="JKY94" s="31"/>
      <c r="JKZ94" s="31"/>
      <c r="JLA94" s="31"/>
      <c r="JLB94" s="31"/>
      <c r="JLC94" s="31"/>
      <c r="JLD94" s="31"/>
      <c r="JLE94" s="31"/>
      <c r="JLF94" s="31"/>
      <c r="JLG94" s="31"/>
      <c r="JLH94" s="31"/>
      <c r="JLI94" s="31"/>
      <c r="JLJ94" s="31"/>
      <c r="JLK94" s="31"/>
      <c r="JLL94" s="31"/>
      <c r="JLM94" s="31"/>
      <c r="JLN94" s="31"/>
      <c r="JLO94" s="31"/>
      <c r="JLP94" s="31"/>
      <c r="JLQ94" s="31"/>
      <c r="JLR94" s="31"/>
      <c r="JLS94" s="31"/>
      <c r="JLT94" s="31"/>
      <c r="JLU94" s="31"/>
      <c r="JLV94" s="31"/>
      <c r="JLW94" s="31"/>
      <c r="JLX94" s="31"/>
      <c r="JLY94" s="31"/>
      <c r="JLZ94" s="31"/>
      <c r="JMA94" s="31"/>
      <c r="JMB94" s="31"/>
      <c r="JMC94" s="31"/>
      <c r="JMD94" s="31"/>
      <c r="JME94" s="31"/>
      <c r="JMF94" s="31"/>
      <c r="JMG94" s="31"/>
      <c r="JMH94" s="31"/>
      <c r="JMI94" s="31"/>
      <c r="JMJ94" s="31"/>
      <c r="JMK94" s="31"/>
      <c r="JML94" s="31"/>
      <c r="JMM94" s="31"/>
      <c r="JMN94" s="31"/>
      <c r="JMO94" s="31"/>
      <c r="JMP94" s="31"/>
      <c r="JMQ94" s="31"/>
      <c r="JMR94" s="31"/>
      <c r="JMS94" s="31"/>
      <c r="JMT94" s="31"/>
      <c r="JMU94" s="31"/>
      <c r="JMV94" s="31"/>
      <c r="JMW94" s="31"/>
      <c r="JMX94" s="31"/>
      <c r="JMY94" s="31"/>
      <c r="JMZ94" s="31"/>
      <c r="JNA94" s="31"/>
      <c r="JNB94" s="31"/>
      <c r="JNC94" s="31"/>
      <c r="JND94" s="31"/>
      <c r="JNE94" s="31"/>
      <c r="JNF94" s="31"/>
      <c r="JNG94" s="31"/>
      <c r="JNH94" s="31"/>
      <c r="JNI94" s="31"/>
      <c r="JNJ94" s="31"/>
      <c r="JNK94" s="31"/>
      <c r="JNL94" s="31"/>
      <c r="JNM94" s="31"/>
      <c r="JNN94" s="31"/>
      <c r="JNO94" s="31"/>
      <c r="JNP94" s="31"/>
      <c r="JNQ94" s="31"/>
      <c r="JNR94" s="31"/>
      <c r="JNS94" s="31"/>
      <c r="JNT94" s="31"/>
      <c r="JNU94" s="31"/>
      <c r="JNV94" s="31"/>
      <c r="JNW94" s="31"/>
      <c r="JNX94" s="31"/>
      <c r="JNY94" s="31"/>
      <c r="JNZ94" s="31"/>
      <c r="JOA94" s="31"/>
      <c r="JOB94" s="31"/>
      <c r="JOC94" s="31"/>
      <c r="JOD94" s="31"/>
      <c r="JOE94" s="31"/>
      <c r="JOF94" s="31"/>
      <c r="JOG94" s="31"/>
      <c r="JOH94" s="31"/>
      <c r="JOI94" s="31"/>
      <c r="JOJ94" s="31"/>
      <c r="JOK94" s="31"/>
      <c r="JOL94" s="31"/>
      <c r="JOM94" s="31"/>
      <c r="JON94" s="31"/>
      <c r="JOO94" s="31"/>
      <c r="JOP94" s="31"/>
      <c r="JOQ94" s="31"/>
      <c r="JOR94" s="31"/>
      <c r="JOS94" s="31"/>
      <c r="JOT94" s="31"/>
      <c r="JOU94" s="31"/>
      <c r="JOV94" s="31"/>
      <c r="JOW94" s="31"/>
      <c r="JOX94" s="31"/>
      <c r="JOY94" s="31"/>
      <c r="JOZ94" s="31"/>
      <c r="JPA94" s="31"/>
      <c r="JPB94" s="31"/>
      <c r="JPC94" s="31"/>
      <c r="JPD94" s="31"/>
      <c r="JPE94" s="31"/>
      <c r="JPF94" s="31"/>
      <c r="JPG94" s="31"/>
      <c r="JPH94" s="31"/>
      <c r="JPI94" s="31"/>
      <c r="JPJ94" s="31"/>
      <c r="JPK94" s="31"/>
      <c r="JPL94" s="31"/>
      <c r="JPM94" s="31"/>
      <c r="JPN94" s="31"/>
      <c r="JPO94" s="31"/>
      <c r="JPP94" s="31"/>
      <c r="JPQ94" s="31"/>
      <c r="JPR94" s="31"/>
      <c r="JPS94" s="31"/>
      <c r="JPT94" s="31"/>
      <c r="JPU94" s="31"/>
      <c r="JPV94" s="31"/>
      <c r="JPW94" s="31"/>
      <c r="JPX94" s="31"/>
      <c r="JPY94" s="31"/>
      <c r="JPZ94" s="31"/>
      <c r="JQA94" s="31"/>
      <c r="JQB94" s="31"/>
      <c r="JQC94" s="31"/>
      <c r="JQD94" s="31"/>
      <c r="JQE94" s="31"/>
      <c r="JQF94" s="31"/>
      <c r="JQG94" s="31"/>
      <c r="JQH94" s="31"/>
      <c r="JQI94" s="31"/>
      <c r="JQJ94" s="31"/>
      <c r="JQK94" s="31"/>
      <c r="JQL94" s="31"/>
      <c r="JQM94" s="31"/>
      <c r="JQN94" s="31"/>
      <c r="JQO94" s="31"/>
      <c r="JQP94" s="31"/>
      <c r="JQQ94" s="31"/>
      <c r="JQR94" s="31"/>
      <c r="JQS94" s="31"/>
      <c r="JQT94" s="31"/>
      <c r="JQU94" s="31"/>
      <c r="JQV94" s="31"/>
      <c r="JQW94" s="31"/>
      <c r="JQX94" s="31"/>
      <c r="JQY94" s="31"/>
      <c r="JQZ94" s="31"/>
      <c r="JRA94" s="31"/>
      <c r="JRB94" s="31"/>
      <c r="JRC94" s="31"/>
      <c r="JRD94" s="31"/>
      <c r="JRE94" s="31"/>
      <c r="JRF94" s="31"/>
      <c r="JRG94" s="31"/>
      <c r="JRH94" s="31"/>
      <c r="JRI94" s="31"/>
      <c r="JRJ94" s="31"/>
      <c r="JRK94" s="31"/>
      <c r="JRL94" s="31"/>
      <c r="JRM94" s="31"/>
      <c r="JRN94" s="31"/>
      <c r="JRO94" s="31"/>
      <c r="JRP94" s="31"/>
      <c r="JRQ94" s="31"/>
      <c r="JRR94" s="31"/>
      <c r="JRS94" s="31"/>
      <c r="JRT94" s="31"/>
      <c r="JRU94" s="31"/>
      <c r="JRV94" s="31"/>
      <c r="JRW94" s="31"/>
      <c r="JRX94" s="31"/>
      <c r="JRY94" s="31"/>
      <c r="JRZ94" s="31"/>
      <c r="JSA94" s="31"/>
      <c r="JSB94" s="31"/>
      <c r="JSC94" s="31"/>
      <c r="JSD94" s="31"/>
      <c r="JSE94" s="31"/>
      <c r="JSF94" s="31"/>
      <c r="JSG94" s="31"/>
      <c r="JSH94" s="31"/>
      <c r="JSI94" s="31"/>
      <c r="JSJ94" s="31"/>
      <c r="JSK94" s="31"/>
      <c r="JSL94" s="31"/>
      <c r="JSM94" s="31"/>
      <c r="JSN94" s="31"/>
      <c r="JSO94" s="31"/>
      <c r="JSP94" s="31"/>
      <c r="JSQ94" s="31"/>
      <c r="JSR94" s="31"/>
      <c r="JSS94" s="31"/>
      <c r="JST94" s="31"/>
      <c r="JSU94" s="31"/>
      <c r="JSV94" s="31"/>
      <c r="JSW94" s="31"/>
      <c r="JSX94" s="31"/>
      <c r="JSY94" s="31"/>
      <c r="JSZ94" s="31"/>
      <c r="JTA94" s="31"/>
      <c r="JTB94" s="31"/>
      <c r="JTC94" s="31"/>
      <c r="JTD94" s="31"/>
      <c r="JTE94" s="31"/>
      <c r="JTF94" s="31"/>
      <c r="JTG94" s="31"/>
      <c r="JTH94" s="31"/>
      <c r="JTI94" s="31"/>
      <c r="JTJ94" s="31"/>
      <c r="JTK94" s="31"/>
      <c r="JTL94" s="31"/>
      <c r="JTM94" s="31"/>
      <c r="JTN94" s="31"/>
      <c r="JTO94" s="31"/>
      <c r="JTP94" s="31"/>
      <c r="JTQ94" s="31"/>
      <c r="JTR94" s="31"/>
      <c r="JTS94" s="31"/>
      <c r="JTT94" s="31"/>
      <c r="JTU94" s="31"/>
      <c r="JTV94" s="31"/>
      <c r="JTW94" s="31"/>
      <c r="JTX94" s="31"/>
      <c r="JTY94" s="31"/>
      <c r="JTZ94" s="31"/>
      <c r="JUA94" s="31"/>
      <c r="JUB94" s="31"/>
      <c r="JUC94" s="31"/>
      <c r="JUD94" s="31"/>
      <c r="JUE94" s="31"/>
      <c r="JUF94" s="31"/>
      <c r="JUG94" s="31"/>
      <c r="JUH94" s="31"/>
      <c r="JUI94" s="31"/>
      <c r="JUJ94" s="31"/>
      <c r="JUK94" s="31"/>
      <c r="JUL94" s="31"/>
      <c r="JUM94" s="31"/>
      <c r="JUN94" s="31"/>
      <c r="JUO94" s="31"/>
      <c r="JUP94" s="31"/>
      <c r="JUQ94" s="31"/>
      <c r="JUR94" s="31"/>
      <c r="JUS94" s="31"/>
      <c r="JUT94" s="31"/>
      <c r="JUU94" s="31"/>
      <c r="JUV94" s="31"/>
      <c r="JUW94" s="31"/>
      <c r="JUX94" s="31"/>
      <c r="JUY94" s="31"/>
      <c r="JUZ94" s="31"/>
      <c r="JVA94" s="31"/>
      <c r="JVB94" s="31"/>
      <c r="JVC94" s="31"/>
      <c r="JVD94" s="31"/>
      <c r="JVE94" s="31"/>
      <c r="JVF94" s="31"/>
      <c r="JVG94" s="31"/>
      <c r="JVH94" s="31"/>
      <c r="JVI94" s="31"/>
      <c r="JVJ94" s="31"/>
      <c r="JVK94" s="31"/>
      <c r="JVL94" s="31"/>
      <c r="JVM94" s="31"/>
      <c r="JVN94" s="31"/>
      <c r="JVO94" s="31"/>
      <c r="JVP94" s="31"/>
      <c r="JVQ94" s="31"/>
      <c r="JVR94" s="31"/>
      <c r="JVS94" s="31"/>
      <c r="JVT94" s="31"/>
      <c r="JVU94" s="31"/>
      <c r="JVV94" s="31"/>
      <c r="JVW94" s="31"/>
      <c r="JVX94" s="31"/>
      <c r="JVY94" s="31"/>
      <c r="JVZ94" s="31"/>
      <c r="JWA94" s="31"/>
      <c r="JWB94" s="31"/>
      <c r="JWC94" s="31"/>
      <c r="JWD94" s="31"/>
      <c r="JWE94" s="31"/>
      <c r="JWF94" s="31"/>
      <c r="JWG94" s="31"/>
      <c r="JWH94" s="31"/>
      <c r="JWI94" s="31"/>
      <c r="JWJ94" s="31"/>
      <c r="JWK94" s="31"/>
      <c r="JWL94" s="31"/>
      <c r="JWM94" s="31"/>
      <c r="JWN94" s="31"/>
      <c r="JWO94" s="31"/>
      <c r="JWP94" s="31"/>
      <c r="JWQ94" s="31"/>
      <c r="JWR94" s="31"/>
      <c r="JWS94" s="31"/>
      <c r="JWT94" s="31"/>
      <c r="JWU94" s="31"/>
      <c r="JWV94" s="31"/>
      <c r="JWW94" s="31"/>
      <c r="JWX94" s="31"/>
      <c r="JWY94" s="31"/>
      <c r="JWZ94" s="31"/>
      <c r="JXA94" s="31"/>
      <c r="JXB94" s="31"/>
      <c r="JXC94" s="31"/>
      <c r="JXD94" s="31"/>
      <c r="JXE94" s="31"/>
      <c r="JXF94" s="31"/>
      <c r="JXG94" s="31"/>
      <c r="JXH94" s="31"/>
      <c r="JXI94" s="31"/>
      <c r="JXJ94" s="31"/>
      <c r="JXK94" s="31"/>
      <c r="JXL94" s="31"/>
      <c r="JXM94" s="31"/>
      <c r="JXN94" s="31"/>
      <c r="JXO94" s="31"/>
      <c r="JXP94" s="31"/>
      <c r="JXQ94" s="31"/>
      <c r="JXR94" s="31"/>
      <c r="JXS94" s="31"/>
      <c r="JXT94" s="31"/>
      <c r="JXU94" s="31"/>
      <c r="JXV94" s="31"/>
      <c r="JXW94" s="31"/>
      <c r="JXX94" s="31"/>
      <c r="JXY94" s="31"/>
      <c r="JXZ94" s="31"/>
      <c r="JYA94" s="31"/>
      <c r="JYB94" s="31"/>
      <c r="JYC94" s="31"/>
      <c r="JYD94" s="31"/>
      <c r="JYE94" s="31"/>
      <c r="JYF94" s="31"/>
      <c r="JYG94" s="31"/>
      <c r="JYH94" s="31"/>
      <c r="JYI94" s="31"/>
      <c r="JYJ94" s="31"/>
      <c r="JYK94" s="31"/>
      <c r="JYL94" s="31"/>
      <c r="JYM94" s="31"/>
      <c r="JYN94" s="31"/>
      <c r="JYO94" s="31"/>
      <c r="JYP94" s="31"/>
      <c r="JYQ94" s="31"/>
      <c r="JYR94" s="31"/>
      <c r="JYS94" s="31"/>
      <c r="JYT94" s="31"/>
      <c r="JYU94" s="31"/>
      <c r="JYV94" s="31"/>
      <c r="JYW94" s="31"/>
      <c r="JYX94" s="31"/>
      <c r="JYY94" s="31"/>
      <c r="JYZ94" s="31"/>
      <c r="JZA94" s="31"/>
      <c r="JZB94" s="31"/>
      <c r="JZC94" s="31"/>
      <c r="JZD94" s="31"/>
      <c r="JZE94" s="31"/>
      <c r="JZF94" s="31"/>
      <c r="JZG94" s="31"/>
      <c r="JZH94" s="31"/>
      <c r="JZI94" s="31"/>
      <c r="JZJ94" s="31"/>
      <c r="JZK94" s="31"/>
      <c r="JZL94" s="31"/>
      <c r="JZM94" s="31"/>
      <c r="JZN94" s="31"/>
      <c r="JZO94" s="31"/>
      <c r="JZP94" s="31"/>
      <c r="JZQ94" s="31"/>
      <c r="JZR94" s="31"/>
      <c r="JZS94" s="31"/>
      <c r="JZT94" s="31"/>
      <c r="JZU94" s="31"/>
      <c r="JZV94" s="31"/>
      <c r="JZW94" s="31"/>
      <c r="JZX94" s="31"/>
      <c r="JZY94" s="31"/>
      <c r="JZZ94" s="31"/>
      <c r="KAA94" s="31"/>
      <c r="KAB94" s="31"/>
      <c r="KAC94" s="31"/>
      <c r="KAD94" s="31"/>
      <c r="KAE94" s="31"/>
      <c r="KAF94" s="31"/>
      <c r="KAG94" s="31"/>
      <c r="KAH94" s="31"/>
      <c r="KAI94" s="31"/>
      <c r="KAJ94" s="31"/>
      <c r="KAK94" s="31"/>
      <c r="KAL94" s="31"/>
      <c r="KAM94" s="31"/>
      <c r="KAN94" s="31"/>
      <c r="KAO94" s="31"/>
      <c r="KAP94" s="31"/>
      <c r="KAQ94" s="31"/>
      <c r="KAR94" s="31"/>
      <c r="KAS94" s="31"/>
      <c r="KAT94" s="31"/>
      <c r="KAU94" s="31"/>
      <c r="KAV94" s="31"/>
      <c r="KAW94" s="31"/>
      <c r="KAX94" s="31"/>
      <c r="KAY94" s="31"/>
      <c r="KAZ94" s="31"/>
      <c r="KBA94" s="31"/>
      <c r="KBB94" s="31"/>
      <c r="KBC94" s="31"/>
      <c r="KBD94" s="31"/>
      <c r="KBE94" s="31"/>
      <c r="KBF94" s="31"/>
      <c r="KBG94" s="31"/>
      <c r="KBH94" s="31"/>
      <c r="KBI94" s="31"/>
      <c r="KBJ94" s="31"/>
      <c r="KBK94" s="31"/>
      <c r="KBL94" s="31"/>
      <c r="KBM94" s="31"/>
      <c r="KBN94" s="31"/>
      <c r="KBO94" s="31"/>
      <c r="KBP94" s="31"/>
      <c r="KBQ94" s="31"/>
      <c r="KBR94" s="31"/>
      <c r="KBS94" s="31"/>
      <c r="KBT94" s="31"/>
      <c r="KBU94" s="31"/>
      <c r="KBV94" s="31"/>
      <c r="KBW94" s="31"/>
      <c r="KBX94" s="31"/>
      <c r="KBY94" s="31"/>
      <c r="KBZ94" s="31"/>
      <c r="KCA94" s="31"/>
      <c r="KCB94" s="31"/>
      <c r="KCC94" s="31"/>
      <c r="KCD94" s="31"/>
      <c r="KCE94" s="31"/>
      <c r="KCF94" s="31"/>
      <c r="KCG94" s="31"/>
      <c r="KCH94" s="31"/>
      <c r="KCI94" s="31"/>
      <c r="KCJ94" s="31"/>
      <c r="KCK94" s="31"/>
      <c r="KCL94" s="31"/>
      <c r="KCM94" s="31"/>
      <c r="KCN94" s="31"/>
      <c r="KCO94" s="31"/>
      <c r="KCP94" s="31"/>
      <c r="KCQ94" s="31"/>
      <c r="KCR94" s="31"/>
      <c r="KCS94" s="31"/>
      <c r="KCT94" s="31"/>
      <c r="KCU94" s="31"/>
      <c r="KCV94" s="31"/>
      <c r="KCW94" s="31"/>
      <c r="KCX94" s="31"/>
      <c r="KCY94" s="31"/>
      <c r="KCZ94" s="31"/>
      <c r="KDA94" s="31"/>
      <c r="KDB94" s="31"/>
      <c r="KDC94" s="31"/>
      <c r="KDD94" s="31"/>
      <c r="KDE94" s="31"/>
      <c r="KDF94" s="31"/>
      <c r="KDG94" s="31"/>
      <c r="KDH94" s="31"/>
      <c r="KDI94" s="31"/>
      <c r="KDJ94" s="31"/>
      <c r="KDK94" s="31"/>
      <c r="KDL94" s="31"/>
      <c r="KDM94" s="31"/>
      <c r="KDN94" s="31"/>
      <c r="KDO94" s="31"/>
      <c r="KDP94" s="31"/>
      <c r="KDQ94" s="31"/>
      <c r="KDR94" s="31"/>
      <c r="KDS94" s="31"/>
      <c r="KDT94" s="31"/>
      <c r="KDU94" s="31"/>
      <c r="KDV94" s="31"/>
      <c r="KDW94" s="31"/>
      <c r="KDX94" s="31"/>
      <c r="KDY94" s="31"/>
      <c r="KDZ94" s="31"/>
      <c r="KEA94" s="31"/>
      <c r="KEB94" s="31"/>
      <c r="KEC94" s="31"/>
      <c r="KED94" s="31"/>
      <c r="KEE94" s="31"/>
      <c r="KEF94" s="31"/>
      <c r="KEG94" s="31"/>
      <c r="KEH94" s="31"/>
      <c r="KEI94" s="31"/>
      <c r="KEJ94" s="31"/>
      <c r="KEK94" s="31"/>
      <c r="KEL94" s="31"/>
      <c r="KEM94" s="31"/>
      <c r="KEN94" s="31"/>
      <c r="KEO94" s="31"/>
      <c r="KEP94" s="31"/>
      <c r="KEQ94" s="31"/>
      <c r="KER94" s="31"/>
      <c r="KES94" s="31"/>
      <c r="KET94" s="31"/>
      <c r="KEU94" s="31"/>
      <c r="KEV94" s="31"/>
      <c r="KEW94" s="31"/>
      <c r="KEX94" s="31"/>
      <c r="KEY94" s="31"/>
      <c r="KEZ94" s="31"/>
      <c r="KFA94" s="31"/>
      <c r="KFB94" s="31"/>
      <c r="KFC94" s="31"/>
      <c r="KFD94" s="31"/>
      <c r="KFE94" s="31"/>
      <c r="KFF94" s="31"/>
      <c r="KFG94" s="31"/>
      <c r="KFH94" s="31"/>
      <c r="KFI94" s="31"/>
      <c r="KFJ94" s="31"/>
      <c r="KFK94" s="31"/>
      <c r="KFL94" s="31"/>
      <c r="KFM94" s="31"/>
      <c r="KFN94" s="31"/>
      <c r="KFO94" s="31"/>
      <c r="KFP94" s="31"/>
      <c r="KFQ94" s="31"/>
      <c r="KFR94" s="31"/>
      <c r="KFS94" s="31"/>
      <c r="KFT94" s="31"/>
      <c r="KFU94" s="31"/>
      <c r="KFV94" s="31"/>
      <c r="KFW94" s="31"/>
      <c r="KFX94" s="31"/>
      <c r="KFY94" s="31"/>
      <c r="KFZ94" s="31"/>
      <c r="KGA94" s="31"/>
      <c r="KGB94" s="31"/>
      <c r="KGC94" s="31"/>
      <c r="KGD94" s="31"/>
      <c r="KGE94" s="31"/>
      <c r="KGF94" s="31"/>
      <c r="KGG94" s="31"/>
      <c r="KGH94" s="31"/>
      <c r="KGI94" s="31"/>
      <c r="KGJ94" s="31"/>
      <c r="KGK94" s="31"/>
      <c r="KGL94" s="31"/>
      <c r="KGM94" s="31"/>
      <c r="KGN94" s="31"/>
      <c r="KGO94" s="31"/>
      <c r="KGP94" s="31"/>
      <c r="KGQ94" s="31"/>
      <c r="KGR94" s="31"/>
      <c r="KGS94" s="31"/>
      <c r="KGT94" s="31"/>
      <c r="KGU94" s="31"/>
      <c r="KGV94" s="31"/>
      <c r="KGW94" s="31"/>
      <c r="KGX94" s="31"/>
      <c r="KGY94" s="31"/>
      <c r="KGZ94" s="31"/>
      <c r="KHA94" s="31"/>
      <c r="KHB94" s="31"/>
      <c r="KHC94" s="31"/>
      <c r="KHD94" s="31"/>
      <c r="KHE94" s="31"/>
      <c r="KHF94" s="31"/>
      <c r="KHG94" s="31"/>
      <c r="KHH94" s="31"/>
      <c r="KHI94" s="31"/>
      <c r="KHJ94" s="31"/>
      <c r="KHK94" s="31"/>
      <c r="KHL94" s="31"/>
      <c r="KHM94" s="31"/>
      <c r="KHN94" s="31"/>
      <c r="KHO94" s="31"/>
      <c r="KHP94" s="31"/>
      <c r="KHQ94" s="31"/>
      <c r="KHR94" s="31"/>
      <c r="KHS94" s="31"/>
      <c r="KHT94" s="31"/>
      <c r="KHU94" s="31"/>
      <c r="KHV94" s="31"/>
      <c r="KHW94" s="31"/>
      <c r="KHX94" s="31"/>
      <c r="KHY94" s="31"/>
      <c r="KHZ94" s="31"/>
      <c r="KIA94" s="31"/>
      <c r="KIB94" s="31"/>
      <c r="KIC94" s="31"/>
      <c r="KID94" s="31"/>
      <c r="KIE94" s="31"/>
      <c r="KIF94" s="31"/>
      <c r="KIG94" s="31"/>
      <c r="KIH94" s="31"/>
      <c r="KII94" s="31"/>
      <c r="KIJ94" s="31"/>
      <c r="KIK94" s="31"/>
      <c r="KIL94" s="31"/>
      <c r="KIM94" s="31"/>
      <c r="KIN94" s="31"/>
      <c r="KIO94" s="31"/>
      <c r="KIP94" s="31"/>
      <c r="KIQ94" s="31"/>
      <c r="KIR94" s="31"/>
      <c r="KIS94" s="31"/>
      <c r="KIT94" s="31"/>
      <c r="KIU94" s="31"/>
      <c r="KIV94" s="31"/>
      <c r="KIW94" s="31"/>
      <c r="KIX94" s="31"/>
      <c r="KIY94" s="31"/>
      <c r="KIZ94" s="31"/>
      <c r="KJA94" s="31"/>
      <c r="KJB94" s="31"/>
      <c r="KJC94" s="31"/>
      <c r="KJD94" s="31"/>
      <c r="KJE94" s="31"/>
      <c r="KJF94" s="31"/>
      <c r="KJG94" s="31"/>
      <c r="KJH94" s="31"/>
      <c r="KJI94" s="31"/>
      <c r="KJJ94" s="31"/>
      <c r="KJK94" s="31"/>
      <c r="KJL94" s="31"/>
      <c r="KJM94" s="31"/>
      <c r="KJN94" s="31"/>
      <c r="KJO94" s="31"/>
      <c r="KJP94" s="31"/>
      <c r="KJQ94" s="31"/>
      <c r="KJR94" s="31"/>
      <c r="KJS94" s="31"/>
      <c r="KJT94" s="31"/>
      <c r="KJU94" s="31"/>
      <c r="KJV94" s="31"/>
      <c r="KJW94" s="31"/>
      <c r="KJX94" s="31"/>
      <c r="KJY94" s="31"/>
      <c r="KJZ94" s="31"/>
      <c r="KKA94" s="31"/>
      <c r="KKB94" s="31"/>
      <c r="KKC94" s="31"/>
      <c r="KKD94" s="31"/>
      <c r="KKE94" s="31"/>
      <c r="KKF94" s="31"/>
      <c r="KKG94" s="31"/>
      <c r="KKH94" s="31"/>
      <c r="KKI94" s="31"/>
      <c r="KKJ94" s="31"/>
      <c r="KKK94" s="31"/>
      <c r="KKL94" s="31"/>
      <c r="KKM94" s="31"/>
      <c r="KKN94" s="31"/>
      <c r="KKO94" s="31"/>
      <c r="KKP94" s="31"/>
      <c r="KKQ94" s="31"/>
      <c r="KKR94" s="31"/>
      <c r="KKS94" s="31"/>
      <c r="KKT94" s="31"/>
      <c r="KKU94" s="31"/>
      <c r="KKV94" s="31"/>
      <c r="KKW94" s="31"/>
      <c r="KKX94" s="31"/>
      <c r="KKY94" s="31"/>
      <c r="KKZ94" s="31"/>
      <c r="KLA94" s="31"/>
      <c r="KLB94" s="31"/>
      <c r="KLC94" s="31"/>
      <c r="KLD94" s="31"/>
      <c r="KLE94" s="31"/>
      <c r="KLF94" s="31"/>
      <c r="KLG94" s="31"/>
      <c r="KLH94" s="31"/>
      <c r="KLI94" s="31"/>
      <c r="KLJ94" s="31"/>
      <c r="KLK94" s="31"/>
      <c r="KLL94" s="31"/>
      <c r="KLM94" s="31"/>
      <c r="KLN94" s="31"/>
      <c r="KLO94" s="31"/>
      <c r="KLP94" s="31"/>
      <c r="KLQ94" s="31"/>
      <c r="KLR94" s="31"/>
      <c r="KLS94" s="31"/>
      <c r="KLT94" s="31"/>
      <c r="KLU94" s="31"/>
      <c r="KLV94" s="31"/>
      <c r="KLW94" s="31"/>
      <c r="KLX94" s="31"/>
      <c r="KLY94" s="31"/>
      <c r="KLZ94" s="31"/>
      <c r="KMA94" s="31"/>
      <c r="KMB94" s="31"/>
      <c r="KMC94" s="31"/>
      <c r="KMD94" s="31"/>
      <c r="KME94" s="31"/>
      <c r="KMF94" s="31"/>
      <c r="KMG94" s="31"/>
      <c r="KMH94" s="31"/>
      <c r="KMI94" s="31"/>
      <c r="KMJ94" s="31"/>
      <c r="KMK94" s="31"/>
      <c r="KML94" s="31"/>
      <c r="KMM94" s="31"/>
      <c r="KMN94" s="31"/>
      <c r="KMO94" s="31"/>
      <c r="KMP94" s="31"/>
      <c r="KMQ94" s="31"/>
      <c r="KMR94" s="31"/>
      <c r="KMS94" s="31"/>
      <c r="KMT94" s="31"/>
      <c r="KMU94" s="31"/>
      <c r="KMV94" s="31"/>
      <c r="KMW94" s="31"/>
      <c r="KMX94" s="31"/>
      <c r="KMY94" s="31"/>
      <c r="KMZ94" s="31"/>
      <c r="KNA94" s="31"/>
      <c r="KNB94" s="31"/>
      <c r="KNC94" s="31"/>
      <c r="KND94" s="31"/>
      <c r="KNE94" s="31"/>
      <c r="KNF94" s="31"/>
      <c r="KNG94" s="31"/>
      <c r="KNH94" s="31"/>
      <c r="KNI94" s="31"/>
      <c r="KNJ94" s="31"/>
      <c r="KNK94" s="31"/>
      <c r="KNL94" s="31"/>
      <c r="KNM94" s="31"/>
      <c r="KNN94" s="31"/>
      <c r="KNO94" s="31"/>
      <c r="KNP94" s="31"/>
      <c r="KNQ94" s="31"/>
      <c r="KNR94" s="31"/>
      <c r="KNS94" s="31"/>
      <c r="KNT94" s="31"/>
      <c r="KNU94" s="31"/>
      <c r="KNV94" s="31"/>
      <c r="KNW94" s="31"/>
      <c r="KNX94" s="31"/>
      <c r="KNY94" s="31"/>
      <c r="KNZ94" s="31"/>
      <c r="KOA94" s="31"/>
      <c r="KOB94" s="31"/>
      <c r="KOC94" s="31"/>
      <c r="KOD94" s="31"/>
      <c r="KOE94" s="31"/>
      <c r="KOF94" s="31"/>
      <c r="KOG94" s="31"/>
      <c r="KOH94" s="31"/>
      <c r="KOI94" s="31"/>
      <c r="KOJ94" s="31"/>
      <c r="KOK94" s="31"/>
      <c r="KOL94" s="31"/>
      <c r="KOM94" s="31"/>
      <c r="KON94" s="31"/>
      <c r="KOO94" s="31"/>
      <c r="KOP94" s="31"/>
      <c r="KOQ94" s="31"/>
      <c r="KOR94" s="31"/>
      <c r="KOS94" s="31"/>
      <c r="KOT94" s="31"/>
      <c r="KOU94" s="31"/>
      <c r="KOV94" s="31"/>
      <c r="KOW94" s="31"/>
      <c r="KOX94" s="31"/>
      <c r="KOY94" s="31"/>
      <c r="KOZ94" s="31"/>
      <c r="KPA94" s="31"/>
      <c r="KPB94" s="31"/>
      <c r="KPC94" s="31"/>
      <c r="KPD94" s="31"/>
      <c r="KPE94" s="31"/>
      <c r="KPF94" s="31"/>
      <c r="KPG94" s="31"/>
      <c r="KPH94" s="31"/>
      <c r="KPI94" s="31"/>
      <c r="KPJ94" s="31"/>
      <c r="KPK94" s="31"/>
      <c r="KPL94" s="31"/>
      <c r="KPM94" s="31"/>
      <c r="KPN94" s="31"/>
      <c r="KPO94" s="31"/>
      <c r="KPP94" s="31"/>
      <c r="KPQ94" s="31"/>
      <c r="KPR94" s="31"/>
      <c r="KPS94" s="31"/>
      <c r="KPT94" s="31"/>
      <c r="KPU94" s="31"/>
      <c r="KPV94" s="31"/>
      <c r="KPW94" s="31"/>
      <c r="KPX94" s="31"/>
      <c r="KPY94" s="31"/>
      <c r="KPZ94" s="31"/>
      <c r="KQA94" s="31"/>
      <c r="KQB94" s="31"/>
      <c r="KQC94" s="31"/>
      <c r="KQD94" s="31"/>
      <c r="KQE94" s="31"/>
      <c r="KQF94" s="31"/>
      <c r="KQG94" s="31"/>
      <c r="KQH94" s="31"/>
      <c r="KQI94" s="31"/>
      <c r="KQJ94" s="31"/>
      <c r="KQK94" s="31"/>
      <c r="KQL94" s="31"/>
      <c r="KQM94" s="31"/>
      <c r="KQN94" s="31"/>
      <c r="KQO94" s="31"/>
      <c r="KQP94" s="31"/>
      <c r="KQQ94" s="31"/>
      <c r="KQR94" s="31"/>
      <c r="KQS94" s="31"/>
      <c r="KQT94" s="31"/>
      <c r="KQU94" s="31"/>
      <c r="KQV94" s="31"/>
      <c r="KQW94" s="31"/>
      <c r="KQX94" s="31"/>
      <c r="KQY94" s="31"/>
      <c r="KQZ94" s="31"/>
      <c r="KRA94" s="31"/>
      <c r="KRB94" s="31"/>
      <c r="KRC94" s="31"/>
      <c r="KRD94" s="31"/>
      <c r="KRE94" s="31"/>
      <c r="KRF94" s="31"/>
      <c r="KRG94" s="31"/>
      <c r="KRH94" s="31"/>
      <c r="KRI94" s="31"/>
      <c r="KRJ94" s="31"/>
      <c r="KRK94" s="31"/>
      <c r="KRL94" s="31"/>
      <c r="KRM94" s="31"/>
      <c r="KRN94" s="31"/>
      <c r="KRO94" s="31"/>
      <c r="KRP94" s="31"/>
      <c r="KRQ94" s="31"/>
      <c r="KRR94" s="31"/>
      <c r="KRS94" s="31"/>
      <c r="KRT94" s="31"/>
      <c r="KRU94" s="31"/>
      <c r="KRV94" s="31"/>
      <c r="KRW94" s="31"/>
      <c r="KRX94" s="31"/>
      <c r="KRY94" s="31"/>
      <c r="KRZ94" s="31"/>
      <c r="KSA94" s="31"/>
      <c r="KSB94" s="31"/>
      <c r="KSC94" s="31"/>
      <c r="KSD94" s="31"/>
      <c r="KSE94" s="31"/>
      <c r="KSF94" s="31"/>
      <c r="KSG94" s="31"/>
      <c r="KSH94" s="31"/>
      <c r="KSI94" s="31"/>
      <c r="KSJ94" s="31"/>
      <c r="KSK94" s="31"/>
      <c r="KSL94" s="31"/>
      <c r="KSM94" s="31"/>
      <c r="KSN94" s="31"/>
      <c r="KSO94" s="31"/>
      <c r="KSP94" s="31"/>
      <c r="KSQ94" s="31"/>
      <c r="KSR94" s="31"/>
      <c r="KSS94" s="31"/>
      <c r="KST94" s="31"/>
      <c r="KSU94" s="31"/>
      <c r="KSV94" s="31"/>
      <c r="KSW94" s="31"/>
      <c r="KSX94" s="31"/>
      <c r="KSY94" s="31"/>
      <c r="KSZ94" s="31"/>
      <c r="KTA94" s="31"/>
      <c r="KTB94" s="31"/>
      <c r="KTC94" s="31"/>
      <c r="KTD94" s="31"/>
      <c r="KTE94" s="31"/>
      <c r="KTF94" s="31"/>
      <c r="KTG94" s="31"/>
      <c r="KTH94" s="31"/>
      <c r="KTI94" s="31"/>
      <c r="KTJ94" s="31"/>
      <c r="KTK94" s="31"/>
      <c r="KTL94" s="31"/>
      <c r="KTM94" s="31"/>
      <c r="KTN94" s="31"/>
      <c r="KTO94" s="31"/>
      <c r="KTP94" s="31"/>
      <c r="KTQ94" s="31"/>
      <c r="KTR94" s="31"/>
      <c r="KTS94" s="31"/>
      <c r="KTT94" s="31"/>
      <c r="KTU94" s="31"/>
      <c r="KTV94" s="31"/>
      <c r="KTW94" s="31"/>
      <c r="KTX94" s="31"/>
      <c r="KTY94" s="31"/>
      <c r="KTZ94" s="31"/>
      <c r="KUA94" s="31"/>
      <c r="KUB94" s="31"/>
      <c r="KUC94" s="31"/>
      <c r="KUD94" s="31"/>
      <c r="KUE94" s="31"/>
      <c r="KUF94" s="31"/>
      <c r="KUG94" s="31"/>
      <c r="KUH94" s="31"/>
      <c r="KUI94" s="31"/>
      <c r="KUJ94" s="31"/>
      <c r="KUK94" s="31"/>
      <c r="KUL94" s="31"/>
      <c r="KUM94" s="31"/>
      <c r="KUN94" s="31"/>
      <c r="KUO94" s="31"/>
      <c r="KUP94" s="31"/>
      <c r="KUQ94" s="31"/>
      <c r="KUR94" s="31"/>
      <c r="KUS94" s="31"/>
      <c r="KUT94" s="31"/>
      <c r="KUU94" s="31"/>
      <c r="KUV94" s="31"/>
      <c r="KUW94" s="31"/>
      <c r="KUX94" s="31"/>
      <c r="KUY94" s="31"/>
      <c r="KUZ94" s="31"/>
      <c r="KVA94" s="31"/>
      <c r="KVB94" s="31"/>
      <c r="KVC94" s="31"/>
      <c r="KVD94" s="31"/>
      <c r="KVE94" s="31"/>
      <c r="KVF94" s="31"/>
      <c r="KVG94" s="31"/>
      <c r="KVH94" s="31"/>
      <c r="KVI94" s="31"/>
      <c r="KVJ94" s="31"/>
      <c r="KVK94" s="31"/>
      <c r="KVL94" s="31"/>
      <c r="KVM94" s="31"/>
      <c r="KVN94" s="31"/>
      <c r="KVO94" s="31"/>
      <c r="KVP94" s="31"/>
      <c r="KVQ94" s="31"/>
      <c r="KVR94" s="31"/>
      <c r="KVS94" s="31"/>
      <c r="KVT94" s="31"/>
      <c r="KVU94" s="31"/>
      <c r="KVV94" s="31"/>
      <c r="KVW94" s="31"/>
      <c r="KVX94" s="31"/>
      <c r="KVY94" s="31"/>
      <c r="KVZ94" s="31"/>
      <c r="KWA94" s="31"/>
      <c r="KWB94" s="31"/>
      <c r="KWC94" s="31"/>
      <c r="KWD94" s="31"/>
      <c r="KWE94" s="31"/>
      <c r="KWF94" s="31"/>
      <c r="KWG94" s="31"/>
      <c r="KWH94" s="31"/>
      <c r="KWI94" s="31"/>
      <c r="KWJ94" s="31"/>
      <c r="KWK94" s="31"/>
      <c r="KWL94" s="31"/>
      <c r="KWM94" s="31"/>
      <c r="KWN94" s="31"/>
      <c r="KWO94" s="31"/>
      <c r="KWP94" s="31"/>
      <c r="KWQ94" s="31"/>
      <c r="KWR94" s="31"/>
      <c r="KWS94" s="31"/>
      <c r="KWT94" s="31"/>
      <c r="KWU94" s="31"/>
      <c r="KWV94" s="31"/>
      <c r="KWW94" s="31"/>
      <c r="KWX94" s="31"/>
      <c r="KWY94" s="31"/>
      <c r="KWZ94" s="31"/>
      <c r="KXA94" s="31"/>
      <c r="KXB94" s="31"/>
      <c r="KXC94" s="31"/>
      <c r="KXD94" s="31"/>
      <c r="KXE94" s="31"/>
      <c r="KXF94" s="31"/>
      <c r="KXG94" s="31"/>
      <c r="KXH94" s="31"/>
      <c r="KXI94" s="31"/>
      <c r="KXJ94" s="31"/>
      <c r="KXK94" s="31"/>
      <c r="KXL94" s="31"/>
      <c r="KXM94" s="31"/>
      <c r="KXN94" s="31"/>
      <c r="KXO94" s="31"/>
      <c r="KXP94" s="31"/>
      <c r="KXQ94" s="31"/>
      <c r="KXR94" s="31"/>
      <c r="KXS94" s="31"/>
      <c r="KXT94" s="31"/>
      <c r="KXU94" s="31"/>
      <c r="KXV94" s="31"/>
      <c r="KXW94" s="31"/>
      <c r="KXX94" s="31"/>
      <c r="KXY94" s="31"/>
      <c r="KXZ94" s="31"/>
      <c r="KYA94" s="31"/>
      <c r="KYB94" s="31"/>
      <c r="KYC94" s="31"/>
      <c r="KYD94" s="31"/>
      <c r="KYE94" s="31"/>
      <c r="KYF94" s="31"/>
      <c r="KYG94" s="31"/>
      <c r="KYH94" s="31"/>
      <c r="KYI94" s="31"/>
      <c r="KYJ94" s="31"/>
      <c r="KYK94" s="31"/>
      <c r="KYL94" s="31"/>
      <c r="KYM94" s="31"/>
      <c r="KYN94" s="31"/>
      <c r="KYO94" s="31"/>
      <c r="KYP94" s="31"/>
      <c r="KYQ94" s="31"/>
      <c r="KYR94" s="31"/>
      <c r="KYS94" s="31"/>
      <c r="KYT94" s="31"/>
      <c r="KYU94" s="31"/>
      <c r="KYV94" s="31"/>
      <c r="KYW94" s="31"/>
      <c r="KYX94" s="31"/>
      <c r="KYY94" s="31"/>
      <c r="KYZ94" s="31"/>
      <c r="KZA94" s="31"/>
      <c r="KZB94" s="31"/>
      <c r="KZC94" s="31"/>
      <c r="KZD94" s="31"/>
      <c r="KZE94" s="31"/>
      <c r="KZF94" s="31"/>
      <c r="KZG94" s="31"/>
      <c r="KZH94" s="31"/>
      <c r="KZI94" s="31"/>
      <c r="KZJ94" s="31"/>
      <c r="KZK94" s="31"/>
      <c r="KZL94" s="31"/>
      <c r="KZM94" s="31"/>
      <c r="KZN94" s="31"/>
      <c r="KZO94" s="31"/>
      <c r="KZP94" s="31"/>
      <c r="KZQ94" s="31"/>
      <c r="KZR94" s="31"/>
      <c r="KZS94" s="31"/>
      <c r="KZT94" s="31"/>
      <c r="KZU94" s="31"/>
      <c r="KZV94" s="31"/>
      <c r="KZW94" s="31"/>
      <c r="KZX94" s="31"/>
      <c r="KZY94" s="31"/>
      <c r="KZZ94" s="31"/>
      <c r="LAA94" s="31"/>
      <c r="LAB94" s="31"/>
      <c r="LAC94" s="31"/>
      <c r="LAD94" s="31"/>
      <c r="LAE94" s="31"/>
      <c r="LAF94" s="31"/>
      <c r="LAG94" s="31"/>
      <c r="LAH94" s="31"/>
      <c r="LAI94" s="31"/>
      <c r="LAJ94" s="31"/>
      <c r="LAK94" s="31"/>
      <c r="LAL94" s="31"/>
      <c r="LAM94" s="31"/>
      <c r="LAN94" s="31"/>
      <c r="LAO94" s="31"/>
      <c r="LAP94" s="31"/>
      <c r="LAQ94" s="31"/>
      <c r="LAR94" s="31"/>
      <c r="LAS94" s="31"/>
      <c r="LAT94" s="31"/>
      <c r="LAU94" s="31"/>
      <c r="LAV94" s="31"/>
      <c r="LAW94" s="31"/>
      <c r="LAX94" s="31"/>
      <c r="LAY94" s="31"/>
      <c r="LAZ94" s="31"/>
      <c r="LBA94" s="31"/>
      <c r="LBB94" s="31"/>
      <c r="LBC94" s="31"/>
      <c r="LBD94" s="31"/>
      <c r="LBE94" s="31"/>
      <c r="LBF94" s="31"/>
      <c r="LBG94" s="31"/>
      <c r="LBH94" s="31"/>
      <c r="LBI94" s="31"/>
      <c r="LBJ94" s="31"/>
      <c r="LBK94" s="31"/>
      <c r="LBL94" s="31"/>
      <c r="LBM94" s="31"/>
      <c r="LBN94" s="31"/>
      <c r="LBO94" s="31"/>
      <c r="LBP94" s="31"/>
      <c r="LBQ94" s="31"/>
      <c r="LBR94" s="31"/>
      <c r="LBS94" s="31"/>
      <c r="LBT94" s="31"/>
      <c r="LBU94" s="31"/>
      <c r="LBV94" s="31"/>
      <c r="LBW94" s="31"/>
      <c r="LBX94" s="31"/>
      <c r="LBY94" s="31"/>
      <c r="LBZ94" s="31"/>
      <c r="LCA94" s="31"/>
      <c r="LCB94" s="31"/>
      <c r="LCC94" s="31"/>
      <c r="LCD94" s="31"/>
      <c r="LCE94" s="31"/>
      <c r="LCF94" s="31"/>
      <c r="LCG94" s="31"/>
      <c r="LCH94" s="31"/>
      <c r="LCI94" s="31"/>
      <c r="LCJ94" s="31"/>
      <c r="LCK94" s="31"/>
      <c r="LCL94" s="31"/>
      <c r="LCM94" s="31"/>
      <c r="LCN94" s="31"/>
      <c r="LCO94" s="31"/>
      <c r="LCP94" s="31"/>
      <c r="LCQ94" s="31"/>
      <c r="LCR94" s="31"/>
      <c r="LCS94" s="31"/>
      <c r="LCT94" s="31"/>
      <c r="LCU94" s="31"/>
      <c r="LCV94" s="31"/>
      <c r="LCW94" s="31"/>
      <c r="LCX94" s="31"/>
      <c r="LCY94" s="31"/>
      <c r="LCZ94" s="31"/>
      <c r="LDA94" s="31"/>
      <c r="LDB94" s="31"/>
      <c r="LDC94" s="31"/>
      <c r="LDD94" s="31"/>
      <c r="LDE94" s="31"/>
      <c r="LDF94" s="31"/>
      <c r="LDG94" s="31"/>
      <c r="LDH94" s="31"/>
      <c r="LDI94" s="31"/>
      <c r="LDJ94" s="31"/>
      <c r="LDK94" s="31"/>
      <c r="LDL94" s="31"/>
      <c r="LDM94" s="31"/>
      <c r="LDN94" s="31"/>
      <c r="LDO94" s="31"/>
      <c r="LDP94" s="31"/>
      <c r="LDQ94" s="31"/>
      <c r="LDR94" s="31"/>
      <c r="LDS94" s="31"/>
      <c r="LDT94" s="31"/>
      <c r="LDU94" s="31"/>
      <c r="LDV94" s="31"/>
      <c r="LDW94" s="31"/>
      <c r="LDX94" s="31"/>
      <c r="LDY94" s="31"/>
      <c r="LDZ94" s="31"/>
      <c r="LEA94" s="31"/>
      <c r="LEB94" s="31"/>
      <c r="LEC94" s="31"/>
      <c r="LED94" s="31"/>
      <c r="LEE94" s="31"/>
      <c r="LEF94" s="31"/>
      <c r="LEG94" s="31"/>
      <c r="LEH94" s="31"/>
      <c r="LEI94" s="31"/>
      <c r="LEJ94" s="31"/>
      <c r="LEK94" s="31"/>
      <c r="LEL94" s="31"/>
      <c r="LEM94" s="31"/>
      <c r="LEN94" s="31"/>
      <c r="LEO94" s="31"/>
      <c r="LEP94" s="31"/>
      <c r="LEQ94" s="31"/>
      <c r="LER94" s="31"/>
      <c r="LES94" s="31"/>
      <c r="LET94" s="31"/>
      <c r="LEU94" s="31"/>
      <c r="LEV94" s="31"/>
      <c r="LEW94" s="31"/>
      <c r="LEX94" s="31"/>
      <c r="LEY94" s="31"/>
      <c r="LEZ94" s="31"/>
      <c r="LFA94" s="31"/>
      <c r="LFB94" s="31"/>
      <c r="LFC94" s="31"/>
      <c r="LFD94" s="31"/>
      <c r="LFE94" s="31"/>
      <c r="LFF94" s="31"/>
      <c r="LFG94" s="31"/>
      <c r="LFH94" s="31"/>
      <c r="LFI94" s="31"/>
      <c r="LFJ94" s="31"/>
      <c r="LFK94" s="31"/>
      <c r="LFL94" s="31"/>
      <c r="LFM94" s="31"/>
      <c r="LFN94" s="31"/>
      <c r="LFO94" s="31"/>
      <c r="LFP94" s="31"/>
      <c r="LFQ94" s="31"/>
      <c r="LFR94" s="31"/>
      <c r="LFS94" s="31"/>
      <c r="LFT94" s="31"/>
      <c r="LFU94" s="31"/>
      <c r="LFV94" s="31"/>
      <c r="LFW94" s="31"/>
      <c r="LFX94" s="31"/>
      <c r="LFY94" s="31"/>
      <c r="LFZ94" s="31"/>
      <c r="LGA94" s="31"/>
      <c r="LGB94" s="31"/>
      <c r="LGC94" s="31"/>
      <c r="LGD94" s="31"/>
      <c r="LGE94" s="31"/>
      <c r="LGF94" s="31"/>
      <c r="LGG94" s="31"/>
      <c r="LGH94" s="31"/>
      <c r="LGI94" s="31"/>
      <c r="LGJ94" s="31"/>
      <c r="LGK94" s="31"/>
      <c r="LGL94" s="31"/>
      <c r="LGM94" s="31"/>
      <c r="LGN94" s="31"/>
      <c r="LGO94" s="31"/>
      <c r="LGP94" s="31"/>
      <c r="LGQ94" s="31"/>
      <c r="LGR94" s="31"/>
      <c r="LGS94" s="31"/>
      <c r="LGT94" s="31"/>
      <c r="LGU94" s="31"/>
      <c r="LGV94" s="31"/>
      <c r="LGW94" s="31"/>
      <c r="LGX94" s="31"/>
      <c r="LGY94" s="31"/>
      <c r="LGZ94" s="31"/>
      <c r="LHA94" s="31"/>
      <c r="LHB94" s="31"/>
      <c r="LHC94" s="31"/>
      <c r="LHD94" s="31"/>
      <c r="LHE94" s="31"/>
      <c r="LHF94" s="31"/>
      <c r="LHG94" s="31"/>
      <c r="LHH94" s="31"/>
      <c r="LHI94" s="31"/>
      <c r="LHJ94" s="31"/>
      <c r="LHK94" s="31"/>
      <c r="LHL94" s="31"/>
      <c r="LHM94" s="31"/>
      <c r="LHN94" s="31"/>
      <c r="LHO94" s="31"/>
      <c r="LHP94" s="31"/>
      <c r="LHQ94" s="31"/>
      <c r="LHR94" s="31"/>
      <c r="LHS94" s="31"/>
      <c r="LHT94" s="31"/>
      <c r="LHU94" s="31"/>
      <c r="LHV94" s="31"/>
      <c r="LHW94" s="31"/>
      <c r="LHX94" s="31"/>
      <c r="LHY94" s="31"/>
      <c r="LHZ94" s="31"/>
      <c r="LIA94" s="31"/>
      <c r="LIB94" s="31"/>
      <c r="LIC94" s="31"/>
      <c r="LID94" s="31"/>
      <c r="LIE94" s="31"/>
      <c r="LIF94" s="31"/>
      <c r="LIG94" s="31"/>
      <c r="LIH94" s="31"/>
      <c r="LII94" s="31"/>
      <c r="LIJ94" s="31"/>
      <c r="LIK94" s="31"/>
      <c r="LIL94" s="31"/>
      <c r="LIM94" s="31"/>
      <c r="LIN94" s="31"/>
      <c r="LIO94" s="31"/>
      <c r="LIP94" s="31"/>
      <c r="LIQ94" s="31"/>
      <c r="LIR94" s="31"/>
      <c r="LIS94" s="31"/>
      <c r="LIT94" s="31"/>
      <c r="LIU94" s="31"/>
      <c r="LIV94" s="31"/>
      <c r="LIW94" s="31"/>
      <c r="LIX94" s="31"/>
      <c r="LIY94" s="31"/>
      <c r="LIZ94" s="31"/>
      <c r="LJA94" s="31"/>
      <c r="LJB94" s="31"/>
      <c r="LJC94" s="31"/>
      <c r="LJD94" s="31"/>
      <c r="LJE94" s="31"/>
      <c r="LJF94" s="31"/>
      <c r="LJG94" s="31"/>
      <c r="LJH94" s="31"/>
      <c r="LJI94" s="31"/>
      <c r="LJJ94" s="31"/>
      <c r="LJK94" s="31"/>
      <c r="LJL94" s="31"/>
      <c r="LJM94" s="31"/>
      <c r="LJN94" s="31"/>
      <c r="LJO94" s="31"/>
      <c r="LJP94" s="31"/>
      <c r="LJQ94" s="31"/>
      <c r="LJR94" s="31"/>
      <c r="LJS94" s="31"/>
      <c r="LJT94" s="31"/>
      <c r="LJU94" s="31"/>
      <c r="LJV94" s="31"/>
      <c r="LJW94" s="31"/>
      <c r="LJX94" s="31"/>
      <c r="LJY94" s="31"/>
      <c r="LJZ94" s="31"/>
      <c r="LKA94" s="31"/>
      <c r="LKB94" s="31"/>
      <c r="LKC94" s="31"/>
      <c r="LKD94" s="31"/>
      <c r="LKE94" s="31"/>
      <c r="LKF94" s="31"/>
      <c r="LKG94" s="31"/>
      <c r="LKH94" s="31"/>
      <c r="LKI94" s="31"/>
      <c r="LKJ94" s="31"/>
      <c r="LKK94" s="31"/>
      <c r="LKL94" s="31"/>
      <c r="LKM94" s="31"/>
      <c r="LKN94" s="31"/>
      <c r="LKO94" s="31"/>
      <c r="LKP94" s="31"/>
      <c r="LKQ94" s="31"/>
      <c r="LKR94" s="31"/>
      <c r="LKS94" s="31"/>
      <c r="LKT94" s="31"/>
      <c r="LKU94" s="31"/>
      <c r="LKV94" s="31"/>
      <c r="LKW94" s="31"/>
      <c r="LKX94" s="31"/>
      <c r="LKY94" s="31"/>
      <c r="LKZ94" s="31"/>
      <c r="LLA94" s="31"/>
      <c r="LLB94" s="31"/>
      <c r="LLC94" s="31"/>
      <c r="LLD94" s="31"/>
      <c r="LLE94" s="31"/>
      <c r="LLF94" s="31"/>
      <c r="LLG94" s="31"/>
      <c r="LLH94" s="31"/>
      <c r="LLI94" s="31"/>
      <c r="LLJ94" s="31"/>
      <c r="LLK94" s="31"/>
      <c r="LLL94" s="31"/>
      <c r="LLM94" s="31"/>
      <c r="LLN94" s="31"/>
      <c r="LLO94" s="31"/>
      <c r="LLP94" s="31"/>
      <c r="LLQ94" s="31"/>
      <c r="LLR94" s="31"/>
      <c r="LLS94" s="31"/>
      <c r="LLT94" s="31"/>
      <c r="LLU94" s="31"/>
      <c r="LLV94" s="31"/>
      <c r="LLW94" s="31"/>
      <c r="LLX94" s="31"/>
      <c r="LLY94" s="31"/>
      <c r="LLZ94" s="31"/>
      <c r="LMA94" s="31"/>
      <c r="LMB94" s="31"/>
      <c r="LMC94" s="31"/>
      <c r="LMD94" s="31"/>
      <c r="LME94" s="31"/>
      <c r="LMF94" s="31"/>
      <c r="LMG94" s="31"/>
      <c r="LMH94" s="31"/>
      <c r="LMI94" s="31"/>
      <c r="LMJ94" s="31"/>
      <c r="LMK94" s="31"/>
      <c r="LML94" s="31"/>
      <c r="LMM94" s="31"/>
      <c r="LMN94" s="31"/>
      <c r="LMO94" s="31"/>
      <c r="LMP94" s="31"/>
      <c r="LMQ94" s="31"/>
      <c r="LMR94" s="31"/>
      <c r="LMS94" s="31"/>
      <c r="LMT94" s="31"/>
      <c r="LMU94" s="31"/>
      <c r="LMV94" s="31"/>
      <c r="LMW94" s="31"/>
      <c r="LMX94" s="31"/>
      <c r="LMY94" s="31"/>
      <c r="LMZ94" s="31"/>
      <c r="LNA94" s="31"/>
      <c r="LNB94" s="31"/>
      <c r="LNC94" s="31"/>
      <c r="LND94" s="31"/>
      <c r="LNE94" s="31"/>
      <c r="LNF94" s="31"/>
      <c r="LNG94" s="31"/>
      <c r="LNH94" s="31"/>
      <c r="LNI94" s="31"/>
      <c r="LNJ94" s="31"/>
      <c r="LNK94" s="31"/>
      <c r="LNL94" s="31"/>
      <c r="LNM94" s="31"/>
      <c r="LNN94" s="31"/>
      <c r="LNO94" s="31"/>
      <c r="LNP94" s="31"/>
      <c r="LNQ94" s="31"/>
      <c r="LNR94" s="31"/>
      <c r="LNS94" s="31"/>
      <c r="LNT94" s="31"/>
      <c r="LNU94" s="31"/>
      <c r="LNV94" s="31"/>
      <c r="LNW94" s="31"/>
      <c r="LNX94" s="31"/>
      <c r="LNY94" s="31"/>
      <c r="LNZ94" s="31"/>
      <c r="LOA94" s="31"/>
      <c r="LOB94" s="31"/>
      <c r="LOC94" s="31"/>
      <c r="LOD94" s="31"/>
      <c r="LOE94" s="31"/>
      <c r="LOF94" s="31"/>
      <c r="LOG94" s="31"/>
      <c r="LOH94" s="31"/>
      <c r="LOI94" s="31"/>
      <c r="LOJ94" s="31"/>
      <c r="LOK94" s="31"/>
      <c r="LOL94" s="31"/>
      <c r="LOM94" s="31"/>
      <c r="LON94" s="31"/>
      <c r="LOO94" s="31"/>
      <c r="LOP94" s="31"/>
      <c r="LOQ94" s="31"/>
      <c r="LOR94" s="31"/>
      <c r="LOS94" s="31"/>
      <c r="LOT94" s="31"/>
      <c r="LOU94" s="31"/>
      <c r="LOV94" s="31"/>
      <c r="LOW94" s="31"/>
      <c r="LOX94" s="31"/>
      <c r="LOY94" s="31"/>
      <c r="LOZ94" s="31"/>
      <c r="LPA94" s="31"/>
      <c r="LPB94" s="31"/>
      <c r="LPC94" s="31"/>
      <c r="LPD94" s="31"/>
      <c r="LPE94" s="31"/>
      <c r="LPF94" s="31"/>
      <c r="LPG94" s="31"/>
      <c r="LPH94" s="31"/>
      <c r="LPI94" s="31"/>
      <c r="LPJ94" s="31"/>
      <c r="LPK94" s="31"/>
      <c r="LPL94" s="31"/>
      <c r="LPM94" s="31"/>
      <c r="LPN94" s="31"/>
      <c r="LPO94" s="31"/>
      <c r="LPP94" s="31"/>
      <c r="LPQ94" s="31"/>
      <c r="LPR94" s="31"/>
      <c r="LPS94" s="31"/>
      <c r="LPT94" s="31"/>
      <c r="LPU94" s="31"/>
      <c r="LPV94" s="31"/>
      <c r="LPW94" s="31"/>
      <c r="LPX94" s="31"/>
      <c r="LPY94" s="31"/>
      <c r="LPZ94" s="31"/>
      <c r="LQA94" s="31"/>
      <c r="LQB94" s="31"/>
      <c r="LQC94" s="31"/>
      <c r="LQD94" s="31"/>
      <c r="LQE94" s="31"/>
      <c r="LQF94" s="31"/>
      <c r="LQG94" s="31"/>
      <c r="LQH94" s="31"/>
      <c r="LQI94" s="31"/>
      <c r="LQJ94" s="31"/>
      <c r="LQK94" s="31"/>
      <c r="LQL94" s="31"/>
      <c r="LQM94" s="31"/>
      <c r="LQN94" s="31"/>
      <c r="LQO94" s="31"/>
      <c r="LQP94" s="31"/>
      <c r="LQQ94" s="31"/>
      <c r="LQR94" s="31"/>
      <c r="LQS94" s="31"/>
      <c r="LQT94" s="31"/>
      <c r="LQU94" s="31"/>
      <c r="LQV94" s="31"/>
      <c r="LQW94" s="31"/>
      <c r="LQX94" s="31"/>
      <c r="LQY94" s="31"/>
      <c r="LQZ94" s="31"/>
      <c r="LRA94" s="31"/>
      <c r="LRB94" s="31"/>
      <c r="LRC94" s="31"/>
      <c r="LRD94" s="31"/>
      <c r="LRE94" s="31"/>
      <c r="LRF94" s="31"/>
      <c r="LRG94" s="31"/>
      <c r="LRH94" s="31"/>
      <c r="LRI94" s="31"/>
      <c r="LRJ94" s="31"/>
      <c r="LRK94" s="31"/>
      <c r="LRL94" s="31"/>
      <c r="LRM94" s="31"/>
      <c r="LRN94" s="31"/>
      <c r="LRO94" s="31"/>
      <c r="LRP94" s="31"/>
      <c r="LRQ94" s="31"/>
      <c r="LRR94" s="31"/>
      <c r="LRS94" s="31"/>
      <c r="LRT94" s="31"/>
      <c r="LRU94" s="31"/>
      <c r="LRV94" s="31"/>
      <c r="LRW94" s="31"/>
      <c r="LRX94" s="31"/>
      <c r="LRY94" s="31"/>
      <c r="LRZ94" s="31"/>
      <c r="LSA94" s="31"/>
      <c r="LSB94" s="31"/>
      <c r="LSC94" s="31"/>
      <c r="LSD94" s="31"/>
      <c r="LSE94" s="31"/>
      <c r="LSF94" s="31"/>
      <c r="LSG94" s="31"/>
      <c r="LSH94" s="31"/>
      <c r="LSI94" s="31"/>
      <c r="LSJ94" s="31"/>
      <c r="LSK94" s="31"/>
      <c r="LSL94" s="31"/>
      <c r="LSM94" s="31"/>
      <c r="LSN94" s="31"/>
      <c r="LSO94" s="31"/>
      <c r="LSP94" s="31"/>
      <c r="LSQ94" s="31"/>
      <c r="LSR94" s="31"/>
      <c r="LSS94" s="31"/>
      <c r="LST94" s="31"/>
      <c r="LSU94" s="31"/>
      <c r="LSV94" s="31"/>
      <c r="LSW94" s="31"/>
      <c r="LSX94" s="31"/>
      <c r="LSY94" s="31"/>
      <c r="LSZ94" s="31"/>
      <c r="LTA94" s="31"/>
      <c r="LTB94" s="31"/>
      <c r="LTC94" s="31"/>
      <c r="LTD94" s="31"/>
      <c r="LTE94" s="31"/>
      <c r="LTF94" s="31"/>
      <c r="LTG94" s="31"/>
      <c r="LTH94" s="31"/>
      <c r="LTI94" s="31"/>
      <c r="LTJ94" s="31"/>
      <c r="LTK94" s="31"/>
      <c r="LTL94" s="31"/>
      <c r="LTM94" s="31"/>
      <c r="LTN94" s="31"/>
      <c r="LTO94" s="31"/>
      <c r="LTP94" s="31"/>
      <c r="LTQ94" s="31"/>
      <c r="LTR94" s="31"/>
      <c r="LTS94" s="31"/>
      <c r="LTT94" s="31"/>
      <c r="LTU94" s="31"/>
      <c r="LTV94" s="31"/>
      <c r="LTW94" s="31"/>
      <c r="LTX94" s="31"/>
      <c r="LTY94" s="31"/>
      <c r="LTZ94" s="31"/>
      <c r="LUA94" s="31"/>
      <c r="LUB94" s="31"/>
      <c r="LUC94" s="31"/>
      <c r="LUD94" s="31"/>
      <c r="LUE94" s="31"/>
      <c r="LUF94" s="31"/>
      <c r="LUG94" s="31"/>
      <c r="LUH94" s="31"/>
      <c r="LUI94" s="31"/>
      <c r="LUJ94" s="31"/>
      <c r="LUK94" s="31"/>
      <c r="LUL94" s="31"/>
      <c r="LUM94" s="31"/>
      <c r="LUN94" s="31"/>
      <c r="LUO94" s="31"/>
      <c r="LUP94" s="31"/>
      <c r="LUQ94" s="31"/>
      <c r="LUR94" s="31"/>
      <c r="LUS94" s="31"/>
      <c r="LUT94" s="31"/>
      <c r="LUU94" s="31"/>
      <c r="LUV94" s="31"/>
      <c r="LUW94" s="31"/>
      <c r="LUX94" s="31"/>
      <c r="LUY94" s="31"/>
      <c r="LUZ94" s="31"/>
      <c r="LVA94" s="31"/>
      <c r="LVB94" s="31"/>
      <c r="LVC94" s="31"/>
      <c r="LVD94" s="31"/>
      <c r="LVE94" s="31"/>
      <c r="LVF94" s="31"/>
      <c r="LVG94" s="31"/>
      <c r="LVH94" s="31"/>
      <c r="LVI94" s="31"/>
      <c r="LVJ94" s="31"/>
      <c r="LVK94" s="31"/>
      <c r="LVL94" s="31"/>
      <c r="LVM94" s="31"/>
      <c r="LVN94" s="31"/>
      <c r="LVO94" s="31"/>
      <c r="LVP94" s="31"/>
      <c r="LVQ94" s="31"/>
      <c r="LVR94" s="31"/>
      <c r="LVS94" s="31"/>
      <c r="LVT94" s="31"/>
      <c r="LVU94" s="31"/>
      <c r="LVV94" s="31"/>
      <c r="LVW94" s="31"/>
      <c r="LVX94" s="31"/>
      <c r="LVY94" s="31"/>
      <c r="LVZ94" s="31"/>
      <c r="LWA94" s="31"/>
      <c r="LWB94" s="31"/>
      <c r="LWC94" s="31"/>
      <c r="LWD94" s="31"/>
      <c r="LWE94" s="31"/>
      <c r="LWF94" s="31"/>
      <c r="LWG94" s="31"/>
      <c r="LWH94" s="31"/>
      <c r="LWI94" s="31"/>
      <c r="LWJ94" s="31"/>
      <c r="LWK94" s="31"/>
      <c r="LWL94" s="31"/>
      <c r="LWM94" s="31"/>
      <c r="LWN94" s="31"/>
      <c r="LWO94" s="31"/>
      <c r="LWP94" s="31"/>
      <c r="LWQ94" s="31"/>
      <c r="LWR94" s="31"/>
      <c r="LWS94" s="31"/>
      <c r="LWT94" s="31"/>
      <c r="LWU94" s="31"/>
      <c r="LWV94" s="31"/>
      <c r="LWW94" s="31"/>
      <c r="LWX94" s="31"/>
      <c r="LWY94" s="31"/>
      <c r="LWZ94" s="31"/>
      <c r="LXA94" s="31"/>
      <c r="LXB94" s="31"/>
      <c r="LXC94" s="31"/>
      <c r="LXD94" s="31"/>
      <c r="LXE94" s="31"/>
      <c r="LXF94" s="31"/>
      <c r="LXG94" s="31"/>
      <c r="LXH94" s="31"/>
      <c r="LXI94" s="31"/>
      <c r="LXJ94" s="31"/>
      <c r="LXK94" s="31"/>
      <c r="LXL94" s="31"/>
      <c r="LXM94" s="31"/>
      <c r="LXN94" s="31"/>
      <c r="LXO94" s="31"/>
      <c r="LXP94" s="31"/>
      <c r="LXQ94" s="31"/>
      <c r="LXR94" s="31"/>
      <c r="LXS94" s="31"/>
      <c r="LXT94" s="31"/>
      <c r="LXU94" s="31"/>
      <c r="LXV94" s="31"/>
      <c r="LXW94" s="31"/>
      <c r="LXX94" s="31"/>
      <c r="LXY94" s="31"/>
      <c r="LXZ94" s="31"/>
      <c r="LYA94" s="31"/>
      <c r="LYB94" s="31"/>
      <c r="LYC94" s="31"/>
      <c r="LYD94" s="31"/>
      <c r="LYE94" s="31"/>
      <c r="LYF94" s="31"/>
      <c r="LYG94" s="31"/>
      <c r="LYH94" s="31"/>
      <c r="LYI94" s="31"/>
      <c r="LYJ94" s="31"/>
      <c r="LYK94" s="31"/>
      <c r="LYL94" s="31"/>
      <c r="LYM94" s="31"/>
      <c r="LYN94" s="31"/>
      <c r="LYO94" s="31"/>
      <c r="LYP94" s="31"/>
      <c r="LYQ94" s="31"/>
      <c r="LYR94" s="31"/>
      <c r="LYS94" s="31"/>
      <c r="LYT94" s="31"/>
      <c r="LYU94" s="31"/>
      <c r="LYV94" s="31"/>
      <c r="LYW94" s="31"/>
      <c r="LYX94" s="31"/>
      <c r="LYY94" s="31"/>
      <c r="LYZ94" s="31"/>
      <c r="LZA94" s="31"/>
      <c r="LZB94" s="31"/>
      <c r="LZC94" s="31"/>
      <c r="LZD94" s="31"/>
      <c r="LZE94" s="31"/>
      <c r="LZF94" s="31"/>
      <c r="LZG94" s="31"/>
      <c r="LZH94" s="31"/>
      <c r="LZI94" s="31"/>
      <c r="LZJ94" s="31"/>
      <c r="LZK94" s="31"/>
      <c r="LZL94" s="31"/>
      <c r="LZM94" s="31"/>
      <c r="LZN94" s="31"/>
      <c r="LZO94" s="31"/>
      <c r="LZP94" s="31"/>
      <c r="LZQ94" s="31"/>
      <c r="LZR94" s="31"/>
      <c r="LZS94" s="31"/>
      <c r="LZT94" s="31"/>
      <c r="LZU94" s="31"/>
      <c r="LZV94" s="31"/>
      <c r="LZW94" s="31"/>
      <c r="LZX94" s="31"/>
      <c r="LZY94" s="31"/>
      <c r="LZZ94" s="31"/>
      <c r="MAA94" s="31"/>
      <c r="MAB94" s="31"/>
      <c r="MAC94" s="31"/>
      <c r="MAD94" s="31"/>
      <c r="MAE94" s="31"/>
      <c r="MAF94" s="31"/>
      <c r="MAG94" s="31"/>
      <c r="MAH94" s="31"/>
      <c r="MAI94" s="31"/>
      <c r="MAJ94" s="31"/>
      <c r="MAK94" s="31"/>
      <c r="MAL94" s="31"/>
      <c r="MAM94" s="31"/>
      <c r="MAN94" s="31"/>
      <c r="MAO94" s="31"/>
      <c r="MAP94" s="31"/>
      <c r="MAQ94" s="31"/>
      <c r="MAR94" s="31"/>
      <c r="MAS94" s="31"/>
      <c r="MAT94" s="31"/>
      <c r="MAU94" s="31"/>
      <c r="MAV94" s="31"/>
      <c r="MAW94" s="31"/>
      <c r="MAX94" s="31"/>
      <c r="MAY94" s="31"/>
      <c r="MAZ94" s="31"/>
      <c r="MBA94" s="31"/>
      <c r="MBB94" s="31"/>
      <c r="MBC94" s="31"/>
      <c r="MBD94" s="31"/>
      <c r="MBE94" s="31"/>
      <c r="MBF94" s="31"/>
      <c r="MBG94" s="31"/>
      <c r="MBH94" s="31"/>
      <c r="MBI94" s="31"/>
      <c r="MBJ94" s="31"/>
      <c r="MBK94" s="31"/>
      <c r="MBL94" s="31"/>
      <c r="MBM94" s="31"/>
      <c r="MBN94" s="31"/>
      <c r="MBO94" s="31"/>
      <c r="MBP94" s="31"/>
      <c r="MBQ94" s="31"/>
      <c r="MBR94" s="31"/>
      <c r="MBS94" s="31"/>
      <c r="MBT94" s="31"/>
      <c r="MBU94" s="31"/>
      <c r="MBV94" s="31"/>
      <c r="MBW94" s="31"/>
      <c r="MBX94" s="31"/>
      <c r="MBY94" s="31"/>
      <c r="MBZ94" s="31"/>
      <c r="MCA94" s="31"/>
      <c r="MCB94" s="31"/>
      <c r="MCC94" s="31"/>
      <c r="MCD94" s="31"/>
      <c r="MCE94" s="31"/>
      <c r="MCF94" s="31"/>
      <c r="MCG94" s="31"/>
      <c r="MCH94" s="31"/>
      <c r="MCI94" s="31"/>
      <c r="MCJ94" s="31"/>
      <c r="MCK94" s="31"/>
      <c r="MCL94" s="31"/>
      <c r="MCM94" s="31"/>
      <c r="MCN94" s="31"/>
      <c r="MCO94" s="31"/>
      <c r="MCP94" s="31"/>
      <c r="MCQ94" s="31"/>
      <c r="MCR94" s="31"/>
      <c r="MCS94" s="31"/>
      <c r="MCT94" s="31"/>
      <c r="MCU94" s="31"/>
      <c r="MCV94" s="31"/>
      <c r="MCW94" s="31"/>
      <c r="MCX94" s="31"/>
      <c r="MCY94" s="31"/>
      <c r="MCZ94" s="31"/>
      <c r="MDA94" s="31"/>
      <c r="MDB94" s="31"/>
      <c r="MDC94" s="31"/>
      <c r="MDD94" s="31"/>
      <c r="MDE94" s="31"/>
      <c r="MDF94" s="31"/>
      <c r="MDG94" s="31"/>
      <c r="MDH94" s="31"/>
      <c r="MDI94" s="31"/>
      <c r="MDJ94" s="31"/>
      <c r="MDK94" s="31"/>
      <c r="MDL94" s="31"/>
      <c r="MDM94" s="31"/>
      <c r="MDN94" s="31"/>
      <c r="MDO94" s="31"/>
      <c r="MDP94" s="31"/>
      <c r="MDQ94" s="31"/>
      <c r="MDR94" s="31"/>
      <c r="MDS94" s="31"/>
      <c r="MDT94" s="31"/>
      <c r="MDU94" s="31"/>
      <c r="MDV94" s="31"/>
      <c r="MDW94" s="31"/>
      <c r="MDX94" s="31"/>
      <c r="MDY94" s="31"/>
      <c r="MDZ94" s="31"/>
      <c r="MEA94" s="31"/>
      <c r="MEB94" s="31"/>
      <c r="MEC94" s="31"/>
      <c r="MED94" s="31"/>
      <c r="MEE94" s="31"/>
      <c r="MEF94" s="31"/>
      <c r="MEG94" s="31"/>
      <c r="MEH94" s="31"/>
      <c r="MEI94" s="31"/>
      <c r="MEJ94" s="31"/>
      <c r="MEK94" s="31"/>
      <c r="MEL94" s="31"/>
      <c r="MEM94" s="31"/>
      <c r="MEN94" s="31"/>
      <c r="MEO94" s="31"/>
      <c r="MEP94" s="31"/>
      <c r="MEQ94" s="31"/>
      <c r="MER94" s="31"/>
      <c r="MES94" s="31"/>
      <c r="MET94" s="31"/>
      <c r="MEU94" s="31"/>
      <c r="MEV94" s="31"/>
      <c r="MEW94" s="31"/>
      <c r="MEX94" s="31"/>
      <c r="MEY94" s="31"/>
      <c r="MEZ94" s="31"/>
      <c r="MFA94" s="31"/>
      <c r="MFB94" s="31"/>
      <c r="MFC94" s="31"/>
      <c r="MFD94" s="31"/>
      <c r="MFE94" s="31"/>
      <c r="MFF94" s="31"/>
      <c r="MFG94" s="31"/>
      <c r="MFH94" s="31"/>
      <c r="MFI94" s="31"/>
      <c r="MFJ94" s="31"/>
      <c r="MFK94" s="31"/>
      <c r="MFL94" s="31"/>
      <c r="MFM94" s="31"/>
      <c r="MFN94" s="31"/>
      <c r="MFO94" s="31"/>
      <c r="MFP94" s="31"/>
      <c r="MFQ94" s="31"/>
      <c r="MFR94" s="31"/>
      <c r="MFS94" s="31"/>
      <c r="MFT94" s="31"/>
      <c r="MFU94" s="31"/>
      <c r="MFV94" s="31"/>
      <c r="MFW94" s="31"/>
      <c r="MFX94" s="31"/>
      <c r="MFY94" s="31"/>
      <c r="MFZ94" s="31"/>
      <c r="MGA94" s="31"/>
      <c r="MGB94" s="31"/>
      <c r="MGC94" s="31"/>
      <c r="MGD94" s="31"/>
      <c r="MGE94" s="31"/>
      <c r="MGF94" s="31"/>
      <c r="MGG94" s="31"/>
      <c r="MGH94" s="31"/>
      <c r="MGI94" s="31"/>
      <c r="MGJ94" s="31"/>
      <c r="MGK94" s="31"/>
      <c r="MGL94" s="31"/>
      <c r="MGM94" s="31"/>
      <c r="MGN94" s="31"/>
      <c r="MGO94" s="31"/>
      <c r="MGP94" s="31"/>
      <c r="MGQ94" s="31"/>
      <c r="MGR94" s="31"/>
      <c r="MGS94" s="31"/>
      <c r="MGT94" s="31"/>
      <c r="MGU94" s="31"/>
      <c r="MGV94" s="31"/>
      <c r="MGW94" s="31"/>
      <c r="MGX94" s="31"/>
      <c r="MGY94" s="31"/>
      <c r="MGZ94" s="31"/>
      <c r="MHA94" s="31"/>
      <c r="MHB94" s="31"/>
      <c r="MHC94" s="31"/>
      <c r="MHD94" s="31"/>
      <c r="MHE94" s="31"/>
      <c r="MHF94" s="31"/>
      <c r="MHG94" s="31"/>
      <c r="MHH94" s="31"/>
      <c r="MHI94" s="31"/>
      <c r="MHJ94" s="31"/>
      <c r="MHK94" s="31"/>
      <c r="MHL94" s="31"/>
      <c r="MHM94" s="31"/>
      <c r="MHN94" s="31"/>
      <c r="MHO94" s="31"/>
      <c r="MHP94" s="31"/>
      <c r="MHQ94" s="31"/>
      <c r="MHR94" s="31"/>
      <c r="MHS94" s="31"/>
      <c r="MHT94" s="31"/>
      <c r="MHU94" s="31"/>
      <c r="MHV94" s="31"/>
      <c r="MHW94" s="31"/>
      <c r="MHX94" s="31"/>
      <c r="MHY94" s="31"/>
      <c r="MHZ94" s="31"/>
      <c r="MIA94" s="31"/>
      <c r="MIB94" s="31"/>
      <c r="MIC94" s="31"/>
      <c r="MID94" s="31"/>
      <c r="MIE94" s="31"/>
      <c r="MIF94" s="31"/>
      <c r="MIG94" s="31"/>
      <c r="MIH94" s="31"/>
      <c r="MII94" s="31"/>
      <c r="MIJ94" s="31"/>
      <c r="MIK94" s="31"/>
      <c r="MIL94" s="31"/>
      <c r="MIM94" s="31"/>
      <c r="MIN94" s="31"/>
      <c r="MIO94" s="31"/>
      <c r="MIP94" s="31"/>
      <c r="MIQ94" s="31"/>
      <c r="MIR94" s="31"/>
      <c r="MIS94" s="31"/>
      <c r="MIT94" s="31"/>
      <c r="MIU94" s="31"/>
      <c r="MIV94" s="31"/>
      <c r="MIW94" s="31"/>
      <c r="MIX94" s="31"/>
      <c r="MIY94" s="31"/>
      <c r="MIZ94" s="31"/>
      <c r="MJA94" s="31"/>
      <c r="MJB94" s="31"/>
      <c r="MJC94" s="31"/>
      <c r="MJD94" s="31"/>
      <c r="MJE94" s="31"/>
      <c r="MJF94" s="31"/>
      <c r="MJG94" s="31"/>
      <c r="MJH94" s="31"/>
      <c r="MJI94" s="31"/>
      <c r="MJJ94" s="31"/>
      <c r="MJK94" s="31"/>
      <c r="MJL94" s="31"/>
      <c r="MJM94" s="31"/>
      <c r="MJN94" s="31"/>
      <c r="MJO94" s="31"/>
      <c r="MJP94" s="31"/>
      <c r="MJQ94" s="31"/>
      <c r="MJR94" s="31"/>
      <c r="MJS94" s="31"/>
      <c r="MJT94" s="31"/>
      <c r="MJU94" s="31"/>
      <c r="MJV94" s="31"/>
      <c r="MJW94" s="31"/>
      <c r="MJX94" s="31"/>
      <c r="MJY94" s="31"/>
      <c r="MJZ94" s="31"/>
      <c r="MKA94" s="31"/>
      <c r="MKB94" s="31"/>
      <c r="MKC94" s="31"/>
      <c r="MKD94" s="31"/>
      <c r="MKE94" s="31"/>
      <c r="MKF94" s="31"/>
      <c r="MKG94" s="31"/>
      <c r="MKH94" s="31"/>
      <c r="MKI94" s="31"/>
      <c r="MKJ94" s="31"/>
      <c r="MKK94" s="31"/>
      <c r="MKL94" s="31"/>
      <c r="MKM94" s="31"/>
      <c r="MKN94" s="31"/>
      <c r="MKO94" s="31"/>
      <c r="MKP94" s="31"/>
      <c r="MKQ94" s="31"/>
      <c r="MKR94" s="31"/>
      <c r="MKS94" s="31"/>
      <c r="MKT94" s="31"/>
      <c r="MKU94" s="31"/>
      <c r="MKV94" s="31"/>
      <c r="MKW94" s="31"/>
      <c r="MKX94" s="31"/>
      <c r="MKY94" s="31"/>
      <c r="MKZ94" s="31"/>
      <c r="MLA94" s="31"/>
      <c r="MLB94" s="31"/>
      <c r="MLC94" s="31"/>
      <c r="MLD94" s="31"/>
      <c r="MLE94" s="31"/>
      <c r="MLF94" s="31"/>
      <c r="MLG94" s="31"/>
      <c r="MLH94" s="31"/>
      <c r="MLI94" s="31"/>
      <c r="MLJ94" s="31"/>
      <c r="MLK94" s="31"/>
      <c r="MLL94" s="31"/>
      <c r="MLM94" s="31"/>
      <c r="MLN94" s="31"/>
      <c r="MLO94" s="31"/>
      <c r="MLP94" s="31"/>
      <c r="MLQ94" s="31"/>
      <c r="MLR94" s="31"/>
      <c r="MLS94" s="31"/>
      <c r="MLT94" s="31"/>
      <c r="MLU94" s="31"/>
      <c r="MLV94" s="31"/>
      <c r="MLW94" s="31"/>
      <c r="MLX94" s="31"/>
      <c r="MLY94" s="31"/>
      <c r="MLZ94" s="31"/>
      <c r="MMA94" s="31"/>
      <c r="MMB94" s="31"/>
      <c r="MMC94" s="31"/>
      <c r="MMD94" s="31"/>
      <c r="MME94" s="31"/>
      <c r="MMF94" s="31"/>
      <c r="MMG94" s="31"/>
      <c r="MMH94" s="31"/>
      <c r="MMI94" s="31"/>
      <c r="MMJ94" s="31"/>
      <c r="MMK94" s="31"/>
      <c r="MML94" s="31"/>
      <c r="MMM94" s="31"/>
      <c r="MMN94" s="31"/>
      <c r="MMO94" s="31"/>
      <c r="MMP94" s="31"/>
      <c r="MMQ94" s="31"/>
      <c r="MMR94" s="31"/>
      <c r="MMS94" s="31"/>
      <c r="MMT94" s="31"/>
      <c r="MMU94" s="31"/>
      <c r="MMV94" s="31"/>
      <c r="MMW94" s="31"/>
      <c r="MMX94" s="31"/>
      <c r="MMY94" s="31"/>
      <c r="MMZ94" s="31"/>
      <c r="MNA94" s="31"/>
      <c r="MNB94" s="31"/>
      <c r="MNC94" s="31"/>
      <c r="MND94" s="31"/>
      <c r="MNE94" s="31"/>
      <c r="MNF94" s="31"/>
      <c r="MNG94" s="31"/>
      <c r="MNH94" s="31"/>
      <c r="MNI94" s="31"/>
      <c r="MNJ94" s="31"/>
      <c r="MNK94" s="31"/>
      <c r="MNL94" s="31"/>
      <c r="MNM94" s="31"/>
      <c r="MNN94" s="31"/>
      <c r="MNO94" s="31"/>
      <c r="MNP94" s="31"/>
      <c r="MNQ94" s="31"/>
      <c r="MNR94" s="31"/>
      <c r="MNS94" s="31"/>
      <c r="MNT94" s="31"/>
      <c r="MNU94" s="31"/>
      <c r="MNV94" s="31"/>
      <c r="MNW94" s="31"/>
      <c r="MNX94" s="31"/>
      <c r="MNY94" s="31"/>
      <c r="MNZ94" s="31"/>
      <c r="MOA94" s="31"/>
      <c r="MOB94" s="31"/>
      <c r="MOC94" s="31"/>
      <c r="MOD94" s="31"/>
      <c r="MOE94" s="31"/>
      <c r="MOF94" s="31"/>
      <c r="MOG94" s="31"/>
      <c r="MOH94" s="31"/>
      <c r="MOI94" s="31"/>
      <c r="MOJ94" s="31"/>
      <c r="MOK94" s="31"/>
      <c r="MOL94" s="31"/>
      <c r="MOM94" s="31"/>
      <c r="MON94" s="31"/>
      <c r="MOO94" s="31"/>
      <c r="MOP94" s="31"/>
      <c r="MOQ94" s="31"/>
      <c r="MOR94" s="31"/>
      <c r="MOS94" s="31"/>
      <c r="MOT94" s="31"/>
      <c r="MOU94" s="31"/>
      <c r="MOV94" s="31"/>
      <c r="MOW94" s="31"/>
      <c r="MOX94" s="31"/>
      <c r="MOY94" s="31"/>
      <c r="MOZ94" s="31"/>
      <c r="MPA94" s="31"/>
      <c r="MPB94" s="31"/>
      <c r="MPC94" s="31"/>
      <c r="MPD94" s="31"/>
      <c r="MPE94" s="31"/>
      <c r="MPF94" s="31"/>
      <c r="MPG94" s="31"/>
      <c r="MPH94" s="31"/>
      <c r="MPI94" s="31"/>
      <c r="MPJ94" s="31"/>
      <c r="MPK94" s="31"/>
      <c r="MPL94" s="31"/>
      <c r="MPM94" s="31"/>
      <c r="MPN94" s="31"/>
      <c r="MPO94" s="31"/>
      <c r="MPP94" s="31"/>
      <c r="MPQ94" s="31"/>
      <c r="MPR94" s="31"/>
      <c r="MPS94" s="31"/>
      <c r="MPT94" s="31"/>
      <c r="MPU94" s="31"/>
      <c r="MPV94" s="31"/>
      <c r="MPW94" s="31"/>
      <c r="MPX94" s="31"/>
      <c r="MPY94" s="31"/>
      <c r="MPZ94" s="31"/>
      <c r="MQA94" s="31"/>
      <c r="MQB94" s="31"/>
      <c r="MQC94" s="31"/>
      <c r="MQD94" s="31"/>
      <c r="MQE94" s="31"/>
      <c r="MQF94" s="31"/>
      <c r="MQG94" s="31"/>
      <c r="MQH94" s="31"/>
      <c r="MQI94" s="31"/>
      <c r="MQJ94" s="31"/>
      <c r="MQK94" s="31"/>
      <c r="MQL94" s="31"/>
      <c r="MQM94" s="31"/>
      <c r="MQN94" s="31"/>
      <c r="MQO94" s="31"/>
      <c r="MQP94" s="31"/>
      <c r="MQQ94" s="31"/>
      <c r="MQR94" s="31"/>
      <c r="MQS94" s="31"/>
      <c r="MQT94" s="31"/>
      <c r="MQU94" s="31"/>
      <c r="MQV94" s="31"/>
      <c r="MQW94" s="31"/>
      <c r="MQX94" s="31"/>
      <c r="MQY94" s="31"/>
      <c r="MQZ94" s="31"/>
      <c r="MRA94" s="31"/>
      <c r="MRB94" s="31"/>
      <c r="MRC94" s="31"/>
      <c r="MRD94" s="31"/>
      <c r="MRE94" s="31"/>
      <c r="MRF94" s="31"/>
      <c r="MRG94" s="31"/>
      <c r="MRH94" s="31"/>
      <c r="MRI94" s="31"/>
      <c r="MRJ94" s="31"/>
      <c r="MRK94" s="31"/>
      <c r="MRL94" s="31"/>
      <c r="MRM94" s="31"/>
      <c r="MRN94" s="31"/>
      <c r="MRO94" s="31"/>
      <c r="MRP94" s="31"/>
      <c r="MRQ94" s="31"/>
      <c r="MRR94" s="31"/>
      <c r="MRS94" s="31"/>
      <c r="MRT94" s="31"/>
      <c r="MRU94" s="31"/>
      <c r="MRV94" s="31"/>
      <c r="MRW94" s="31"/>
      <c r="MRX94" s="31"/>
      <c r="MRY94" s="31"/>
      <c r="MRZ94" s="31"/>
      <c r="MSA94" s="31"/>
      <c r="MSB94" s="31"/>
      <c r="MSC94" s="31"/>
      <c r="MSD94" s="31"/>
      <c r="MSE94" s="31"/>
      <c r="MSF94" s="31"/>
      <c r="MSG94" s="31"/>
      <c r="MSH94" s="31"/>
      <c r="MSI94" s="31"/>
      <c r="MSJ94" s="31"/>
      <c r="MSK94" s="31"/>
      <c r="MSL94" s="31"/>
      <c r="MSM94" s="31"/>
      <c r="MSN94" s="31"/>
      <c r="MSO94" s="31"/>
      <c r="MSP94" s="31"/>
      <c r="MSQ94" s="31"/>
      <c r="MSR94" s="31"/>
      <c r="MSS94" s="31"/>
      <c r="MST94" s="31"/>
      <c r="MSU94" s="31"/>
      <c r="MSV94" s="31"/>
      <c r="MSW94" s="31"/>
      <c r="MSX94" s="31"/>
      <c r="MSY94" s="31"/>
      <c r="MSZ94" s="31"/>
      <c r="MTA94" s="31"/>
      <c r="MTB94" s="31"/>
      <c r="MTC94" s="31"/>
      <c r="MTD94" s="31"/>
      <c r="MTE94" s="31"/>
      <c r="MTF94" s="31"/>
      <c r="MTG94" s="31"/>
      <c r="MTH94" s="31"/>
      <c r="MTI94" s="31"/>
      <c r="MTJ94" s="31"/>
      <c r="MTK94" s="31"/>
      <c r="MTL94" s="31"/>
      <c r="MTM94" s="31"/>
      <c r="MTN94" s="31"/>
      <c r="MTO94" s="31"/>
      <c r="MTP94" s="31"/>
      <c r="MTQ94" s="31"/>
      <c r="MTR94" s="31"/>
      <c r="MTS94" s="31"/>
      <c r="MTT94" s="31"/>
      <c r="MTU94" s="31"/>
      <c r="MTV94" s="31"/>
      <c r="MTW94" s="31"/>
      <c r="MTX94" s="31"/>
      <c r="MTY94" s="31"/>
      <c r="MTZ94" s="31"/>
      <c r="MUA94" s="31"/>
      <c r="MUB94" s="31"/>
      <c r="MUC94" s="31"/>
      <c r="MUD94" s="31"/>
      <c r="MUE94" s="31"/>
      <c r="MUF94" s="31"/>
      <c r="MUG94" s="31"/>
      <c r="MUH94" s="31"/>
      <c r="MUI94" s="31"/>
      <c r="MUJ94" s="31"/>
      <c r="MUK94" s="31"/>
      <c r="MUL94" s="31"/>
      <c r="MUM94" s="31"/>
      <c r="MUN94" s="31"/>
      <c r="MUO94" s="31"/>
      <c r="MUP94" s="31"/>
      <c r="MUQ94" s="31"/>
      <c r="MUR94" s="31"/>
      <c r="MUS94" s="31"/>
      <c r="MUT94" s="31"/>
      <c r="MUU94" s="31"/>
      <c r="MUV94" s="31"/>
      <c r="MUW94" s="31"/>
      <c r="MUX94" s="31"/>
      <c r="MUY94" s="31"/>
      <c r="MUZ94" s="31"/>
      <c r="MVA94" s="31"/>
      <c r="MVB94" s="31"/>
      <c r="MVC94" s="31"/>
      <c r="MVD94" s="31"/>
      <c r="MVE94" s="31"/>
      <c r="MVF94" s="31"/>
      <c r="MVG94" s="31"/>
      <c r="MVH94" s="31"/>
      <c r="MVI94" s="31"/>
      <c r="MVJ94" s="31"/>
      <c r="MVK94" s="31"/>
      <c r="MVL94" s="31"/>
      <c r="MVM94" s="31"/>
      <c r="MVN94" s="31"/>
      <c r="MVO94" s="31"/>
      <c r="MVP94" s="31"/>
      <c r="MVQ94" s="31"/>
      <c r="MVR94" s="31"/>
      <c r="MVS94" s="31"/>
      <c r="MVT94" s="31"/>
      <c r="MVU94" s="31"/>
      <c r="MVV94" s="31"/>
      <c r="MVW94" s="31"/>
      <c r="MVX94" s="31"/>
      <c r="MVY94" s="31"/>
      <c r="MVZ94" s="31"/>
      <c r="MWA94" s="31"/>
      <c r="MWB94" s="31"/>
      <c r="MWC94" s="31"/>
      <c r="MWD94" s="31"/>
      <c r="MWE94" s="31"/>
      <c r="MWF94" s="31"/>
      <c r="MWG94" s="31"/>
      <c r="MWH94" s="31"/>
      <c r="MWI94" s="31"/>
      <c r="MWJ94" s="31"/>
      <c r="MWK94" s="31"/>
      <c r="MWL94" s="31"/>
      <c r="MWM94" s="31"/>
      <c r="MWN94" s="31"/>
      <c r="MWO94" s="31"/>
      <c r="MWP94" s="31"/>
      <c r="MWQ94" s="31"/>
      <c r="MWR94" s="31"/>
      <c r="MWS94" s="31"/>
      <c r="MWT94" s="31"/>
      <c r="MWU94" s="31"/>
      <c r="MWV94" s="31"/>
      <c r="MWW94" s="31"/>
      <c r="MWX94" s="31"/>
      <c r="MWY94" s="31"/>
      <c r="MWZ94" s="31"/>
      <c r="MXA94" s="31"/>
      <c r="MXB94" s="31"/>
      <c r="MXC94" s="31"/>
      <c r="MXD94" s="31"/>
      <c r="MXE94" s="31"/>
      <c r="MXF94" s="31"/>
      <c r="MXG94" s="31"/>
      <c r="MXH94" s="31"/>
      <c r="MXI94" s="31"/>
      <c r="MXJ94" s="31"/>
      <c r="MXK94" s="31"/>
      <c r="MXL94" s="31"/>
      <c r="MXM94" s="31"/>
      <c r="MXN94" s="31"/>
      <c r="MXO94" s="31"/>
      <c r="MXP94" s="31"/>
      <c r="MXQ94" s="31"/>
      <c r="MXR94" s="31"/>
      <c r="MXS94" s="31"/>
      <c r="MXT94" s="31"/>
      <c r="MXU94" s="31"/>
      <c r="MXV94" s="31"/>
      <c r="MXW94" s="31"/>
      <c r="MXX94" s="31"/>
      <c r="MXY94" s="31"/>
      <c r="MXZ94" s="31"/>
      <c r="MYA94" s="31"/>
      <c r="MYB94" s="31"/>
      <c r="MYC94" s="31"/>
      <c r="MYD94" s="31"/>
      <c r="MYE94" s="31"/>
      <c r="MYF94" s="31"/>
      <c r="MYG94" s="31"/>
      <c r="MYH94" s="31"/>
      <c r="MYI94" s="31"/>
      <c r="MYJ94" s="31"/>
      <c r="MYK94" s="31"/>
      <c r="MYL94" s="31"/>
      <c r="MYM94" s="31"/>
      <c r="MYN94" s="31"/>
      <c r="MYO94" s="31"/>
      <c r="MYP94" s="31"/>
      <c r="MYQ94" s="31"/>
      <c r="MYR94" s="31"/>
      <c r="MYS94" s="31"/>
      <c r="MYT94" s="31"/>
      <c r="MYU94" s="31"/>
      <c r="MYV94" s="31"/>
      <c r="MYW94" s="31"/>
      <c r="MYX94" s="31"/>
      <c r="MYY94" s="31"/>
      <c r="MYZ94" s="31"/>
      <c r="MZA94" s="31"/>
      <c r="MZB94" s="31"/>
      <c r="MZC94" s="31"/>
      <c r="MZD94" s="31"/>
      <c r="MZE94" s="31"/>
      <c r="MZF94" s="31"/>
      <c r="MZG94" s="31"/>
      <c r="MZH94" s="31"/>
      <c r="MZI94" s="31"/>
      <c r="MZJ94" s="31"/>
      <c r="MZK94" s="31"/>
      <c r="MZL94" s="31"/>
      <c r="MZM94" s="31"/>
      <c r="MZN94" s="31"/>
      <c r="MZO94" s="31"/>
      <c r="MZP94" s="31"/>
      <c r="MZQ94" s="31"/>
      <c r="MZR94" s="31"/>
      <c r="MZS94" s="31"/>
      <c r="MZT94" s="31"/>
      <c r="MZU94" s="31"/>
      <c r="MZV94" s="31"/>
      <c r="MZW94" s="31"/>
      <c r="MZX94" s="31"/>
      <c r="MZY94" s="31"/>
      <c r="MZZ94" s="31"/>
      <c r="NAA94" s="31"/>
      <c r="NAB94" s="31"/>
      <c r="NAC94" s="31"/>
      <c r="NAD94" s="31"/>
      <c r="NAE94" s="31"/>
      <c r="NAF94" s="31"/>
      <c r="NAG94" s="31"/>
      <c r="NAH94" s="31"/>
      <c r="NAI94" s="31"/>
      <c r="NAJ94" s="31"/>
      <c r="NAK94" s="31"/>
      <c r="NAL94" s="31"/>
      <c r="NAM94" s="31"/>
      <c r="NAN94" s="31"/>
      <c r="NAO94" s="31"/>
      <c r="NAP94" s="31"/>
      <c r="NAQ94" s="31"/>
      <c r="NAR94" s="31"/>
      <c r="NAS94" s="31"/>
      <c r="NAT94" s="31"/>
      <c r="NAU94" s="31"/>
      <c r="NAV94" s="31"/>
      <c r="NAW94" s="31"/>
      <c r="NAX94" s="31"/>
      <c r="NAY94" s="31"/>
      <c r="NAZ94" s="31"/>
      <c r="NBA94" s="31"/>
      <c r="NBB94" s="31"/>
      <c r="NBC94" s="31"/>
      <c r="NBD94" s="31"/>
      <c r="NBE94" s="31"/>
      <c r="NBF94" s="31"/>
      <c r="NBG94" s="31"/>
      <c r="NBH94" s="31"/>
      <c r="NBI94" s="31"/>
      <c r="NBJ94" s="31"/>
      <c r="NBK94" s="31"/>
      <c r="NBL94" s="31"/>
      <c r="NBM94" s="31"/>
      <c r="NBN94" s="31"/>
      <c r="NBO94" s="31"/>
      <c r="NBP94" s="31"/>
      <c r="NBQ94" s="31"/>
      <c r="NBR94" s="31"/>
      <c r="NBS94" s="31"/>
      <c r="NBT94" s="31"/>
      <c r="NBU94" s="31"/>
      <c r="NBV94" s="31"/>
      <c r="NBW94" s="31"/>
      <c r="NBX94" s="31"/>
      <c r="NBY94" s="31"/>
      <c r="NBZ94" s="31"/>
      <c r="NCA94" s="31"/>
      <c r="NCB94" s="31"/>
      <c r="NCC94" s="31"/>
      <c r="NCD94" s="31"/>
      <c r="NCE94" s="31"/>
      <c r="NCF94" s="31"/>
      <c r="NCG94" s="31"/>
      <c r="NCH94" s="31"/>
      <c r="NCI94" s="31"/>
      <c r="NCJ94" s="31"/>
      <c r="NCK94" s="31"/>
      <c r="NCL94" s="31"/>
      <c r="NCM94" s="31"/>
      <c r="NCN94" s="31"/>
      <c r="NCO94" s="31"/>
      <c r="NCP94" s="31"/>
      <c r="NCQ94" s="31"/>
      <c r="NCR94" s="31"/>
      <c r="NCS94" s="31"/>
      <c r="NCT94" s="31"/>
      <c r="NCU94" s="31"/>
      <c r="NCV94" s="31"/>
      <c r="NCW94" s="31"/>
      <c r="NCX94" s="31"/>
      <c r="NCY94" s="31"/>
      <c r="NCZ94" s="31"/>
      <c r="NDA94" s="31"/>
      <c r="NDB94" s="31"/>
      <c r="NDC94" s="31"/>
      <c r="NDD94" s="31"/>
      <c r="NDE94" s="31"/>
      <c r="NDF94" s="31"/>
      <c r="NDG94" s="31"/>
      <c r="NDH94" s="31"/>
      <c r="NDI94" s="31"/>
      <c r="NDJ94" s="31"/>
      <c r="NDK94" s="31"/>
      <c r="NDL94" s="31"/>
      <c r="NDM94" s="31"/>
      <c r="NDN94" s="31"/>
      <c r="NDO94" s="31"/>
      <c r="NDP94" s="31"/>
      <c r="NDQ94" s="31"/>
      <c r="NDR94" s="31"/>
      <c r="NDS94" s="31"/>
      <c r="NDT94" s="31"/>
      <c r="NDU94" s="31"/>
      <c r="NDV94" s="31"/>
      <c r="NDW94" s="31"/>
      <c r="NDX94" s="31"/>
      <c r="NDY94" s="31"/>
      <c r="NDZ94" s="31"/>
      <c r="NEA94" s="31"/>
      <c r="NEB94" s="31"/>
      <c r="NEC94" s="31"/>
      <c r="NED94" s="31"/>
      <c r="NEE94" s="31"/>
      <c r="NEF94" s="31"/>
      <c r="NEG94" s="31"/>
      <c r="NEH94" s="31"/>
      <c r="NEI94" s="31"/>
      <c r="NEJ94" s="31"/>
      <c r="NEK94" s="31"/>
      <c r="NEL94" s="31"/>
      <c r="NEM94" s="31"/>
      <c r="NEN94" s="31"/>
      <c r="NEO94" s="31"/>
      <c r="NEP94" s="31"/>
      <c r="NEQ94" s="31"/>
      <c r="NER94" s="31"/>
      <c r="NES94" s="31"/>
      <c r="NET94" s="31"/>
      <c r="NEU94" s="31"/>
      <c r="NEV94" s="31"/>
      <c r="NEW94" s="31"/>
      <c r="NEX94" s="31"/>
      <c r="NEY94" s="31"/>
      <c r="NEZ94" s="31"/>
      <c r="NFA94" s="31"/>
      <c r="NFB94" s="31"/>
      <c r="NFC94" s="31"/>
      <c r="NFD94" s="31"/>
      <c r="NFE94" s="31"/>
      <c r="NFF94" s="31"/>
      <c r="NFG94" s="31"/>
      <c r="NFH94" s="31"/>
      <c r="NFI94" s="31"/>
      <c r="NFJ94" s="31"/>
      <c r="NFK94" s="31"/>
      <c r="NFL94" s="31"/>
      <c r="NFM94" s="31"/>
      <c r="NFN94" s="31"/>
      <c r="NFO94" s="31"/>
      <c r="NFP94" s="31"/>
      <c r="NFQ94" s="31"/>
      <c r="NFR94" s="31"/>
      <c r="NFS94" s="31"/>
      <c r="NFT94" s="31"/>
      <c r="NFU94" s="31"/>
      <c r="NFV94" s="31"/>
      <c r="NFW94" s="31"/>
      <c r="NFX94" s="31"/>
      <c r="NFY94" s="31"/>
      <c r="NFZ94" s="31"/>
      <c r="NGA94" s="31"/>
      <c r="NGB94" s="31"/>
      <c r="NGC94" s="31"/>
      <c r="NGD94" s="31"/>
      <c r="NGE94" s="31"/>
      <c r="NGF94" s="31"/>
      <c r="NGG94" s="31"/>
      <c r="NGH94" s="31"/>
      <c r="NGI94" s="31"/>
      <c r="NGJ94" s="31"/>
      <c r="NGK94" s="31"/>
      <c r="NGL94" s="31"/>
      <c r="NGM94" s="31"/>
      <c r="NGN94" s="31"/>
      <c r="NGO94" s="31"/>
      <c r="NGP94" s="31"/>
      <c r="NGQ94" s="31"/>
      <c r="NGR94" s="31"/>
      <c r="NGS94" s="31"/>
      <c r="NGT94" s="31"/>
      <c r="NGU94" s="31"/>
      <c r="NGV94" s="31"/>
      <c r="NGW94" s="31"/>
      <c r="NGX94" s="31"/>
      <c r="NGY94" s="31"/>
      <c r="NGZ94" s="31"/>
      <c r="NHA94" s="31"/>
      <c r="NHB94" s="31"/>
      <c r="NHC94" s="31"/>
      <c r="NHD94" s="31"/>
      <c r="NHE94" s="31"/>
      <c r="NHF94" s="31"/>
      <c r="NHG94" s="31"/>
      <c r="NHH94" s="31"/>
      <c r="NHI94" s="31"/>
      <c r="NHJ94" s="31"/>
      <c r="NHK94" s="31"/>
      <c r="NHL94" s="31"/>
      <c r="NHM94" s="31"/>
      <c r="NHN94" s="31"/>
      <c r="NHO94" s="31"/>
      <c r="NHP94" s="31"/>
      <c r="NHQ94" s="31"/>
      <c r="NHR94" s="31"/>
      <c r="NHS94" s="31"/>
      <c r="NHT94" s="31"/>
      <c r="NHU94" s="31"/>
      <c r="NHV94" s="31"/>
      <c r="NHW94" s="31"/>
      <c r="NHX94" s="31"/>
      <c r="NHY94" s="31"/>
      <c r="NHZ94" s="31"/>
      <c r="NIA94" s="31"/>
      <c r="NIB94" s="31"/>
      <c r="NIC94" s="31"/>
      <c r="NID94" s="31"/>
      <c r="NIE94" s="31"/>
      <c r="NIF94" s="31"/>
      <c r="NIG94" s="31"/>
      <c r="NIH94" s="31"/>
      <c r="NII94" s="31"/>
      <c r="NIJ94" s="31"/>
      <c r="NIK94" s="31"/>
      <c r="NIL94" s="31"/>
      <c r="NIM94" s="31"/>
      <c r="NIN94" s="31"/>
      <c r="NIO94" s="31"/>
      <c r="NIP94" s="31"/>
      <c r="NIQ94" s="31"/>
      <c r="NIR94" s="31"/>
      <c r="NIS94" s="31"/>
      <c r="NIT94" s="31"/>
      <c r="NIU94" s="31"/>
      <c r="NIV94" s="31"/>
      <c r="NIW94" s="31"/>
      <c r="NIX94" s="31"/>
      <c r="NIY94" s="31"/>
      <c r="NIZ94" s="31"/>
      <c r="NJA94" s="31"/>
      <c r="NJB94" s="31"/>
      <c r="NJC94" s="31"/>
      <c r="NJD94" s="31"/>
      <c r="NJE94" s="31"/>
      <c r="NJF94" s="31"/>
      <c r="NJG94" s="31"/>
      <c r="NJH94" s="31"/>
      <c r="NJI94" s="31"/>
      <c r="NJJ94" s="31"/>
      <c r="NJK94" s="31"/>
      <c r="NJL94" s="31"/>
      <c r="NJM94" s="31"/>
      <c r="NJN94" s="31"/>
      <c r="NJO94" s="31"/>
      <c r="NJP94" s="31"/>
      <c r="NJQ94" s="31"/>
      <c r="NJR94" s="31"/>
      <c r="NJS94" s="31"/>
      <c r="NJT94" s="31"/>
      <c r="NJU94" s="31"/>
      <c r="NJV94" s="31"/>
      <c r="NJW94" s="31"/>
      <c r="NJX94" s="31"/>
      <c r="NJY94" s="31"/>
      <c r="NJZ94" s="31"/>
      <c r="NKA94" s="31"/>
      <c r="NKB94" s="31"/>
      <c r="NKC94" s="31"/>
      <c r="NKD94" s="31"/>
      <c r="NKE94" s="31"/>
      <c r="NKF94" s="31"/>
      <c r="NKG94" s="31"/>
      <c r="NKH94" s="31"/>
      <c r="NKI94" s="31"/>
      <c r="NKJ94" s="31"/>
      <c r="NKK94" s="31"/>
      <c r="NKL94" s="31"/>
      <c r="NKM94" s="31"/>
      <c r="NKN94" s="31"/>
      <c r="NKO94" s="31"/>
      <c r="NKP94" s="31"/>
      <c r="NKQ94" s="31"/>
      <c r="NKR94" s="31"/>
      <c r="NKS94" s="31"/>
      <c r="NKT94" s="31"/>
      <c r="NKU94" s="31"/>
      <c r="NKV94" s="31"/>
      <c r="NKW94" s="31"/>
      <c r="NKX94" s="31"/>
      <c r="NKY94" s="31"/>
      <c r="NKZ94" s="31"/>
      <c r="NLA94" s="31"/>
      <c r="NLB94" s="31"/>
      <c r="NLC94" s="31"/>
      <c r="NLD94" s="31"/>
      <c r="NLE94" s="31"/>
      <c r="NLF94" s="31"/>
      <c r="NLG94" s="31"/>
      <c r="NLH94" s="31"/>
      <c r="NLI94" s="31"/>
      <c r="NLJ94" s="31"/>
      <c r="NLK94" s="31"/>
      <c r="NLL94" s="31"/>
      <c r="NLM94" s="31"/>
      <c r="NLN94" s="31"/>
      <c r="NLO94" s="31"/>
      <c r="NLP94" s="31"/>
      <c r="NLQ94" s="31"/>
      <c r="NLR94" s="31"/>
      <c r="NLS94" s="31"/>
      <c r="NLT94" s="31"/>
      <c r="NLU94" s="31"/>
      <c r="NLV94" s="31"/>
      <c r="NLW94" s="31"/>
      <c r="NLX94" s="31"/>
      <c r="NLY94" s="31"/>
      <c r="NLZ94" s="31"/>
      <c r="NMA94" s="31"/>
      <c r="NMB94" s="31"/>
      <c r="NMC94" s="31"/>
      <c r="NMD94" s="31"/>
      <c r="NME94" s="31"/>
      <c r="NMF94" s="31"/>
      <c r="NMG94" s="31"/>
      <c r="NMH94" s="31"/>
      <c r="NMI94" s="31"/>
      <c r="NMJ94" s="31"/>
      <c r="NMK94" s="31"/>
      <c r="NML94" s="31"/>
      <c r="NMM94" s="31"/>
      <c r="NMN94" s="31"/>
      <c r="NMO94" s="31"/>
      <c r="NMP94" s="31"/>
      <c r="NMQ94" s="31"/>
      <c r="NMR94" s="31"/>
      <c r="NMS94" s="31"/>
      <c r="NMT94" s="31"/>
      <c r="NMU94" s="31"/>
      <c r="NMV94" s="31"/>
      <c r="NMW94" s="31"/>
      <c r="NMX94" s="31"/>
      <c r="NMY94" s="31"/>
      <c r="NMZ94" s="31"/>
      <c r="NNA94" s="31"/>
      <c r="NNB94" s="31"/>
      <c r="NNC94" s="31"/>
      <c r="NND94" s="31"/>
      <c r="NNE94" s="31"/>
      <c r="NNF94" s="31"/>
      <c r="NNG94" s="31"/>
      <c r="NNH94" s="31"/>
      <c r="NNI94" s="31"/>
      <c r="NNJ94" s="31"/>
      <c r="NNK94" s="31"/>
      <c r="NNL94" s="31"/>
      <c r="NNM94" s="31"/>
      <c r="NNN94" s="31"/>
      <c r="NNO94" s="31"/>
      <c r="NNP94" s="31"/>
      <c r="NNQ94" s="31"/>
      <c r="NNR94" s="31"/>
      <c r="NNS94" s="31"/>
      <c r="NNT94" s="31"/>
      <c r="NNU94" s="31"/>
      <c r="NNV94" s="31"/>
      <c r="NNW94" s="31"/>
      <c r="NNX94" s="31"/>
      <c r="NNY94" s="31"/>
      <c r="NNZ94" s="31"/>
      <c r="NOA94" s="31"/>
      <c r="NOB94" s="31"/>
      <c r="NOC94" s="31"/>
      <c r="NOD94" s="31"/>
      <c r="NOE94" s="31"/>
      <c r="NOF94" s="31"/>
      <c r="NOG94" s="31"/>
      <c r="NOH94" s="31"/>
      <c r="NOI94" s="31"/>
      <c r="NOJ94" s="31"/>
      <c r="NOK94" s="31"/>
      <c r="NOL94" s="31"/>
      <c r="NOM94" s="31"/>
      <c r="NON94" s="31"/>
      <c r="NOO94" s="31"/>
      <c r="NOP94" s="31"/>
      <c r="NOQ94" s="31"/>
      <c r="NOR94" s="31"/>
      <c r="NOS94" s="31"/>
      <c r="NOT94" s="31"/>
      <c r="NOU94" s="31"/>
      <c r="NOV94" s="31"/>
      <c r="NOW94" s="31"/>
      <c r="NOX94" s="31"/>
      <c r="NOY94" s="31"/>
      <c r="NOZ94" s="31"/>
      <c r="NPA94" s="31"/>
      <c r="NPB94" s="31"/>
      <c r="NPC94" s="31"/>
      <c r="NPD94" s="31"/>
      <c r="NPE94" s="31"/>
      <c r="NPF94" s="31"/>
      <c r="NPG94" s="31"/>
      <c r="NPH94" s="31"/>
      <c r="NPI94" s="31"/>
      <c r="NPJ94" s="31"/>
      <c r="NPK94" s="31"/>
      <c r="NPL94" s="31"/>
      <c r="NPM94" s="31"/>
      <c r="NPN94" s="31"/>
      <c r="NPO94" s="31"/>
      <c r="NPP94" s="31"/>
      <c r="NPQ94" s="31"/>
      <c r="NPR94" s="31"/>
      <c r="NPS94" s="31"/>
      <c r="NPT94" s="31"/>
      <c r="NPU94" s="31"/>
      <c r="NPV94" s="31"/>
      <c r="NPW94" s="31"/>
      <c r="NPX94" s="31"/>
      <c r="NPY94" s="31"/>
      <c r="NPZ94" s="31"/>
      <c r="NQA94" s="31"/>
      <c r="NQB94" s="31"/>
      <c r="NQC94" s="31"/>
      <c r="NQD94" s="31"/>
      <c r="NQE94" s="31"/>
      <c r="NQF94" s="31"/>
      <c r="NQG94" s="31"/>
      <c r="NQH94" s="31"/>
      <c r="NQI94" s="31"/>
      <c r="NQJ94" s="31"/>
      <c r="NQK94" s="31"/>
      <c r="NQL94" s="31"/>
      <c r="NQM94" s="31"/>
      <c r="NQN94" s="31"/>
      <c r="NQO94" s="31"/>
      <c r="NQP94" s="31"/>
      <c r="NQQ94" s="31"/>
      <c r="NQR94" s="31"/>
      <c r="NQS94" s="31"/>
      <c r="NQT94" s="31"/>
      <c r="NQU94" s="31"/>
      <c r="NQV94" s="31"/>
      <c r="NQW94" s="31"/>
      <c r="NQX94" s="31"/>
      <c r="NQY94" s="31"/>
      <c r="NQZ94" s="31"/>
      <c r="NRA94" s="31"/>
      <c r="NRB94" s="31"/>
      <c r="NRC94" s="31"/>
      <c r="NRD94" s="31"/>
      <c r="NRE94" s="31"/>
      <c r="NRF94" s="31"/>
      <c r="NRG94" s="31"/>
      <c r="NRH94" s="31"/>
      <c r="NRI94" s="31"/>
      <c r="NRJ94" s="31"/>
      <c r="NRK94" s="31"/>
      <c r="NRL94" s="31"/>
      <c r="NRM94" s="31"/>
      <c r="NRN94" s="31"/>
      <c r="NRO94" s="31"/>
      <c r="NRP94" s="31"/>
      <c r="NRQ94" s="31"/>
      <c r="NRR94" s="31"/>
      <c r="NRS94" s="31"/>
      <c r="NRT94" s="31"/>
      <c r="NRU94" s="31"/>
      <c r="NRV94" s="31"/>
      <c r="NRW94" s="31"/>
      <c r="NRX94" s="31"/>
      <c r="NRY94" s="31"/>
      <c r="NRZ94" s="31"/>
      <c r="NSA94" s="31"/>
      <c r="NSB94" s="31"/>
      <c r="NSC94" s="31"/>
      <c r="NSD94" s="31"/>
      <c r="NSE94" s="31"/>
      <c r="NSF94" s="31"/>
      <c r="NSG94" s="31"/>
      <c r="NSH94" s="31"/>
      <c r="NSI94" s="31"/>
      <c r="NSJ94" s="31"/>
      <c r="NSK94" s="31"/>
      <c r="NSL94" s="31"/>
      <c r="NSM94" s="31"/>
      <c r="NSN94" s="31"/>
      <c r="NSO94" s="31"/>
      <c r="NSP94" s="31"/>
      <c r="NSQ94" s="31"/>
      <c r="NSR94" s="31"/>
      <c r="NSS94" s="31"/>
      <c r="NST94" s="31"/>
      <c r="NSU94" s="31"/>
      <c r="NSV94" s="31"/>
      <c r="NSW94" s="31"/>
      <c r="NSX94" s="31"/>
      <c r="NSY94" s="31"/>
      <c r="NSZ94" s="31"/>
      <c r="NTA94" s="31"/>
      <c r="NTB94" s="31"/>
      <c r="NTC94" s="31"/>
      <c r="NTD94" s="31"/>
      <c r="NTE94" s="31"/>
      <c r="NTF94" s="31"/>
      <c r="NTG94" s="31"/>
      <c r="NTH94" s="31"/>
      <c r="NTI94" s="31"/>
      <c r="NTJ94" s="31"/>
      <c r="NTK94" s="31"/>
      <c r="NTL94" s="31"/>
      <c r="NTM94" s="31"/>
      <c r="NTN94" s="31"/>
      <c r="NTO94" s="31"/>
      <c r="NTP94" s="31"/>
      <c r="NTQ94" s="31"/>
      <c r="NTR94" s="31"/>
      <c r="NTS94" s="31"/>
      <c r="NTT94" s="31"/>
      <c r="NTU94" s="31"/>
      <c r="NTV94" s="31"/>
      <c r="NTW94" s="31"/>
      <c r="NTX94" s="31"/>
      <c r="NTY94" s="31"/>
      <c r="NTZ94" s="31"/>
      <c r="NUA94" s="31"/>
      <c r="NUB94" s="31"/>
      <c r="NUC94" s="31"/>
      <c r="NUD94" s="31"/>
      <c r="NUE94" s="31"/>
      <c r="NUF94" s="31"/>
      <c r="NUG94" s="31"/>
      <c r="NUH94" s="31"/>
      <c r="NUI94" s="31"/>
      <c r="NUJ94" s="31"/>
      <c r="NUK94" s="31"/>
      <c r="NUL94" s="31"/>
      <c r="NUM94" s="31"/>
      <c r="NUN94" s="31"/>
      <c r="NUO94" s="31"/>
      <c r="NUP94" s="31"/>
      <c r="NUQ94" s="31"/>
      <c r="NUR94" s="31"/>
      <c r="NUS94" s="31"/>
      <c r="NUT94" s="31"/>
      <c r="NUU94" s="31"/>
      <c r="NUV94" s="31"/>
      <c r="NUW94" s="31"/>
      <c r="NUX94" s="31"/>
      <c r="NUY94" s="31"/>
      <c r="NUZ94" s="31"/>
      <c r="NVA94" s="31"/>
      <c r="NVB94" s="31"/>
      <c r="NVC94" s="31"/>
      <c r="NVD94" s="31"/>
      <c r="NVE94" s="31"/>
      <c r="NVF94" s="31"/>
      <c r="NVG94" s="31"/>
      <c r="NVH94" s="31"/>
      <c r="NVI94" s="31"/>
      <c r="NVJ94" s="31"/>
      <c r="NVK94" s="31"/>
      <c r="NVL94" s="31"/>
      <c r="NVM94" s="31"/>
      <c r="NVN94" s="31"/>
      <c r="NVO94" s="31"/>
      <c r="NVP94" s="31"/>
      <c r="NVQ94" s="31"/>
      <c r="NVR94" s="31"/>
      <c r="NVS94" s="31"/>
      <c r="NVT94" s="31"/>
      <c r="NVU94" s="31"/>
      <c r="NVV94" s="31"/>
      <c r="NVW94" s="31"/>
      <c r="NVX94" s="31"/>
      <c r="NVY94" s="31"/>
      <c r="NVZ94" s="31"/>
      <c r="NWA94" s="31"/>
      <c r="NWB94" s="31"/>
      <c r="NWC94" s="31"/>
      <c r="NWD94" s="31"/>
      <c r="NWE94" s="31"/>
      <c r="NWF94" s="31"/>
      <c r="NWG94" s="31"/>
      <c r="NWH94" s="31"/>
      <c r="NWI94" s="31"/>
      <c r="NWJ94" s="31"/>
      <c r="NWK94" s="31"/>
      <c r="NWL94" s="31"/>
      <c r="NWM94" s="31"/>
      <c r="NWN94" s="31"/>
      <c r="NWO94" s="31"/>
      <c r="NWP94" s="31"/>
      <c r="NWQ94" s="31"/>
      <c r="NWR94" s="31"/>
      <c r="NWS94" s="31"/>
      <c r="NWT94" s="31"/>
      <c r="NWU94" s="31"/>
      <c r="NWV94" s="31"/>
      <c r="NWW94" s="31"/>
      <c r="NWX94" s="31"/>
      <c r="NWY94" s="31"/>
      <c r="NWZ94" s="31"/>
      <c r="NXA94" s="31"/>
      <c r="NXB94" s="31"/>
      <c r="NXC94" s="31"/>
      <c r="NXD94" s="31"/>
      <c r="NXE94" s="31"/>
      <c r="NXF94" s="31"/>
      <c r="NXG94" s="31"/>
      <c r="NXH94" s="31"/>
      <c r="NXI94" s="31"/>
      <c r="NXJ94" s="31"/>
      <c r="NXK94" s="31"/>
      <c r="NXL94" s="31"/>
      <c r="NXM94" s="31"/>
      <c r="NXN94" s="31"/>
      <c r="NXO94" s="31"/>
      <c r="NXP94" s="31"/>
      <c r="NXQ94" s="31"/>
      <c r="NXR94" s="31"/>
      <c r="NXS94" s="31"/>
      <c r="NXT94" s="31"/>
      <c r="NXU94" s="31"/>
      <c r="NXV94" s="31"/>
      <c r="NXW94" s="31"/>
      <c r="NXX94" s="31"/>
      <c r="NXY94" s="31"/>
      <c r="NXZ94" s="31"/>
      <c r="NYA94" s="31"/>
      <c r="NYB94" s="31"/>
      <c r="NYC94" s="31"/>
      <c r="NYD94" s="31"/>
      <c r="NYE94" s="31"/>
      <c r="NYF94" s="31"/>
      <c r="NYG94" s="31"/>
      <c r="NYH94" s="31"/>
      <c r="NYI94" s="31"/>
      <c r="NYJ94" s="31"/>
      <c r="NYK94" s="31"/>
      <c r="NYL94" s="31"/>
      <c r="NYM94" s="31"/>
      <c r="NYN94" s="31"/>
      <c r="NYO94" s="31"/>
      <c r="NYP94" s="31"/>
      <c r="NYQ94" s="31"/>
      <c r="NYR94" s="31"/>
      <c r="NYS94" s="31"/>
      <c r="NYT94" s="31"/>
      <c r="NYU94" s="31"/>
      <c r="NYV94" s="31"/>
      <c r="NYW94" s="31"/>
      <c r="NYX94" s="31"/>
      <c r="NYY94" s="31"/>
      <c r="NYZ94" s="31"/>
      <c r="NZA94" s="31"/>
      <c r="NZB94" s="31"/>
      <c r="NZC94" s="31"/>
      <c r="NZD94" s="31"/>
      <c r="NZE94" s="31"/>
      <c r="NZF94" s="31"/>
      <c r="NZG94" s="31"/>
      <c r="NZH94" s="31"/>
      <c r="NZI94" s="31"/>
      <c r="NZJ94" s="31"/>
      <c r="NZK94" s="31"/>
      <c r="NZL94" s="31"/>
      <c r="NZM94" s="31"/>
      <c r="NZN94" s="31"/>
      <c r="NZO94" s="31"/>
      <c r="NZP94" s="31"/>
      <c r="NZQ94" s="31"/>
      <c r="NZR94" s="31"/>
      <c r="NZS94" s="31"/>
      <c r="NZT94" s="31"/>
      <c r="NZU94" s="31"/>
      <c r="NZV94" s="31"/>
      <c r="NZW94" s="31"/>
      <c r="NZX94" s="31"/>
      <c r="NZY94" s="31"/>
      <c r="NZZ94" s="31"/>
      <c r="OAA94" s="31"/>
      <c r="OAB94" s="31"/>
      <c r="OAC94" s="31"/>
      <c r="OAD94" s="31"/>
      <c r="OAE94" s="31"/>
      <c r="OAF94" s="31"/>
      <c r="OAG94" s="31"/>
      <c r="OAH94" s="31"/>
      <c r="OAI94" s="31"/>
      <c r="OAJ94" s="31"/>
      <c r="OAK94" s="31"/>
      <c r="OAL94" s="31"/>
      <c r="OAM94" s="31"/>
      <c r="OAN94" s="31"/>
      <c r="OAO94" s="31"/>
      <c r="OAP94" s="31"/>
      <c r="OAQ94" s="31"/>
      <c r="OAR94" s="31"/>
      <c r="OAS94" s="31"/>
      <c r="OAT94" s="31"/>
      <c r="OAU94" s="31"/>
      <c r="OAV94" s="31"/>
      <c r="OAW94" s="31"/>
      <c r="OAX94" s="31"/>
      <c r="OAY94" s="31"/>
      <c r="OAZ94" s="31"/>
      <c r="OBA94" s="31"/>
      <c r="OBB94" s="31"/>
      <c r="OBC94" s="31"/>
      <c r="OBD94" s="31"/>
      <c r="OBE94" s="31"/>
      <c r="OBF94" s="31"/>
      <c r="OBG94" s="31"/>
      <c r="OBH94" s="31"/>
      <c r="OBI94" s="31"/>
      <c r="OBJ94" s="31"/>
      <c r="OBK94" s="31"/>
      <c r="OBL94" s="31"/>
      <c r="OBM94" s="31"/>
      <c r="OBN94" s="31"/>
      <c r="OBO94" s="31"/>
      <c r="OBP94" s="31"/>
      <c r="OBQ94" s="31"/>
      <c r="OBR94" s="31"/>
      <c r="OBS94" s="31"/>
      <c r="OBT94" s="31"/>
      <c r="OBU94" s="31"/>
      <c r="OBV94" s="31"/>
      <c r="OBW94" s="31"/>
      <c r="OBX94" s="31"/>
      <c r="OBY94" s="31"/>
      <c r="OBZ94" s="31"/>
      <c r="OCA94" s="31"/>
      <c r="OCB94" s="31"/>
      <c r="OCC94" s="31"/>
      <c r="OCD94" s="31"/>
      <c r="OCE94" s="31"/>
      <c r="OCF94" s="31"/>
      <c r="OCG94" s="31"/>
      <c r="OCH94" s="31"/>
      <c r="OCI94" s="31"/>
      <c r="OCJ94" s="31"/>
      <c r="OCK94" s="31"/>
      <c r="OCL94" s="31"/>
      <c r="OCM94" s="31"/>
      <c r="OCN94" s="31"/>
      <c r="OCO94" s="31"/>
      <c r="OCP94" s="31"/>
      <c r="OCQ94" s="31"/>
      <c r="OCR94" s="31"/>
      <c r="OCS94" s="31"/>
      <c r="OCT94" s="31"/>
      <c r="OCU94" s="31"/>
      <c r="OCV94" s="31"/>
      <c r="OCW94" s="31"/>
      <c r="OCX94" s="31"/>
      <c r="OCY94" s="31"/>
      <c r="OCZ94" s="31"/>
      <c r="ODA94" s="31"/>
      <c r="ODB94" s="31"/>
      <c r="ODC94" s="31"/>
      <c r="ODD94" s="31"/>
      <c r="ODE94" s="31"/>
      <c r="ODF94" s="31"/>
      <c r="ODG94" s="31"/>
      <c r="ODH94" s="31"/>
      <c r="ODI94" s="31"/>
      <c r="ODJ94" s="31"/>
      <c r="ODK94" s="31"/>
      <c r="ODL94" s="31"/>
      <c r="ODM94" s="31"/>
      <c r="ODN94" s="31"/>
      <c r="ODO94" s="31"/>
      <c r="ODP94" s="31"/>
      <c r="ODQ94" s="31"/>
      <c r="ODR94" s="31"/>
      <c r="ODS94" s="31"/>
      <c r="ODT94" s="31"/>
      <c r="ODU94" s="31"/>
      <c r="ODV94" s="31"/>
      <c r="ODW94" s="31"/>
      <c r="ODX94" s="31"/>
      <c r="ODY94" s="31"/>
      <c r="ODZ94" s="31"/>
      <c r="OEA94" s="31"/>
      <c r="OEB94" s="31"/>
      <c r="OEC94" s="31"/>
      <c r="OED94" s="31"/>
      <c r="OEE94" s="31"/>
      <c r="OEF94" s="31"/>
      <c r="OEG94" s="31"/>
      <c r="OEH94" s="31"/>
      <c r="OEI94" s="31"/>
      <c r="OEJ94" s="31"/>
      <c r="OEK94" s="31"/>
      <c r="OEL94" s="31"/>
      <c r="OEM94" s="31"/>
      <c r="OEN94" s="31"/>
      <c r="OEO94" s="31"/>
      <c r="OEP94" s="31"/>
      <c r="OEQ94" s="31"/>
      <c r="OER94" s="31"/>
      <c r="OES94" s="31"/>
      <c r="OET94" s="31"/>
      <c r="OEU94" s="31"/>
      <c r="OEV94" s="31"/>
      <c r="OEW94" s="31"/>
      <c r="OEX94" s="31"/>
      <c r="OEY94" s="31"/>
      <c r="OEZ94" s="31"/>
      <c r="OFA94" s="31"/>
      <c r="OFB94" s="31"/>
      <c r="OFC94" s="31"/>
      <c r="OFD94" s="31"/>
      <c r="OFE94" s="31"/>
      <c r="OFF94" s="31"/>
      <c r="OFG94" s="31"/>
      <c r="OFH94" s="31"/>
      <c r="OFI94" s="31"/>
      <c r="OFJ94" s="31"/>
      <c r="OFK94" s="31"/>
      <c r="OFL94" s="31"/>
      <c r="OFM94" s="31"/>
      <c r="OFN94" s="31"/>
      <c r="OFO94" s="31"/>
      <c r="OFP94" s="31"/>
      <c r="OFQ94" s="31"/>
      <c r="OFR94" s="31"/>
      <c r="OFS94" s="31"/>
      <c r="OFT94" s="31"/>
      <c r="OFU94" s="31"/>
      <c r="OFV94" s="31"/>
      <c r="OFW94" s="31"/>
      <c r="OFX94" s="31"/>
      <c r="OFY94" s="31"/>
      <c r="OFZ94" s="31"/>
      <c r="OGA94" s="31"/>
      <c r="OGB94" s="31"/>
      <c r="OGC94" s="31"/>
      <c r="OGD94" s="31"/>
      <c r="OGE94" s="31"/>
      <c r="OGF94" s="31"/>
      <c r="OGG94" s="31"/>
      <c r="OGH94" s="31"/>
      <c r="OGI94" s="31"/>
      <c r="OGJ94" s="31"/>
      <c r="OGK94" s="31"/>
      <c r="OGL94" s="31"/>
      <c r="OGM94" s="31"/>
      <c r="OGN94" s="31"/>
      <c r="OGO94" s="31"/>
      <c r="OGP94" s="31"/>
      <c r="OGQ94" s="31"/>
      <c r="OGR94" s="31"/>
      <c r="OGS94" s="31"/>
      <c r="OGT94" s="31"/>
      <c r="OGU94" s="31"/>
      <c r="OGV94" s="31"/>
      <c r="OGW94" s="31"/>
      <c r="OGX94" s="31"/>
      <c r="OGY94" s="31"/>
      <c r="OGZ94" s="31"/>
      <c r="OHA94" s="31"/>
      <c r="OHB94" s="31"/>
      <c r="OHC94" s="31"/>
      <c r="OHD94" s="31"/>
      <c r="OHE94" s="31"/>
      <c r="OHF94" s="31"/>
      <c r="OHG94" s="31"/>
      <c r="OHH94" s="31"/>
      <c r="OHI94" s="31"/>
      <c r="OHJ94" s="31"/>
      <c r="OHK94" s="31"/>
      <c r="OHL94" s="31"/>
      <c r="OHM94" s="31"/>
      <c r="OHN94" s="31"/>
      <c r="OHO94" s="31"/>
      <c r="OHP94" s="31"/>
      <c r="OHQ94" s="31"/>
      <c r="OHR94" s="31"/>
      <c r="OHS94" s="31"/>
      <c r="OHT94" s="31"/>
      <c r="OHU94" s="31"/>
      <c r="OHV94" s="31"/>
      <c r="OHW94" s="31"/>
      <c r="OHX94" s="31"/>
      <c r="OHY94" s="31"/>
      <c r="OHZ94" s="31"/>
      <c r="OIA94" s="31"/>
      <c r="OIB94" s="31"/>
      <c r="OIC94" s="31"/>
      <c r="OID94" s="31"/>
      <c r="OIE94" s="31"/>
      <c r="OIF94" s="31"/>
      <c r="OIG94" s="31"/>
      <c r="OIH94" s="31"/>
      <c r="OII94" s="31"/>
      <c r="OIJ94" s="31"/>
      <c r="OIK94" s="31"/>
      <c r="OIL94" s="31"/>
      <c r="OIM94" s="31"/>
      <c r="OIN94" s="31"/>
      <c r="OIO94" s="31"/>
      <c r="OIP94" s="31"/>
      <c r="OIQ94" s="31"/>
      <c r="OIR94" s="31"/>
      <c r="OIS94" s="31"/>
      <c r="OIT94" s="31"/>
      <c r="OIU94" s="31"/>
      <c r="OIV94" s="31"/>
      <c r="OIW94" s="31"/>
      <c r="OIX94" s="31"/>
      <c r="OIY94" s="31"/>
      <c r="OIZ94" s="31"/>
      <c r="OJA94" s="31"/>
      <c r="OJB94" s="31"/>
      <c r="OJC94" s="31"/>
      <c r="OJD94" s="31"/>
      <c r="OJE94" s="31"/>
      <c r="OJF94" s="31"/>
      <c r="OJG94" s="31"/>
      <c r="OJH94" s="31"/>
      <c r="OJI94" s="31"/>
      <c r="OJJ94" s="31"/>
      <c r="OJK94" s="31"/>
      <c r="OJL94" s="31"/>
      <c r="OJM94" s="31"/>
      <c r="OJN94" s="31"/>
      <c r="OJO94" s="31"/>
      <c r="OJP94" s="31"/>
      <c r="OJQ94" s="31"/>
      <c r="OJR94" s="31"/>
      <c r="OJS94" s="31"/>
      <c r="OJT94" s="31"/>
      <c r="OJU94" s="31"/>
      <c r="OJV94" s="31"/>
      <c r="OJW94" s="31"/>
      <c r="OJX94" s="31"/>
      <c r="OJY94" s="31"/>
      <c r="OJZ94" s="31"/>
      <c r="OKA94" s="31"/>
      <c r="OKB94" s="31"/>
      <c r="OKC94" s="31"/>
      <c r="OKD94" s="31"/>
      <c r="OKE94" s="31"/>
      <c r="OKF94" s="31"/>
      <c r="OKG94" s="31"/>
      <c r="OKH94" s="31"/>
      <c r="OKI94" s="31"/>
      <c r="OKJ94" s="31"/>
      <c r="OKK94" s="31"/>
      <c r="OKL94" s="31"/>
      <c r="OKM94" s="31"/>
      <c r="OKN94" s="31"/>
      <c r="OKO94" s="31"/>
      <c r="OKP94" s="31"/>
      <c r="OKQ94" s="31"/>
      <c r="OKR94" s="31"/>
      <c r="OKS94" s="31"/>
      <c r="OKT94" s="31"/>
      <c r="OKU94" s="31"/>
      <c r="OKV94" s="31"/>
      <c r="OKW94" s="31"/>
      <c r="OKX94" s="31"/>
      <c r="OKY94" s="31"/>
      <c r="OKZ94" s="31"/>
      <c r="OLA94" s="31"/>
      <c r="OLB94" s="31"/>
      <c r="OLC94" s="31"/>
      <c r="OLD94" s="31"/>
      <c r="OLE94" s="31"/>
      <c r="OLF94" s="31"/>
      <c r="OLG94" s="31"/>
      <c r="OLH94" s="31"/>
      <c r="OLI94" s="31"/>
      <c r="OLJ94" s="31"/>
      <c r="OLK94" s="31"/>
      <c r="OLL94" s="31"/>
      <c r="OLM94" s="31"/>
      <c r="OLN94" s="31"/>
      <c r="OLO94" s="31"/>
      <c r="OLP94" s="31"/>
      <c r="OLQ94" s="31"/>
      <c r="OLR94" s="31"/>
      <c r="OLS94" s="31"/>
      <c r="OLT94" s="31"/>
      <c r="OLU94" s="31"/>
      <c r="OLV94" s="31"/>
      <c r="OLW94" s="31"/>
      <c r="OLX94" s="31"/>
      <c r="OLY94" s="31"/>
      <c r="OLZ94" s="31"/>
      <c r="OMA94" s="31"/>
      <c r="OMB94" s="31"/>
      <c r="OMC94" s="31"/>
      <c r="OMD94" s="31"/>
      <c r="OME94" s="31"/>
      <c r="OMF94" s="31"/>
      <c r="OMG94" s="31"/>
      <c r="OMH94" s="31"/>
      <c r="OMI94" s="31"/>
      <c r="OMJ94" s="31"/>
      <c r="OMK94" s="31"/>
      <c r="OML94" s="31"/>
      <c r="OMM94" s="31"/>
      <c r="OMN94" s="31"/>
      <c r="OMO94" s="31"/>
      <c r="OMP94" s="31"/>
      <c r="OMQ94" s="31"/>
      <c r="OMR94" s="31"/>
      <c r="OMS94" s="31"/>
      <c r="OMT94" s="31"/>
      <c r="OMU94" s="31"/>
      <c r="OMV94" s="31"/>
      <c r="OMW94" s="31"/>
      <c r="OMX94" s="31"/>
      <c r="OMY94" s="31"/>
      <c r="OMZ94" s="31"/>
      <c r="ONA94" s="31"/>
      <c r="ONB94" s="31"/>
      <c r="ONC94" s="31"/>
      <c r="OND94" s="31"/>
      <c r="ONE94" s="31"/>
      <c r="ONF94" s="31"/>
      <c r="ONG94" s="31"/>
      <c r="ONH94" s="31"/>
      <c r="ONI94" s="31"/>
      <c r="ONJ94" s="31"/>
      <c r="ONK94" s="31"/>
      <c r="ONL94" s="31"/>
      <c r="ONM94" s="31"/>
      <c r="ONN94" s="31"/>
      <c r="ONO94" s="31"/>
      <c r="ONP94" s="31"/>
      <c r="ONQ94" s="31"/>
      <c r="ONR94" s="31"/>
      <c r="ONS94" s="31"/>
      <c r="ONT94" s="31"/>
      <c r="ONU94" s="31"/>
      <c r="ONV94" s="31"/>
      <c r="ONW94" s="31"/>
      <c r="ONX94" s="31"/>
      <c r="ONY94" s="31"/>
      <c r="ONZ94" s="31"/>
      <c r="OOA94" s="31"/>
      <c r="OOB94" s="31"/>
      <c r="OOC94" s="31"/>
      <c r="OOD94" s="31"/>
      <c r="OOE94" s="31"/>
      <c r="OOF94" s="31"/>
      <c r="OOG94" s="31"/>
      <c r="OOH94" s="31"/>
      <c r="OOI94" s="31"/>
      <c r="OOJ94" s="31"/>
      <c r="OOK94" s="31"/>
      <c r="OOL94" s="31"/>
      <c r="OOM94" s="31"/>
      <c r="OON94" s="31"/>
      <c r="OOO94" s="31"/>
      <c r="OOP94" s="31"/>
      <c r="OOQ94" s="31"/>
      <c r="OOR94" s="31"/>
      <c r="OOS94" s="31"/>
      <c r="OOT94" s="31"/>
      <c r="OOU94" s="31"/>
      <c r="OOV94" s="31"/>
      <c r="OOW94" s="31"/>
      <c r="OOX94" s="31"/>
      <c r="OOY94" s="31"/>
      <c r="OOZ94" s="31"/>
      <c r="OPA94" s="31"/>
      <c r="OPB94" s="31"/>
      <c r="OPC94" s="31"/>
      <c r="OPD94" s="31"/>
      <c r="OPE94" s="31"/>
      <c r="OPF94" s="31"/>
      <c r="OPG94" s="31"/>
      <c r="OPH94" s="31"/>
      <c r="OPI94" s="31"/>
      <c r="OPJ94" s="31"/>
      <c r="OPK94" s="31"/>
      <c r="OPL94" s="31"/>
      <c r="OPM94" s="31"/>
      <c r="OPN94" s="31"/>
      <c r="OPO94" s="31"/>
      <c r="OPP94" s="31"/>
      <c r="OPQ94" s="31"/>
      <c r="OPR94" s="31"/>
      <c r="OPS94" s="31"/>
      <c r="OPT94" s="31"/>
      <c r="OPU94" s="31"/>
      <c r="OPV94" s="31"/>
      <c r="OPW94" s="31"/>
      <c r="OPX94" s="31"/>
      <c r="OPY94" s="31"/>
      <c r="OPZ94" s="31"/>
      <c r="OQA94" s="31"/>
      <c r="OQB94" s="31"/>
      <c r="OQC94" s="31"/>
      <c r="OQD94" s="31"/>
      <c r="OQE94" s="31"/>
      <c r="OQF94" s="31"/>
      <c r="OQG94" s="31"/>
      <c r="OQH94" s="31"/>
      <c r="OQI94" s="31"/>
      <c r="OQJ94" s="31"/>
      <c r="OQK94" s="31"/>
      <c r="OQL94" s="31"/>
      <c r="OQM94" s="31"/>
      <c r="OQN94" s="31"/>
      <c r="OQO94" s="31"/>
      <c r="OQP94" s="31"/>
      <c r="OQQ94" s="31"/>
      <c r="OQR94" s="31"/>
      <c r="OQS94" s="31"/>
      <c r="OQT94" s="31"/>
      <c r="OQU94" s="31"/>
      <c r="OQV94" s="31"/>
      <c r="OQW94" s="31"/>
      <c r="OQX94" s="31"/>
      <c r="OQY94" s="31"/>
      <c r="OQZ94" s="31"/>
      <c r="ORA94" s="31"/>
      <c r="ORB94" s="31"/>
      <c r="ORC94" s="31"/>
      <c r="ORD94" s="31"/>
      <c r="ORE94" s="31"/>
      <c r="ORF94" s="31"/>
      <c r="ORG94" s="31"/>
      <c r="ORH94" s="31"/>
      <c r="ORI94" s="31"/>
      <c r="ORJ94" s="31"/>
      <c r="ORK94" s="31"/>
      <c r="ORL94" s="31"/>
      <c r="ORM94" s="31"/>
      <c r="ORN94" s="31"/>
      <c r="ORO94" s="31"/>
      <c r="ORP94" s="31"/>
      <c r="ORQ94" s="31"/>
      <c r="ORR94" s="31"/>
      <c r="ORS94" s="31"/>
      <c r="ORT94" s="31"/>
      <c r="ORU94" s="31"/>
      <c r="ORV94" s="31"/>
      <c r="ORW94" s="31"/>
      <c r="ORX94" s="31"/>
      <c r="ORY94" s="31"/>
      <c r="ORZ94" s="31"/>
      <c r="OSA94" s="31"/>
      <c r="OSB94" s="31"/>
      <c r="OSC94" s="31"/>
      <c r="OSD94" s="31"/>
      <c r="OSE94" s="31"/>
      <c r="OSF94" s="31"/>
      <c r="OSG94" s="31"/>
      <c r="OSH94" s="31"/>
      <c r="OSI94" s="31"/>
      <c r="OSJ94" s="31"/>
      <c r="OSK94" s="31"/>
      <c r="OSL94" s="31"/>
      <c r="OSM94" s="31"/>
      <c r="OSN94" s="31"/>
      <c r="OSO94" s="31"/>
      <c r="OSP94" s="31"/>
      <c r="OSQ94" s="31"/>
      <c r="OSR94" s="31"/>
      <c r="OSS94" s="31"/>
      <c r="OST94" s="31"/>
      <c r="OSU94" s="31"/>
      <c r="OSV94" s="31"/>
      <c r="OSW94" s="31"/>
      <c r="OSX94" s="31"/>
      <c r="OSY94" s="31"/>
      <c r="OSZ94" s="31"/>
      <c r="OTA94" s="31"/>
      <c r="OTB94" s="31"/>
      <c r="OTC94" s="31"/>
      <c r="OTD94" s="31"/>
      <c r="OTE94" s="31"/>
      <c r="OTF94" s="31"/>
      <c r="OTG94" s="31"/>
      <c r="OTH94" s="31"/>
      <c r="OTI94" s="31"/>
      <c r="OTJ94" s="31"/>
      <c r="OTK94" s="31"/>
      <c r="OTL94" s="31"/>
      <c r="OTM94" s="31"/>
      <c r="OTN94" s="31"/>
      <c r="OTO94" s="31"/>
      <c r="OTP94" s="31"/>
      <c r="OTQ94" s="31"/>
      <c r="OTR94" s="31"/>
      <c r="OTS94" s="31"/>
      <c r="OTT94" s="31"/>
      <c r="OTU94" s="31"/>
      <c r="OTV94" s="31"/>
      <c r="OTW94" s="31"/>
      <c r="OTX94" s="31"/>
      <c r="OTY94" s="31"/>
      <c r="OTZ94" s="31"/>
      <c r="OUA94" s="31"/>
      <c r="OUB94" s="31"/>
      <c r="OUC94" s="31"/>
      <c r="OUD94" s="31"/>
      <c r="OUE94" s="31"/>
      <c r="OUF94" s="31"/>
      <c r="OUG94" s="31"/>
      <c r="OUH94" s="31"/>
      <c r="OUI94" s="31"/>
      <c r="OUJ94" s="31"/>
      <c r="OUK94" s="31"/>
      <c r="OUL94" s="31"/>
      <c r="OUM94" s="31"/>
      <c r="OUN94" s="31"/>
      <c r="OUO94" s="31"/>
      <c r="OUP94" s="31"/>
      <c r="OUQ94" s="31"/>
      <c r="OUR94" s="31"/>
      <c r="OUS94" s="31"/>
      <c r="OUT94" s="31"/>
      <c r="OUU94" s="31"/>
      <c r="OUV94" s="31"/>
      <c r="OUW94" s="31"/>
      <c r="OUX94" s="31"/>
      <c r="OUY94" s="31"/>
      <c r="OUZ94" s="31"/>
      <c r="OVA94" s="31"/>
      <c r="OVB94" s="31"/>
      <c r="OVC94" s="31"/>
      <c r="OVD94" s="31"/>
      <c r="OVE94" s="31"/>
      <c r="OVF94" s="31"/>
      <c r="OVG94" s="31"/>
      <c r="OVH94" s="31"/>
      <c r="OVI94" s="31"/>
      <c r="OVJ94" s="31"/>
      <c r="OVK94" s="31"/>
      <c r="OVL94" s="31"/>
      <c r="OVM94" s="31"/>
      <c r="OVN94" s="31"/>
      <c r="OVO94" s="31"/>
      <c r="OVP94" s="31"/>
      <c r="OVQ94" s="31"/>
      <c r="OVR94" s="31"/>
      <c r="OVS94" s="31"/>
      <c r="OVT94" s="31"/>
      <c r="OVU94" s="31"/>
      <c r="OVV94" s="31"/>
      <c r="OVW94" s="31"/>
      <c r="OVX94" s="31"/>
      <c r="OVY94" s="31"/>
      <c r="OVZ94" s="31"/>
      <c r="OWA94" s="31"/>
      <c r="OWB94" s="31"/>
      <c r="OWC94" s="31"/>
      <c r="OWD94" s="31"/>
      <c r="OWE94" s="31"/>
      <c r="OWF94" s="31"/>
      <c r="OWG94" s="31"/>
      <c r="OWH94" s="31"/>
      <c r="OWI94" s="31"/>
      <c r="OWJ94" s="31"/>
      <c r="OWK94" s="31"/>
      <c r="OWL94" s="31"/>
      <c r="OWM94" s="31"/>
      <c r="OWN94" s="31"/>
      <c r="OWO94" s="31"/>
      <c r="OWP94" s="31"/>
      <c r="OWQ94" s="31"/>
      <c r="OWR94" s="31"/>
      <c r="OWS94" s="31"/>
      <c r="OWT94" s="31"/>
      <c r="OWU94" s="31"/>
      <c r="OWV94" s="31"/>
      <c r="OWW94" s="31"/>
      <c r="OWX94" s="31"/>
      <c r="OWY94" s="31"/>
      <c r="OWZ94" s="31"/>
      <c r="OXA94" s="31"/>
      <c r="OXB94" s="31"/>
      <c r="OXC94" s="31"/>
      <c r="OXD94" s="31"/>
      <c r="OXE94" s="31"/>
      <c r="OXF94" s="31"/>
      <c r="OXG94" s="31"/>
      <c r="OXH94" s="31"/>
      <c r="OXI94" s="31"/>
      <c r="OXJ94" s="31"/>
      <c r="OXK94" s="31"/>
      <c r="OXL94" s="31"/>
      <c r="OXM94" s="31"/>
      <c r="OXN94" s="31"/>
      <c r="OXO94" s="31"/>
      <c r="OXP94" s="31"/>
      <c r="OXQ94" s="31"/>
      <c r="OXR94" s="31"/>
      <c r="OXS94" s="31"/>
      <c r="OXT94" s="31"/>
      <c r="OXU94" s="31"/>
      <c r="OXV94" s="31"/>
      <c r="OXW94" s="31"/>
      <c r="OXX94" s="31"/>
      <c r="OXY94" s="31"/>
      <c r="OXZ94" s="31"/>
      <c r="OYA94" s="31"/>
      <c r="OYB94" s="31"/>
      <c r="OYC94" s="31"/>
      <c r="OYD94" s="31"/>
      <c r="OYE94" s="31"/>
      <c r="OYF94" s="31"/>
      <c r="OYG94" s="31"/>
      <c r="OYH94" s="31"/>
      <c r="OYI94" s="31"/>
      <c r="OYJ94" s="31"/>
      <c r="OYK94" s="31"/>
      <c r="OYL94" s="31"/>
      <c r="OYM94" s="31"/>
      <c r="OYN94" s="31"/>
      <c r="OYO94" s="31"/>
      <c r="OYP94" s="31"/>
      <c r="OYQ94" s="31"/>
      <c r="OYR94" s="31"/>
      <c r="OYS94" s="31"/>
      <c r="OYT94" s="31"/>
      <c r="OYU94" s="31"/>
      <c r="OYV94" s="31"/>
      <c r="OYW94" s="31"/>
      <c r="OYX94" s="31"/>
      <c r="OYY94" s="31"/>
      <c r="OYZ94" s="31"/>
      <c r="OZA94" s="31"/>
      <c r="OZB94" s="31"/>
      <c r="OZC94" s="31"/>
      <c r="OZD94" s="31"/>
      <c r="OZE94" s="31"/>
      <c r="OZF94" s="31"/>
      <c r="OZG94" s="31"/>
      <c r="OZH94" s="31"/>
      <c r="OZI94" s="31"/>
      <c r="OZJ94" s="31"/>
      <c r="OZK94" s="31"/>
      <c r="OZL94" s="31"/>
      <c r="OZM94" s="31"/>
      <c r="OZN94" s="31"/>
      <c r="OZO94" s="31"/>
      <c r="OZP94" s="31"/>
      <c r="OZQ94" s="31"/>
      <c r="OZR94" s="31"/>
      <c r="OZS94" s="31"/>
      <c r="OZT94" s="31"/>
      <c r="OZU94" s="31"/>
      <c r="OZV94" s="31"/>
      <c r="OZW94" s="31"/>
      <c r="OZX94" s="31"/>
      <c r="OZY94" s="31"/>
      <c r="OZZ94" s="31"/>
      <c r="PAA94" s="31"/>
      <c r="PAB94" s="31"/>
      <c r="PAC94" s="31"/>
      <c r="PAD94" s="31"/>
      <c r="PAE94" s="31"/>
      <c r="PAF94" s="31"/>
      <c r="PAG94" s="31"/>
      <c r="PAH94" s="31"/>
      <c r="PAI94" s="31"/>
      <c r="PAJ94" s="31"/>
      <c r="PAK94" s="31"/>
      <c r="PAL94" s="31"/>
      <c r="PAM94" s="31"/>
      <c r="PAN94" s="31"/>
      <c r="PAO94" s="31"/>
      <c r="PAP94" s="31"/>
      <c r="PAQ94" s="31"/>
      <c r="PAR94" s="31"/>
      <c r="PAS94" s="31"/>
      <c r="PAT94" s="31"/>
      <c r="PAU94" s="31"/>
      <c r="PAV94" s="31"/>
      <c r="PAW94" s="31"/>
      <c r="PAX94" s="31"/>
      <c r="PAY94" s="31"/>
      <c r="PAZ94" s="31"/>
      <c r="PBA94" s="31"/>
      <c r="PBB94" s="31"/>
      <c r="PBC94" s="31"/>
      <c r="PBD94" s="31"/>
      <c r="PBE94" s="31"/>
      <c r="PBF94" s="31"/>
      <c r="PBG94" s="31"/>
      <c r="PBH94" s="31"/>
      <c r="PBI94" s="31"/>
      <c r="PBJ94" s="31"/>
      <c r="PBK94" s="31"/>
      <c r="PBL94" s="31"/>
      <c r="PBM94" s="31"/>
      <c r="PBN94" s="31"/>
      <c r="PBO94" s="31"/>
      <c r="PBP94" s="31"/>
      <c r="PBQ94" s="31"/>
      <c r="PBR94" s="31"/>
      <c r="PBS94" s="31"/>
      <c r="PBT94" s="31"/>
      <c r="PBU94" s="31"/>
      <c r="PBV94" s="31"/>
      <c r="PBW94" s="31"/>
      <c r="PBX94" s="31"/>
      <c r="PBY94" s="31"/>
      <c r="PBZ94" s="31"/>
      <c r="PCA94" s="31"/>
      <c r="PCB94" s="31"/>
      <c r="PCC94" s="31"/>
      <c r="PCD94" s="31"/>
      <c r="PCE94" s="31"/>
      <c r="PCF94" s="31"/>
      <c r="PCG94" s="31"/>
      <c r="PCH94" s="31"/>
      <c r="PCI94" s="31"/>
      <c r="PCJ94" s="31"/>
      <c r="PCK94" s="31"/>
      <c r="PCL94" s="31"/>
      <c r="PCM94" s="31"/>
      <c r="PCN94" s="31"/>
      <c r="PCO94" s="31"/>
      <c r="PCP94" s="31"/>
      <c r="PCQ94" s="31"/>
      <c r="PCR94" s="31"/>
      <c r="PCS94" s="31"/>
      <c r="PCT94" s="31"/>
      <c r="PCU94" s="31"/>
      <c r="PCV94" s="31"/>
      <c r="PCW94" s="31"/>
      <c r="PCX94" s="31"/>
      <c r="PCY94" s="31"/>
      <c r="PCZ94" s="31"/>
      <c r="PDA94" s="31"/>
      <c r="PDB94" s="31"/>
      <c r="PDC94" s="31"/>
      <c r="PDD94" s="31"/>
      <c r="PDE94" s="31"/>
      <c r="PDF94" s="31"/>
      <c r="PDG94" s="31"/>
      <c r="PDH94" s="31"/>
      <c r="PDI94" s="31"/>
      <c r="PDJ94" s="31"/>
      <c r="PDK94" s="31"/>
      <c r="PDL94" s="31"/>
      <c r="PDM94" s="31"/>
      <c r="PDN94" s="31"/>
      <c r="PDO94" s="31"/>
      <c r="PDP94" s="31"/>
      <c r="PDQ94" s="31"/>
      <c r="PDR94" s="31"/>
      <c r="PDS94" s="31"/>
      <c r="PDT94" s="31"/>
      <c r="PDU94" s="31"/>
      <c r="PDV94" s="31"/>
      <c r="PDW94" s="31"/>
      <c r="PDX94" s="31"/>
      <c r="PDY94" s="31"/>
      <c r="PDZ94" s="31"/>
      <c r="PEA94" s="31"/>
      <c r="PEB94" s="31"/>
      <c r="PEC94" s="31"/>
      <c r="PED94" s="31"/>
      <c r="PEE94" s="31"/>
      <c r="PEF94" s="31"/>
      <c r="PEG94" s="31"/>
      <c r="PEH94" s="31"/>
      <c r="PEI94" s="31"/>
      <c r="PEJ94" s="31"/>
      <c r="PEK94" s="31"/>
      <c r="PEL94" s="31"/>
      <c r="PEM94" s="31"/>
      <c r="PEN94" s="31"/>
      <c r="PEO94" s="31"/>
      <c r="PEP94" s="31"/>
      <c r="PEQ94" s="31"/>
      <c r="PER94" s="31"/>
      <c r="PES94" s="31"/>
      <c r="PET94" s="31"/>
      <c r="PEU94" s="31"/>
      <c r="PEV94" s="31"/>
      <c r="PEW94" s="31"/>
      <c r="PEX94" s="31"/>
      <c r="PEY94" s="31"/>
      <c r="PEZ94" s="31"/>
      <c r="PFA94" s="31"/>
      <c r="PFB94" s="31"/>
      <c r="PFC94" s="31"/>
      <c r="PFD94" s="31"/>
      <c r="PFE94" s="31"/>
      <c r="PFF94" s="31"/>
      <c r="PFG94" s="31"/>
      <c r="PFH94" s="31"/>
      <c r="PFI94" s="31"/>
      <c r="PFJ94" s="31"/>
      <c r="PFK94" s="31"/>
      <c r="PFL94" s="31"/>
      <c r="PFM94" s="31"/>
      <c r="PFN94" s="31"/>
      <c r="PFO94" s="31"/>
      <c r="PFP94" s="31"/>
      <c r="PFQ94" s="31"/>
      <c r="PFR94" s="31"/>
      <c r="PFS94" s="31"/>
      <c r="PFT94" s="31"/>
      <c r="PFU94" s="31"/>
      <c r="PFV94" s="31"/>
      <c r="PFW94" s="31"/>
      <c r="PFX94" s="31"/>
      <c r="PFY94" s="31"/>
      <c r="PFZ94" s="31"/>
      <c r="PGA94" s="31"/>
      <c r="PGB94" s="31"/>
      <c r="PGC94" s="31"/>
      <c r="PGD94" s="31"/>
      <c r="PGE94" s="31"/>
      <c r="PGF94" s="31"/>
      <c r="PGG94" s="31"/>
      <c r="PGH94" s="31"/>
      <c r="PGI94" s="31"/>
      <c r="PGJ94" s="31"/>
      <c r="PGK94" s="31"/>
      <c r="PGL94" s="31"/>
      <c r="PGM94" s="31"/>
      <c r="PGN94" s="31"/>
      <c r="PGO94" s="31"/>
      <c r="PGP94" s="31"/>
      <c r="PGQ94" s="31"/>
      <c r="PGR94" s="31"/>
      <c r="PGS94" s="31"/>
      <c r="PGT94" s="31"/>
      <c r="PGU94" s="31"/>
      <c r="PGV94" s="31"/>
      <c r="PGW94" s="31"/>
      <c r="PGX94" s="31"/>
      <c r="PGY94" s="31"/>
      <c r="PGZ94" s="31"/>
      <c r="PHA94" s="31"/>
      <c r="PHB94" s="31"/>
      <c r="PHC94" s="31"/>
      <c r="PHD94" s="31"/>
      <c r="PHE94" s="31"/>
      <c r="PHF94" s="31"/>
      <c r="PHG94" s="31"/>
      <c r="PHH94" s="31"/>
      <c r="PHI94" s="31"/>
      <c r="PHJ94" s="31"/>
      <c r="PHK94" s="31"/>
      <c r="PHL94" s="31"/>
      <c r="PHM94" s="31"/>
      <c r="PHN94" s="31"/>
      <c r="PHO94" s="31"/>
      <c r="PHP94" s="31"/>
      <c r="PHQ94" s="31"/>
      <c r="PHR94" s="31"/>
      <c r="PHS94" s="31"/>
      <c r="PHT94" s="31"/>
      <c r="PHU94" s="31"/>
      <c r="PHV94" s="31"/>
      <c r="PHW94" s="31"/>
      <c r="PHX94" s="31"/>
      <c r="PHY94" s="31"/>
      <c r="PHZ94" s="31"/>
      <c r="PIA94" s="31"/>
      <c r="PIB94" s="31"/>
      <c r="PIC94" s="31"/>
      <c r="PID94" s="31"/>
      <c r="PIE94" s="31"/>
      <c r="PIF94" s="31"/>
      <c r="PIG94" s="31"/>
      <c r="PIH94" s="31"/>
      <c r="PII94" s="31"/>
      <c r="PIJ94" s="31"/>
      <c r="PIK94" s="31"/>
      <c r="PIL94" s="31"/>
      <c r="PIM94" s="31"/>
      <c r="PIN94" s="31"/>
      <c r="PIO94" s="31"/>
      <c r="PIP94" s="31"/>
      <c r="PIQ94" s="31"/>
      <c r="PIR94" s="31"/>
      <c r="PIS94" s="31"/>
      <c r="PIT94" s="31"/>
      <c r="PIU94" s="31"/>
      <c r="PIV94" s="31"/>
      <c r="PIW94" s="31"/>
      <c r="PIX94" s="31"/>
      <c r="PIY94" s="31"/>
      <c r="PIZ94" s="31"/>
      <c r="PJA94" s="31"/>
      <c r="PJB94" s="31"/>
      <c r="PJC94" s="31"/>
      <c r="PJD94" s="31"/>
      <c r="PJE94" s="31"/>
      <c r="PJF94" s="31"/>
      <c r="PJG94" s="31"/>
      <c r="PJH94" s="31"/>
      <c r="PJI94" s="31"/>
      <c r="PJJ94" s="31"/>
      <c r="PJK94" s="31"/>
      <c r="PJL94" s="31"/>
      <c r="PJM94" s="31"/>
      <c r="PJN94" s="31"/>
      <c r="PJO94" s="31"/>
      <c r="PJP94" s="31"/>
      <c r="PJQ94" s="31"/>
      <c r="PJR94" s="31"/>
      <c r="PJS94" s="31"/>
      <c r="PJT94" s="31"/>
      <c r="PJU94" s="31"/>
      <c r="PJV94" s="31"/>
      <c r="PJW94" s="31"/>
      <c r="PJX94" s="31"/>
      <c r="PJY94" s="31"/>
      <c r="PJZ94" s="31"/>
      <c r="PKA94" s="31"/>
      <c r="PKB94" s="31"/>
      <c r="PKC94" s="31"/>
      <c r="PKD94" s="31"/>
      <c r="PKE94" s="31"/>
      <c r="PKF94" s="31"/>
      <c r="PKG94" s="31"/>
      <c r="PKH94" s="31"/>
      <c r="PKI94" s="31"/>
      <c r="PKJ94" s="31"/>
      <c r="PKK94" s="31"/>
      <c r="PKL94" s="31"/>
      <c r="PKM94" s="31"/>
      <c r="PKN94" s="31"/>
      <c r="PKO94" s="31"/>
      <c r="PKP94" s="31"/>
      <c r="PKQ94" s="31"/>
      <c r="PKR94" s="31"/>
      <c r="PKS94" s="31"/>
      <c r="PKT94" s="31"/>
      <c r="PKU94" s="31"/>
      <c r="PKV94" s="31"/>
      <c r="PKW94" s="31"/>
      <c r="PKX94" s="31"/>
      <c r="PKY94" s="31"/>
      <c r="PKZ94" s="31"/>
      <c r="PLA94" s="31"/>
      <c r="PLB94" s="31"/>
      <c r="PLC94" s="31"/>
      <c r="PLD94" s="31"/>
      <c r="PLE94" s="31"/>
      <c r="PLF94" s="31"/>
      <c r="PLG94" s="31"/>
      <c r="PLH94" s="31"/>
      <c r="PLI94" s="31"/>
      <c r="PLJ94" s="31"/>
      <c r="PLK94" s="31"/>
      <c r="PLL94" s="31"/>
      <c r="PLM94" s="31"/>
      <c r="PLN94" s="31"/>
      <c r="PLO94" s="31"/>
      <c r="PLP94" s="31"/>
      <c r="PLQ94" s="31"/>
      <c r="PLR94" s="31"/>
      <c r="PLS94" s="31"/>
      <c r="PLT94" s="31"/>
      <c r="PLU94" s="31"/>
      <c r="PLV94" s="31"/>
      <c r="PLW94" s="31"/>
      <c r="PLX94" s="31"/>
      <c r="PLY94" s="31"/>
      <c r="PLZ94" s="31"/>
      <c r="PMA94" s="31"/>
      <c r="PMB94" s="31"/>
      <c r="PMC94" s="31"/>
      <c r="PMD94" s="31"/>
      <c r="PME94" s="31"/>
      <c r="PMF94" s="31"/>
      <c r="PMG94" s="31"/>
      <c r="PMH94" s="31"/>
      <c r="PMI94" s="31"/>
      <c r="PMJ94" s="31"/>
      <c r="PMK94" s="31"/>
      <c r="PML94" s="31"/>
      <c r="PMM94" s="31"/>
      <c r="PMN94" s="31"/>
      <c r="PMO94" s="31"/>
      <c r="PMP94" s="31"/>
      <c r="PMQ94" s="31"/>
      <c r="PMR94" s="31"/>
      <c r="PMS94" s="31"/>
      <c r="PMT94" s="31"/>
      <c r="PMU94" s="31"/>
      <c r="PMV94" s="31"/>
      <c r="PMW94" s="31"/>
      <c r="PMX94" s="31"/>
      <c r="PMY94" s="31"/>
      <c r="PMZ94" s="31"/>
      <c r="PNA94" s="31"/>
      <c r="PNB94" s="31"/>
      <c r="PNC94" s="31"/>
      <c r="PND94" s="31"/>
      <c r="PNE94" s="31"/>
      <c r="PNF94" s="31"/>
      <c r="PNG94" s="31"/>
      <c r="PNH94" s="31"/>
      <c r="PNI94" s="31"/>
      <c r="PNJ94" s="31"/>
      <c r="PNK94" s="31"/>
      <c r="PNL94" s="31"/>
      <c r="PNM94" s="31"/>
      <c r="PNN94" s="31"/>
      <c r="PNO94" s="31"/>
      <c r="PNP94" s="31"/>
      <c r="PNQ94" s="31"/>
      <c r="PNR94" s="31"/>
      <c r="PNS94" s="31"/>
      <c r="PNT94" s="31"/>
      <c r="PNU94" s="31"/>
      <c r="PNV94" s="31"/>
      <c r="PNW94" s="31"/>
      <c r="PNX94" s="31"/>
      <c r="PNY94" s="31"/>
      <c r="PNZ94" s="31"/>
      <c r="POA94" s="31"/>
      <c r="POB94" s="31"/>
      <c r="POC94" s="31"/>
      <c r="POD94" s="31"/>
      <c r="POE94" s="31"/>
      <c r="POF94" s="31"/>
      <c r="POG94" s="31"/>
      <c r="POH94" s="31"/>
      <c r="POI94" s="31"/>
      <c r="POJ94" s="31"/>
      <c r="POK94" s="31"/>
      <c r="POL94" s="31"/>
      <c r="POM94" s="31"/>
      <c r="PON94" s="31"/>
      <c r="POO94" s="31"/>
      <c r="POP94" s="31"/>
      <c r="POQ94" s="31"/>
      <c r="POR94" s="31"/>
      <c r="POS94" s="31"/>
      <c r="POT94" s="31"/>
      <c r="POU94" s="31"/>
      <c r="POV94" s="31"/>
      <c r="POW94" s="31"/>
      <c r="POX94" s="31"/>
      <c r="POY94" s="31"/>
      <c r="POZ94" s="31"/>
      <c r="PPA94" s="31"/>
      <c r="PPB94" s="31"/>
      <c r="PPC94" s="31"/>
      <c r="PPD94" s="31"/>
      <c r="PPE94" s="31"/>
      <c r="PPF94" s="31"/>
      <c r="PPG94" s="31"/>
      <c r="PPH94" s="31"/>
      <c r="PPI94" s="31"/>
      <c r="PPJ94" s="31"/>
      <c r="PPK94" s="31"/>
      <c r="PPL94" s="31"/>
      <c r="PPM94" s="31"/>
      <c r="PPN94" s="31"/>
      <c r="PPO94" s="31"/>
      <c r="PPP94" s="31"/>
      <c r="PPQ94" s="31"/>
      <c r="PPR94" s="31"/>
      <c r="PPS94" s="31"/>
      <c r="PPT94" s="31"/>
      <c r="PPU94" s="31"/>
      <c r="PPV94" s="31"/>
      <c r="PPW94" s="31"/>
      <c r="PPX94" s="31"/>
      <c r="PPY94" s="31"/>
      <c r="PPZ94" s="31"/>
      <c r="PQA94" s="31"/>
      <c r="PQB94" s="31"/>
      <c r="PQC94" s="31"/>
      <c r="PQD94" s="31"/>
      <c r="PQE94" s="31"/>
      <c r="PQF94" s="31"/>
      <c r="PQG94" s="31"/>
      <c r="PQH94" s="31"/>
      <c r="PQI94" s="31"/>
      <c r="PQJ94" s="31"/>
      <c r="PQK94" s="31"/>
      <c r="PQL94" s="31"/>
      <c r="PQM94" s="31"/>
      <c r="PQN94" s="31"/>
      <c r="PQO94" s="31"/>
      <c r="PQP94" s="31"/>
      <c r="PQQ94" s="31"/>
      <c r="PQR94" s="31"/>
      <c r="PQS94" s="31"/>
      <c r="PQT94" s="31"/>
      <c r="PQU94" s="31"/>
      <c r="PQV94" s="31"/>
      <c r="PQW94" s="31"/>
      <c r="PQX94" s="31"/>
      <c r="PQY94" s="31"/>
      <c r="PQZ94" s="31"/>
      <c r="PRA94" s="31"/>
      <c r="PRB94" s="31"/>
      <c r="PRC94" s="31"/>
      <c r="PRD94" s="31"/>
      <c r="PRE94" s="31"/>
      <c r="PRF94" s="31"/>
      <c r="PRG94" s="31"/>
      <c r="PRH94" s="31"/>
      <c r="PRI94" s="31"/>
      <c r="PRJ94" s="31"/>
      <c r="PRK94" s="31"/>
      <c r="PRL94" s="31"/>
      <c r="PRM94" s="31"/>
      <c r="PRN94" s="31"/>
      <c r="PRO94" s="31"/>
      <c r="PRP94" s="31"/>
      <c r="PRQ94" s="31"/>
      <c r="PRR94" s="31"/>
      <c r="PRS94" s="31"/>
      <c r="PRT94" s="31"/>
      <c r="PRU94" s="31"/>
      <c r="PRV94" s="31"/>
      <c r="PRW94" s="31"/>
      <c r="PRX94" s="31"/>
      <c r="PRY94" s="31"/>
      <c r="PRZ94" s="31"/>
      <c r="PSA94" s="31"/>
      <c r="PSB94" s="31"/>
      <c r="PSC94" s="31"/>
      <c r="PSD94" s="31"/>
      <c r="PSE94" s="31"/>
      <c r="PSF94" s="31"/>
      <c r="PSG94" s="31"/>
      <c r="PSH94" s="31"/>
      <c r="PSI94" s="31"/>
      <c r="PSJ94" s="31"/>
      <c r="PSK94" s="31"/>
      <c r="PSL94" s="31"/>
      <c r="PSM94" s="31"/>
      <c r="PSN94" s="31"/>
      <c r="PSO94" s="31"/>
      <c r="PSP94" s="31"/>
      <c r="PSQ94" s="31"/>
      <c r="PSR94" s="31"/>
      <c r="PSS94" s="31"/>
      <c r="PST94" s="31"/>
      <c r="PSU94" s="31"/>
      <c r="PSV94" s="31"/>
      <c r="PSW94" s="31"/>
      <c r="PSX94" s="31"/>
      <c r="PSY94" s="31"/>
      <c r="PSZ94" s="31"/>
      <c r="PTA94" s="31"/>
      <c r="PTB94" s="31"/>
      <c r="PTC94" s="31"/>
      <c r="PTD94" s="31"/>
      <c r="PTE94" s="31"/>
      <c r="PTF94" s="31"/>
      <c r="PTG94" s="31"/>
      <c r="PTH94" s="31"/>
      <c r="PTI94" s="31"/>
      <c r="PTJ94" s="31"/>
      <c r="PTK94" s="31"/>
      <c r="PTL94" s="31"/>
      <c r="PTM94" s="31"/>
      <c r="PTN94" s="31"/>
      <c r="PTO94" s="31"/>
      <c r="PTP94" s="31"/>
      <c r="PTQ94" s="31"/>
      <c r="PTR94" s="31"/>
      <c r="PTS94" s="31"/>
      <c r="PTT94" s="31"/>
      <c r="PTU94" s="31"/>
      <c r="PTV94" s="31"/>
      <c r="PTW94" s="31"/>
      <c r="PTX94" s="31"/>
      <c r="PTY94" s="31"/>
      <c r="PTZ94" s="31"/>
      <c r="PUA94" s="31"/>
      <c r="PUB94" s="31"/>
      <c r="PUC94" s="31"/>
      <c r="PUD94" s="31"/>
      <c r="PUE94" s="31"/>
      <c r="PUF94" s="31"/>
      <c r="PUG94" s="31"/>
      <c r="PUH94" s="31"/>
      <c r="PUI94" s="31"/>
      <c r="PUJ94" s="31"/>
      <c r="PUK94" s="31"/>
      <c r="PUL94" s="31"/>
      <c r="PUM94" s="31"/>
      <c r="PUN94" s="31"/>
      <c r="PUO94" s="31"/>
      <c r="PUP94" s="31"/>
      <c r="PUQ94" s="31"/>
      <c r="PUR94" s="31"/>
      <c r="PUS94" s="31"/>
      <c r="PUT94" s="31"/>
      <c r="PUU94" s="31"/>
      <c r="PUV94" s="31"/>
      <c r="PUW94" s="31"/>
      <c r="PUX94" s="31"/>
      <c r="PUY94" s="31"/>
      <c r="PUZ94" s="31"/>
      <c r="PVA94" s="31"/>
      <c r="PVB94" s="31"/>
      <c r="PVC94" s="31"/>
      <c r="PVD94" s="31"/>
      <c r="PVE94" s="31"/>
      <c r="PVF94" s="31"/>
      <c r="PVG94" s="31"/>
      <c r="PVH94" s="31"/>
      <c r="PVI94" s="31"/>
      <c r="PVJ94" s="31"/>
      <c r="PVK94" s="31"/>
      <c r="PVL94" s="31"/>
      <c r="PVM94" s="31"/>
      <c r="PVN94" s="31"/>
      <c r="PVO94" s="31"/>
      <c r="PVP94" s="31"/>
      <c r="PVQ94" s="31"/>
      <c r="PVR94" s="31"/>
      <c r="PVS94" s="31"/>
      <c r="PVT94" s="31"/>
      <c r="PVU94" s="31"/>
      <c r="PVV94" s="31"/>
      <c r="PVW94" s="31"/>
      <c r="PVX94" s="31"/>
      <c r="PVY94" s="31"/>
      <c r="PVZ94" s="31"/>
      <c r="PWA94" s="31"/>
      <c r="PWB94" s="31"/>
      <c r="PWC94" s="31"/>
      <c r="PWD94" s="31"/>
      <c r="PWE94" s="31"/>
      <c r="PWF94" s="31"/>
      <c r="PWG94" s="31"/>
      <c r="PWH94" s="31"/>
      <c r="PWI94" s="31"/>
      <c r="PWJ94" s="31"/>
      <c r="PWK94" s="31"/>
      <c r="PWL94" s="31"/>
      <c r="PWM94" s="31"/>
      <c r="PWN94" s="31"/>
      <c r="PWO94" s="31"/>
      <c r="PWP94" s="31"/>
      <c r="PWQ94" s="31"/>
      <c r="PWR94" s="31"/>
      <c r="PWS94" s="31"/>
      <c r="PWT94" s="31"/>
      <c r="PWU94" s="31"/>
      <c r="PWV94" s="31"/>
      <c r="PWW94" s="31"/>
      <c r="PWX94" s="31"/>
      <c r="PWY94" s="31"/>
      <c r="PWZ94" s="31"/>
      <c r="PXA94" s="31"/>
      <c r="PXB94" s="31"/>
      <c r="PXC94" s="31"/>
      <c r="PXD94" s="31"/>
      <c r="PXE94" s="31"/>
      <c r="PXF94" s="31"/>
      <c r="PXG94" s="31"/>
      <c r="PXH94" s="31"/>
      <c r="PXI94" s="31"/>
      <c r="PXJ94" s="31"/>
      <c r="PXK94" s="31"/>
      <c r="PXL94" s="31"/>
      <c r="PXM94" s="31"/>
      <c r="PXN94" s="31"/>
      <c r="PXO94" s="31"/>
      <c r="PXP94" s="31"/>
      <c r="PXQ94" s="31"/>
      <c r="PXR94" s="31"/>
      <c r="PXS94" s="31"/>
      <c r="PXT94" s="31"/>
      <c r="PXU94" s="31"/>
      <c r="PXV94" s="31"/>
      <c r="PXW94" s="31"/>
      <c r="PXX94" s="31"/>
      <c r="PXY94" s="31"/>
      <c r="PXZ94" s="31"/>
      <c r="PYA94" s="31"/>
      <c r="PYB94" s="31"/>
      <c r="PYC94" s="31"/>
      <c r="PYD94" s="31"/>
      <c r="PYE94" s="31"/>
      <c r="PYF94" s="31"/>
      <c r="PYG94" s="31"/>
      <c r="PYH94" s="31"/>
      <c r="PYI94" s="31"/>
      <c r="PYJ94" s="31"/>
      <c r="PYK94" s="31"/>
      <c r="PYL94" s="31"/>
      <c r="PYM94" s="31"/>
      <c r="PYN94" s="31"/>
      <c r="PYO94" s="31"/>
      <c r="PYP94" s="31"/>
      <c r="PYQ94" s="31"/>
      <c r="PYR94" s="31"/>
      <c r="PYS94" s="31"/>
      <c r="PYT94" s="31"/>
      <c r="PYU94" s="31"/>
      <c r="PYV94" s="31"/>
      <c r="PYW94" s="31"/>
      <c r="PYX94" s="31"/>
      <c r="PYY94" s="31"/>
      <c r="PYZ94" s="31"/>
      <c r="PZA94" s="31"/>
      <c r="PZB94" s="31"/>
      <c r="PZC94" s="31"/>
      <c r="PZD94" s="31"/>
      <c r="PZE94" s="31"/>
      <c r="PZF94" s="31"/>
      <c r="PZG94" s="31"/>
      <c r="PZH94" s="31"/>
      <c r="PZI94" s="31"/>
      <c r="PZJ94" s="31"/>
      <c r="PZK94" s="31"/>
      <c r="PZL94" s="31"/>
      <c r="PZM94" s="31"/>
      <c r="PZN94" s="31"/>
      <c r="PZO94" s="31"/>
      <c r="PZP94" s="31"/>
      <c r="PZQ94" s="31"/>
      <c r="PZR94" s="31"/>
      <c r="PZS94" s="31"/>
      <c r="PZT94" s="31"/>
      <c r="PZU94" s="31"/>
      <c r="PZV94" s="31"/>
      <c r="PZW94" s="31"/>
      <c r="PZX94" s="31"/>
      <c r="PZY94" s="31"/>
      <c r="PZZ94" s="31"/>
      <c r="QAA94" s="31"/>
      <c r="QAB94" s="31"/>
      <c r="QAC94" s="31"/>
      <c r="QAD94" s="31"/>
      <c r="QAE94" s="31"/>
      <c r="QAF94" s="31"/>
      <c r="QAG94" s="31"/>
      <c r="QAH94" s="31"/>
      <c r="QAI94" s="31"/>
      <c r="QAJ94" s="31"/>
      <c r="QAK94" s="31"/>
      <c r="QAL94" s="31"/>
      <c r="QAM94" s="31"/>
      <c r="QAN94" s="31"/>
      <c r="QAO94" s="31"/>
      <c r="QAP94" s="31"/>
      <c r="QAQ94" s="31"/>
      <c r="QAR94" s="31"/>
      <c r="QAS94" s="31"/>
      <c r="QAT94" s="31"/>
      <c r="QAU94" s="31"/>
      <c r="QAV94" s="31"/>
      <c r="QAW94" s="31"/>
      <c r="QAX94" s="31"/>
      <c r="QAY94" s="31"/>
      <c r="QAZ94" s="31"/>
      <c r="QBA94" s="31"/>
      <c r="QBB94" s="31"/>
      <c r="QBC94" s="31"/>
      <c r="QBD94" s="31"/>
      <c r="QBE94" s="31"/>
      <c r="QBF94" s="31"/>
      <c r="QBG94" s="31"/>
      <c r="QBH94" s="31"/>
      <c r="QBI94" s="31"/>
      <c r="QBJ94" s="31"/>
      <c r="QBK94" s="31"/>
      <c r="QBL94" s="31"/>
      <c r="QBM94" s="31"/>
      <c r="QBN94" s="31"/>
      <c r="QBO94" s="31"/>
      <c r="QBP94" s="31"/>
      <c r="QBQ94" s="31"/>
      <c r="QBR94" s="31"/>
      <c r="QBS94" s="31"/>
      <c r="QBT94" s="31"/>
      <c r="QBU94" s="31"/>
      <c r="QBV94" s="31"/>
      <c r="QBW94" s="31"/>
      <c r="QBX94" s="31"/>
      <c r="QBY94" s="31"/>
      <c r="QBZ94" s="31"/>
      <c r="QCA94" s="31"/>
      <c r="QCB94" s="31"/>
      <c r="QCC94" s="31"/>
      <c r="QCD94" s="31"/>
      <c r="QCE94" s="31"/>
      <c r="QCF94" s="31"/>
      <c r="QCG94" s="31"/>
      <c r="QCH94" s="31"/>
      <c r="QCI94" s="31"/>
      <c r="QCJ94" s="31"/>
      <c r="QCK94" s="31"/>
      <c r="QCL94" s="31"/>
      <c r="QCM94" s="31"/>
      <c r="QCN94" s="31"/>
      <c r="QCO94" s="31"/>
      <c r="QCP94" s="31"/>
      <c r="QCQ94" s="31"/>
      <c r="QCR94" s="31"/>
      <c r="QCS94" s="31"/>
      <c r="QCT94" s="31"/>
      <c r="QCU94" s="31"/>
      <c r="QCV94" s="31"/>
      <c r="QCW94" s="31"/>
      <c r="QCX94" s="31"/>
      <c r="QCY94" s="31"/>
      <c r="QCZ94" s="31"/>
      <c r="QDA94" s="31"/>
      <c r="QDB94" s="31"/>
      <c r="QDC94" s="31"/>
      <c r="QDD94" s="31"/>
      <c r="QDE94" s="31"/>
      <c r="QDF94" s="31"/>
      <c r="QDG94" s="31"/>
      <c r="QDH94" s="31"/>
      <c r="QDI94" s="31"/>
      <c r="QDJ94" s="31"/>
      <c r="QDK94" s="31"/>
      <c r="QDL94" s="31"/>
      <c r="QDM94" s="31"/>
      <c r="QDN94" s="31"/>
      <c r="QDO94" s="31"/>
      <c r="QDP94" s="31"/>
      <c r="QDQ94" s="31"/>
      <c r="QDR94" s="31"/>
      <c r="QDS94" s="31"/>
      <c r="QDT94" s="31"/>
      <c r="QDU94" s="31"/>
      <c r="QDV94" s="31"/>
      <c r="QDW94" s="31"/>
      <c r="QDX94" s="31"/>
      <c r="QDY94" s="31"/>
      <c r="QDZ94" s="31"/>
      <c r="QEA94" s="31"/>
      <c r="QEB94" s="31"/>
      <c r="QEC94" s="31"/>
      <c r="QED94" s="31"/>
      <c r="QEE94" s="31"/>
      <c r="QEF94" s="31"/>
      <c r="QEG94" s="31"/>
      <c r="QEH94" s="31"/>
      <c r="QEI94" s="31"/>
      <c r="QEJ94" s="31"/>
      <c r="QEK94" s="31"/>
      <c r="QEL94" s="31"/>
      <c r="QEM94" s="31"/>
      <c r="QEN94" s="31"/>
      <c r="QEO94" s="31"/>
      <c r="QEP94" s="31"/>
      <c r="QEQ94" s="31"/>
      <c r="QER94" s="31"/>
      <c r="QES94" s="31"/>
      <c r="QET94" s="31"/>
      <c r="QEU94" s="31"/>
      <c r="QEV94" s="31"/>
      <c r="QEW94" s="31"/>
      <c r="QEX94" s="31"/>
      <c r="QEY94" s="31"/>
      <c r="QEZ94" s="31"/>
      <c r="QFA94" s="31"/>
      <c r="QFB94" s="31"/>
      <c r="QFC94" s="31"/>
      <c r="QFD94" s="31"/>
      <c r="QFE94" s="31"/>
      <c r="QFF94" s="31"/>
      <c r="QFG94" s="31"/>
      <c r="QFH94" s="31"/>
      <c r="QFI94" s="31"/>
      <c r="QFJ94" s="31"/>
      <c r="QFK94" s="31"/>
      <c r="QFL94" s="31"/>
      <c r="QFM94" s="31"/>
      <c r="QFN94" s="31"/>
      <c r="QFO94" s="31"/>
      <c r="QFP94" s="31"/>
      <c r="QFQ94" s="31"/>
      <c r="QFR94" s="31"/>
      <c r="QFS94" s="31"/>
      <c r="QFT94" s="31"/>
      <c r="QFU94" s="31"/>
      <c r="QFV94" s="31"/>
      <c r="QFW94" s="31"/>
      <c r="QFX94" s="31"/>
      <c r="QFY94" s="31"/>
      <c r="QFZ94" s="31"/>
      <c r="QGA94" s="31"/>
      <c r="QGB94" s="31"/>
      <c r="QGC94" s="31"/>
      <c r="QGD94" s="31"/>
      <c r="QGE94" s="31"/>
      <c r="QGF94" s="31"/>
      <c r="QGG94" s="31"/>
      <c r="QGH94" s="31"/>
      <c r="QGI94" s="31"/>
      <c r="QGJ94" s="31"/>
      <c r="QGK94" s="31"/>
      <c r="QGL94" s="31"/>
      <c r="QGM94" s="31"/>
      <c r="QGN94" s="31"/>
      <c r="QGO94" s="31"/>
      <c r="QGP94" s="31"/>
      <c r="QGQ94" s="31"/>
      <c r="QGR94" s="31"/>
      <c r="QGS94" s="31"/>
      <c r="QGT94" s="31"/>
      <c r="QGU94" s="31"/>
      <c r="QGV94" s="31"/>
      <c r="QGW94" s="31"/>
      <c r="QGX94" s="31"/>
      <c r="QGY94" s="31"/>
      <c r="QGZ94" s="31"/>
      <c r="QHA94" s="31"/>
      <c r="QHB94" s="31"/>
      <c r="QHC94" s="31"/>
      <c r="QHD94" s="31"/>
      <c r="QHE94" s="31"/>
      <c r="QHF94" s="31"/>
      <c r="QHG94" s="31"/>
      <c r="QHH94" s="31"/>
      <c r="QHI94" s="31"/>
      <c r="QHJ94" s="31"/>
      <c r="QHK94" s="31"/>
      <c r="QHL94" s="31"/>
      <c r="QHM94" s="31"/>
      <c r="QHN94" s="31"/>
      <c r="QHO94" s="31"/>
      <c r="QHP94" s="31"/>
      <c r="QHQ94" s="31"/>
      <c r="QHR94" s="31"/>
      <c r="QHS94" s="31"/>
      <c r="QHT94" s="31"/>
      <c r="QHU94" s="31"/>
      <c r="QHV94" s="31"/>
      <c r="QHW94" s="31"/>
      <c r="QHX94" s="31"/>
      <c r="QHY94" s="31"/>
      <c r="QHZ94" s="31"/>
      <c r="QIA94" s="31"/>
      <c r="QIB94" s="31"/>
      <c r="QIC94" s="31"/>
      <c r="QID94" s="31"/>
      <c r="QIE94" s="31"/>
      <c r="QIF94" s="31"/>
      <c r="QIG94" s="31"/>
      <c r="QIH94" s="31"/>
      <c r="QII94" s="31"/>
      <c r="QIJ94" s="31"/>
      <c r="QIK94" s="31"/>
      <c r="QIL94" s="31"/>
      <c r="QIM94" s="31"/>
      <c r="QIN94" s="31"/>
      <c r="QIO94" s="31"/>
      <c r="QIP94" s="31"/>
      <c r="QIQ94" s="31"/>
      <c r="QIR94" s="31"/>
      <c r="QIS94" s="31"/>
      <c r="QIT94" s="31"/>
      <c r="QIU94" s="31"/>
      <c r="QIV94" s="31"/>
      <c r="QIW94" s="31"/>
      <c r="QIX94" s="31"/>
      <c r="QIY94" s="31"/>
      <c r="QIZ94" s="31"/>
      <c r="QJA94" s="31"/>
      <c r="QJB94" s="31"/>
      <c r="QJC94" s="31"/>
      <c r="QJD94" s="31"/>
      <c r="QJE94" s="31"/>
      <c r="QJF94" s="31"/>
      <c r="QJG94" s="31"/>
      <c r="QJH94" s="31"/>
      <c r="QJI94" s="31"/>
      <c r="QJJ94" s="31"/>
      <c r="QJK94" s="31"/>
      <c r="QJL94" s="31"/>
      <c r="QJM94" s="31"/>
      <c r="QJN94" s="31"/>
      <c r="QJO94" s="31"/>
      <c r="QJP94" s="31"/>
      <c r="QJQ94" s="31"/>
      <c r="QJR94" s="31"/>
      <c r="QJS94" s="31"/>
      <c r="QJT94" s="31"/>
      <c r="QJU94" s="31"/>
      <c r="QJV94" s="31"/>
      <c r="QJW94" s="31"/>
      <c r="QJX94" s="31"/>
      <c r="QJY94" s="31"/>
      <c r="QJZ94" s="31"/>
      <c r="QKA94" s="31"/>
      <c r="QKB94" s="31"/>
      <c r="QKC94" s="31"/>
      <c r="QKD94" s="31"/>
      <c r="QKE94" s="31"/>
      <c r="QKF94" s="31"/>
      <c r="QKG94" s="31"/>
      <c r="QKH94" s="31"/>
      <c r="QKI94" s="31"/>
      <c r="QKJ94" s="31"/>
      <c r="QKK94" s="31"/>
      <c r="QKL94" s="31"/>
      <c r="QKM94" s="31"/>
      <c r="QKN94" s="31"/>
      <c r="QKO94" s="31"/>
      <c r="QKP94" s="31"/>
      <c r="QKQ94" s="31"/>
      <c r="QKR94" s="31"/>
      <c r="QKS94" s="31"/>
      <c r="QKT94" s="31"/>
      <c r="QKU94" s="31"/>
      <c r="QKV94" s="31"/>
      <c r="QKW94" s="31"/>
      <c r="QKX94" s="31"/>
      <c r="QKY94" s="31"/>
      <c r="QKZ94" s="31"/>
      <c r="QLA94" s="31"/>
      <c r="QLB94" s="31"/>
      <c r="QLC94" s="31"/>
      <c r="QLD94" s="31"/>
      <c r="QLE94" s="31"/>
      <c r="QLF94" s="31"/>
      <c r="QLG94" s="31"/>
      <c r="QLH94" s="31"/>
      <c r="QLI94" s="31"/>
      <c r="QLJ94" s="31"/>
      <c r="QLK94" s="31"/>
      <c r="QLL94" s="31"/>
      <c r="QLM94" s="31"/>
      <c r="QLN94" s="31"/>
      <c r="QLO94" s="31"/>
      <c r="QLP94" s="31"/>
      <c r="QLQ94" s="31"/>
      <c r="QLR94" s="31"/>
      <c r="QLS94" s="31"/>
      <c r="QLT94" s="31"/>
      <c r="QLU94" s="31"/>
      <c r="QLV94" s="31"/>
      <c r="QLW94" s="31"/>
      <c r="QLX94" s="31"/>
      <c r="QLY94" s="31"/>
      <c r="QLZ94" s="31"/>
      <c r="QMA94" s="31"/>
      <c r="QMB94" s="31"/>
      <c r="QMC94" s="31"/>
      <c r="QMD94" s="31"/>
      <c r="QME94" s="31"/>
      <c r="QMF94" s="31"/>
      <c r="QMG94" s="31"/>
      <c r="QMH94" s="31"/>
      <c r="QMI94" s="31"/>
      <c r="QMJ94" s="31"/>
      <c r="QMK94" s="31"/>
      <c r="QML94" s="31"/>
      <c r="QMM94" s="31"/>
      <c r="QMN94" s="31"/>
      <c r="QMO94" s="31"/>
      <c r="QMP94" s="31"/>
      <c r="QMQ94" s="31"/>
      <c r="QMR94" s="31"/>
      <c r="QMS94" s="31"/>
      <c r="QMT94" s="31"/>
      <c r="QMU94" s="31"/>
      <c r="QMV94" s="31"/>
      <c r="QMW94" s="31"/>
      <c r="QMX94" s="31"/>
      <c r="QMY94" s="31"/>
      <c r="QMZ94" s="31"/>
      <c r="QNA94" s="31"/>
      <c r="QNB94" s="31"/>
      <c r="QNC94" s="31"/>
      <c r="QND94" s="31"/>
      <c r="QNE94" s="31"/>
      <c r="QNF94" s="31"/>
      <c r="QNG94" s="31"/>
      <c r="QNH94" s="31"/>
      <c r="QNI94" s="31"/>
      <c r="QNJ94" s="31"/>
      <c r="QNK94" s="31"/>
      <c r="QNL94" s="31"/>
      <c r="QNM94" s="31"/>
      <c r="QNN94" s="31"/>
      <c r="QNO94" s="31"/>
      <c r="QNP94" s="31"/>
      <c r="QNQ94" s="31"/>
      <c r="QNR94" s="31"/>
      <c r="QNS94" s="31"/>
      <c r="QNT94" s="31"/>
      <c r="QNU94" s="31"/>
      <c r="QNV94" s="31"/>
      <c r="QNW94" s="31"/>
      <c r="QNX94" s="31"/>
      <c r="QNY94" s="31"/>
      <c r="QNZ94" s="31"/>
      <c r="QOA94" s="31"/>
      <c r="QOB94" s="31"/>
      <c r="QOC94" s="31"/>
      <c r="QOD94" s="31"/>
      <c r="QOE94" s="31"/>
      <c r="QOF94" s="31"/>
      <c r="QOG94" s="31"/>
      <c r="QOH94" s="31"/>
      <c r="QOI94" s="31"/>
      <c r="QOJ94" s="31"/>
      <c r="QOK94" s="31"/>
      <c r="QOL94" s="31"/>
      <c r="QOM94" s="31"/>
      <c r="QON94" s="31"/>
      <c r="QOO94" s="31"/>
      <c r="QOP94" s="31"/>
      <c r="QOQ94" s="31"/>
      <c r="QOR94" s="31"/>
      <c r="QOS94" s="31"/>
      <c r="QOT94" s="31"/>
      <c r="QOU94" s="31"/>
      <c r="QOV94" s="31"/>
      <c r="QOW94" s="31"/>
      <c r="QOX94" s="31"/>
      <c r="QOY94" s="31"/>
      <c r="QOZ94" s="31"/>
      <c r="QPA94" s="31"/>
      <c r="QPB94" s="31"/>
      <c r="QPC94" s="31"/>
      <c r="QPD94" s="31"/>
      <c r="QPE94" s="31"/>
      <c r="QPF94" s="31"/>
      <c r="QPG94" s="31"/>
      <c r="QPH94" s="31"/>
      <c r="QPI94" s="31"/>
      <c r="QPJ94" s="31"/>
      <c r="QPK94" s="31"/>
      <c r="QPL94" s="31"/>
      <c r="QPM94" s="31"/>
      <c r="QPN94" s="31"/>
      <c r="QPO94" s="31"/>
      <c r="QPP94" s="31"/>
      <c r="QPQ94" s="31"/>
      <c r="QPR94" s="31"/>
      <c r="QPS94" s="31"/>
      <c r="QPT94" s="31"/>
      <c r="QPU94" s="31"/>
      <c r="QPV94" s="31"/>
      <c r="QPW94" s="31"/>
      <c r="QPX94" s="31"/>
      <c r="QPY94" s="31"/>
      <c r="QPZ94" s="31"/>
      <c r="QQA94" s="31"/>
      <c r="QQB94" s="31"/>
      <c r="QQC94" s="31"/>
      <c r="QQD94" s="31"/>
      <c r="QQE94" s="31"/>
      <c r="QQF94" s="31"/>
      <c r="QQG94" s="31"/>
      <c r="QQH94" s="31"/>
      <c r="QQI94" s="31"/>
      <c r="QQJ94" s="31"/>
      <c r="QQK94" s="31"/>
      <c r="QQL94" s="31"/>
      <c r="QQM94" s="31"/>
      <c r="QQN94" s="31"/>
      <c r="QQO94" s="31"/>
      <c r="QQP94" s="31"/>
      <c r="QQQ94" s="31"/>
      <c r="QQR94" s="31"/>
      <c r="QQS94" s="31"/>
      <c r="QQT94" s="31"/>
      <c r="QQU94" s="31"/>
      <c r="QQV94" s="31"/>
      <c r="QQW94" s="31"/>
      <c r="QQX94" s="31"/>
      <c r="QQY94" s="31"/>
      <c r="QQZ94" s="31"/>
      <c r="QRA94" s="31"/>
      <c r="QRB94" s="31"/>
      <c r="QRC94" s="31"/>
      <c r="QRD94" s="31"/>
      <c r="QRE94" s="31"/>
      <c r="QRF94" s="31"/>
      <c r="QRG94" s="31"/>
      <c r="QRH94" s="31"/>
      <c r="QRI94" s="31"/>
      <c r="QRJ94" s="31"/>
      <c r="QRK94" s="31"/>
      <c r="QRL94" s="31"/>
      <c r="QRM94" s="31"/>
      <c r="QRN94" s="31"/>
      <c r="QRO94" s="31"/>
      <c r="QRP94" s="31"/>
      <c r="QRQ94" s="31"/>
      <c r="QRR94" s="31"/>
      <c r="QRS94" s="31"/>
      <c r="QRT94" s="31"/>
      <c r="QRU94" s="31"/>
      <c r="QRV94" s="31"/>
      <c r="QRW94" s="31"/>
      <c r="QRX94" s="31"/>
      <c r="QRY94" s="31"/>
      <c r="QRZ94" s="31"/>
      <c r="QSA94" s="31"/>
      <c r="QSB94" s="31"/>
      <c r="QSC94" s="31"/>
      <c r="QSD94" s="31"/>
      <c r="QSE94" s="31"/>
      <c r="QSF94" s="31"/>
      <c r="QSG94" s="31"/>
      <c r="QSH94" s="31"/>
      <c r="QSI94" s="31"/>
      <c r="QSJ94" s="31"/>
      <c r="QSK94" s="31"/>
      <c r="QSL94" s="31"/>
      <c r="QSM94" s="31"/>
      <c r="QSN94" s="31"/>
      <c r="QSO94" s="31"/>
      <c r="QSP94" s="31"/>
      <c r="QSQ94" s="31"/>
      <c r="QSR94" s="31"/>
      <c r="QSS94" s="31"/>
      <c r="QST94" s="31"/>
      <c r="QSU94" s="31"/>
      <c r="QSV94" s="31"/>
      <c r="QSW94" s="31"/>
      <c r="QSX94" s="31"/>
      <c r="QSY94" s="31"/>
      <c r="QSZ94" s="31"/>
      <c r="QTA94" s="31"/>
      <c r="QTB94" s="31"/>
      <c r="QTC94" s="31"/>
      <c r="QTD94" s="31"/>
      <c r="QTE94" s="31"/>
      <c r="QTF94" s="31"/>
      <c r="QTG94" s="31"/>
      <c r="QTH94" s="31"/>
      <c r="QTI94" s="31"/>
      <c r="QTJ94" s="31"/>
      <c r="QTK94" s="31"/>
      <c r="QTL94" s="31"/>
      <c r="QTM94" s="31"/>
      <c r="QTN94" s="31"/>
      <c r="QTO94" s="31"/>
      <c r="QTP94" s="31"/>
      <c r="QTQ94" s="31"/>
      <c r="QTR94" s="31"/>
      <c r="QTS94" s="31"/>
      <c r="QTT94" s="31"/>
      <c r="QTU94" s="31"/>
      <c r="QTV94" s="31"/>
      <c r="QTW94" s="31"/>
      <c r="QTX94" s="31"/>
      <c r="QTY94" s="31"/>
      <c r="QTZ94" s="31"/>
      <c r="QUA94" s="31"/>
      <c r="QUB94" s="31"/>
      <c r="QUC94" s="31"/>
      <c r="QUD94" s="31"/>
      <c r="QUE94" s="31"/>
      <c r="QUF94" s="31"/>
      <c r="QUG94" s="31"/>
      <c r="QUH94" s="31"/>
      <c r="QUI94" s="31"/>
      <c r="QUJ94" s="31"/>
      <c r="QUK94" s="31"/>
      <c r="QUL94" s="31"/>
      <c r="QUM94" s="31"/>
      <c r="QUN94" s="31"/>
      <c r="QUO94" s="31"/>
      <c r="QUP94" s="31"/>
      <c r="QUQ94" s="31"/>
      <c r="QUR94" s="31"/>
      <c r="QUS94" s="31"/>
      <c r="QUT94" s="31"/>
      <c r="QUU94" s="31"/>
      <c r="QUV94" s="31"/>
      <c r="QUW94" s="31"/>
      <c r="QUX94" s="31"/>
      <c r="QUY94" s="31"/>
      <c r="QUZ94" s="31"/>
      <c r="QVA94" s="31"/>
      <c r="QVB94" s="31"/>
      <c r="QVC94" s="31"/>
      <c r="QVD94" s="31"/>
      <c r="QVE94" s="31"/>
      <c r="QVF94" s="31"/>
      <c r="QVG94" s="31"/>
      <c r="QVH94" s="31"/>
      <c r="QVI94" s="31"/>
      <c r="QVJ94" s="31"/>
      <c r="QVK94" s="31"/>
      <c r="QVL94" s="31"/>
      <c r="QVM94" s="31"/>
      <c r="QVN94" s="31"/>
      <c r="QVO94" s="31"/>
      <c r="QVP94" s="31"/>
      <c r="QVQ94" s="31"/>
      <c r="QVR94" s="31"/>
      <c r="QVS94" s="31"/>
      <c r="QVT94" s="31"/>
      <c r="QVU94" s="31"/>
      <c r="QVV94" s="31"/>
      <c r="QVW94" s="31"/>
      <c r="QVX94" s="31"/>
      <c r="QVY94" s="31"/>
      <c r="QVZ94" s="31"/>
      <c r="QWA94" s="31"/>
      <c r="QWB94" s="31"/>
      <c r="QWC94" s="31"/>
      <c r="QWD94" s="31"/>
      <c r="QWE94" s="31"/>
      <c r="QWF94" s="31"/>
      <c r="QWG94" s="31"/>
      <c r="QWH94" s="31"/>
      <c r="QWI94" s="31"/>
      <c r="QWJ94" s="31"/>
      <c r="QWK94" s="31"/>
      <c r="QWL94" s="31"/>
      <c r="QWM94" s="31"/>
      <c r="QWN94" s="31"/>
      <c r="QWO94" s="31"/>
      <c r="QWP94" s="31"/>
      <c r="QWQ94" s="31"/>
      <c r="QWR94" s="31"/>
      <c r="QWS94" s="31"/>
      <c r="QWT94" s="31"/>
      <c r="QWU94" s="31"/>
      <c r="QWV94" s="31"/>
      <c r="QWW94" s="31"/>
      <c r="QWX94" s="31"/>
      <c r="QWY94" s="31"/>
      <c r="QWZ94" s="31"/>
      <c r="QXA94" s="31"/>
      <c r="QXB94" s="31"/>
      <c r="QXC94" s="31"/>
      <c r="QXD94" s="31"/>
      <c r="QXE94" s="31"/>
      <c r="QXF94" s="31"/>
      <c r="QXG94" s="31"/>
      <c r="QXH94" s="31"/>
      <c r="QXI94" s="31"/>
      <c r="QXJ94" s="31"/>
      <c r="QXK94" s="31"/>
      <c r="QXL94" s="31"/>
      <c r="QXM94" s="31"/>
      <c r="QXN94" s="31"/>
      <c r="QXO94" s="31"/>
      <c r="QXP94" s="31"/>
      <c r="QXQ94" s="31"/>
      <c r="QXR94" s="31"/>
      <c r="QXS94" s="31"/>
      <c r="QXT94" s="31"/>
      <c r="QXU94" s="31"/>
      <c r="QXV94" s="31"/>
      <c r="QXW94" s="31"/>
      <c r="QXX94" s="31"/>
      <c r="QXY94" s="31"/>
      <c r="QXZ94" s="31"/>
      <c r="QYA94" s="31"/>
      <c r="QYB94" s="31"/>
      <c r="QYC94" s="31"/>
      <c r="QYD94" s="31"/>
      <c r="QYE94" s="31"/>
      <c r="QYF94" s="31"/>
      <c r="QYG94" s="31"/>
      <c r="QYH94" s="31"/>
      <c r="QYI94" s="31"/>
      <c r="QYJ94" s="31"/>
      <c r="QYK94" s="31"/>
      <c r="QYL94" s="31"/>
      <c r="QYM94" s="31"/>
      <c r="QYN94" s="31"/>
      <c r="QYO94" s="31"/>
      <c r="QYP94" s="31"/>
      <c r="QYQ94" s="31"/>
      <c r="QYR94" s="31"/>
      <c r="QYS94" s="31"/>
      <c r="QYT94" s="31"/>
      <c r="QYU94" s="31"/>
      <c r="QYV94" s="31"/>
      <c r="QYW94" s="31"/>
      <c r="QYX94" s="31"/>
      <c r="QYY94" s="31"/>
      <c r="QYZ94" s="31"/>
      <c r="QZA94" s="31"/>
      <c r="QZB94" s="31"/>
      <c r="QZC94" s="31"/>
      <c r="QZD94" s="31"/>
      <c r="QZE94" s="31"/>
      <c r="QZF94" s="31"/>
      <c r="QZG94" s="31"/>
      <c r="QZH94" s="31"/>
      <c r="QZI94" s="31"/>
      <c r="QZJ94" s="31"/>
      <c r="QZK94" s="31"/>
      <c r="QZL94" s="31"/>
      <c r="QZM94" s="31"/>
      <c r="QZN94" s="31"/>
      <c r="QZO94" s="31"/>
      <c r="QZP94" s="31"/>
      <c r="QZQ94" s="31"/>
      <c r="QZR94" s="31"/>
      <c r="QZS94" s="31"/>
      <c r="QZT94" s="31"/>
      <c r="QZU94" s="31"/>
      <c r="QZV94" s="31"/>
      <c r="QZW94" s="31"/>
      <c r="QZX94" s="31"/>
      <c r="QZY94" s="31"/>
      <c r="QZZ94" s="31"/>
      <c r="RAA94" s="31"/>
      <c r="RAB94" s="31"/>
      <c r="RAC94" s="31"/>
      <c r="RAD94" s="31"/>
      <c r="RAE94" s="31"/>
      <c r="RAF94" s="31"/>
      <c r="RAG94" s="31"/>
      <c r="RAH94" s="31"/>
      <c r="RAI94" s="31"/>
      <c r="RAJ94" s="31"/>
      <c r="RAK94" s="31"/>
      <c r="RAL94" s="31"/>
      <c r="RAM94" s="31"/>
      <c r="RAN94" s="31"/>
      <c r="RAO94" s="31"/>
      <c r="RAP94" s="31"/>
      <c r="RAQ94" s="31"/>
      <c r="RAR94" s="31"/>
      <c r="RAS94" s="31"/>
      <c r="RAT94" s="31"/>
      <c r="RAU94" s="31"/>
      <c r="RAV94" s="31"/>
      <c r="RAW94" s="31"/>
      <c r="RAX94" s="31"/>
      <c r="RAY94" s="31"/>
      <c r="RAZ94" s="31"/>
      <c r="RBA94" s="31"/>
      <c r="RBB94" s="31"/>
      <c r="RBC94" s="31"/>
      <c r="RBD94" s="31"/>
      <c r="RBE94" s="31"/>
      <c r="RBF94" s="31"/>
      <c r="RBG94" s="31"/>
      <c r="RBH94" s="31"/>
      <c r="RBI94" s="31"/>
      <c r="RBJ94" s="31"/>
      <c r="RBK94" s="31"/>
      <c r="RBL94" s="31"/>
      <c r="RBM94" s="31"/>
      <c r="RBN94" s="31"/>
      <c r="RBO94" s="31"/>
      <c r="RBP94" s="31"/>
      <c r="RBQ94" s="31"/>
      <c r="RBR94" s="31"/>
      <c r="RBS94" s="31"/>
      <c r="RBT94" s="31"/>
      <c r="RBU94" s="31"/>
      <c r="RBV94" s="31"/>
      <c r="RBW94" s="31"/>
      <c r="RBX94" s="31"/>
      <c r="RBY94" s="31"/>
      <c r="RBZ94" s="31"/>
      <c r="RCA94" s="31"/>
      <c r="RCB94" s="31"/>
      <c r="RCC94" s="31"/>
      <c r="RCD94" s="31"/>
      <c r="RCE94" s="31"/>
      <c r="RCF94" s="31"/>
      <c r="RCG94" s="31"/>
      <c r="RCH94" s="31"/>
      <c r="RCI94" s="31"/>
      <c r="RCJ94" s="31"/>
      <c r="RCK94" s="31"/>
      <c r="RCL94" s="31"/>
      <c r="RCM94" s="31"/>
      <c r="RCN94" s="31"/>
      <c r="RCO94" s="31"/>
      <c r="RCP94" s="31"/>
      <c r="RCQ94" s="31"/>
      <c r="RCR94" s="31"/>
      <c r="RCS94" s="31"/>
      <c r="RCT94" s="31"/>
      <c r="RCU94" s="31"/>
      <c r="RCV94" s="31"/>
      <c r="RCW94" s="31"/>
      <c r="RCX94" s="31"/>
      <c r="RCY94" s="31"/>
      <c r="RCZ94" s="31"/>
      <c r="RDA94" s="31"/>
      <c r="RDB94" s="31"/>
      <c r="RDC94" s="31"/>
      <c r="RDD94" s="31"/>
      <c r="RDE94" s="31"/>
      <c r="RDF94" s="31"/>
      <c r="RDG94" s="31"/>
      <c r="RDH94" s="31"/>
      <c r="RDI94" s="31"/>
      <c r="RDJ94" s="31"/>
      <c r="RDK94" s="31"/>
      <c r="RDL94" s="31"/>
      <c r="RDM94" s="31"/>
      <c r="RDN94" s="31"/>
      <c r="RDO94" s="31"/>
      <c r="RDP94" s="31"/>
      <c r="RDQ94" s="31"/>
      <c r="RDR94" s="31"/>
      <c r="RDS94" s="31"/>
      <c r="RDT94" s="31"/>
      <c r="RDU94" s="31"/>
      <c r="RDV94" s="31"/>
      <c r="RDW94" s="31"/>
      <c r="RDX94" s="31"/>
      <c r="RDY94" s="31"/>
      <c r="RDZ94" s="31"/>
      <c r="REA94" s="31"/>
      <c r="REB94" s="31"/>
      <c r="REC94" s="31"/>
      <c r="RED94" s="31"/>
      <c r="REE94" s="31"/>
      <c r="REF94" s="31"/>
      <c r="REG94" s="31"/>
      <c r="REH94" s="31"/>
      <c r="REI94" s="31"/>
      <c r="REJ94" s="31"/>
      <c r="REK94" s="31"/>
      <c r="REL94" s="31"/>
      <c r="REM94" s="31"/>
      <c r="REN94" s="31"/>
      <c r="REO94" s="31"/>
      <c r="REP94" s="31"/>
      <c r="REQ94" s="31"/>
      <c r="RER94" s="31"/>
      <c r="RES94" s="31"/>
      <c r="RET94" s="31"/>
      <c r="REU94" s="31"/>
      <c r="REV94" s="31"/>
      <c r="REW94" s="31"/>
      <c r="REX94" s="31"/>
      <c r="REY94" s="31"/>
      <c r="REZ94" s="31"/>
      <c r="RFA94" s="31"/>
      <c r="RFB94" s="31"/>
      <c r="RFC94" s="31"/>
      <c r="RFD94" s="31"/>
      <c r="RFE94" s="31"/>
      <c r="RFF94" s="31"/>
      <c r="RFG94" s="31"/>
      <c r="RFH94" s="31"/>
      <c r="RFI94" s="31"/>
      <c r="RFJ94" s="31"/>
      <c r="RFK94" s="31"/>
      <c r="RFL94" s="31"/>
      <c r="RFM94" s="31"/>
      <c r="RFN94" s="31"/>
      <c r="RFO94" s="31"/>
      <c r="RFP94" s="31"/>
      <c r="RFQ94" s="31"/>
      <c r="RFR94" s="31"/>
      <c r="RFS94" s="31"/>
      <c r="RFT94" s="31"/>
      <c r="RFU94" s="31"/>
      <c r="RFV94" s="31"/>
      <c r="RFW94" s="31"/>
      <c r="RFX94" s="31"/>
      <c r="RFY94" s="31"/>
      <c r="RFZ94" s="31"/>
      <c r="RGA94" s="31"/>
      <c r="RGB94" s="31"/>
      <c r="RGC94" s="31"/>
      <c r="RGD94" s="31"/>
      <c r="RGE94" s="31"/>
      <c r="RGF94" s="31"/>
      <c r="RGG94" s="31"/>
      <c r="RGH94" s="31"/>
      <c r="RGI94" s="31"/>
      <c r="RGJ94" s="31"/>
      <c r="RGK94" s="31"/>
      <c r="RGL94" s="31"/>
      <c r="RGM94" s="31"/>
      <c r="RGN94" s="31"/>
      <c r="RGO94" s="31"/>
      <c r="RGP94" s="31"/>
      <c r="RGQ94" s="31"/>
      <c r="RGR94" s="31"/>
      <c r="RGS94" s="31"/>
      <c r="RGT94" s="31"/>
      <c r="RGU94" s="31"/>
      <c r="RGV94" s="31"/>
      <c r="RGW94" s="31"/>
      <c r="RGX94" s="31"/>
      <c r="RGY94" s="31"/>
      <c r="RGZ94" s="31"/>
      <c r="RHA94" s="31"/>
      <c r="RHB94" s="31"/>
      <c r="RHC94" s="31"/>
      <c r="RHD94" s="31"/>
      <c r="RHE94" s="31"/>
      <c r="RHF94" s="31"/>
      <c r="RHG94" s="31"/>
      <c r="RHH94" s="31"/>
      <c r="RHI94" s="31"/>
      <c r="RHJ94" s="31"/>
      <c r="RHK94" s="31"/>
      <c r="RHL94" s="31"/>
      <c r="RHM94" s="31"/>
      <c r="RHN94" s="31"/>
      <c r="RHO94" s="31"/>
      <c r="RHP94" s="31"/>
      <c r="RHQ94" s="31"/>
      <c r="RHR94" s="31"/>
      <c r="RHS94" s="31"/>
      <c r="RHT94" s="31"/>
      <c r="RHU94" s="31"/>
      <c r="RHV94" s="31"/>
      <c r="RHW94" s="31"/>
      <c r="RHX94" s="31"/>
      <c r="RHY94" s="31"/>
      <c r="RHZ94" s="31"/>
      <c r="RIA94" s="31"/>
      <c r="RIB94" s="31"/>
      <c r="RIC94" s="31"/>
      <c r="RID94" s="31"/>
      <c r="RIE94" s="31"/>
      <c r="RIF94" s="31"/>
      <c r="RIG94" s="31"/>
      <c r="RIH94" s="31"/>
      <c r="RII94" s="31"/>
      <c r="RIJ94" s="31"/>
      <c r="RIK94" s="31"/>
      <c r="RIL94" s="31"/>
      <c r="RIM94" s="31"/>
      <c r="RIN94" s="31"/>
      <c r="RIO94" s="31"/>
      <c r="RIP94" s="31"/>
      <c r="RIQ94" s="31"/>
      <c r="RIR94" s="31"/>
      <c r="RIS94" s="31"/>
      <c r="RIT94" s="31"/>
      <c r="RIU94" s="31"/>
      <c r="RIV94" s="31"/>
      <c r="RIW94" s="31"/>
      <c r="RIX94" s="31"/>
      <c r="RIY94" s="31"/>
      <c r="RIZ94" s="31"/>
      <c r="RJA94" s="31"/>
      <c r="RJB94" s="31"/>
      <c r="RJC94" s="31"/>
      <c r="RJD94" s="31"/>
      <c r="RJE94" s="31"/>
      <c r="RJF94" s="31"/>
      <c r="RJG94" s="31"/>
      <c r="RJH94" s="31"/>
      <c r="RJI94" s="31"/>
      <c r="RJJ94" s="31"/>
      <c r="RJK94" s="31"/>
      <c r="RJL94" s="31"/>
      <c r="RJM94" s="31"/>
      <c r="RJN94" s="31"/>
      <c r="RJO94" s="31"/>
      <c r="RJP94" s="31"/>
      <c r="RJQ94" s="31"/>
      <c r="RJR94" s="31"/>
      <c r="RJS94" s="31"/>
      <c r="RJT94" s="31"/>
      <c r="RJU94" s="31"/>
      <c r="RJV94" s="31"/>
      <c r="RJW94" s="31"/>
      <c r="RJX94" s="31"/>
      <c r="RJY94" s="31"/>
      <c r="RJZ94" s="31"/>
      <c r="RKA94" s="31"/>
      <c r="RKB94" s="31"/>
      <c r="RKC94" s="31"/>
      <c r="RKD94" s="31"/>
      <c r="RKE94" s="31"/>
      <c r="RKF94" s="31"/>
      <c r="RKG94" s="31"/>
      <c r="RKH94" s="31"/>
      <c r="RKI94" s="31"/>
      <c r="RKJ94" s="31"/>
      <c r="RKK94" s="31"/>
      <c r="RKL94" s="31"/>
      <c r="RKM94" s="31"/>
      <c r="RKN94" s="31"/>
      <c r="RKO94" s="31"/>
      <c r="RKP94" s="31"/>
      <c r="RKQ94" s="31"/>
      <c r="RKR94" s="31"/>
      <c r="RKS94" s="31"/>
      <c r="RKT94" s="31"/>
      <c r="RKU94" s="31"/>
      <c r="RKV94" s="31"/>
      <c r="RKW94" s="31"/>
      <c r="RKX94" s="31"/>
      <c r="RKY94" s="31"/>
      <c r="RKZ94" s="31"/>
      <c r="RLA94" s="31"/>
      <c r="RLB94" s="31"/>
      <c r="RLC94" s="31"/>
      <c r="RLD94" s="31"/>
      <c r="RLE94" s="31"/>
      <c r="RLF94" s="31"/>
      <c r="RLG94" s="31"/>
      <c r="RLH94" s="31"/>
      <c r="RLI94" s="31"/>
      <c r="RLJ94" s="31"/>
      <c r="RLK94" s="31"/>
      <c r="RLL94" s="31"/>
      <c r="RLM94" s="31"/>
      <c r="RLN94" s="31"/>
      <c r="RLO94" s="31"/>
      <c r="RLP94" s="31"/>
      <c r="RLQ94" s="31"/>
      <c r="RLR94" s="31"/>
      <c r="RLS94" s="31"/>
      <c r="RLT94" s="31"/>
      <c r="RLU94" s="31"/>
      <c r="RLV94" s="31"/>
      <c r="RLW94" s="31"/>
      <c r="RLX94" s="31"/>
      <c r="RLY94" s="31"/>
      <c r="RLZ94" s="31"/>
      <c r="RMA94" s="31"/>
      <c r="RMB94" s="31"/>
      <c r="RMC94" s="31"/>
      <c r="RMD94" s="31"/>
      <c r="RME94" s="31"/>
      <c r="RMF94" s="31"/>
      <c r="RMG94" s="31"/>
      <c r="RMH94" s="31"/>
      <c r="RMI94" s="31"/>
      <c r="RMJ94" s="31"/>
      <c r="RMK94" s="31"/>
      <c r="RML94" s="31"/>
      <c r="RMM94" s="31"/>
      <c r="RMN94" s="31"/>
      <c r="RMO94" s="31"/>
      <c r="RMP94" s="31"/>
      <c r="RMQ94" s="31"/>
      <c r="RMR94" s="31"/>
      <c r="RMS94" s="31"/>
      <c r="RMT94" s="31"/>
      <c r="RMU94" s="31"/>
      <c r="RMV94" s="31"/>
      <c r="RMW94" s="31"/>
      <c r="RMX94" s="31"/>
      <c r="RMY94" s="31"/>
      <c r="RMZ94" s="31"/>
      <c r="RNA94" s="31"/>
      <c r="RNB94" s="31"/>
      <c r="RNC94" s="31"/>
      <c r="RND94" s="31"/>
      <c r="RNE94" s="31"/>
      <c r="RNF94" s="31"/>
      <c r="RNG94" s="31"/>
      <c r="RNH94" s="31"/>
      <c r="RNI94" s="31"/>
      <c r="RNJ94" s="31"/>
      <c r="RNK94" s="31"/>
      <c r="RNL94" s="31"/>
      <c r="RNM94" s="31"/>
      <c r="RNN94" s="31"/>
      <c r="RNO94" s="31"/>
      <c r="RNP94" s="31"/>
      <c r="RNQ94" s="31"/>
      <c r="RNR94" s="31"/>
      <c r="RNS94" s="31"/>
      <c r="RNT94" s="31"/>
      <c r="RNU94" s="31"/>
      <c r="RNV94" s="31"/>
      <c r="RNW94" s="31"/>
      <c r="RNX94" s="31"/>
      <c r="RNY94" s="31"/>
      <c r="RNZ94" s="31"/>
      <c r="ROA94" s="31"/>
      <c r="ROB94" s="31"/>
      <c r="ROC94" s="31"/>
      <c r="ROD94" s="31"/>
      <c r="ROE94" s="31"/>
      <c r="ROF94" s="31"/>
      <c r="ROG94" s="31"/>
      <c r="ROH94" s="31"/>
      <c r="ROI94" s="31"/>
      <c r="ROJ94" s="31"/>
      <c r="ROK94" s="31"/>
      <c r="ROL94" s="31"/>
      <c r="ROM94" s="31"/>
      <c r="RON94" s="31"/>
      <c r="ROO94" s="31"/>
      <c r="ROP94" s="31"/>
      <c r="ROQ94" s="31"/>
      <c r="ROR94" s="31"/>
      <c r="ROS94" s="31"/>
      <c r="ROT94" s="31"/>
      <c r="ROU94" s="31"/>
      <c r="ROV94" s="31"/>
      <c r="ROW94" s="31"/>
      <c r="ROX94" s="31"/>
      <c r="ROY94" s="31"/>
      <c r="ROZ94" s="31"/>
      <c r="RPA94" s="31"/>
      <c r="RPB94" s="31"/>
      <c r="RPC94" s="31"/>
      <c r="RPD94" s="31"/>
      <c r="RPE94" s="31"/>
      <c r="RPF94" s="31"/>
      <c r="RPG94" s="31"/>
      <c r="RPH94" s="31"/>
      <c r="RPI94" s="31"/>
      <c r="RPJ94" s="31"/>
      <c r="RPK94" s="31"/>
      <c r="RPL94" s="31"/>
      <c r="RPM94" s="31"/>
      <c r="RPN94" s="31"/>
      <c r="RPO94" s="31"/>
      <c r="RPP94" s="31"/>
      <c r="RPQ94" s="31"/>
      <c r="RPR94" s="31"/>
      <c r="RPS94" s="31"/>
      <c r="RPT94" s="31"/>
      <c r="RPU94" s="31"/>
      <c r="RPV94" s="31"/>
      <c r="RPW94" s="31"/>
      <c r="RPX94" s="31"/>
      <c r="RPY94" s="31"/>
      <c r="RPZ94" s="31"/>
      <c r="RQA94" s="31"/>
      <c r="RQB94" s="31"/>
      <c r="RQC94" s="31"/>
      <c r="RQD94" s="31"/>
      <c r="RQE94" s="31"/>
      <c r="RQF94" s="31"/>
      <c r="RQG94" s="31"/>
      <c r="RQH94" s="31"/>
      <c r="RQI94" s="31"/>
      <c r="RQJ94" s="31"/>
      <c r="RQK94" s="31"/>
      <c r="RQL94" s="31"/>
      <c r="RQM94" s="31"/>
      <c r="RQN94" s="31"/>
      <c r="RQO94" s="31"/>
      <c r="RQP94" s="31"/>
      <c r="RQQ94" s="31"/>
      <c r="RQR94" s="31"/>
      <c r="RQS94" s="31"/>
      <c r="RQT94" s="31"/>
      <c r="RQU94" s="31"/>
      <c r="RQV94" s="31"/>
      <c r="RQW94" s="31"/>
      <c r="RQX94" s="31"/>
      <c r="RQY94" s="31"/>
      <c r="RQZ94" s="31"/>
      <c r="RRA94" s="31"/>
      <c r="RRB94" s="31"/>
      <c r="RRC94" s="31"/>
      <c r="RRD94" s="31"/>
      <c r="RRE94" s="31"/>
      <c r="RRF94" s="31"/>
      <c r="RRG94" s="31"/>
      <c r="RRH94" s="31"/>
      <c r="RRI94" s="31"/>
      <c r="RRJ94" s="31"/>
      <c r="RRK94" s="31"/>
      <c r="RRL94" s="31"/>
      <c r="RRM94" s="31"/>
      <c r="RRN94" s="31"/>
      <c r="RRO94" s="31"/>
      <c r="RRP94" s="31"/>
      <c r="RRQ94" s="31"/>
      <c r="RRR94" s="31"/>
      <c r="RRS94" s="31"/>
      <c r="RRT94" s="31"/>
      <c r="RRU94" s="31"/>
      <c r="RRV94" s="31"/>
      <c r="RRW94" s="31"/>
      <c r="RRX94" s="31"/>
      <c r="RRY94" s="31"/>
      <c r="RRZ94" s="31"/>
      <c r="RSA94" s="31"/>
      <c r="RSB94" s="31"/>
      <c r="RSC94" s="31"/>
      <c r="RSD94" s="31"/>
      <c r="RSE94" s="31"/>
      <c r="RSF94" s="31"/>
      <c r="RSG94" s="31"/>
      <c r="RSH94" s="31"/>
      <c r="RSI94" s="31"/>
      <c r="RSJ94" s="31"/>
      <c r="RSK94" s="31"/>
      <c r="RSL94" s="31"/>
      <c r="RSM94" s="31"/>
      <c r="RSN94" s="31"/>
      <c r="RSO94" s="31"/>
      <c r="RSP94" s="31"/>
      <c r="RSQ94" s="31"/>
      <c r="RSR94" s="31"/>
      <c r="RSS94" s="31"/>
      <c r="RST94" s="31"/>
      <c r="RSU94" s="31"/>
      <c r="RSV94" s="31"/>
      <c r="RSW94" s="31"/>
      <c r="RSX94" s="31"/>
      <c r="RSY94" s="31"/>
      <c r="RSZ94" s="31"/>
      <c r="RTA94" s="31"/>
      <c r="RTB94" s="31"/>
      <c r="RTC94" s="31"/>
      <c r="RTD94" s="31"/>
      <c r="RTE94" s="31"/>
      <c r="RTF94" s="31"/>
      <c r="RTG94" s="31"/>
      <c r="RTH94" s="31"/>
      <c r="RTI94" s="31"/>
      <c r="RTJ94" s="31"/>
      <c r="RTK94" s="31"/>
      <c r="RTL94" s="31"/>
      <c r="RTM94" s="31"/>
      <c r="RTN94" s="31"/>
      <c r="RTO94" s="31"/>
      <c r="RTP94" s="31"/>
      <c r="RTQ94" s="31"/>
      <c r="RTR94" s="31"/>
      <c r="RTS94" s="31"/>
      <c r="RTT94" s="31"/>
      <c r="RTU94" s="31"/>
      <c r="RTV94" s="31"/>
      <c r="RTW94" s="31"/>
      <c r="RTX94" s="31"/>
      <c r="RTY94" s="31"/>
      <c r="RTZ94" s="31"/>
      <c r="RUA94" s="31"/>
      <c r="RUB94" s="31"/>
      <c r="RUC94" s="31"/>
      <c r="RUD94" s="31"/>
      <c r="RUE94" s="31"/>
      <c r="RUF94" s="31"/>
      <c r="RUG94" s="31"/>
      <c r="RUH94" s="31"/>
      <c r="RUI94" s="31"/>
      <c r="RUJ94" s="31"/>
      <c r="RUK94" s="31"/>
      <c r="RUL94" s="31"/>
      <c r="RUM94" s="31"/>
      <c r="RUN94" s="31"/>
      <c r="RUO94" s="31"/>
      <c r="RUP94" s="31"/>
      <c r="RUQ94" s="31"/>
      <c r="RUR94" s="31"/>
      <c r="RUS94" s="31"/>
      <c r="RUT94" s="31"/>
      <c r="RUU94" s="31"/>
      <c r="RUV94" s="31"/>
      <c r="RUW94" s="31"/>
      <c r="RUX94" s="31"/>
      <c r="RUY94" s="31"/>
      <c r="RUZ94" s="31"/>
      <c r="RVA94" s="31"/>
      <c r="RVB94" s="31"/>
      <c r="RVC94" s="31"/>
      <c r="RVD94" s="31"/>
      <c r="RVE94" s="31"/>
      <c r="RVF94" s="31"/>
      <c r="RVG94" s="31"/>
      <c r="RVH94" s="31"/>
      <c r="RVI94" s="31"/>
      <c r="RVJ94" s="31"/>
      <c r="RVK94" s="31"/>
      <c r="RVL94" s="31"/>
      <c r="RVM94" s="31"/>
      <c r="RVN94" s="31"/>
      <c r="RVO94" s="31"/>
      <c r="RVP94" s="31"/>
      <c r="RVQ94" s="31"/>
      <c r="RVR94" s="31"/>
      <c r="RVS94" s="31"/>
      <c r="RVT94" s="31"/>
      <c r="RVU94" s="31"/>
      <c r="RVV94" s="31"/>
      <c r="RVW94" s="31"/>
      <c r="RVX94" s="31"/>
      <c r="RVY94" s="31"/>
      <c r="RVZ94" s="31"/>
      <c r="RWA94" s="31"/>
      <c r="RWB94" s="31"/>
      <c r="RWC94" s="31"/>
      <c r="RWD94" s="31"/>
      <c r="RWE94" s="31"/>
      <c r="RWF94" s="31"/>
      <c r="RWG94" s="31"/>
      <c r="RWH94" s="31"/>
      <c r="RWI94" s="31"/>
      <c r="RWJ94" s="31"/>
      <c r="RWK94" s="31"/>
      <c r="RWL94" s="31"/>
      <c r="RWM94" s="31"/>
      <c r="RWN94" s="31"/>
      <c r="RWO94" s="31"/>
      <c r="RWP94" s="31"/>
      <c r="RWQ94" s="31"/>
      <c r="RWR94" s="31"/>
      <c r="RWS94" s="31"/>
      <c r="RWT94" s="31"/>
      <c r="RWU94" s="31"/>
      <c r="RWV94" s="31"/>
      <c r="RWW94" s="31"/>
      <c r="RWX94" s="31"/>
      <c r="RWY94" s="31"/>
      <c r="RWZ94" s="31"/>
      <c r="RXA94" s="31"/>
      <c r="RXB94" s="31"/>
      <c r="RXC94" s="31"/>
      <c r="RXD94" s="31"/>
      <c r="RXE94" s="31"/>
      <c r="RXF94" s="31"/>
      <c r="RXG94" s="31"/>
      <c r="RXH94" s="31"/>
      <c r="RXI94" s="31"/>
      <c r="RXJ94" s="31"/>
      <c r="RXK94" s="31"/>
      <c r="RXL94" s="31"/>
      <c r="RXM94" s="31"/>
      <c r="RXN94" s="31"/>
      <c r="RXO94" s="31"/>
      <c r="RXP94" s="31"/>
      <c r="RXQ94" s="31"/>
      <c r="RXR94" s="31"/>
      <c r="RXS94" s="31"/>
      <c r="RXT94" s="31"/>
      <c r="RXU94" s="31"/>
      <c r="RXV94" s="31"/>
      <c r="RXW94" s="31"/>
      <c r="RXX94" s="31"/>
      <c r="RXY94" s="31"/>
      <c r="RXZ94" s="31"/>
      <c r="RYA94" s="31"/>
      <c r="RYB94" s="31"/>
      <c r="RYC94" s="31"/>
      <c r="RYD94" s="31"/>
      <c r="RYE94" s="31"/>
      <c r="RYF94" s="31"/>
      <c r="RYG94" s="31"/>
      <c r="RYH94" s="31"/>
      <c r="RYI94" s="31"/>
      <c r="RYJ94" s="31"/>
      <c r="RYK94" s="31"/>
      <c r="RYL94" s="31"/>
      <c r="RYM94" s="31"/>
      <c r="RYN94" s="31"/>
      <c r="RYO94" s="31"/>
      <c r="RYP94" s="31"/>
      <c r="RYQ94" s="31"/>
      <c r="RYR94" s="31"/>
      <c r="RYS94" s="31"/>
      <c r="RYT94" s="31"/>
      <c r="RYU94" s="31"/>
      <c r="RYV94" s="31"/>
      <c r="RYW94" s="31"/>
      <c r="RYX94" s="31"/>
      <c r="RYY94" s="31"/>
      <c r="RYZ94" s="31"/>
      <c r="RZA94" s="31"/>
      <c r="RZB94" s="31"/>
      <c r="RZC94" s="31"/>
      <c r="RZD94" s="31"/>
      <c r="RZE94" s="31"/>
      <c r="RZF94" s="31"/>
      <c r="RZG94" s="31"/>
      <c r="RZH94" s="31"/>
      <c r="RZI94" s="31"/>
      <c r="RZJ94" s="31"/>
      <c r="RZK94" s="31"/>
      <c r="RZL94" s="31"/>
      <c r="RZM94" s="31"/>
      <c r="RZN94" s="31"/>
      <c r="RZO94" s="31"/>
      <c r="RZP94" s="31"/>
      <c r="RZQ94" s="31"/>
      <c r="RZR94" s="31"/>
      <c r="RZS94" s="31"/>
      <c r="RZT94" s="31"/>
      <c r="RZU94" s="31"/>
      <c r="RZV94" s="31"/>
      <c r="RZW94" s="31"/>
      <c r="RZX94" s="31"/>
      <c r="RZY94" s="31"/>
      <c r="RZZ94" s="31"/>
      <c r="SAA94" s="31"/>
      <c r="SAB94" s="31"/>
      <c r="SAC94" s="31"/>
      <c r="SAD94" s="31"/>
      <c r="SAE94" s="31"/>
      <c r="SAF94" s="31"/>
      <c r="SAG94" s="31"/>
      <c r="SAH94" s="31"/>
      <c r="SAI94" s="31"/>
      <c r="SAJ94" s="31"/>
      <c r="SAK94" s="31"/>
      <c r="SAL94" s="31"/>
      <c r="SAM94" s="31"/>
      <c r="SAN94" s="31"/>
      <c r="SAO94" s="31"/>
      <c r="SAP94" s="31"/>
      <c r="SAQ94" s="31"/>
      <c r="SAR94" s="31"/>
      <c r="SAS94" s="31"/>
      <c r="SAT94" s="31"/>
      <c r="SAU94" s="31"/>
      <c r="SAV94" s="31"/>
      <c r="SAW94" s="31"/>
      <c r="SAX94" s="31"/>
      <c r="SAY94" s="31"/>
      <c r="SAZ94" s="31"/>
      <c r="SBA94" s="31"/>
      <c r="SBB94" s="31"/>
      <c r="SBC94" s="31"/>
      <c r="SBD94" s="31"/>
      <c r="SBE94" s="31"/>
      <c r="SBF94" s="31"/>
      <c r="SBG94" s="31"/>
      <c r="SBH94" s="31"/>
      <c r="SBI94" s="31"/>
      <c r="SBJ94" s="31"/>
      <c r="SBK94" s="31"/>
      <c r="SBL94" s="31"/>
      <c r="SBM94" s="31"/>
      <c r="SBN94" s="31"/>
      <c r="SBO94" s="31"/>
      <c r="SBP94" s="31"/>
      <c r="SBQ94" s="31"/>
      <c r="SBR94" s="31"/>
      <c r="SBS94" s="31"/>
      <c r="SBT94" s="31"/>
      <c r="SBU94" s="31"/>
      <c r="SBV94" s="31"/>
      <c r="SBW94" s="31"/>
      <c r="SBX94" s="31"/>
      <c r="SBY94" s="31"/>
      <c r="SBZ94" s="31"/>
      <c r="SCA94" s="31"/>
      <c r="SCB94" s="31"/>
      <c r="SCC94" s="31"/>
      <c r="SCD94" s="31"/>
      <c r="SCE94" s="31"/>
      <c r="SCF94" s="31"/>
      <c r="SCG94" s="31"/>
      <c r="SCH94" s="31"/>
      <c r="SCI94" s="31"/>
      <c r="SCJ94" s="31"/>
      <c r="SCK94" s="31"/>
      <c r="SCL94" s="31"/>
      <c r="SCM94" s="31"/>
      <c r="SCN94" s="31"/>
      <c r="SCO94" s="31"/>
      <c r="SCP94" s="31"/>
      <c r="SCQ94" s="31"/>
      <c r="SCR94" s="31"/>
      <c r="SCS94" s="31"/>
      <c r="SCT94" s="31"/>
      <c r="SCU94" s="31"/>
      <c r="SCV94" s="31"/>
      <c r="SCW94" s="31"/>
      <c r="SCX94" s="31"/>
      <c r="SCY94" s="31"/>
      <c r="SCZ94" s="31"/>
      <c r="SDA94" s="31"/>
      <c r="SDB94" s="31"/>
      <c r="SDC94" s="31"/>
      <c r="SDD94" s="31"/>
      <c r="SDE94" s="31"/>
      <c r="SDF94" s="31"/>
      <c r="SDG94" s="31"/>
      <c r="SDH94" s="31"/>
      <c r="SDI94" s="31"/>
      <c r="SDJ94" s="31"/>
      <c r="SDK94" s="31"/>
      <c r="SDL94" s="31"/>
      <c r="SDM94" s="31"/>
      <c r="SDN94" s="31"/>
      <c r="SDO94" s="31"/>
      <c r="SDP94" s="31"/>
      <c r="SDQ94" s="31"/>
      <c r="SDR94" s="31"/>
      <c r="SDS94" s="31"/>
      <c r="SDT94" s="31"/>
      <c r="SDU94" s="31"/>
      <c r="SDV94" s="31"/>
      <c r="SDW94" s="31"/>
      <c r="SDX94" s="31"/>
      <c r="SDY94" s="31"/>
      <c r="SDZ94" s="31"/>
      <c r="SEA94" s="31"/>
      <c r="SEB94" s="31"/>
      <c r="SEC94" s="31"/>
      <c r="SED94" s="31"/>
      <c r="SEE94" s="31"/>
      <c r="SEF94" s="31"/>
      <c r="SEG94" s="31"/>
      <c r="SEH94" s="31"/>
      <c r="SEI94" s="31"/>
      <c r="SEJ94" s="31"/>
      <c r="SEK94" s="31"/>
      <c r="SEL94" s="31"/>
      <c r="SEM94" s="31"/>
      <c r="SEN94" s="31"/>
      <c r="SEO94" s="31"/>
      <c r="SEP94" s="31"/>
      <c r="SEQ94" s="31"/>
      <c r="SER94" s="31"/>
      <c r="SES94" s="31"/>
      <c r="SET94" s="31"/>
      <c r="SEU94" s="31"/>
      <c r="SEV94" s="31"/>
      <c r="SEW94" s="31"/>
      <c r="SEX94" s="31"/>
      <c r="SEY94" s="31"/>
      <c r="SEZ94" s="31"/>
      <c r="SFA94" s="31"/>
      <c r="SFB94" s="31"/>
      <c r="SFC94" s="31"/>
      <c r="SFD94" s="31"/>
      <c r="SFE94" s="31"/>
      <c r="SFF94" s="31"/>
      <c r="SFG94" s="31"/>
      <c r="SFH94" s="31"/>
      <c r="SFI94" s="31"/>
      <c r="SFJ94" s="31"/>
      <c r="SFK94" s="31"/>
      <c r="SFL94" s="31"/>
      <c r="SFM94" s="31"/>
      <c r="SFN94" s="31"/>
      <c r="SFO94" s="31"/>
      <c r="SFP94" s="31"/>
      <c r="SFQ94" s="31"/>
      <c r="SFR94" s="31"/>
      <c r="SFS94" s="31"/>
      <c r="SFT94" s="31"/>
      <c r="SFU94" s="31"/>
      <c r="SFV94" s="31"/>
      <c r="SFW94" s="31"/>
      <c r="SFX94" s="31"/>
      <c r="SFY94" s="31"/>
      <c r="SFZ94" s="31"/>
      <c r="SGA94" s="31"/>
      <c r="SGB94" s="31"/>
      <c r="SGC94" s="31"/>
      <c r="SGD94" s="31"/>
      <c r="SGE94" s="31"/>
      <c r="SGF94" s="31"/>
      <c r="SGG94" s="31"/>
      <c r="SGH94" s="31"/>
      <c r="SGI94" s="31"/>
      <c r="SGJ94" s="31"/>
      <c r="SGK94" s="31"/>
      <c r="SGL94" s="31"/>
      <c r="SGM94" s="31"/>
      <c r="SGN94" s="31"/>
      <c r="SGO94" s="31"/>
      <c r="SGP94" s="31"/>
      <c r="SGQ94" s="31"/>
      <c r="SGR94" s="31"/>
      <c r="SGS94" s="31"/>
      <c r="SGT94" s="31"/>
      <c r="SGU94" s="31"/>
      <c r="SGV94" s="31"/>
      <c r="SGW94" s="31"/>
      <c r="SGX94" s="31"/>
      <c r="SGY94" s="31"/>
      <c r="SGZ94" s="31"/>
      <c r="SHA94" s="31"/>
      <c r="SHB94" s="31"/>
      <c r="SHC94" s="31"/>
      <c r="SHD94" s="31"/>
      <c r="SHE94" s="31"/>
      <c r="SHF94" s="31"/>
      <c r="SHG94" s="31"/>
      <c r="SHH94" s="31"/>
      <c r="SHI94" s="31"/>
      <c r="SHJ94" s="31"/>
      <c r="SHK94" s="31"/>
      <c r="SHL94" s="31"/>
      <c r="SHM94" s="31"/>
      <c r="SHN94" s="31"/>
      <c r="SHO94" s="31"/>
      <c r="SHP94" s="31"/>
      <c r="SHQ94" s="31"/>
      <c r="SHR94" s="31"/>
      <c r="SHS94" s="31"/>
      <c r="SHT94" s="31"/>
      <c r="SHU94" s="31"/>
      <c r="SHV94" s="31"/>
      <c r="SHW94" s="31"/>
      <c r="SHX94" s="31"/>
      <c r="SHY94" s="31"/>
      <c r="SHZ94" s="31"/>
      <c r="SIA94" s="31"/>
      <c r="SIB94" s="31"/>
      <c r="SIC94" s="31"/>
      <c r="SID94" s="31"/>
      <c r="SIE94" s="31"/>
      <c r="SIF94" s="31"/>
      <c r="SIG94" s="31"/>
      <c r="SIH94" s="31"/>
      <c r="SII94" s="31"/>
      <c r="SIJ94" s="31"/>
      <c r="SIK94" s="31"/>
      <c r="SIL94" s="31"/>
      <c r="SIM94" s="31"/>
      <c r="SIN94" s="31"/>
      <c r="SIO94" s="31"/>
      <c r="SIP94" s="31"/>
      <c r="SIQ94" s="31"/>
      <c r="SIR94" s="31"/>
      <c r="SIS94" s="31"/>
      <c r="SIT94" s="31"/>
      <c r="SIU94" s="31"/>
      <c r="SIV94" s="31"/>
      <c r="SIW94" s="31"/>
      <c r="SIX94" s="31"/>
      <c r="SIY94" s="31"/>
      <c r="SIZ94" s="31"/>
      <c r="SJA94" s="31"/>
      <c r="SJB94" s="31"/>
      <c r="SJC94" s="31"/>
      <c r="SJD94" s="31"/>
      <c r="SJE94" s="31"/>
      <c r="SJF94" s="31"/>
      <c r="SJG94" s="31"/>
      <c r="SJH94" s="31"/>
      <c r="SJI94" s="31"/>
      <c r="SJJ94" s="31"/>
      <c r="SJK94" s="31"/>
      <c r="SJL94" s="31"/>
      <c r="SJM94" s="31"/>
      <c r="SJN94" s="31"/>
      <c r="SJO94" s="31"/>
      <c r="SJP94" s="31"/>
      <c r="SJQ94" s="31"/>
      <c r="SJR94" s="31"/>
      <c r="SJS94" s="31"/>
      <c r="SJT94" s="31"/>
      <c r="SJU94" s="31"/>
      <c r="SJV94" s="31"/>
      <c r="SJW94" s="31"/>
      <c r="SJX94" s="31"/>
      <c r="SJY94" s="31"/>
      <c r="SJZ94" s="31"/>
      <c r="SKA94" s="31"/>
      <c r="SKB94" s="31"/>
      <c r="SKC94" s="31"/>
      <c r="SKD94" s="31"/>
      <c r="SKE94" s="31"/>
      <c r="SKF94" s="31"/>
      <c r="SKG94" s="31"/>
      <c r="SKH94" s="31"/>
      <c r="SKI94" s="31"/>
      <c r="SKJ94" s="31"/>
      <c r="SKK94" s="31"/>
      <c r="SKL94" s="31"/>
      <c r="SKM94" s="31"/>
      <c r="SKN94" s="31"/>
      <c r="SKO94" s="31"/>
      <c r="SKP94" s="31"/>
      <c r="SKQ94" s="31"/>
      <c r="SKR94" s="31"/>
      <c r="SKS94" s="31"/>
      <c r="SKT94" s="31"/>
      <c r="SKU94" s="31"/>
      <c r="SKV94" s="31"/>
      <c r="SKW94" s="31"/>
      <c r="SKX94" s="31"/>
      <c r="SKY94" s="31"/>
      <c r="SKZ94" s="31"/>
      <c r="SLA94" s="31"/>
      <c r="SLB94" s="31"/>
      <c r="SLC94" s="31"/>
      <c r="SLD94" s="31"/>
      <c r="SLE94" s="31"/>
      <c r="SLF94" s="31"/>
      <c r="SLG94" s="31"/>
      <c r="SLH94" s="31"/>
      <c r="SLI94" s="31"/>
      <c r="SLJ94" s="31"/>
      <c r="SLK94" s="31"/>
      <c r="SLL94" s="31"/>
      <c r="SLM94" s="31"/>
      <c r="SLN94" s="31"/>
      <c r="SLO94" s="31"/>
      <c r="SLP94" s="31"/>
      <c r="SLQ94" s="31"/>
      <c r="SLR94" s="31"/>
      <c r="SLS94" s="31"/>
      <c r="SLT94" s="31"/>
      <c r="SLU94" s="31"/>
      <c r="SLV94" s="31"/>
      <c r="SLW94" s="31"/>
      <c r="SLX94" s="31"/>
      <c r="SLY94" s="31"/>
      <c r="SLZ94" s="31"/>
      <c r="SMA94" s="31"/>
      <c r="SMB94" s="31"/>
      <c r="SMC94" s="31"/>
      <c r="SMD94" s="31"/>
      <c r="SME94" s="31"/>
      <c r="SMF94" s="31"/>
      <c r="SMG94" s="31"/>
      <c r="SMH94" s="31"/>
      <c r="SMI94" s="31"/>
      <c r="SMJ94" s="31"/>
      <c r="SMK94" s="31"/>
      <c r="SML94" s="31"/>
      <c r="SMM94" s="31"/>
      <c r="SMN94" s="31"/>
      <c r="SMO94" s="31"/>
      <c r="SMP94" s="31"/>
      <c r="SMQ94" s="31"/>
      <c r="SMR94" s="31"/>
      <c r="SMS94" s="31"/>
      <c r="SMT94" s="31"/>
      <c r="SMU94" s="31"/>
      <c r="SMV94" s="31"/>
      <c r="SMW94" s="31"/>
      <c r="SMX94" s="31"/>
      <c r="SMY94" s="31"/>
      <c r="SMZ94" s="31"/>
      <c r="SNA94" s="31"/>
      <c r="SNB94" s="31"/>
      <c r="SNC94" s="31"/>
      <c r="SND94" s="31"/>
      <c r="SNE94" s="31"/>
      <c r="SNF94" s="31"/>
      <c r="SNG94" s="31"/>
      <c r="SNH94" s="31"/>
      <c r="SNI94" s="31"/>
      <c r="SNJ94" s="31"/>
      <c r="SNK94" s="31"/>
      <c r="SNL94" s="31"/>
      <c r="SNM94" s="31"/>
      <c r="SNN94" s="31"/>
      <c r="SNO94" s="31"/>
      <c r="SNP94" s="31"/>
      <c r="SNQ94" s="31"/>
      <c r="SNR94" s="31"/>
      <c r="SNS94" s="31"/>
      <c r="SNT94" s="31"/>
      <c r="SNU94" s="31"/>
      <c r="SNV94" s="31"/>
      <c r="SNW94" s="31"/>
      <c r="SNX94" s="31"/>
      <c r="SNY94" s="31"/>
      <c r="SNZ94" s="31"/>
      <c r="SOA94" s="31"/>
      <c r="SOB94" s="31"/>
      <c r="SOC94" s="31"/>
      <c r="SOD94" s="31"/>
      <c r="SOE94" s="31"/>
      <c r="SOF94" s="31"/>
      <c r="SOG94" s="31"/>
      <c r="SOH94" s="31"/>
      <c r="SOI94" s="31"/>
      <c r="SOJ94" s="31"/>
      <c r="SOK94" s="31"/>
      <c r="SOL94" s="31"/>
      <c r="SOM94" s="31"/>
      <c r="SON94" s="31"/>
      <c r="SOO94" s="31"/>
      <c r="SOP94" s="31"/>
      <c r="SOQ94" s="31"/>
      <c r="SOR94" s="31"/>
      <c r="SOS94" s="31"/>
      <c r="SOT94" s="31"/>
      <c r="SOU94" s="31"/>
      <c r="SOV94" s="31"/>
      <c r="SOW94" s="31"/>
      <c r="SOX94" s="31"/>
      <c r="SOY94" s="31"/>
      <c r="SOZ94" s="31"/>
      <c r="SPA94" s="31"/>
      <c r="SPB94" s="31"/>
      <c r="SPC94" s="31"/>
      <c r="SPD94" s="31"/>
      <c r="SPE94" s="31"/>
      <c r="SPF94" s="31"/>
      <c r="SPG94" s="31"/>
      <c r="SPH94" s="31"/>
      <c r="SPI94" s="31"/>
      <c r="SPJ94" s="31"/>
      <c r="SPK94" s="31"/>
      <c r="SPL94" s="31"/>
      <c r="SPM94" s="31"/>
      <c r="SPN94" s="31"/>
      <c r="SPO94" s="31"/>
      <c r="SPP94" s="31"/>
      <c r="SPQ94" s="31"/>
      <c r="SPR94" s="31"/>
      <c r="SPS94" s="31"/>
      <c r="SPT94" s="31"/>
      <c r="SPU94" s="31"/>
      <c r="SPV94" s="31"/>
      <c r="SPW94" s="31"/>
      <c r="SPX94" s="31"/>
      <c r="SPY94" s="31"/>
      <c r="SPZ94" s="31"/>
      <c r="SQA94" s="31"/>
      <c r="SQB94" s="31"/>
      <c r="SQC94" s="31"/>
      <c r="SQD94" s="31"/>
      <c r="SQE94" s="31"/>
      <c r="SQF94" s="31"/>
      <c r="SQG94" s="31"/>
      <c r="SQH94" s="31"/>
      <c r="SQI94" s="31"/>
      <c r="SQJ94" s="31"/>
      <c r="SQK94" s="31"/>
      <c r="SQL94" s="31"/>
      <c r="SQM94" s="31"/>
      <c r="SQN94" s="31"/>
      <c r="SQO94" s="31"/>
      <c r="SQP94" s="31"/>
      <c r="SQQ94" s="31"/>
      <c r="SQR94" s="31"/>
      <c r="SQS94" s="31"/>
      <c r="SQT94" s="31"/>
      <c r="SQU94" s="31"/>
      <c r="SQV94" s="31"/>
      <c r="SQW94" s="31"/>
      <c r="SQX94" s="31"/>
      <c r="SQY94" s="31"/>
      <c r="SQZ94" s="31"/>
      <c r="SRA94" s="31"/>
      <c r="SRB94" s="31"/>
      <c r="SRC94" s="31"/>
      <c r="SRD94" s="31"/>
      <c r="SRE94" s="31"/>
      <c r="SRF94" s="31"/>
      <c r="SRG94" s="31"/>
      <c r="SRH94" s="31"/>
      <c r="SRI94" s="31"/>
      <c r="SRJ94" s="31"/>
      <c r="SRK94" s="31"/>
      <c r="SRL94" s="31"/>
      <c r="SRM94" s="31"/>
      <c r="SRN94" s="31"/>
      <c r="SRO94" s="31"/>
      <c r="SRP94" s="31"/>
      <c r="SRQ94" s="31"/>
      <c r="SRR94" s="31"/>
      <c r="SRS94" s="31"/>
      <c r="SRT94" s="31"/>
      <c r="SRU94" s="31"/>
      <c r="SRV94" s="31"/>
      <c r="SRW94" s="31"/>
      <c r="SRX94" s="31"/>
      <c r="SRY94" s="31"/>
      <c r="SRZ94" s="31"/>
      <c r="SSA94" s="31"/>
      <c r="SSB94" s="31"/>
      <c r="SSC94" s="31"/>
      <c r="SSD94" s="31"/>
      <c r="SSE94" s="31"/>
      <c r="SSF94" s="31"/>
      <c r="SSG94" s="31"/>
      <c r="SSH94" s="31"/>
      <c r="SSI94" s="31"/>
      <c r="SSJ94" s="31"/>
      <c r="SSK94" s="31"/>
      <c r="SSL94" s="31"/>
      <c r="SSM94" s="31"/>
      <c r="SSN94" s="31"/>
      <c r="SSO94" s="31"/>
      <c r="SSP94" s="31"/>
      <c r="SSQ94" s="31"/>
      <c r="SSR94" s="31"/>
      <c r="SSS94" s="31"/>
      <c r="SST94" s="31"/>
      <c r="SSU94" s="31"/>
      <c r="SSV94" s="31"/>
      <c r="SSW94" s="31"/>
      <c r="SSX94" s="31"/>
      <c r="SSY94" s="31"/>
      <c r="SSZ94" s="31"/>
      <c r="STA94" s="31"/>
      <c r="STB94" s="31"/>
      <c r="STC94" s="31"/>
      <c r="STD94" s="31"/>
      <c r="STE94" s="31"/>
      <c r="STF94" s="31"/>
      <c r="STG94" s="31"/>
      <c r="STH94" s="31"/>
      <c r="STI94" s="31"/>
      <c r="STJ94" s="31"/>
      <c r="STK94" s="31"/>
      <c r="STL94" s="31"/>
      <c r="STM94" s="31"/>
      <c r="STN94" s="31"/>
      <c r="STO94" s="31"/>
      <c r="STP94" s="31"/>
      <c r="STQ94" s="31"/>
      <c r="STR94" s="31"/>
      <c r="STS94" s="31"/>
      <c r="STT94" s="31"/>
      <c r="STU94" s="31"/>
      <c r="STV94" s="31"/>
      <c r="STW94" s="31"/>
      <c r="STX94" s="31"/>
      <c r="STY94" s="31"/>
      <c r="STZ94" s="31"/>
      <c r="SUA94" s="31"/>
      <c r="SUB94" s="31"/>
      <c r="SUC94" s="31"/>
      <c r="SUD94" s="31"/>
      <c r="SUE94" s="31"/>
      <c r="SUF94" s="31"/>
      <c r="SUG94" s="31"/>
      <c r="SUH94" s="31"/>
      <c r="SUI94" s="31"/>
      <c r="SUJ94" s="31"/>
      <c r="SUK94" s="31"/>
      <c r="SUL94" s="31"/>
      <c r="SUM94" s="31"/>
      <c r="SUN94" s="31"/>
      <c r="SUO94" s="31"/>
      <c r="SUP94" s="31"/>
      <c r="SUQ94" s="31"/>
      <c r="SUR94" s="31"/>
      <c r="SUS94" s="31"/>
      <c r="SUT94" s="31"/>
      <c r="SUU94" s="31"/>
      <c r="SUV94" s="31"/>
      <c r="SUW94" s="31"/>
      <c r="SUX94" s="31"/>
      <c r="SUY94" s="31"/>
      <c r="SUZ94" s="31"/>
      <c r="SVA94" s="31"/>
      <c r="SVB94" s="31"/>
      <c r="SVC94" s="31"/>
      <c r="SVD94" s="31"/>
      <c r="SVE94" s="31"/>
      <c r="SVF94" s="31"/>
      <c r="SVG94" s="31"/>
      <c r="SVH94" s="31"/>
      <c r="SVI94" s="31"/>
      <c r="SVJ94" s="31"/>
      <c r="SVK94" s="31"/>
      <c r="SVL94" s="31"/>
      <c r="SVM94" s="31"/>
      <c r="SVN94" s="31"/>
      <c r="SVO94" s="31"/>
      <c r="SVP94" s="31"/>
      <c r="SVQ94" s="31"/>
      <c r="SVR94" s="31"/>
      <c r="SVS94" s="31"/>
      <c r="SVT94" s="31"/>
      <c r="SVU94" s="31"/>
      <c r="SVV94" s="31"/>
      <c r="SVW94" s="31"/>
      <c r="SVX94" s="31"/>
      <c r="SVY94" s="31"/>
      <c r="SVZ94" s="31"/>
      <c r="SWA94" s="31"/>
      <c r="SWB94" s="31"/>
      <c r="SWC94" s="31"/>
      <c r="SWD94" s="31"/>
      <c r="SWE94" s="31"/>
      <c r="SWF94" s="31"/>
      <c r="SWG94" s="31"/>
      <c r="SWH94" s="31"/>
      <c r="SWI94" s="31"/>
      <c r="SWJ94" s="31"/>
      <c r="SWK94" s="31"/>
      <c r="SWL94" s="31"/>
      <c r="SWM94" s="31"/>
      <c r="SWN94" s="31"/>
      <c r="SWO94" s="31"/>
      <c r="SWP94" s="31"/>
      <c r="SWQ94" s="31"/>
      <c r="SWR94" s="31"/>
      <c r="SWS94" s="31"/>
      <c r="SWT94" s="31"/>
      <c r="SWU94" s="31"/>
      <c r="SWV94" s="31"/>
      <c r="SWW94" s="31"/>
      <c r="SWX94" s="31"/>
      <c r="SWY94" s="31"/>
      <c r="SWZ94" s="31"/>
      <c r="SXA94" s="31"/>
      <c r="SXB94" s="31"/>
      <c r="SXC94" s="31"/>
      <c r="SXD94" s="31"/>
      <c r="SXE94" s="31"/>
      <c r="SXF94" s="31"/>
      <c r="SXG94" s="31"/>
      <c r="SXH94" s="31"/>
      <c r="SXI94" s="31"/>
      <c r="SXJ94" s="31"/>
      <c r="SXK94" s="31"/>
      <c r="SXL94" s="31"/>
      <c r="SXM94" s="31"/>
      <c r="SXN94" s="31"/>
      <c r="SXO94" s="31"/>
      <c r="SXP94" s="31"/>
      <c r="SXQ94" s="31"/>
      <c r="SXR94" s="31"/>
      <c r="SXS94" s="31"/>
      <c r="SXT94" s="31"/>
      <c r="SXU94" s="31"/>
      <c r="SXV94" s="31"/>
      <c r="SXW94" s="31"/>
      <c r="SXX94" s="31"/>
      <c r="SXY94" s="31"/>
      <c r="SXZ94" s="31"/>
      <c r="SYA94" s="31"/>
      <c r="SYB94" s="31"/>
      <c r="SYC94" s="31"/>
      <c r="SYD94" s="31"/>
      <c r="SYE94" s="31"/>
      <c r="SYF94" s="31"/>
      <c r="SYG94" s="31"/>
      <c r="SYH94" s="31"/>
      <c r="SYI94" s="31"/>
      <c r="SYJ94" s="31"/>
      <c r="SYK94" s="31"/>
      <c r="SYL94" s="31"/>
      <c r="SYM94" s="31"/>
      <c r="SYN94" s="31"/>
      <c r="SYO94" s="31"/>
      <c r="SYP94" s="31"/>
      <c r="SYQ94" s="31"/>
      <c r="SYR94" s="31"/>
      <c r="SYS94" s="31"/>
      <c r="SYT94" s="31"/>
      <c r="SYU94" s="31"/>
      <c r="SYV94" s="31"/>
      <c r="SYW94" s="31"/>
      <c r="SYX94" s="31"/>
      <c r="SYY94" s="31"/>
      <c r="SYZ94" s="31"/>
      <c r="SZA94" s="31"/>
      <c r="SZB94" s="31"/>
      <c r="SZC94" s="31"/>
      <c r="SZD94" s="31"/>
      <c r="SZE94" s="31"/>
      <c r="SZF94" s="31"/>
      <c r="SZG94" s="31"/>
      <c r="SZH94" s="31"/>
      <c r="SZI94" s="31"/>
      <c r="SZJ94" s="31"/>
      <c r="SZK94" s="31"/>
      <c r="SZL94" s="31"/>
      <c r="SZM94" s="31"/>
      <c r="SZN94" s="31"/>
      <c r="SZO94" s="31"/>
      <c r="SZP94" s="31"/>
      <c r="SZQ94" s="31"/>
      <c r="SZR94" s="31"/>
      <c r="SZS94" s="31"/>
      <c r="SZT94" s="31"/>
      <c r="SZU94" s="31"/>
      <c r="SZV94" s="31"/>
      <c r="SZW94" s="31"/>
      <c r="SZX94" s="31"/>
      <c r="SZY94" s="31"/>
      <c r="SZZ94" s="31"/>
      <c r="TAA94" s="31"/>
      <c r="TAB94" s="31"/>
      <c r="TAC94" s="31"/>
      <c r="TAD94" s="31"/>
      <c r="TAE94" s="31"/>
      <c r="TAF94" s="31"/>
      <c r="TAG94" s="31"/>
      <c r="TAH94" s="31"/>
      <c r="TAI94" s="31"/>
      <c r="TAJ94" s="31"/>
      <c r="TAK94" s="31"/>
      <c r="TAL94" s="31"/>
      <c r="TAM94" s="31"/>
      <c r="TAN94" s="31"/>
      <c r="TAO94" s="31"/>
      <c r="TAP94" s="31"/>
      <c r="TAQ94" s="31"/>
      <c r="TAR94" s="31"/>
      <c r="TAS94" s="31"/>
      <c r="TAT94" s="31"/>
      <c r="TAU94" s="31"/>
      <c r="TAV94" s="31"/>
      <c r="TAW94" s="31"/>
      <c r="TAX94" s="31"/>
      <c r="TAY94" s="31"/>
      <c r="TAZ94" s="31"/>
      <c r="TBA94" s="31"/>
      <c r="TBB94" s="31"/>
      <c r="TBC94" s="31"/>
      <c r="TBD94" s="31"/>
      <c r="TBE94" s="31"/>
      <c r="TBF94" s="31"/>
      <c r="TBG94" s="31"/>
      <c r="TBH94" s="31"/>
      <c r="TBI94" s="31"/>
      <c r="TBJ94" s="31"/>
      <c r="TBK94" s="31"/>
      <c r="TBL94" s="31"/>
      <c r="TBM94" s="31"/>
      <c r="TBN94" s="31"/>
      <c r="TBO94" s="31"/>
      <c r="TBP94" s="31"/>
      <c r="TBQ94" s="31"/>
      <c r="TBR94" s="31"/>
      <c r="TBS94" s="31"/>
      <c r="TBT94" s="31"/>
      <c r="TBU94" s="31"/>
      <c r="TBV94" s="31"/>
      <c r="TBW94" s="31"/>
      <c r="TBX94" s="31"/>
      <c r="TBY94" s="31"/>
      <c r="TBZ94" s="31"/>
      <c r="TCA94" s="31"/>
      <c r="TCB94" s="31"/>
      <c r="TCC94" s="31"/>
      <c r="TCD94" s="31"/>
      <c r="TCE94" s="31"/>
      <c r="TCF94" s="31"/>
      <c r="TCG94" s="31"/>
      <c r="TCH94" s="31"/>
      <c r="TCI94" s="31"/>
      <c r="TCJ94" s="31"/>
      <c r="TCK94" s="31"/>
      <c r="TCL94" s="31"/>
      <c r="TCM94" s="31"/>
      <c r="TCN94" s="31"/>
      <c r="TCO94" s="31"/>
      <c r="TCP94" s="31"/>
      <c r="TCQ94" s="31"/>
      <c r="TCR94" s="31"/>
      <c r="TCS94" s="31"/>
      <c r="TCT94" s="31"/>
      <c r="TCU94" s="31"/>
      <c r="TCV94" s="31"/>
      <c r="TCW94" s="31"/>
      <c r="TCX94" s="31"/>
      <c r="TCY94" s="31"/>
      <c r="TCZ94" s="31"/>
      <c r="TDA94" s="31"/>
      <c r="TDB94" s="31"/>
      <c r="TDC94" s="31"/>
      <c r="TDD94" s="31"/>
      <c r="TDE94" s="31"/>
      <c r="TDF94" s="31"/>
      <c r="TDG94" s="31"/>
      <c r="TDH94" s="31"/>
      <c r="TDI94" s="31"/>
      <c r="TDJ94" s="31"/>
      <c r="TDK94" s="31"/>
      <c r="TDL94" s="31"/>
      <c r="TDM94" s="31"/>
      <c r="TDN94" s="31"/>
      <c r="TDO94" s="31"/>
      <c r="TDP94" s="31"/>
      <c r="TDQ94" s="31"/>
      <c r="TDR94" s="31"/>
      <c r="TDS94" s="31"/>
      <c r="TDT94" s="31"/>
      <c r="TDU94" s="31"/>
      <c r="TDV94" s="31"/>
      <c r="TDW94" s="31"/>
      <c r="TDX94" s="31"/>
      <c r="TDY94" s="31"/>
      <c r="TDZ94" s="31"/>
      <c r="TEA94" s="31"/>
      <c r="TEB94" s="31"/>
      <c r="TEC94" s="31"/>
      <c r="TED94" s="31"/>
      <c r="TEE94" s="31"/>
      <c r="TEF94" s="31"/>
      <c r="TEG94" s="31"/>
      <c r="TEH94" s="31"/>
      <c r="TEI94" s="31"/>
      <c r="TEJ94" s="31"/>
      <c r="TEK94" s="31"/>
      <c r="TEL94" s="31"/>
      <c r="TEM94" s="31"/>
      <c r="TEN94" s="31"/>
      <c r="TEO94" s="31"/>
      <c r="TEP94" s="31"/>
      <c r="TEQ94" s="31"/>
      <c r="TER94" s="31"/>
      <c r="TES94" s="31"/>
      <c r="TET94" s="31"/>
      <c r="TEU94" s="31"/>
      <c r="TEV94" s="31"/>
      <c r="TEW94" s="31"/>
      <c r="TEX94" s="31"/>
      <c r="TEY94" s="31"/>
      <c r="TEZ94" s="31"/>
      <c r="TFA94" s="31"/>
      <c r="TFB94" s="31"/>
      <c r="TFC94" s="31"/>
      <c r="TFD94" s="31"/>
      <c r="TFE94" s="31"/>
      <c r="TFF94" s="31"/>
      <c r="TFG94" s="31"/>
      <c r="TFH94" s="31"/>
      <c r="TFI94" s="31"/>
      <c r="TFJ94" s="31"/>
      <c r="TFK94" s="31"/>
      <c r="TFL94" s="31"/>
      <c r="TFM94" s="31"/>
      <c r="TFN94" s="31"/>
      <c r="TFO94" s="31"/>
      <c r="TFP94" s="31"/>
      <c r="TFQ94" s="31"/>
      <c r="TFR94" s="31"/>
      <c r="TFS94" s="31"/>
      <c r="TFT94" s="31"/>
      <c r="TFU94" s="31"/>
      <c r="TFV94" s="31"/>
      <c r="TFW94" s="31"/>
      <c r="TFX94" s="31"/>
      <c r="TFY94" s="31"/>
      <c r="TFZ94" s="31"/>
      <c r="TGA94" s="31"/>
      <c r="TGB94" s="31"/>
      <c r="TGC94" s="31"/>
      <c r="TGD94" s="31"/>
      <c r="TGE94" s="31"/>
      <c r="TGF94" s="31"/>
      <c r="TGG94" s="31"/>
      <c r="TGH94" s="31"/>
      <c r="TGI94" s="31"/>
      <c r="TGJ94" s="31"/>
      <c r="TGK94" s="31"/>
      <c r="TGL94" s="31"/>
      <c r="TGM94" s="31"/>
      <c r="TGN94" s="31"/>
      <c r="TGO94" s="31"/>
      <c r="TGP94" s="31"/>
      <c r="TGQ94" s="31"/>
      <c r="TGR94" s="31"/>
      <c r="TGS94" s="31"/>
      <c r="TGT94" s="31"/>
      <c r="TGU94" s="31"/>
      <c r="TGV94" s="31"/>
      <c r="TGW94" s="31"/>
      <c r="TGX94" s="31"/>
      <c r="TGY94" s="31"/>
      <c r="TGZ94" s="31"/>
      <c r="THA94" s="31"/>
      <c r="THB94" s="31"/>
      <c r="THC94" s="31"/>
      <c r="THD94" s="31"/>
      <c r="THE94" s="31"/>
      <c r="THF94" s="31"/>
      <c r="THG94" s="31"/>
      <c r="THH94" s="31"/>
      <c r="THI94" s="31"/>
      <c r="THJ94" s="31"/>
      <c r="THK94" s="31"/>
      <c r="THL94" s="31"/>
      <c r="THM94" s="31"/>
      <c r="THN94" s="31"/>
      <c r="THO94" s="31"/>
      <c r="THP94" s="31"/>
      <c r="THQ94" s="31"/>
      <c r="THR94" s="31"/>
      <c r="THS94" s="31"/>
      <c r="THT94" s="31"/>
      <c r="THU94" s="31"/>
      <c r="THV94" s="31"/>
      <c r="THW94" s="31"/>
      <c r="THX94" s="31"/>
      <c r="THY94" s="31"/>
      <c r="THZ94" s="31"/>
      <c r="TIA94" s="31"/>
      <c r="TIB94" s="31"/>
      <c r="TIC94" s="31"/>
      <c r="TID94" s="31"/>
      <c r="TIE94" s="31"/>
      <c r="TIF94" s="31"/>
      <c r="TIG94" s="31"/>
      <c r="TIH94" s="31"/>
      <c r="TII94" s="31"/>
      <c r="TIJ94" s="31"/>
      <c r="TIK94" s="31"/>
      <c r="TIL94" s="31"/>
      <c r="TIM94" s="31"/>
      <c r="TIN94" s="31"/>
      <c r="TIO94" s="31"/>
      <c r="TIP94" s="31"/>
      <c r="TIQ94" s="31"/>
      <c r="TIR94" s="31"/>
      <c r="TIS94" s="31"/>
      <c r="TIT94" s="31"/>
      <c r="TIU94" s="31"/>
      <c r="TIV94" s="31"/>
      <c r="TIW94" s="31"/>
      <c r="TIX94" s="31"/>
      <c r="TIY94" s="31"/>
      <c r="TIZ94" s="31"/>
      <c r="TJA94" s="31"/>
      <c r="TJB94" s="31"/>
      <c r="TJC94" s="31"/>
      <c r="TJD94" s="31"/>
      <c r="TJE94" s="31"/>
      <c r="TJF94" s="31"/>
      <c r="TJG94" s="31"/>
      <c r="TJH94" s="31"/>
      <c r="TJI94" s="31"/>
      <c r="TJJ94" s="31"/>
      <c r="TJK94" s="31"/>
      <c r="TJL94" s="31"/>
      <c r="TJM94" s="31"/>
      <c r="TJN94" s="31"/>
      <c r="TJO94" s="31"/>
      <c r="TJP94" s="31"/>
      <c r="TJQ94" s="31"/>
      <c r="TJR94" s="31"/>
      <c r="TJS94" s="31"/>
      <c r="TJT94" s="31"/>
      <c r="TJU94" s="31"/>
      <c r="TJV94" s="31"/>
      <c r="TJW94" s="31"/>
      <c r="TJX94" s="31"/>
      <c r="TJY94" s="31"/>
      <c r="TJZ94" s="31"/>
      <c r="TKA94" s="31"/>
      <c r="TKB94" s="31"/>
      <c r="TKC94" s="31"/>
      <c r="TKD94" s="31"/>
      <c r="TKE94" s="31"/>
      <c r="TKF94" s="31"/>
      <c r="TKG94" s="31"/>
      <c r="TKH94" s="31"/>
      <c r="TKI94" s="31"/>
      <c r="TKJ94" s="31"/>
      <c r="TKK94" s="31"/>
      <c r="TKL94" s="31"/>
      <c r="TKM94" s="31"/>
      <c r="TKN94" s="31"/>
      <c r="TKO94" s="31"/>
      <c r="TKP94" s="31"/>
      <c r="TKQ94" s="31"/>
      <c r="TKR94" s="31"/>
      <c r="TKS94" s="31"/>
      <c r="TKT94" s="31"/>
      <c r="TKU94" s="31"/>
      <c r="TKV94" s="31"/>
      <c r="TKW94" s="31"/>
      <c r="TKX94" s="31"/>
      <c r="TKY94" s="31"/>
      <c r="TKZ94" s="31"/>
      <c r="TLA94" s="31"/>
      <c r="TLB94" s="31"/>
      <c r="TLC94" s="31"/>
      <c r="TLD94" s="31"/>
      <c r="TLE94" s="31"/>
      <c r="TLF94" s="31"/>
      <c r="TLG94" s="31"/>
      <c r="TLH94" s="31"/>
      <c r="TLI94" s="31"/>
      <c r="TLJ94" s="31"/>
      <c r="TLK94" s="31"/>
      <c r="TLL94" s="31"/>
      <c r="TLM94" s="31"/>
      <c r="TLN94" s="31"/>
      <c r="TLO94" s="31"/>
      <c r="TLP94" s="31"/>
      <c r="TLQ94" s="31"/>
      <c r="TLR94" s="31"/>
      <c r="TLS94" s="31"/>
      <c r="TLT94" s="31"/>
      <c r="TLU94" s="31"/>
      <c r="TLV94" s="31"/>
      <c r="TLW94" s="31"/>
      <c r="TLX94" s="31"/>
      <c r="TLY94" s="31"/>
      <c r="TLZ94" s="31"/>
      <c r="TMA94" s="31"/>
      <c r="TMB94" s="31"/>
      <c r="TMC94" s="31"/>
      <c r="TMD94" s="31"/>
      <c r="TME94" s="31"/>
      <c r="TMF94" s="31"/>
      <c r="TMG94" s="31"/>
      <c r="TMH94" s="31"/>
      <c r="TMI94" s="31"/>
      <c r="TMJ94" s="31"/>
      <c r="TMK94" s="31"/>
      <c r="TML94" s="31"/>
      <c r="TMM94" s="31"/>
      <c r="TMN94" s="31"/>
      <c r="TMO94" s="31"/>
      <c r="TMP94" s="31"/>
      <c r="TMQ94" s="31"/>
      <c r="TMR94" s="31"/>
      <c r="TMS94" s="31"/>
      <c r="TMT94" s="31"/>
      <c r="TMU94" s="31"/>
      <c r="TMV94" s="31"/>
      <c r="TMW94" s="31"/>
      <c r="TMX94" s="31"/>
      <c r="TMY94" s="31"/>
      <c r="TMZ94" s="31"/>
      <c r="TNA94" s="31"/>
      <c r="TNB94" s="31"/>
      <c r="TNC94" s="31"/>
      <c r="TND94" s="31"/>
      <c r="TNE94" s="31"/>
      <c r="TNF94" s="31"/>
      <c r="TNG94" s="31"/>
      <c r="TNH94" s="31"/>
      <c r="TNI94" s="31"/>
      <c r="TNJ94" s="31"/>
      <c r="TNK94" s="31"/>
      <c r="TNL94" s="31"/>
      <c r="TNM94" s="31"/>
      <c r="TNN94" s="31"/>
      <c r="TNO94" s="31"/>
      <c r="TNP94" s="31"/>
      <c r="TNQ94" s="31"/>
      <c r="TNR94" s="31"/>
      <c r="TNS94" s="31"/>
      <c r="TNT94" s="31"/>
      <c r="TNU94" s="31"/>
      <c r="TNV94" s="31"/>
      <c r="TNW94" s="31"/>
      <c r="TNX94" s="31"/>
      <c r="TNY94" s="31"/>
      <c r="TNZ94" s="31"/>
      <c r="TOA94" s="31"/>
      <c r="TOB94" s="31"/>
      <c r="TOC94" s="31"/>
      <c r="TOD94" s="31"/>
      <c r="TOE94" s="31"/>
      <c r="TOF94" s="31"/>
      <c r="TOG94" s="31"/>
      <c r="TOH94" s="31"/>
      <c r="TOI94" s="31"/>
      <c r="TOJ94" s="31"/>
      <c r="TOK94" s="31"/>
      <c r="TOL94" s="31"/>
      <c r="TOM94" s="31"/>
      <c r="TON94" s="31"/>
      <c r="TOO94" s="31"/>
      <c r="TOP94" s="31"/>
      <c r="TOQ94" s="31"/>
      <c r="TOR94" s="31"/>
      <c r="TOS94" s="31"/>
      <c r="TOT94" s="31"/>
      <c r="TOU94" s="31"/>
      <c r="TOV94" s="31"/>
      <c r="TOW94" s="31"/>
      <c r="TOX94" s="31"/>
      <c r="TOY94" s="31"/>
      <c r="TOZ94" s="31"/>
      <c r="TPA94" s="31"/>
      <c r="TPB94" s="31"/>
      <c r="TPC94" s="31"/>
      <c r="TPD94" s="31"/>
      <c r="TPE94" s="31"/>
      <c r="TPF94" s="31"/>
      <c r="TPG94" s="31"/>
      <c r="TPH94" s="31"/>
      <c r="TPI94" s="31"/>
      <c r="TPJ94" s="31"/>
      <c r="TPK94" s="31"/>
      <c r="TPL94" s="31"/>
      <c r="TPM94" s="31"/>
      <c r="TPN94" s="31"/>
      <c r="TPO94" s="31"/>
      <c r="TPP94" s="31"/>
      <c r="TPQ94" s="31"/>
      <c r="TPR94" s="31"/>
      <c r="TPS94" s="31"/>
      <c r="TPT94" s="31"/>
      <c r="TPU94" s="31"/>
      <c r="TPV94" s="31"/>
      <c r="TPW94" s="31"/>
      <c r="TPX94" s="31"/>
      <c r="TPY94" s="31"/>
      <c r="TPZ94" s="31"/>
      <c r="TQA94" s="31"/>
      <c r="TQB94" s="31"/>
      <c r="TQC94" s="31"/>
      <c r="TQD94" s="31"/>
      <c r="TQE94" s="31"/>
      <c r="TQF94" s="31"/>
      <c r="TQG94" s="31"/>
      <c r="TQH94" s="31"/>
      <c r="TQI94" s="31"/>
      <c r="TQJ94" s="31"/>
      <c r="TQK94" s="31"/>
      <c r="TQL94" s="31"/>
      <c r="TQM94" s="31"/>
      <c r="TQN94" s="31"/>
      <c r="TQO94" s="31"/>
      <c r="TQP94" s="31"/>
      <c r="TQQ94" s="31"/>
      <c r="TQR94" s="31"/>
      <c r="TQS94" s="31"/>
      <c r="TQT94" s="31"/>
      <c r="TQU94" s="31"/>
      <c r="TQV94" s="31"/>
      <c r="TQW94" s="31"/>
      <c r="TQX94" s="31"/>
      <c r="TQY94" s="31"/>
      <c r="TQZ94" s="31"/>
      <c r="TRA94" s="31"/>
      <c r="TRB94" s="31"/>
      <c r="TRC94" s="31"/>
      <c r="TRD94" s="31"/>
      <c r="TRE94" s="31"/>
      <c r="TRF94" s="31"/>
      <c r="TRG94" s="31"/>
      <c r="TRH94" s="31"/>
      <c r="TRI94" s="31"/>
      <c r="TRJ94" s="31"/>
      <c r="TRK94" s="31"/>
      <c r="TRL94" s="31"/>
      <c r="TRM94" s="31"/>
      <c r="TRN94" s="31"/>
      <c r="TRO94" s="31"/>
      <c r="TRP94" s="31"/>
      <c r="TRQ94" s="31"/>
      <c r="TRR94" s="31"/>
      <c r="TRS94" s="31"/>
      <c r="TRT94" s="31"/>
      <c r="TRU94" s="31"/>
      <c r="TRV94" s="31"/>
      <c r="TRW94" s="31"/>
      <c r="TRX94" s="31"/>
      <c r="TRY94" s="31"/>
      <c r="TRZ94" s="31"/>
      <c r="TSA94" s="31"/>
      <c r="TSB94" s="31"/>
      <c r="TSC94" s="31"/>
      <c r="TSD94" s="31"/>
      <c r="TSE94" s="31"/>
      <c r="TSF94" s="31"/>
      <c r="TSG94" s="31"/>
      <c r="TSH94" s="31"/>
      <c r="TSI94" s="31"/>
      <c r="TSJ94" s="31"/>
      <c r="TSK94" s="31"/>
      <c r="TSL94" s="31"/>
      <c r="TSM94" s="31"/>
      <c r="TSN94" s="31"/>
      <c r="TSO94" s="31"/>
      <c r="TSP94" s="31"/>
      <c r="TSQ94" s="31"/>
      <c r="TSR94" s="31"/>
      <c r="TSS94" s="31"/>
      <c r="TST94" s="31"/>
      <c r="TSU94" s="31"/>
      <c r="TSV94" s="31"/>
      <c r="TSW94" s="31"/>
      <c r="TSX94" s="31"/>
      <c r="TSY94" s="31"/>
      <c r="TSZ94" s="31"/>
      <c r="TTA94" s="31"/>
      <c r="TTB94" s="31"/>
      <c r="TTC94" s="31"/>
      <c r="TTD94" s="31"/>
      <c r="TTE94" s="31"/>
      <c r="TTF94" s="31"/>
      <c r="TTG94" s="31"/>
      <c r="TTH94" s="31"/>
      <c r="TTI94" s="31"/>
      <c r="TTJ94" s="31"/>
      <c r="TTK94" s="31"/>
      <c r="TTL94" s="31"/>
      <c r="TTM94" s="31"/>
      <c r="TTN94" s="31"/>
      <c r="TTO94" s="31"/>
      <c r="TTP94" s="31"/>
      <c r="TTQ94" s="31"/>
      <c r="TTR94" s="31"/>
      <c r="TTS94" s="31"/>
      <c r="TTT94" s="31"/>
      <c r="TTU94" s="31"/>
      <c r="TTV94" s="31"/>
      <c r="TTW94" s="31"/>
      <c r="TTX94" s="31"/>
      <c r="TTY94" s="31"/>
      <c r="TTZ94" s="31"/>
      <c r="TUA94" s="31"/>
      <c r="TUB94" s="31"/>
      <c r="TUC94" s="31"/>
      <c r="TUD94" s="31"/>
      <c r="TUE94" s="31"/>
      <c r="TUF94" s="31"/>
      <c r="TUG94" s="31"/>
      <c r="TUH94" s="31"/>
      <c r="TUI94" s="31"/>
      <c r="TUJ94" s="31"/>
      <c r="TUK94" s="31"/>
      <c r="TUL94" s="31"/>
      <c r="TUM94" s="31"/>
      <c r="TUN94" s="31"/>
      <c r="TUO94" s="31"/>
      <c r="TUP94" s="31"/>
      <c r="TUQ94" s="31"/>
      <c r="TUR94" s="31"/>
      <c r="TUS94" s="31"/>
      <c r="TUT94" s="31"/>
      <c r="TUU94" s="31"/>
      <c r="TUV94" s="31"/>
      <c r="TUW94" s="31"/>
      <c r="TUX94" s="31"/>
      <c r="TUY94" s="31"/>
      <c r="TUZ94" s="31"/>
      <c r="TVA94" s="31"/>
      <c r="TVB94" s="31"/>
      <c r="TVC94" s="31"/>
      <c r="TVD94" s="31"/>
      <c r="TVE94" s="31"/>
      <c r="TVF94" s="31"/>
      <c r="TVG94" s="31"/>
      <c r="TVH94" s="31"/>
      <c r="TVI94" s="31"/>
      <c r="TVJ94" s="31"/>
      <c r="TVK94" s="31"/>
      <c r="TVL94" s="31"/>
      <c r="TVM94" s="31"/>
      <c r="TVN94" s="31"/>
      <c r="TVO94" s="31"/>
      <c r="TVP94" s="31"/>
      <c r="TVQ94" s="31"/>
      <c r="TVR94" s="31"/>
      <c r="TVS94" s="31"/>
      <c r="TVT94" s="31"/>
      <c r="TVU94" s="31"/>
      <c r="TVV94" s="31"/>
      <c r="TVW94" s="31"/>
      <c r="TVX94" s="31"/>
      <c r="TVY94" s="31"/>
      <c r="TVZ94" s="31"/>
      <c r="TWA94" s="31"/>
      <c r="TWB94" s="31"/>
      <c r="TWC94" s="31"/>
      <c r="TWD94" s="31"/>
      <c r="TWE94" s="31"/>
      <c r="TWF94" s="31"/>
      <c r="TWG94" s="31"/>
      <c r="TWH94" s="31"/>
      <c r="TWI94" s="31"/>
      <c r="TWJ94" s="31"/>
      <c r="TWK94" s="31"/>
      <c r="TWL94" s="31"/>
      <c r="TWM94" s="31"/>
      <c r="TWN94" s="31"/>
      <c r="TWO94" s="31"/>
      <c r="TWP94" s="31"/>
      <c r="TWQ94" s="31"/>
      <c r="TWR94" s="31"/>
      <c r="TWS94" s="31"/>
      <c r="TWT94" s="31"/>
      <c r="TWU94" s="31"/>
      <c r="TWV94" s="31"/>
      <c r="TWW94" s="31"/>
      <c r="TWX94" s="31"/>
      <c r="TWY94" s="31"/>
      <c r="TWZ94" s="31"/>
      <c r="TXA94" s="31"/>
      <c r="TXB94" s="31"/>
      <c r="TXC94" s="31"/>
      <c r="TXD94" s="31"/>
      <c r="TXE94" s="31"/>
      <c r="TXF94" s="31"/>
      <c r="TXG94" s="31"/>
      <c r="TXH94" s="31"/>
      <c r="TXI94" s="31"/>
      <c r="TXJ94" s="31"/>
      <c r="TXK94" s="31"/>
      <c r="TXL94" s="31"/>
      <c r="TXM94" s="31"/>
      <c r="TXN94" s="31"/>
      <c r="TXO94" s="31"/>
      <c r="TXP94" s="31"/>
      <c r="TXQ94" s="31"/>
      <c r="TXR94" s="31"/>
      <c r="TXS94" s="31"/>
      <c r="TXT94" s="31"/>
      <c r="TXU94" s="31"/>
      <c r="TXV94" s="31"/>
      <c r="TXW94" s="31"/>
      <c r="TXX94" s="31"/>
      <c r="TXY94" s="31"/>
      <c r="TXZ94" s="31"/>
      <c r="TYA94" s="31"/>
      <c r="TYB94" s="31"/>
      <c r="TYC94" s="31"/>
      <c r="TYD94" s="31"/>
      <c r="TYE94" s="31"/>
      <c r="TYF94" s="31"/>
      <c r="TYG94" s="31"/>
      <c r="TYH94" s="31"/>
      <c r="TYI94" s="31"/>
      <c r="TYJ94" s="31"/>
      <c r="TYK94" s="31"/>
      <c r="TYL94" s="31"/>
      <c r="TYM94" s="31"/>
      <c r="TYN94" s="31"/>
      <c r="TYO94" s="31"/>
      <c r="TYP94" s="31"/>
      <c r="TYQ94" s="31"/>
      <c r="TYR94" s="31"/>
      <c r="TYS94" s="31"/>
      <c r="TYT94" s="31"/>
      <c r="TYU94" s="31"/>
      <c r="TYV94" s="31"/>
      <c r="TYW94" s="31"/>
      <c r="TYX94" s="31"/>
      <c r="TYY94" s="31"/>
      <c r="TYZ94" s="31"/>
      <c r="TZA94" s="31"/>
      <c r="TZB94" s="31"/>
      <c r="TZC94" s="31"/>
      <c r="TZD94" s="31"/>
      <c r="TZE94" s="31"/>
      <c r="TZF94" s="31"/>
      <c r="TZG94" s="31"/>
      <c r="TZH94" s="31"/>
      <c r="TZI94" s="31"/>
      <c r="TZJ94" s="31"/>
      <c r="TZK94" s="31"/>
      <c r="TZL94" s="31"/>
      <c r="TZM94" s="31"/>
      <c r="TZN94" s="31"/>
      <c r="TZO94" s="31"/>
      <c r="TZP94" s="31"/>
      <c r="TZQ94" s="31"/>
      <c r="TZR94" s="31"/>
      <c r="TZS94" s="31"/>
      <c r="TZT94" s="31"/>
      <c r="TZU94" s="31"/>
      <c r="TZV94" s="31"/>
      <c r="TZW94" s="31"/>
      <c r="TZX94" s="31"/>
      <c r="TZY94" s="31"/>
      <c r="TZZ94" s="31"/>
      <c r="UAA94" s="31"/>
      <c r="UAB94" s="31"/>
      <c r="UAC94" s="31"/>
      <c r="UAD94" s="31"/>
      <c r="UAE94" s="31"/>
      <c r="UAF94" s="31"/>
      <c r="UAG94" s="31"/>
      <c r="UAH94" s="31"/>
      <c r="UAI94" s="31"/>
      <c r="UAJ94" s="31"/>
      <c r="UAK94" s="31"/>
      <c r="UAL94" s="31"/>
      <c r="UAM94" s="31"/>
      <c r="UAN94" s="31"/>
      <c r="UAO94" s="31"/>
      <c r="UAP94" s="31"/>
      <c r="UAQ94" s="31"/>
      <c r="UAR94" s="31"/>
      <c r="UAS94" s="31"/>
      <c r="UAT94" s="31"/>
      <c r="UAU94" s="31"/>
      <c r="UAV94" s="31"/>
      <c r="UAW94" s="31"/>
      <c r="UAX94" s="31"/>
      <c r="UAY94" s="31"/>
      <c r="UAZ94" s="31"/>
      <c r="UBA94" s="31"/>
      <c r="UBB94" s="31"/>
      <c r="UBC94" s="31"/>
      <c r="UBD94" s="31"/>
      <c r="UBE94" s="31"/>
      <c r="UBF94" s="31"/>
      <c r="UBG94" s="31"/>
      <c r="UBH94" s="31"/>
      <c r="UBI94" s="31"/>
      <c r="UBJ94" s="31"/>
      <c r="UBK94" s="31"/>
      <c r="UBL94" s="31"/>
      <c r="UBM94" s="31"/>
      <c r="UBN94" s="31"/>
      <c r="UBO94" s="31"/>
      <c r="UBP94" s="31"/>
      <c r="UBQ94" s="31"/>
      <c r="UBR94" s="31"/>
      <c r="UBS94" s="31"/>
      <c r="UBT94" s="31"/>
      <c r="UBU94" s="31"/>
      <c r="UBV94" s="31"/>
      <c r="UBW94" s="31"/>
      <c r="UBX94" s="31"/>
      <c r="UBY94" s="31"/>
      <c r="UBZ94" s="31"/>
      <c r="UCA94" s="31"/>
      <c r="UCB94" s="31"/>
      <c r="UCC94" s="31"/>
      <c r="UCD94" s="31"/>
      <c r="UCE94" s="31"/>
      <c r="UCF94" s="31"/>
      <c r="UCG94" s="31"/>
      <c r="UCH94" s="31"/>
      <c r="UCI94" s="31"/>
      <c r="UCJ94" s="31"/>
      <c r="UCK94" s="31"/>
      <c r="UCL94" s="31"/>
      <c r="UCM94" s="31"/>
      <c r="UCN94" s="31"/>
      <c r="UCO94" s="31"/>
      <c r="UCP94" s="31"/>
      <c r="UCQ94" s="31"/>
      <c r="UCR94" s="31"/>
      <c r="UCS94" s="31"/>
      <c r="UCT94" s="31"/>
      <c r="UCU94" s="31"/>
      <c r="UCV94" s="31"/>
      <c r="UCW94" s="31"/>
      <c r="UCX94" s="31"/>
      <c r="UCY94" s="31"/>
      <c r="UCZ94" s="31"/>
      <c r="UDA94" s="31"/>
      <c r="UDB94" s="31"/>
      <c r="UDC94" s="31"/>
      <c r="UDD94" s="31"/>
      <c r="UDE94" s="31"/>
      <c r="UDF94" s="31"/>
      <c r="UDG94" s="31"/>
      <c r="UDH94" s="31"/>
      <c r="UDI94" s="31"/>
      <c r="UDJ94" s="31"/>
      <c r="UDK94" s="31"/>
      <c r="UDL94" s="31"/>
      <c r="UDM94" s="31"/>
      <c r="UDN94" s="31"/>
      <c r="UDO94" s="31"/>
      <c r="UDP94" s="31"/>
      <c r="UDQ94" s="31"/>
      <c r="UDR94" s="31"/>
      <c r="UDS94" s="31"/>
      <c r="UDT94" s="31"/>
      <c r="UDU94" s="31"/>
      <c r="UDV94" s="31"/>
      <c r="UDW94" s="31"/>
      <c r="UDX94" s="31"/>
      <c r="UDY94" s="31"/>
      <c r="UDZ94" s="31"/>
      <c r="UEA94" s="31"/>
      <c r="UEB94" s="31"/>
      <c r="UEC94" s="31"/>
      <c r="UED94" s="31"/>
      <c r="UEE94" s="31"/>
      <c r="UEF94" s="31"/>
      <c r="UEG94" s="31"/>
      <c r="UEH94" s="31"/>
      <c r="UEI94" s="31"/>
      <c r="UEJ94" s="31"/>
      <c r="UEK94" s="31"/>
      <c r="UEL94" s="31"/>
      <c r="UEM94" s="31"/>
      <c r="UEN94" s="31"/>
      <c r="UEO94" s="31"/>
      <c r="UEP94" s="31"/>
      <c r="UEQ94" s="31"/>
      <c r="UER94" s="31"/>
      <c r="UES94" s="31"/>
      <c r="UET94" s="31"/>
      <c r="UEU94" s="31"/>
      <c r="UEV94" s="31"/>
      <c r="UEW94" s="31"/>
      <c r="UEX94" s="31"/>
      <c r="UEY94" s="31"/>
      <c r="UEZ94" s="31"/>
      <c r="UFA94" s="31"/>
      <c r="UFB94" s="31"/>
      <c r="UFC94" s="31"/>
      <c r="UFD94" s="31"/>
      <c r="UFE94" s="31"/>
      <c r="UFF94" s="31"/>
      <c r="UFG94" s="31"/>
      <c r="UFH94" s="31"/>
      <c r="UFI94" s="31"/>
      <c r="UFJ94" s="31"/>
      <c r="UFK94" s="31"/>
      <c r="UFL94" s="31"/>
      <c r="UFM94" s="31"/>
      <c r="UFN94" s="31"/>
      <c r="UFO94" s="31"/>
      <c r="UFP94" s="31"/>
      <c r="UFQ94" s="31"/>
      <c r="UFR94" s="31"/>
      <c r="UFS94" s="31"/>
      <c r="UFT94" s="31"/>
      <c r="UFU94" s="31"/>
      <c r="UFV94" s="31"/>
      <c r="UFW94" s="31"/>
      <c r="UFX94" s="31"/>
      <c r="UFY94" s="31"/>
      <c r="UFZ94" s="31"/>
      <c r="UGA94" s="31"/>
      <c r="UGB94" s="31"/>
      <c r="UGC94" s="31"/>
      <c r="UGD94" s="31"/>
      <c r="UGE94" s="31"/>
      <c r="UGF94" s="31"/>
      <c r="UGG94" s="31"/>
      <c r="UGH94" s="31"/>
      <c r="UGI94" s="31"/>
      <c r="UGJ94" s="31"/>
      <c r="UGK94" s="31"/>
      <c r="UGL94" s="31"/>
      <c r="UGM94" s="31"/>
      <c r="UGN94" s="31"/>
      <c r="UGO94" s="31"/>
      <c r="UGP94" s="31"/>
      <c r="UGQ94" s="31"/>
      <c r="UGR94" s="31"/>
      <c r="UGS94" s="31"/>
      <c r="UGT94" s="31"/>
      <c r="UGU94" s="31"/>
      <c r="UGV94" s="31"/>
      <c r="UGW94" s="31"/>
      <c r="UGX94" s="31"/>
      <c r="UGY94" s="31"/>
      <c r="UGZ94" s="31"/>
      <c r="UHA94" s="31"/>
      <c r="UHB94" s="31"/>
      <c r="UHC94" s="31"/>
      <c r="UHD94" s="31"/>
      <c r="UHE94" s="31"/>
      <c r="UHF94" s="31"/>
      <c r="UHG94" s="31"/>
      <c r="UHH94" s="31"/>
      <c r="UHI94" s="31"/>
      <c r="UHJ94" s="31"/>
      <c r="UHK94" s="31"/>
      <c r="UHL94" s="31"/>
      <c r="UHM94" s="31"/>
      <c r="UHN94" s="31"/>
      <c r="UHO94" s="31"/>
      <c r="UHP94" s="31"/>
      <c r="UHQ94" s="31"/>
      <c r="UHR94" s="31"/>
      <c r="UHS94" s="31"/>
      <c r="UHT94" s="31"/>
      <c r="UHU94" s="31"/>
      <c r="UHV94" s="31"/>
      <c r="UHW94" s="31"/>
      <c r="UHX94" s="31"/>
      <c r="UHY94" s="31"/>
      <c r="UHZ94" s="31"/>
      <c r="UIA94" s="31"/>
      <c r="UIB94" s="31"/>
      <c r="UIC94" s="31"/>
      <c r="UID94" s="31"/>
      <c r="UIE94" s="31"/>
      <c r="UIF94" s="31"/>
      <c r="UIG94" s="31"/>
      <c r="UIH94" s="31"/>
      <c r="UII94" s="31"/>
      <c r="UIJ94" s="31"/>
      <c r="UIK94" s="31"/>
      <c r="UIL94" s="31"/>
      <c r="UIM94" s="31"/>
      <c r="UIN94" s="31"/>
      <c r="UIO94" s="31"/>
      <c r="UIP94" s="31"/>
      <c r="UIQ94" s="31"/>
      <c r="UIR94" s="31"/>
      <c r="UIS94" s="31"/>
      <c r="UIT94" s="31"/>
      <c r="UIU94" s="31"/>
      <c r="UIV94" s="31"/>
      <c r="UIW94" s="31"/>
      <c r="UIX94" s="31"/>
      <c r="UIY94" s="31"/>
      <c r="UIZ94" s="31"/>
      <c r="UJA94" s="31"/>
      <c r="UJB94" s="31"/>
      <c r="UJC94" s="31"/>
      <c r="UJD94" s="31"/>
      <c r="UJE94" s="31"/>
      <c r="UJF94" s="31"/>
      <c r="UJG94" s="31"/>
      <c r="UJH94" s="31"/>
      <c r="UJI94" s="31"/>
      <c r="UJJ94" s="31"/>
      <c r="UJK94" s="31"/>
      <c r="UJL94" s="31"/>
      <c r="UJM94" s="31"/>
      <c r="UJN94" s="31"/>
      <c r="UJO94" s="31"/>
      <c r="UJP94" s="31"/>
      <c r="UJQ94" s="31"/>
      <c r="UJR94" s="31"/>
      <c r="UJS94" s="31"/>
      <c r="UJT94" s="31"/>
      <c r="UJU94" s="31"/>
      <c r="UJV94" s="31"/>
      <c r="UJW94" s="31"/>
      <c r="UJX94" s="31"/>
      <c r="UJY94" s="31"/>
      <c r="UJZ94" s="31"/>
      <c r="UKA94" s="31"/>
      <c r="UKB94" s="31"/>
      <c r="UKC94" s="31"/>
      <c r="UKD94" s="31"/>
      <c r="UKE94" s="31"/>
      <c r="UKF94" s="31"/>
      <c r="UKG94" s="31"/>
      <c r="UKH94" s="31"/>
      <c r="UKI94" s="31"/>
      <c r="UKJ94" s="31"/>
      <c r="UKK94" s="31"/>
      <c r="UKL94" s="31"/>
      <c r="UKM94" s="31"/>
      <c r="UKN94" s="31"/>
      <c r="UKO94" s="31"/>
      <c r="UKP94" s="31"/>
      <c r="UKQ94" s="31"/>
      <c r="UKR94" s="31"/>
      <c r="UKS94" s="31"/>
      <c r="UKT94" s="31"/>
      <c r="UKU94" s="31"/>
      <c r="UKV94" s="31"/>
      <c r="UKW94" s="31"/>
      <c r="UKX94" s="31"/>
      <c r="UKY94" s="31"/>
      <c r="UKZ94" s="31"/>
      <c r="ULA94" s="31"/>
      <c r="ULB94" s="31"/>
      <c r="ULC94" s="31"/>
      <c r="ULD94" s="31"/>
      <c r="ULE94" s="31"/>
      <c r="ULF94" s="31"/>
      <c r="ULG94" s="31"/>
      <c r="ULH94" s="31"/>
      <c r="ULI94" s="31"/>
      <c r="ULJ94" s="31"/>
      <c r="ULK94" s="31"/>
      <c r="ULL94" s="31"/>
      <c r="ULM94" s="31"/>
      <c r="ULN94" s="31"/>
      <c r="ULO94" s="31"/>
      <c r="ULP94" s="31"/>
      <c r="ULQ94" s="31"/>
      <c r="ULR94" s="31"/>
      <c r="ULS94" s="31"/>
      <c r="ULT94" s="31"/>
      <c r="ULU94" s="31"/>
      <c r="ULV94" s="31"/>
      <c r="ULW94" s="31"/>
      <c r="ULX94" s="31"/>
      <c r="ULY94" s="31"/>
      <c r="ULZ94" s="31"/>
      <c r="UMA94" s="31"/>
      <c r="UMB94" s="31"/>
      <c r="UMC94" s="31"/>
      <c r="UMD94" s="31"/>
      <c r="UME94" s="31"/>
      <c r="UMF94" s="31"/>
      <c r="UMG94" s="31"/>
      <c r="UMH94" s="31"/>
      <c r="UMI94" s="31"/>
      <c r="UMJ94" s="31"/>
      <c r="UMK94" s="31"/>
      <c r="UML94" s="31"/>
      <c r="UMM94" s="31"/>
      <c r="UMN94" s="31"/>
      <c r="UMO94" s="31"/>
      <c r="UMP94" s="31"/>
      <c r="UMQ94" s="31"/>
      <c r="UMR94" s="31"/>
      <c r="UMS94" s="31"/>
      <c r="UMT94" s="31"/>
      <c r="UMU94" s="31"/>
      <c r="UMV94" s="31"/>
      <c r="UMW94" s="31"/>
      <c r="UMX94" s="31"/>
      <c r="UMY94" s="31"/>
      <c r="UMZ94" s="31"/>
      <c r="UNA94" s="31"/>
      <c r="UNB94" s="31"/>
      <c r="UNC94" s="31"/>
      <c r="UND94" s="31"/>
      <c r="UNE94" s="31"/>
      <c r="UNF94" s="31"/>
      <c r="UNG94" s="31"/>
      <c r="UNH94" s="31"/>
      <c r="UNI94" s="31"/>
      <c r="UNJ94" s="31"/>
      <c r="UNK94" s="31"/>
      <c r="UNL94" s="31"/>
      <c r="UNM94" s="31"/>
      <c r="UNN94" s="31"/>
      <c r="UNO94" s="31"/>
      <c r="UNP94" s="31"/>
      <c r="UNQ94" s="31"/>
      <c r="UNR94" s="31"/>
      <c r="UNS94" s="31"/>
      <c r="UNT94" s="31"/>
      <c r="UNU94" s="31"/>
      <c r="UNV94" s="31"/>
      <c r="UNW94" s="31"/>
      <c r="UNX94" s="31"/>
      <c r="UNY94" s="31"/>
      <c r="UNZ94" s="31"/>
      <c r="UOA94" s="31"/>
      <c r="UOB94" s="31"/>
      <c r="UOC94" s="31"/>
      <c r="UOD94" s="31"/>
      <c r="UOE94" s="31"/>
      <c r="UOF94" s="31"/>
      <c r="UOG94" s="31"/>
      <c r="UOH94" s="31"/>
      <c r="UOI94" s="31"/>
      <c r="UOJ94" s="31"/>
      <c r="UOK94" s="31"/>
      <c r="UOL94" s="31"/>
      <c r="UOM94" s="31"/>
      <c r="UON94" s="31"/>
      <c r="UOO94" s="31"/>
      <c r="UOP94" s="31"/>
      <c r="UOQ94" s="31"/>
      <c r="UOR94" s="31"/>
      <c r="UOS94" s="31"/>
      <c r="UOT94" s="31"/>
      <c r="UOU94" s="31"/>
      <c r="UOV94" s="31"/>
      <c r="UOW94" s="31"/>
      <c r="UOX94" s="31"/>
      <c r="UOY94" s="31"/>
      <c r="UOZ94" s="31"/>
      <c r="UPA94" s="31"/>
      <c r="UPB94" s="31"/>
      <c r="UPC94" s="31"/>
      <c r="UPD94" s="31"/>
      <c r="UPE94" s="31"/>
      <c r="UPF94" s="31"/>
      <c r="UPG94" s="31"/>
      <c r="UPH94" s="31"/>
      <c r="UPI94" s="31"/>
      <c r="UPJ94" s="31"/>
      <c r="UPK94" s="31"/>
      <c r="UPL94" s="31"/>
      <c r="UPM94" s="31"/>
      <c r="UPN94" s="31"/>
      <c r="UPO94" s="31"/>
      <c r="UPP94" s="31"/>
      <c r="UPQ94" s="31"/>
      <c r="UPR94" s="31"/>
      <c r="UPS94" s="31"/>
      <c r="UPT94" s="31"/>
      <c r="UPU94" s="31"/>
      <c r="UPV94" s="31"/>
      <c r="UPW94" s="31"/>
      <c r="UPX94" s="31"/>
      <c r="UPY94" s="31"/>
      <c r="UPZ94" s="31"/>
      <c r="UQA94" s="31"/>
      <c r="UQB94" s="31"/>
      <c r="UQC94" s="31"/>
      <c r="UQD94" s="31"/>
      <c r="UQE94" s="31"/>
      <c r="UQF94" s="31"/>
      <c r="UQG94" s="31"/>
      <c r="UQH94" s="31"/>
      <c r="UQI94" s="31"/>
      <c r="UQJ94" s="31"/>
      <c r="UQK94" s="31"/>
      <c r="UQL94" s="31"/>
      <c r="UQM94" s="31"/>
      <c r="UQN94" s="31"/>
      <c r="UQO94" s="31"/>
      <c r="UQP94" s="31"/>
      <c r="UQQ94" s="31"/>
      <c r="UQR94" s="31"/>
      <c r="UQS94" s="31"/>
      <c r="UQT94" s="31"/>
      <c r="UQU94" s="31"/>
      <c r="UQV94" s="31"/>
      <c r="UQW94" s="31"/>
      <c r="UQX94" s="31"/>
      <c r="UQY94" s="31"/>
      <c r="UQZ94" s="31"/>
      <c r="URA94" s="31"/>
      <c r="URB94" s="31"/>
      <c r="URC94" s="31"/>
      <c r="URD94" s="31"/>
      <c r="URE94" s="31"/>
      <c r="URF94" s="31"/>
      <c r="URG94" s="31"/>
      <c r="URH94" s="31"/>
      <c r="URI94" s="31"/>
      <c r="URJ94" s="31"/>
      <c r="URK94" s="31"/>
      <c r="URL94" s="31"/>
      <c r="URM94" s="31"/>
      <c r="URN94" s="31"/>
      <c r="URO94" s="31"/>
      <c r="URP94" s="31"/>
      <c r="URQ94" s="31"/>
      <c r="URR94" s="31"/>
      <c r="URS94" s="31"/>
      <c r="URT94" s="31"/>
      <c r="URU94" s="31"/>
      <c r="URV94" s="31"/>
      <c r="URW94" s="31"/>
      <c r="URX94" s="31"/>
      <c r="URY94" s="31"/>
      <c r="URZ94" s="31"/>
      <c r="USA94" s="31"/>
      <c r="USB94" s="31"/>
      <c r="USC94" s="31"/>
      <c r="USD94" s="31"/>
      <c r="USE94" s="31"/>
      <c r="USF94" s="31"/>
      <c r="USG94" s="31"/>
      <c r="USH94" s="31"/>
      <c r="USI94" s="31"/>
      <c r="USJ94" s="31"/>
      <c r="USK94" s="31"/>
      <c r="USL94" s="31"/>
      <c r="USM94" s="31"/>
      <c r="USN94" s="31"/>
      <c r="USO94" s="31"/>
      <c r="USP94" s="31"/>
      <c r="USQ94" s="31"/>
      <c r="USR94" s="31"/>
      <c r="USS94" s="31"/>
      <c r="UST94" s="31"/>
      <c r="USU94" s="31"/>
      <c r="USV94" s="31"/>
      <c r="USW94" s="31"/>
      <c r="USX94" s="31"/>
      <c r="USY94" s="31"/>
      <c r="USZ94" s="31"/>
      <c r="UTA94" s="31"/>
      <c r="UTB94" s="31"/>
      <c r="UTC94" s="31"/>
      <c r="UTD94" s="31"/>
      <c r="UTE94" s="31"/>
      <c r="UTF94" s="31"/>
      <c r="UTG94" s="31"/>
      <c r="UTH94" s="31"/>
      <c r="UTI94" s="31"/>
      <c r="UTJ94" s="31"/>
      <c r="UTK94" s="31"/>
      <c r="UTL94" s="31"/>
      <c r="UTM94" s="31"/>
      <c r="UTN94" s="31"/>
      <c r="UTO94" s="31"/>
      <c r="UTP94" s="31"/>
      <c r="UTQ94" s="31"/>
      <c r="UTR94" s="31"/>
      <c r="UTS94" s="31"/>
      <c r="UTT94" s="31"/>
      <c r="UTU94" s="31"/>
      <c r="UTV94" s="31"/>
      <c r="UTW94" s="31"/>
      <c r="UTX94" s="31"/>
      <c r="UTY94" s="31"/>
      <c r="UTZ94" s="31"/>
      <c r="UUA94" s="31"/>
      <c r="UUB94" s="31"/>
      <c r="UUC94" s="31"/>
      <c r="UUD94" s="31"/>
      <c r="UUE94" s="31"/>
      <c r="UUF94" s="31"/>
      <c r="UUG94" s="31"/>
      <c r="UUH94" s="31"/>
      <c r="UUI94" s="31"/>
      <c r="UUJ94" s="31"/>
      <c r="UUK94" s="31"/>
      <c r="UUL94" s="31"/>
      <c r="UUM94" s="31"/>
      <c r="UUN94" s="31"/>
      <c r="UUO94" s="31"/>
      <c r="UUP94" s="31"/>
      <c r="UUQ94" s="31"/>
      <c r="UUR94" s="31"/>
      <c r="UUS94" s="31"/>
      <c r="UUT94" s="31"/>
      <c r="UUU94" s="31"/>
      <c r="UUV94" s="31"/>
      <c r="UUW94" s="31"/>
      <c r="UUX94" s="31"/>
      <c r="UUY94" s="31"/>
      <c r="UUZ94" s="31"/>
      <c r="UVA94" s="31"/>
      <c r="UVB94" s="31"/>
      <c r="UVC94" s="31"/>
      <c r="UVD94" s="31"/>
      <c r="UVE94" s="31"/>
      <c r="UVF94" s="31"/>
      <c r="UVG94" s="31"/>
      <c r="UVH94" s="31"/>
      <c r="UVI94" s="31"/>
      <c r="UVJ94" s="31"/>
      <c r="UVK94" s="31"/>
      <c r="UVL94" s="31"/>
      <c r="UVM94" s="31"/>
      <c r="UVN94" s="31"/>
      <c r="UVO94" s="31"/>
      <c r="UVP94" s="31"/>
      <c r="UVQ94" s="31"/>
      <c r="UVR94" s="31"/>
      <c r="UVS94" s="31"/>
      <c r="UVT94" s="31"/>
      <c r="UVU94" s="31"/>
      <c r="UVV94" s="31"/>
      <c r="UVW94" s="31"/>
      <c r="UVX94" s="31"/>
      <c r="UVY94" s="31"/>
      <c r="UVZ94" s="31"/>
      <c r="UWA94" s="31"/>
      <c r="UWB94" s="31"/>
      <c r="UWC94" s="31"/>
      <c r="UWD94" s="31"/>
      <c r="UWE94" s="31"/>
      <c r="UWF94" s="31"/>
      <c r="UWG94" s="31"/>
      <c r="UWH94" s="31"/>
      <c r="UWI94" s="31"/>
      <c r="UWJ94" s="31"/>
      <c r="UWK94" s="31"/>
      <c r="UWL94" s="31"/>
      <c r="UWM94" s="31"/>
      <c r="UWN94" s="31"/>
      <c r="UWO94" s="31"/>
      <c r="UWP94" s="31"/>
      <c r="UWQ94" s="31"/>
      <c r="UWR94" s="31"/>
      <c r="UWS94" s="31"/>
      <c r="UWT94" s="31"/>
      <c r="UWU94" s="31"/>
      <c r="UWV94" s="31"/>
      <c r="UWW94" s="31"/>
      <c r="UWX94" s="31"/>
      <c r="UWY94" s="31"/>
      <c r="UWZ94" s="31"/>
      <c r="UXA94" s="31"/>
      <c r="UXB94" s="31"/>
      <c r="UXC94" s="31"/>
      <c r="UXD94" s="31"/>
      <c r="UXE94" s="31"/>
      <c r="UXF94" s="31"/>
      <c r="UXG94" s="31"/>
      <c r="UXH94" s="31"/>
      <c r="UXI94" s="31"/>
      <c r="UXJ94" s="31"/>
      <c r="UXK94" s="31"/>
      <c r="UXL94" s="31"/>
      <c r="UXM94" s="31"/>
      <c r="UXN94" s="31"/>
      <c r="UXO94" s="31"/>
      <c r="UXP94" s="31"/>
      <c r="UXQ94" s="31"/>
      <c r="UXR94" s="31"/>
      <c r="UXS94" s="31"/>
      <c r="UXT94" s="31"/>
      <c r="UXU94" s="31"/>
      <c r="UXV94" s="31"/>
      <c r="UXW94" s="31"/>
      <c r="UXX94" s="31"/>
      <c r="UXY94" s="31"/>
      <c r="UXZ94" s="31"/>
      <c r="UYA94" s="31"/>
      <c r="UYB94" s="31"/>
      <c r="UYC94" s="31"/>
      <c r="UYD94" s="31"/>
      <c r="UYE94" s="31"/>
      <c r="UYF94" s="31"/>
      <c r="UYG94" s="31"/>
      <c r="UYH94" s="31"/>
      <c r="UYI94" s="31"/>
      <c r="UYJ94" s="31"/>
      <c r="UYK94" s="31"/>
      <c r="UYL94" s="31"/>
      <c r="UYM94" s="31"/>
      <c r="UYN94" s="31"/>
      <c r="UYO94" s="31"/>
      <c r="UYP94" s="31"/>
      <c r="UYQ94" s="31"/>
      <c r="UYR94" s="31"/>
      <c r="UYS94" s="31"/>
      <c r="UYT94" s="31"/>
      <c r="UYU94" s="31"/>
      <c r="UYV94" s="31"/>
      <c r="UYW94" s="31"/>
      <c r="UYX94" s="31"/>
      <c r="UYY94" s="31"/>
      <c r="UYZ94" s="31"/>
      <c r="UZA94" s="31"/>
      <c r="UZB94" s="31"/>
      <c r="UZC94" s="31"/>
      <c r="UZD94" s="31"/>
      <c r="UZE94" s="31"/>
      <c r="UZF94" s="31"/>
      <c r="UZG94" s="31"/>
      <c r="UZH94" s="31"/>
      <c r="UZI94" s="31"/>
      <c r="UZJ94" s="31"/>
      <c r="UZK94" s="31"/>
      <c r="UZL94" s="31"/>
      <c r="UZM94" s="31"/>
      <c r="UZN94" s="31"/>
      <c r="UZO94" s="31"/>
      <c r="UZP94" s="31"/>
      <c r="UZQ94" s="31"/>
      <c r="UZR94" s="31"/>
      <c r="UZS94" s="31"/>
      <c r="UZT94" s="31"/>
      <c r="UZU94" s="31"/>
      <c r="UZV94" s="31"/>
      <c r="UZW94" s="31"/>
      <c r="UZX94" s="31"/>
      <c r="UZY94" s="31"/>
      <c r="UZZ94" s="31"/>
      <c r="VAA94" s="31"/>
      <c r="VAB94" s="31"/>
      <c r="VAC94" s="31"/>
      <c r="VAD94" s="31"/>
      <c r="VAE94" s="31"/>
      <c r="VAF94" s="31"/>
      <c r="VAG94" s="31"/>
      <c r="VAH94" s="31"/>
      <c r="VAI94" s="31"/>
      <c r="VAJ94" s="31"/>
      <c r="VAK94" s="31"/>
      <c r="VAL94" s="31"/>
      <c r="VAM94" s="31"/>
      <c r="VAN94" s="31"/>
      <c r="VAO94" s="31"/>
      <c r="VAP94" s="31"/>
      <c r="VAQ94" s="31"/>
      <c r="VAR94" s="31"/>
      <c r="VAS94" s="31"/>
      <c r="VAT94" s="31"/>
      <c r="VAU94" s="31"/>
      <c r="VAV94" s="31"/>
      <c r="VAW94" s="31"/>
      <c r="VAX94" s="31"/>
      <c r="VAY94" s="31"/>
      <c r="VAZ94" s="31"/>
      <c r="VBA94" s="31"/>
      <c r="VBB94" s="31"/>
      <c r="VBC94" s="31"/>
      <c r="VBD94" s="31"/>
      <c r="VBE94" s="31"/>
      <c r="VBF94" s="31"/>
      <c r="VBG94" s="31"/>
      <c r="VBH94" s="31"/>
      <c r="VBI94" s="31"/>
      <c r="VBJ94" s="31"/>
      <c r="VBK94" s="31"/>
      <c r="VBL94" s="31"/>
      <c r="VBM94" s="31"/>
      <c r="VBN94" s="31"/>
      <c r="VBO94" s="31"/>
      <c r="VBP94" s="31"/>
      <c r="VBQ94" s="31"/>
      <c r="VBR94" s="31"/>
      <c r="VBS94" s="31"/>
      <c r="VBT94" s="31"/>
      <c r="VBU94" s="31"/>
      <c r="VBV94" s="31"/>
      <c r="VBW94" s="31"/>
      <c r="VBX94" s="31"/>
      <c r="VBY94" s="31"/>
      <c r="VBZ94" s="31"/>
      <c r="VCA94" s="31"/>
      <c r="VCB94" s="31"/>
      <c r="VCC94" s="31"/>
      <c r="VCD94" s="31"/>
      <c r="VCE94" s="31"/>
      <c r="VCF94" s="31"/>
      <c r="VCG94" s="31"/>
      <c r="VCH94" s="31"/>
      <c r="VCI94" s="31"/>
      <c r="VCJ94" s="31"/>
      <c r="VCK94" s="31"/>
      <c r="VCL94" s="31"/>
      <c r="VCM94" s="31"/>
      <c r="VCN94" s="31"/>
      <c r="VCO94" s="31"/>
      <c r="VCP94" s="31"/>
      <c r="VCQ94" s="31"/>
      <c r="VCR94" s="31"/>
      <c r="VCS94" s="31"/>
      <c r="VCT94" s="31"/>
      <c r="VCU94" s="31"/>
      <c r="VCV94" s="31"/>
      <c r="VCW94" s="31"/>
      <c r="VCX94" s="31"/>
      <c r="VCY94" s="31"/>
      <c r="VCZ94" s="31"/>
      <c r="VDA94" s="31"/>
      <c r="VDB94" s="31"/>
      <c r="VDC94" s="31"/>
      <c r="VDD94" s="31"/>
      <c r="VDE94" s="31"/>
      <c r="VDF94" s="31"/>
      <c r="VDG94" s="31"/>
      <c r="VDH94" s="31"/>
      <c r="VDI94" s="31"/>
      <c r="VDJ94" s="31"/>
      <c r="VDK94" s="31"/>
      <c r="VDL94" s="31"/>
      <c r="VDM94" s="31"/>
      <c r="VDN94" s="31"/>
      <c r="VDO94" s="31"/>
      <c r="VDP94" s="31"/>
      <c r="VDQ94" s="31"/>
      <c r="VDR94" s="31"/>
      <c r="VDS94" s="31"/>
      <c r="VDT94" s="31"/>
      <c r="VDU94" s="31"/>
      <c r="VDV94" s="31"/>
      <c r="VDW94" s="31"/>
      <c r="VDX94" s="31"/>
      <c r="VDY94" s="31"/>
      <c r="VDZ94" s="31"/>
      <c r="VEA94" s="31"/>
      <c r="VEB94" s="31"/>
      <c r="VEC94" s="31"/>
      <c r="VED94" s="31"/>
      <c r="VEE94" s="31"/>
      <c r="VEF94" s="31"/>
      <c r="VEG94" s="31"/>
      <c r="VEH94" s="31"/>
      <c r="VEI94" s="31"/>
      <c r="VEJ94" s="31"/>
      <c r="VEK94" s="31"/>
      <c r="VEL94" s="31"/>
      <c r="VEM94" s="31"/>
      <c r="VEN94" s="31"/>
      <c r="VEO94" s="31"/>
      <c r="VEP94" s="31"/>
      <c r="VEQ94" s="31"/>
      <c r="VER94" s="31"/>
      <c r="VES94" s="31"/>
      <c r="VET94" s="31"/>
      <c r="VEU94" s="31"/>
      <c r="VEV94" s="31"/>
      <c r="VEW94" s="31"/>
      <c r="VEX94" s="31"/>
      <c r="VEY94" s="31"/>
      <c r="VEZ94" s="31"/>
      <c r="VFA94" s="31"/>
      <c r="VFB94" s="31"/>
      <c r="VFC94" s="31"/>
      <c r="VFD94" s="31"/>
      <c r="VFE94" s="31"/>
      <c r="VFF94" s="31"/>
      <c r="VFG94" s="31"/>
      <c r="VFH94" s="31"/>
      <c r="VFI94" s="31"/>
      <c r="VFJ94" s="31"/>
      <c r="VFK94" s="31"/>
      <c r="VFL94" s="31"/>
      <c r="VFM94" s="31"/>
      <c r="VFN94" s="31"/>
      <c r="VFO94" s="31"/>
      <c r="VFP94" s="31"/>
      <c r="VFQ94" s="31"/>
      <c r="VFR94" s="31"/>
      <c r="VFS94" s="31"/>
      <c r="VFT94" s="31"/>
      <c r="VFU94" s="31"/>
      <c r="VFV94" s="31"/>
      <c r="VFW94" s="31"/>
      <c r="VFX94" s="31"/>
      <c r="VFY94" s="31"/>
      <c r="VFZ94" s="31"/>
      <c r="VGA94" s="31"/>
      <c r="VGB94" s="31"/>
      <c r="VGC94" s="31"/>
      <c r="VGD94" s="31"/>
      <c r="VGE94" s="31"/>
      <c r="VGF94" s="31"/>
      <c r="VGG94" s="31"/>
      <c r="VGH94" s="31"/>
      <c r="VGI94" s="31"/>
      <c r="VGJ94" s="31"/>
      <c r="VGK94" s="31"/>
      <c r="VGL94" s="31"/>
      <c r="VGM94" s="31"/>
      <c r="VGN94" s="31"/>
      <c r="VGO94" s="31"/>
      <c r="VGP94" s="31"/>
      <c r="VGQ94" s="31"/>
      <c r="VGR94" s="31"/>
      <c r="VGS94" s="31"/>
      <c r="VGT94" s="31"/>
      <c r="VGU94" s="31"/>
      <c r="VGV94" s="31"/>
      <c r="VGW94" s="31"/>
      <c r="VGX94" s="31"/>
      <c r="VGY94" s="31"/>
      <c r="VGZ94" s="31"/>
      <c r="VHA94" s="31"/>
      <c r="VHB94" s="31"/>
      <c r="VHC94" s="31"/>
      <c r="VHD94" s="31"/>
      <c r="VHE94" s="31"/>
      <c r="VHF94" s="31"/>
      <c r="VHG94" s="31"/>
      <c r="VHH94" s="31"/>
      <c r="VHI94" s="31"/>
      <c r="VHJ94" s="31"/>
      <c r="VHK94" s="31"/>
      <c r="VHL94" s="31"/>
      <c r="VHM94" s="31"/>
      <c r="VHN94" s="31"/>
      <c r="VHO94" s="31"/>
      <c r="VHP94" s="31"/>
      <c r="VHQ94" s="31"/>
      <c r="VHR94" s="31"/>
      <c r="VHS94" s="31"/>
      <c r="VHT94" s="31"/>
      <c r="VHU94" s="31"/>
      <c r="VHV94" s="31"/>
      <c r="VHW94" s="31"/>
      <c r="VHX94" s="31"/>
      <c r="VHY94" s="31"/>
      <c r="VHZ94" s="31"/>
      <c r="VIA94" s="31"/>
      <c r="VIB94" s="31"/>
      <c r="VIC94" s="31"/>
      <c r="VID94" s="31"/>
      <c r="VIE94" s="31"/>
      <c r="VIF94" s="31"/>
      <c r="VIG94" s="31"/>
      <c r="VIH94" s="31"/>
      <c r="VII94" s="31"/>
      <c r="VIJ94" s="31"/>
      <c r="VIK94" s="31"/>
      <c r="VIL94" s="31"/>
      <c r="VIM94" s="31"/>
      <c r="VIN94" s="31"/>
      <c r="VIO94" s="31"/>
      <c r="VIP94" s="31"/>
      <c r="VIQ94" s="31"/>
      <c r="VIR94" s="31"/>
      <c r="VIS94" s="31"/>
      <c r="VIT94" s="31"/>
      <c r="VIU94" s="31"/>
      <c r="VIV94" s="31"/>
      <c r="VIW94" s="31"/>
      <c r="VIX94" s="31"/>
      <c r="VIY94" s="31"/>
      <c r="VIZ94" s="31"/>
      <c r="VJA94" s="31"/>
      <c r="VJB94" s="31"/>
      <c r="VJC94" s="31"/>
      <c r="VJD94" s="31"/>
      <c r="VJE94" s="31"/>
      <c r="VJF94" s="31"/>
      <c r="VJG94" s="31"/>
      <c r="VJH94" s="31"/>
      <c r="VJI94" s="31"/>
      <c r="VJJ94" s="31"/>
      <c r="VJK94" s="31"/>
      <c r="VJL94" s="31"/>
      <c r="VJM94" s="31"/>
      <c r="VJN94" s="31"/>
      <c r="VJO94" s="31"/>
      <c r="VJP94" s="31"/>
      <c r="VJQ94" s="31"/>
      <c r="VJR94" s="31"/>
      <c r="VJS94" s="31"/>
      <c r="VJT94" s="31"/>
      <c r="VJU94" s="31"/>
      <c r="VJV94" s="31"/>
      <c r="VJW94" s="31"/>
      <c r="VJX94" s="31"/>
      <c r="VJY94" s="31"/>
      <c r="VJZ94" s="31"/>
      <c r="VKA94" s="31"/>
      <c r="VKB94" s="31"/>
      <c r="VKC94" s="31"/>
      <c r="VKD94" s="31"/>
      <c r="VKE94" s="31"/>
      <c r="VKF94" s="31"/>
      <c r="VKG94" s="31"/>
      <c r="VKH94" s="31"/>
      <c r="VKI94" s="31"/>
      <c r="VKJ94" s="31"/>
      <c r="VKK94" s="31"/>
      <c r="VKL94" s="31"/>
      <c r="VKM94" s="31"/>
      <c r="VKN94" s="31"/>
      <c r="VKO94" s="31"/>
      <c r="VKP94" s="31"/>
      <c r="VKQ94" s="31"/>
      <c r="VKR94" s="31"/>
      <c r="VKS94" s="31"/>
      <c r="VKT94" s="31"/>
      <c r="VKU94" s="31"/>
      <c r="VKV94" s="31"/>
      <c r="VKW94" s="31"/>
      <c r="VKX94" s="31"/>
      <c r="VKY94" s="31"/>
      <c r="VKZ94" s="31"/>
      <c r="VLA94" s="31"/>
      <c r="VLB94" s="31"/>
      <c r="VLC94" s="31"/>
      <c r="VLD94" s="31"/>
      <c r="VLE94" s="31"/>
      <c r="VLF94" s="31"/>
      <c r="VLG94" s="31"/>
      <c r="VLH94" s="31"/>
      <c r="VLI94" s="31"/>
      <c r="VLJ94" s="31"/>
      <c r="VLK94" s="31"/>
      <c r="VLL94" s="31"/>
      <c r="VLM94" s="31"/>
      <c r="VLN94" s="31"/>
      <c r="VLO94" s="31"/>
      <c r="VLP94" s="31"/>
      <c r="VLQ94" s="31"/>
      <c r="VLR94" s="31"/>
      <c r="VLS94" s="31"/>
      <c r="VLT94" s="31"/>
      <c r="VLU94" s="31"/>
      <c r="VLV94" s="31"/>
      <c r="VLW94" s="31"/>
      <c r="VLX94" s="31"/>
      <c r="VLY94" s="31"/>
      <c r="VLZ94" s="31"/>
      <c r="VMA94" s="31"/>
      <c r="VMB94" s="31"/>
      <c r="VMC94" s="31"/>
      <c r="VMD94" s="31"/>
      <c r="VME94" s="31"/>
      <c r="VMF94" s="31"/>
      <c r="VMG94" s="31"/>
      <c r="VMH94" s="31"/>
      <c r="VMI94" s="31"/>
      <c r="VMJ94" s="31"/>
      <c r="VMK94" s="31"/>
      <c r="VML94" s="31"/>
      <c r="VMM94" s="31"/>
      <c r="VMN94" s="31"/>
      <c r="VMO94" s="31"/>
      <c r="VMP94" s="31"/>
      <c r="VMQ94" s="31"/>
      <c r="VMR94" s="31"/>
      <c r="VMS94" s="31"/>
      <c r="VMT94" s="31"/>
      <c r="VMU94" s="31"/>
      <c r="VMV94" s="31"/>
      <c r="VMW94" s="31"/>
      <c r="VMX94" s="31"/>
      <c r="VMY94" s="31"/>
      <c r="VMZ94" s="31"/>
      <c r="VNA94" s="31"/>
      <c r="VNB94" s="31"/>
      <c r="VNC94" s="31"/>
      <c r="VND94" s="31"/>
      <c r="VNE94" s="31"/>
      <c r="VNF94" s="31"/>
      <c r="VNG94" s="31"/>
      <c r="VNH94" s="31"/>
      <c r="VNI94" s="31"/>
      <c r="VNJ94" s="31"/>
      <c r="VNK94" s="31"/>
      <c r="VNL94" s="31"/>
      <c r="VNM94" s="31"/>
      <c r="VNN94" s="31"/>
      <c r="VNO94" s="31"/>
      <c r="VNP94" s="31"/>
      <c r="VNQ94" s="31"/>
      <c r="VNR94" s="31"/>
      <c r="VNS94" s="31"/>
      <c r="VNT94" s="31"/>
      <c r="VNU94" s="31"/>
      <c r="VNV94" s="31"/>
      <c r="VNW94" s="31"/>
      <c r="VNX94" s="31"/>
      <c r="VNY94" s="31"/>
      <c r="VNZ94" s="31"/>
      <c r="VOA94" s="31"/>
      <c r="VOB94" s="31"/>
      <c r="VOC94" s="31"/>
      <c r="VOD94" s="31"/>
      <c r="VOE94" s="31"/>
      <c r="VOF94" s="31"/>
      <c r="VOG94" s="31"/>
      <c r="VOH94" s="31"/>
      <c r="VOI94" s="31"/>
      <c r="VOJ94" s="31"/>
      <c r="VOK94" s="31"/>
      <c r="VOL94" s="31"/>
      <c r="VOM94" s="31"/>
      <c r="VON94" s="31"/>
      <c r="VOO94" s="31"/>
      <c r="VOP94" s="31"/>
      <c r="VOQ94" s="31"/>
      <c r="VOR94" s="31"/>
      <c r="VOS94" s="31"/>
      <c r="VOT94" s="31"/>
      <c r="VOU94" s="31"/>
      <c r="VOV94" s="31"/>
      <c r="VOW94" s="31"/>
      <c r="VOX94" s="31"/>
      <c r="VOY94" s="31"/>
      <c r="VOZ94" s="31"/>
      <c r="VPA94" s="31"/>
      <c r="VPB94" s="31"/>
      <c r="VPC94" s="31"/>
      <c r="VPD94" s="31"/>
      <c r="VPE94" s="31"/>
      <c r="VPF94" s="31"/>
      <c r="VPG94" s="31"/>
      <c r="VPH94" s="31"/>
      <c r="VPI94" s="31"/>
      <c r="VPJ94" s="31"/>
      <c r="VPK94" s="31"/>
      <c r="VPL94" s="31"/>
      <c r="VPM94" s="31"/>
      <c r="VPN94" s="31"/>
      <c r="VPO94" s="31"/>
      <c r="VPP94" s="31"/>
      <c r="VPQ94" s="31"/>
      <c r="VPR94" s="31"/>
      <c r="VPS94" s="31"/>
      <c r="VPT94" s="31"/>
      <c r="VPU94" s="31"/>
      <c r="VPV94" s="31"/>
      <c r="VPW94" s="31"/>
      <c r="VPX94" s="31"/>
      <c r="VPY94" s="31"/>
      <c r="VPZ94" s="31"/>
      <c r="VQA94" s="31"/>
      <c r="VQB94" s="31"/>
      <c r="VQC94" s="31"/>
      <c r="VQD94" s="31"/>
      <c r="VQE94" s="31"/>
      <c r="VQF94" s="31"/>
      <c r="VQG94" s="31"/>
      <c r="VQH94" s="31"/>
      <c r="VQI94" s="31"/>
      <c r="VQJ94" s="31"/>
      <c r="VQK94" s="31"/>
      <c r="VQL94" s="31"/>
      <c r="VQM94" s="31"/>
      <c r="VQN94" s="31"/>
      <c r="VQO94" s="31"/>
      <c r="VQP94" s="31"/>
      <c r="VQQ94" s="31"/>
      <c r="VQR94" s="31"/>
      <c r="VQS94" s="31"/>
      <c r="VQT94" s="31"/>
      <c r="VQU94" s="31"/>
      <c r="VQV94" s="31"/>
      <c r="VQW94" s="31"/>
      <c r="VQX94" s="31"/>
      <c r="VQY94" s="31"/>
      <c r="VQZ94" s="31"/>
      <c r="VRA94" s="31"/>
      <c r="VRB94" s="31"/>
      <c r="VRC94" s="31"/>
      <c r="VRD94" s="31"/>
      <c r="VRE94" s="31"/>
      <c r="VRF94" s="31"/>
      <c r="VRG94" s="31"/>
      <c r="VRH94" s="31"/>
      <c r="VRI94" s="31"/>
      <c r="VRJ94" s="31"/>
      <c r="VRK94" s="31"/>
      <c r="VRL94" s="31"/>
      <c r="VRM94" s="31"/>
      <c r="VRN94" s="31"/>
      <c r="VRO94" s="31"/>
      <c r="VRP94" s="31"/>
      <c r="VRQ94" s="31"/>
      <c r="VRR94" s="31"/>
      <c r="VRS94" s="31"/>
      <c r="VRT94" s="31"/>
      <c r="VRU94" s="31"/>
      <c r="VRV94" s="31"/>
      <c r="VRW94" s="31"/>
      <c r="VRX94" s="31"/>
      <c r="VRY94" s="31"/>
      <c r="VRZ94" s="31"/>
      <c r="VSA94" s="31"/>
      <c r="VSB94" s="31"/>
      <c r="VSC94" s="31"/>
      <c r="VSD94" s="31"/>
      <c r="VSE94" s="31"/>
      <c r="VSF94" s="31"/>
      <c r="VSG94" s="31"/>
      <c r="VSH94" s="31"/>
      <c r="VSI94" s="31"/>
      <c r="VSJ94" s="31"/>
      <c r="VSK94" s="31"/>
      <c r="VSL94" s="31"/>
      <c r="VSM94" s="31"/>
      <c r="VSN94" s="31"/>
      <c r="VSO94" s="31"/>
      <c r="VSP94" s="31"/>
      <c r="VSQ94" s="31"/>
      <c r="VSR94" s="31"/>
      <c r="VSS94" s="31"/>
      <c r="VST94" s="31"/>
      <c r="VSU94" s="31"/>
      <c r="VSV94" s="31"/>
      <c r="VSW94" s="31"/>
      <c r="VSX94" s="31"/>
      <c r="VSY94" s="31"/>
      <c r="VSZ94" s="31"/>
      <c r="VTA94" s="31"/>
      <c r="VTB94" s="31"/>
      <c r="VTC94" s="31"/>
      <c r="VTD94" s="31"/>
      <c r="VTE94" s="31"/>
      <c r="VTF94" s="31"/>
      <c r="VTG94" s="31"/>
      <c r="VTH94" s="31"/>
      <c r="VTI94" s="31"/>
      <c r="VTJ94" s="31"/>
      <c r="VTK94" s="31"/>
      <c r="VTL94" s="31"/>
      <c r="VTM94" s="31"/>
      <c r="VTN94" s="31"/>
      <c r="VTO94" s="31"/>
      <c r="VTP94" s="31"/>
      <c r="VTQ94" s="31"/>
      <c r="VTR94" s="31"/>
      <c r="VTS94" s="31"/>
      <c r="VTT94" s="31"/>
      <c r="VTU94" s="31"/>
      <c r="VTV94" s="31"/>
      <c r="VTW94" s="31"/>
      <c r="VTX94" s="31"/>
      <c r="VTY94" s="31"/>
      <c r="VTZ94" s="31"/>
      <c r="VUA94" s="31"/>
      <c r="VUB94" s="31"/>
      <c r="VUC94" s="31"/>
      <c r="VUD94" s="31"/>
      <c r="VUE94" s="31"/>
      <c r="VUF94" s="31"/>
      <c r="VUG94" s="31"/>
      <c r="VUH94" s="31"/>
      <c r="VUI94" s="31"/>
      <c r="VUJ94" s="31"/>
      <c r="VUK94" s="31"/>
      <c r="VUL94" s="31"/>
      <c r="VUM94" s="31"/>
      <c r="VUN94" s="31"/>
      <c r="VUO94" s="31"/>
      <c r="VUP94" s="31"/>
      <c r="VUQ94" s="31"/>
      <c r="VUR94" s="31"/>
      <c r="VUS94" s="31"/>
      <c r="VUT94" s="31"/>
      <c r="VUU94" s="31"/>
      <c r="VUV94" s="31"/>
      <c r="VUW94" s="31"/>
      <c r="VUX94" s="31"/>
      <c r="VUY94" s="31"/>
      <c r="VUZ94" s="31"/>
      <c r="VVA94" s="31"/>
      <c r="VVB94" s="31"/>
      <c r="VVC94" s="31"/>
      <c r="VVD94" s="31"/>
      <c r="VVE94" s="31"/>
      <c r="VVF94" s="31"/>
      <c r="VVG94" s="31"/>
      <c r="VVH94" s="31"/>
      <c r="VVI94" s="31"/>
      <c r="VVJ94" s="31"/>
      <c r="VVK94" s="31"/>
      <c r="VVL94" s="31"/>
      <c r="VVM94" s="31"/>
      <c r="VVN94" s="31"/>
      <c r="VVO94" s="31"/>
      <c r="VVP94" s="31"/>
      <c r="VVQ94" s="31"/>
      <c r="VVR94" s="31"/>
      <c r="VVS94" s="31"/>
      <c r="VVT94" s="31"/>
      <c r="VVU94" s="31"/>
      <c r="VVV94" s="31"/>
      <c r="VVW94" s="31"/>
      <c r="VVX94" s="31"/>
      <c r="VVY94" s="31"/>
      <c r="VVZ94" s="31"/>
      <c r="VWA94" s="31"/>
      <c r="VWB94" s="31"/>
      <c r="VWC94" s="31"/>
      <c r="VWD94" s="31"/>
      <c r="VWE94" s="31"/>
      <c r="VWF94" s="31"/>
      <c r="VWG94" s="31"/>
      <c r="VWH94" s="31"/>
      <c r="VWI94" s="31"/>
      <c r="VWJ94" s="31"/>
      <c r="VWK94" s="31"/>
      <c r="VWL94" s="31"/>
      <c r="VWM94" s="31"/>
      <c r="VWN94" s="31"/>
      <c r="VWO94" s="31"/>
      <c r="VWP94" s="31"/>
      <c r="VWQ94" s="31"/>
      <c r="VWR94" s="31"/>
      <c r="VWS94" s="31"/>
      <c r="VWT94" s="31"/>
      <c r="VWU94" s="31"/>
      <c r="VWV94" s="31"/>
      <c r="VWW94" s="31"/>
      <c r="VWX94" s="31"/>
      <c r="VWY94" s="31"/>
      <c r="VWZ94" s="31"/>
      <c r="VXA94" s="31"/>
      <c r="VXB94" s="31"/>
      <c r="VXC94" s="31"/>
      <c r="VXD94" s="31"/>
      <c r="VXE94" s="31"/>
      <c r="VXF94" s="31"/>
      <c r="VXG94" s="31"/>
      <c r="VXH94" s="31"/>
      <c r="VXI94" s="31"/>
      <c r="VXJ94" s="31"/>
      <c r="VXK94" s="31"/>
      <c r="VXL94" s="31"/>
      <c r="VXM94" s="31"/>
      <c r="VXN94" s="31"/>
      <c r="VXO94" s="31"/>
      <c r="VXP94" s="31"/>
      <c r="VXQ94" s="31"/>
      <c r="VXR94" s="31"/>
      <c r="VXS94" s="31"/>
      <c r="VXT94" s="31"/>
      <c r="VXU94" s="31"/>
      <c r="VXV94" s="31"/>
      <c r="VXW94" s="31"/>
      <c r="VXX94" s="31"/>
      <c r="VXY94" s="31"/>
      <c r="VXZ94" s="31"/>
      <c r="VYA94" s="31"/>
      <c r="VYB94" s="31"/>
      <c r="VYC94" s="31"/>
      <c r="VYD94" s="31"/>
      <c r="VYE94" s="31"/>
      <c r="VYF94" s="31"/>
      <c r="VYG94" s="31"/>
      <c r="VYH94" s="31"/>
      <c r="VYI94" s="31"/>
      <c r="VYJ94" s="31"/>
      <c r="VYK94" s="31"/>
      <c r="VYL94" s="31"/>
      <c r="VYM94" s="31"/>
      <c r="VYN94" s="31"/>
      <c r="VYO94" s="31"/>
      <c r="VYP94" s="31"/>
      <c r="VYQ94" s="31"/>
      <c r="VYR94" s="31"/>
      <c r="VYS94" s="31"/>
      <c r="VYT94" s="31"/>
      <c r="VYU94" s="31"/>
      <c r="VYV94" s="31"/>
      <c r="VYW94" s="31"/>
      <c r="VYX94" s="31"/>
      <c r="VYY94" s="31"/>
      <c r="VYZ94" s="31"/>
      <c r="VZA94" s="31"/>
      <c r="VZB94" s="31"/>
      <c r="VZC94" s="31"/>
      <c r="VZD94" s="31"/>
      <c r="VZE94" s="31"/>
      <c r="VZF94" s="31"/>
      <c r="VZG94" s="31"/>
      <c r="VZH94" s="31"/>
      <c r="VZI94" s="31"/>
      <c r="VZJ94" s="31"/>
      <c r="VZK94" s="31"/>
      <c r="VZL94" s="31"/>
      <c r="VZM94" s="31"/>
      <c r="VZN94" s="31"/>
      <c r="VZO94" s="31"/>
      <c r="VZP94" s="31"/>
      <c r="VZQ94" s="31"/>
      <c r="VZR94" s="31"/>
      <c r="VZS94" s="31"/>
      <c r="VZT94" s="31"/>
      <c r="VZU94" s="31"/>
      <c r="VZV94" s="31"/>
      <c r="VZW94" s="31"/>
      <c r="VZX94" s="31"/>
      <c r="VZY94" s="31"/>
      <c r="VZZ94" s="31"/>
      <c r="WAA94" s="31"/>
      <c r="WAB94" s="31"/>
      <c r="WAC94" s="31"/>
      <c r="WAD94" s="31"/>
      <c r="WAE94" s="31"/>
      <c r="WAF94" s="31"/>
      <c r="WAG94" s="31"/>
      <c r="WAH94" s="31"/>
      <c r="WAI94" s="31"/>
      <c r="WAJ94" s="31"/>
      <c r="WAK94" s="31"/>
      <c r="WAL94" s="31"/>
      <c r="WAM94" s="31"/>
      <c r="WAN94" s="31"/>
      <c r="WAO94" s="31"/>
      <c r="WAP94" s="31"/>
      <c r="WAQ94" s="31"/>
      <c r="WAR94" s="31"/>
      <c r="WAS94" s="31"/>
      <c r="WAT94" s="31"/>
      <c r="WAU94" s="31"/>
      <c r="WAV94" s="31"/>
      <c r="WAW94" s="31"/>
      <c r="WAX94" s="31"/>
      <c r="WAY94" s="31"/>
      <c r="WAZ94" s="31"/>
      <c r="WBA94" s="31"/>
      <c r="WBB94" s="31"/>
      <c r="WBC94" s="31"/>
      <c r="WBD94" s="31"/>
      <c r="WBE94" s="31"/>
      <c r="WBF94" s="31"/>
      <c r="WBG94" s="31"/>
      <c r="WBH94" s="31"/>
      <c r="WBI94" s="31"/>
      <c r="WBJ94" s="31"/>
      <c r="WBK94" s="31"/>
      <c r="WBL94" s="31"/>
      <c r="WBM94" s="31"/>
      <c r="WBN94" s="31"/>
      <c r="WBO94" s="31"/>
      <c r="WBP94" s="31"/>
      <c r="WBQ94" s="31"/>
      <c r="WBR94" s="31"/>
      <c r="WBS94" s="31"/>
      <c r="WBT94" s="31"/>
      <c r="WBU94" s="31"/>
      <c r="WBV94" s="31"/>
      <c r="WBW94" s="31"/>
      <c r="WBX94" s="31"/>
      <c r="WBY94" s="31"/>
      <c r="WBZ94" s="31"/>
      <c r="WCA94" s="31"/>
      <c r="WCB94" s="31"/>
      <c r="WCC94" s="31"/>
      <c r="WCD94" s="31"/>
      <c r="WCE94" s="31"/>
      <c r="WCF94" s="31"/>
      <c r="WCG94" s="31"/>
      <c r="WCH94" s="31"/>
      <c r="WCI94" s="31"/>
      <c r="WCJ94" s="31"/>
      <c r="WCK94" s="31"/>
      <c r="WCL94" s="31"/>
      <c r="WCM94" s="31"/>
      <c r="WCN94" s="31"/>
      <c r="WCO94" s="31"/>
      <c r="WCP94" s="31"/>
      <c r="WCQ94" s="31"/>
      <c r="WCR94" s="31"/>
      <c r="WCS94" s="31"/>
      <c r="WCT94" s="31"/>
      <c r="WCU94" s="31"/>
      <c r="WCV94" s="31"/>
      <c r="WCW94" s="31"/>
      <c r="WCX94" s="31"/>
      <c r="WCY94" s="31"/>
      <c r="WCZ94" s="31"/>
      <c r="WDA94" s="31"/>
      <c r="WDB94" s="31"/>
      <c r="WDC94" s="31"/>
      <c r="WDD94" s="31"/>
      <c r="WDE94" s="31"/>
      <c r="WDF94" s="31"/>
      <c r="WDG94" s="31"/>
      <c r="WDH94" s="31"/>
      <c r="WDI94" s="31"/>
      <c r="WDJ94" s="31"/>
      <c r="WDK94" s="31"/>
      <c r="WDL94" s="31"/>
      <c r="WDM94" s="31"/>
      <c r="WDN94" s="31"/>
      <c r="WDO94" s="31"/>
      <c r="WDP94" s="31"/>
      <c r="WDQ94" s="31"/>
      <c r="WDR94" s="31"/>
      <c r="WDS94" s="31"/>
      <c r="WDT94" s="31"/>
      <c r="WDU94" s="31"/>
      <c r="WDV94" s="31"/>
      <c r="WDW94" s="31"/>
      <c r="WDX94" s="31"/>
      <c r="WDY94" s="31"/>
      <c r="WDZ94" s="31"/>
      <c r="WEA94" s="31"/>
      <c r="WEB94" s="31"/>
      <c r="WEC94" s="31"/>
      <c r="WED94" s="31"/>
      <c r="WEE94" s="31"/>
      <c r="WEF94" s="31"/>
      <c r="WEG94" s="31"/>
      <c r="WEH94" s="31"/>
      <c r="WEI94" s="31"/>
      <c r="WEJ94" s="31"/>
      <c r="WEK94" s="31"/>
      <c r="WEL94" s="31"/>
      <c r="WEM94" s="31"/>
      <c r="WEN94" s="31"/>
      <c r="WEO94" s="31"/>
      <c r="WEP94" s="31"/>
      <c r="WEQ94" s="31"/>
      <c r="WER94" s="31"/>
      <c r="WES94" s="31"/>
      <c r="WET94" s="31"/>
      <c r="WEU94" s="31"/>
      <c r="WEV94" s="31"/>
      <c r="WEW94" s="31"/>
      <c r="WEX94" s="31"/>
      <c r="WEY94" s="31"/>
      <c r="WEZ94" s="31"/>
      <c r="WFA94" s="31"/>
      <c r="WFB94" s="31"/>
      <c r="WFC94" s="31"/>
      <c r="WFD94" s="31"/>
      <c r="WFE94" s="31"/>
      <c r="WFF94" s="31"/>
      <c r="WFG94" s="31"/>
      <c r="WFH94" s="31"/>
      <c r="WFI94" s="31"/>
      <c r="WFJ94" s="31"/>
      <c r="WFK94" s="31"/>
      <c r="WFL94" s="31"/>
      <c r="WFM94" s="31"/>
      <c r="WFN94" s="31"/>
      <c r="WFO94" s="31"/>
      <c r="WFP94" s="31"/>
      <c r="WFQ94" s="31"/>
      <c r="WFR94" s="31"/>
      <c r="WFS94" s="31"/>
      <c r="WFT94" s="31"/>
      <c r="WFU94" s="31"/>
      <c r="WFV94" s="31"/>
      <c r="WFW94" s="31"/>
      <c r="WFX94" s="31"/>
      <c r="WFY94" s="31"/>
      <c r="WFZ94" s="31"/>
      <c r="WGA94" s="31"/>
      <c r="WGB94" s="31"/>
      <c r="WGC94" s="31"/>
      <c r="WGD94" s="31"/>
      <c r="WGE94" s="31"/>
      <c r="WGF94" s="31"/>
      <c r="WGG94" s="31"/>
      <c r="WGH94" s="31"/>
      <c r="WGI94" s="31"/>
      <c r="WGJ94" s="31"/>
      <c r="WGK94" s="31"/>
      <c r="WGL94" s="31"/>
      <c r="WGM94" s="31"/>
      <c r="WGN94" s="31"/>
      <c r="WGO94" s="31"/>
      <c r="WGP94" s="31"/>
      <c r="WGQ94" s="31"/>
      <c r="WGR94" s="31"/>
      <c r="WGS94" s="31"/>
      <c r="WGT94" s="31"/>
      <c r="WGU94" s="31"/>
      <c r="WGV94" s="31"/>
      <c r="WGW94" s="31"/>
      <c r="WGX94" s="31"/>
      <c r="WGY94" s="31"/>
      <c r="WGZ94" s="31"/>
      <c r="WHA94" s="31"/>
      <c r="WHB94" s="31"/>
      <c r="WHC94" s="31"/>
      <c r="WHD94" s="31"/>
      <c r="WHE94" s="31"/>
      <c r="WHF94" s="31"/>
      <c r="WHG94" s="31"/>
      <c r="WHH94" s="31"/>
      <c r="WHI94" s="31"/>
      <c r="WHJ94" s="31"/>
      <c r="WHK94" s="31"/>
      <c r="WHL94" s="31"/>
      <c r="WHM94" s="31"/>
      <c r="WHN94" s="31"/>
      <c r="WHO94" s="31"/>
      <c r="WHP94" s="31"/>
      <c r="WHQ94" s="31"/>
      <c r="WHR94" s="31"/>
      <c r="WHS94" s="31"/>
      <c r="WHT94" s="31"/>
      <c r="WHU94" s="31"/>
      <c r="WHV94" s="31"/>
      <c r="WHW94" s="31"/>
      <c r="WHX94" s="31"/>
      <c r="WHY94" s="31"/>
      <c r="WHZ94" s="31"/>
      <c r="WIA94" s="31"/>
      <c r="WIB94" s="31"/>
      <c r="WIC94" s="31"/>
      <c r="WID94" s="31"/>
      <c r="WIE94" s="31"/>
      <c r="WIF94" s="31"/>
      <c r="WIG94" s="31"/>
      <c r="WIH94" s="31"/>
      <c r="WII94" s="31"/>
      <c r="WIJ94" s="31"/>
      <c r="WIK94" s="31"/>
      <c r="WIL94" s="31"/>
      <c r="WIM94" s="31"/>
      <c r="WIN94" s="31"/>
      <c r="WIO94" s="31"/>
      <c r="WIP94" s="31"/>
      <c r="WIQ94" s="31"/>
      <c r="WIR94" s="31"/>
      <c r="WIS94" s="31"/>
      <c r="WIT94" s="31"/>
      <c r="WIU94" s="31"/>
      <c r="WIV94" s="31"/>
      <c r="WIW94" s="31"/>
      <c r="WIX94" s="31"/>
      <c r="WIY94" s="31"/>
      <c r="WIZ94" s="31"/>
      <c r="WJA94" s="31"/>
      <c r="WJB94" s="31"/>
      <c r="WJC94" s="31"/>
      <c r="WJD94" s="31"/>
      <c r="WJE94" s="31"/>
      <c r="WJF94" s="31"/>
      <c r="WJG94" s="31"/>
      <c r="WJH94" s="31"/>
      <c r="WJI94" s="31"/>
      <c r="WJJ94" s="31"/>
      <c r="WJK94" s="31"/>
      <c r="WJL94" s="31"/>
      <c r="WJM94" s="31"/>
      <c r="WJN94" s="31"/>
      <c r="WJO94" s="31"/>
      <c r="WJP94" s="31"/>
      <c r="WJQ94" s="31"/>
      <c r="WJR94" s="31"/>
      <c r="WJS94" s="31"/>
      <c r="WJT94" s="31"/>
      <c r="WJU94" s="31"/>
      <c r="WJV94" s="31"/>
      <c r="WJW94" s="31"/>
      <c r="WJX94" s="31"/>
      <c r="WJY94" s="31"/>
      <c r="WJZ94" s="31"/>
      <c r="WKA94" s="31"/>
      <c r="WKB94" s="31"/>
      <c r="WKC94" s="31"/>
      <c r="WKD94" s="31"/>
      <c r="WKE94" s="31"/>
      <c r="WKF94" s="31"/>
      <c r="WKG94" s="31"/>
      <c r="WKH94" s="31"/>
      <c r="WKI94" s="31"/>
      <c r="WKJ94" s="31"/>
      <c r="WKK94" s="31"/>
      <c r="WKL94" s="31"/>
      <c r="WKM94" s="31"/>
      <c r="WKN94" s="31"/>
      <c r="WKO94" s="31"/>
      <c r="WKP94" s="31"/>
      <c r="WKQ94" s="31"/>
      <c r="WKR94" s="31"/>
      <c r="WKS94" s="31"/>
      <c r="WKT94" s="31"/>
      <c r="WKU94" s="31"/>
      <c r="WKV94" s="31"/>
      <c r="WKW94" s="31"/>
      <c r="WKX94" s="31"/>
      <c r="WKY94" s="31"/>
      <c r="WKZ94" s="31"/>
      <c r="WLA94" s="31"/>
      <c r="WLB94" s="31"/>
      <c r="WLC94" s="31"/>
      <c r="WLD94" s="31"/>
      <c r="WLE94" s="31"/>
      <c r="WLF94" s="31"/>
      <c r="WLG94" s="31"/>
      <c r="WLH94" s="31"/>
      <c r="WLI94" s="31"/>
      <c r="WLJ94" s="31"/>
      <c r="WLK94" s="31"/>
      <c r="WLL94" s="31"/>
      <c r="WLM94" s="31"/>
      <c r="WLN94" s="31"/>
      <c r="WLO94" s="31"/>
      <c r="WLP94" s="31"/>
      <c r="WLQ94" s="31"/>
      <c r="WLR94" s="31"/>
      <c r="WLS94" s="31"/>
      <c r="WLT94" s="31"/>
      <c r="WLU94" s="31"/>
      <c r="WLV94" s="31"/>
      <c r="WLW94" s="31"/>
      <c r="WLX94" s="31"/>
      <c r="WLY94" s="31"/>
      <c r="WLZ94" s="31"/>
      <c r="WMA94" s="31"/>
      <c r="WMB94" s="31"/>
      <c r="WMC94" s="31"/>
      <c r="WMD94" s="31"/>
      <c r="WME94" s="31"/>
      <c r="WMF94" s="31"/>
      <c r="WMG94" s="31"/>
      <c r="WMH94" s="31"/>
      <c r="WMI94" s="31"/>
      <c r="WMJ94" s="31"/>
      <c r="WMK94" s="31"/>
      <c r="WML94" s="31"/>
      <c r="WMM94" s="31"/>
      <c r="WMN94" s="31"/>
      <c r="WMO94" s="31"/>
      <c r="WMP94" s="31"/>
      <c r="WMQ94" s="31"/>
      <c r="WMR94" s="31"/>
      <c r="WMS94" s="31"/>
      <c r="WMT94" s="31"/>
      <c r="WMU94" s="31"/>
      <c r="WMV94" s="31"/>
      <c r="WMW94" s="31"/>
      <c r="WMX94" s="31"/>
      <c r="WMY94" s="31"/>
      <c r="WMZ94" s="31"/>
      <c r="WNA94" s="31"/>
      <c r="WNB94" s="31"/>
      <c r="WNC94" s="31"/>
      <c r="WND94" s="31"/>
      <c r="WNE94" s="31"/>
      <c r="WNF94" s="31"/>
      <c r="WNG94" s="31"/>
      <c r="WNH94" s="31"/>
      <c r="WNI94" s="31"/>
      <c r="WNJ94" s="31"/>
      <c r="WNK94" s="31"/>
      <c r="WNL94" s="31"/>
      <c r="WNM94" s="31"/>
      <c r="WNN94" s="31"/>
      <c r="WNO94" s="31"/>
      <c r="WNP94" s="31"/>
      <c r="WNQ94" s="31"/>
      <c r="WNR94" s="31"/>
      <c r="WNS94" s="31"/>
      <c r="WNT94" s="31"/>
      <c r="WNU94" s="31"/>
      <c r="WNV94" s="31"/>
      <c r="WNW94" s="31"/>
      <c r="WNX94" s="31"/>
      <c r="WNY94" s="31"/>
      <c r="WNZ94" s="31"/>
      <c r="WOA94" s="31"/>
      <c r="WOB94" s="31"/>
      <c r="WOC94" s="31"/>
      <c r="WOD94" s="31"/>
      <c r="WOE94" s="31"/>
      <c r="WOF94" s="31"/>
      <c r="WOG94" s="31"/>
      <c r="WOH94" s="31"/>
      <c r="WOI94" s="31"/>
      <c r="WOJ94" s="31"/>
      <c r="WOK94" s="31"/>
      <c r="WOL94" s="31"/>
      <c r="WOM94" s="31"/>
      <c r="WON94" s="31"/>
      <c r="WOO94" s="31"/>
      <c r="WOP94" s="31"/>
      <c r="WOQ94" s="31"/>
      <c r="WOR94" s="31"/>
      <c r="WOS94" s="31"/>
      <c r="WOT94" s="31"/>
      <c r="WOU94" s="31"/>
      <c r="WOV94" s="31"/>
      <c r="WOW94" s="31"/>
      <c r="WOX94" s="31"/>
      <c r="WOY94" s="31"/>
      <c r="WOZ94" s="31"/>
      <c r="WPA94" s="31"/>
      <c r="WPB94" s="31"/>
      <c r="WPC94" s="31"/>
      <c r="WPD94" s="31"/>
      <c r="WPE94" s="31"/>
      <c r="WPF94" s="31"/>
      <c r="WPG94" s="31"/>
      <c r="WPH94" s="31"/>
      <c r="WPI94" s="31"/>
      <c r="WPJ94" s="31"/>
      <c r="WPK94" s="31"/>
      <c r="WPL94" s="31"/>
      <c r="WPM94" s="31"/>
      <c r="WPN94" s="31"/>
      <c r="WPO94" s="31"/>
      <c r="WPP94" s="31"/>
      <c r="WPQ94" s="31"/>
      <c r="WPR94" s="31"/>
      <c r="WPS94" s="31"/>
      <c r="WPT94" s="31"/>
      <c r="WPU94" s="31"/>
      <c r="WPV94" s="31"/>
      <c r="WPW94" s="31"/>
      <c r="WPX94" s="31"/>
      <c r="WPY94" s="31"/>
      <c r="WPZ94" s="31"/>
      <c r="WQA94" s="31"/>
      <c r="WQB94" s="31"/>
      <c r="WQC94" s="31"/>
      <c r="WQD94" s="31"/>
      <c r="WQE94" s="31"/>
      <c r="WQF94" s="31"/>
      <c r="WQG94" s="31"/>
      <c r="WQH94" s="31"/>
      <c r="WQI94" s="31"/>
      <c r="WQJ94" s="31"/>
      <c r="WQK94" s="31"/>
      <c r="WQL94" s="31"/>
      <c r="WQM94" s="31"/>
      <c r="WQN94" s="31"/>
      <c r="WQO94" s="31"/>
      <c r="WQP94" s="31"/>
      <c r="WQQ94" s="31"/>
      <c r="WQR94" s="31"/>
      <c r="WQS94" s="31"/>
      <c r="WQT94" s="31"/>
      <c r="WQU94" s="31"/>
      <c r="WQV94" s="31"/>
      <c r="WQW94" s="31"/>
      <c r="WQX94" s="31"/>
      <c r="WQY94" s="31"/>
      <c r="WQZ94" s="31"/>
      <c r="WRA94" s="31"/>
      <c r="WRB94" s="31"/>
      <c r="WRC94" s="31"/>
      <c r="WRD94" s="31"/>
      <c r="WRE94" s="31"/>
      <c r="WRF94" s="31"/>
      <c r="WRG94" s="31"/>
      <c r="WRH94" s="31"/>
      <c r="WRI94" s="31"/>
      <c r="WRJ94" s="31"/>
      <c r="WRK94" s="31"/>
      <c r="WRL94" s="31"/>
      <c r="WRM94" s="31"/>
      <c r="WRN94" s="31"/>
      <c r="WRO94" s="31"/>
      <c r="WRP94" s="31"/>
      <c r="WRQ94" s="31"/>
      <c r="WRR94" s="31"/>
      <c r="WRS94" s="31"/>
      <c r="WRT94" s="31"/>
      <c r="WRU94" s="31"/>
      <c r="WRV94" s="31"/>
      <c r="WRW94" s="31"/>
      <c r="WRX94" s="31"/>
      <c r="WRY94" s="31"/>
      <c r="WRZ94" s="31"/>
      <c r="WSA94" s="31"/>
      <c r="WSB94" s="31"/>
      <c r="WSC94" s="31"/>
      <c r="WSD94" s="31"/>
      <c r="WSE94" s="31"/>
      <c r="WSF94" s="31"/>
      <c r="WSG94" s="31"/>
      <c r="WSH94" s="31"/>
      <c r="WSI94" s="31"/>
      <c r="WSJ94" s="31"/>
      <c r="WSK94" s="31"/>
      <c r="WSL94" s="31"/>
      <c r="WSM94" s="31"/>
      <c r="WSN94" s="31"/>
      <c r="WSO94" s="31"/>
      <c r="WSP94" s="31"/>
      <c r="WSQ94" s="31"/>
      <c r="WSR94" s="31"/>
      <c r="WSS94" s="31"/>
      <c r="WST94" s="31"/>
      <c r="WSU94" s="31"/>
      <c r="WSV94" s="31"/>
      <c r="WSW94" s="31"/>
      <c r="WSX94" s="31"/>
      <c r="WSY94" s="31"/>
      <c r="WSZ94" s="31"/>
      <c r="WTA94" s="31"/>
      <c r="WTB94" s="31"/>
      <c r="WTC94" s="31"/>
      <c r="WTD94" s="31"/>
      <c r="WTE94" s="31"/>
      <c r="WTF94" s="31"/>
      <c r="WTG94" s="31"/>
      <c r="WTH94" s="31"/>
      <c r="WTI94" s="31"/>
      <c r="WTJ94" s="31"/>
      <c r="WTK94" s="31"/>
      <c r="WTL94" s="31"/>
      <c r="WTM94" s="31"/>
      <c r="WTN94" s="31"/>
      <c r="WTO94" s="31"/>
      <c r="WTP94" s="31"/>
      <c r="WTQ94" s="31"/>
      <c r="WTR94" s="31"/>
      <c r="WTS94" s="31"/>
      <c r="WTT94" s="31"/>
      <c r="WTU94" s="31"/>
      <c r="WTV94" s="31"/>
      <c r="WTW94" s="31"/>
      <c r="WTX94" s="31"/>
      <c r="WTY94" s="31"/>
      <c r="WTZ94" s="31"/>
      <c r="WUA94" s="31"/>
      <c r="WUB94" s="31"/>
      <c r="WUC94" s="31"/>
      <c r="WUD94" s="31"/>
      <c r="WUE94" s="31"/>
      <c r="WUF94" s="31"/>
      <c r="WUG94" s="31"/>
      <c r="WUH94" s="31"/>
      <c r="WUI94" s="31"/>
      <c r="WUJ94" s="31"/>
      <c r="WUK94" s="31"/>
      <c r="WUL94" s="31"/>
      <c r="WUM94" s="31"/>
      <c r="WUN94" s="31"/>
      <c r="WUO94" s="31"/>
      <c r="WUP94" s="31"/>
      <c r="WUQ94" s="31"/>
      <c r="WUR94" s="31"/>
      <c r="WUS94" s="31"/>
      <c r="WUT94" s="31"/>
      <c r="WUU94" s="31"/>
      <c r="WUV94" s="31"/>
      <c r="WUW94" s="31"/>
      <c r="WUX94" s="31"/>
      <c r="WUY94" s="31"/>
      <c r="WUZ94" s="31"/>
      <c r="WVA94" s="31"/>
      <c r="WVB94" s="31"/>
      <c r="WVC94" s="31"/>
      <c r="WVD94" s="31"/>
      <c r="WVE94" s="31"/>
      <c r="WVF94" s="31"/>
      <c r="WVG94" s="31"/>
      <c r="WVH94" s="31"/>
      <c r="WVI94" s="31"/>
      <c r="WVJ94" s="31"/>
      <c r="WVK94" s="31"/>
      <c r="WVL94" s="31"/>
      <c r="WVM94" s="31"/>
      <c r="WVN94" s="31"/>
      <c r="WVO94" s="31"/>
      <c r="WVP94" s="31"/>
      <c r="WVQ94" s="31"/>
      <c r="WVR94" s="31"/>
      <c r="WVS94" s="31"/>
      <c r="WVT94" s="31"/>
      <c r="WVU94" s="31"/>
      <c r="WVV94" s="31"/>
      <c r="WVW94" s="31"/>
      <c r="WVX94" s="31"/>
      <c r="WVY94" s="31"/>
      <c r="WVZ94" s="31"/>
      <c r="WWA94" s="31"/>
      <c r="WWB94" s="31"/>
      <c r="WWC94" s="31"/>
      <c r="WWD94" s="31"/>
      <c r="WWE94" s="31"/>
      <c r="WWF94" s="31"/>
      <c r="WWG94" s="31"/>
      <c r="WWH94" s="31"/>
      <c r="WWI94" s="31"/>
      <c r="WWJ94" s="31"/>
      <c r="WWK94" s="31"/>
      <c r="WWL94" s="31"/>
      <c r="WWM94" s="31"/>
      <c r="WWN94" s="31"/>
      <c r="WWO94" s="31"/>
      <c r="WWP94" s="31"/>
      <c r="WWQ94" s="31"/>
      <c r="WWR94" s="31"/>
      <c r="WWS94" s="31"/>
      <c r="WWT94" s="31"/>
      <c r="WWU94" s="31"/>
      <c r="WWV94" s="31"/>
      <c r="WWW94" s="31"/>
      <c r="WWX94" s="31"/>
      <c r="WWY94" s="31"/>
      <c r="WWZ94" s="31"/>
      <c r="WXA94" s="31"/>
      <c r="WXB94" s="31"/>
      <c r="WXC94" s="31"/>
      <c r="WXD94" s="31"/>
      <c r="WXE94" s="31"/>
      <c r="WXF94" s="31"/>
      <c r="WXG94" s="31"/>
      <c r="WXH94" s="31"/>
      <c r="WXI94" s="31"/>
      <c r="WXJ94" s="31"/>
      <c r="WXK94" s="31"/>
      <c r="WXL94" s="31"/>
      <c r="WXM94" s="31"/>
      <c r="WXN94" s="31"/>
      <c r="WXO94" s="31"/>
      <c r="WXP94" s="31"/>
      <c r="WXQ94" s="31"/>
      <c r="WXR94" s="31"/>
      <c r="WXS94" s="31"/>
      <c r="WXT94" s="31"/>
      <c r="WXU94" s="31"/>
      <c r="WXV94" s="31"/>
      <c r="WXW94" s="31"/>
      <c r="WXX94" s="31"/>
      <c r="WXY94" s="31"/>
      <c r="WXZ94" s="31"/>
      <c r="WYA94" s="31"/>
      <c r="WYB94" s="31"/>
      <c r="WYC94" s="31"/>
      <c r="WYD94" s="31"/>
      <c r="WYE94" s="31"/>
      <c r="WYF94" s="31"/>
      <c r="WYG94" s="31"/>
      <c r="WYH94" s="31"/>
      <c r="WYI94" s="31"/>
      <c r="WYJ94" s="31"/>
      <c r="WYK94" s="31"/>
      <c r="WYL94" s="31"/>
      <c r="WYM94" s="31"/>
      <c r="WYN94" s="31"/>
      <c r="WYO94" s="31"/>
      <c r="WYP94" s="31"/>
      <c r="WYQ94" s="31"/>
      <c r="WYR94" s="31"/>
      <c r="WYS94" s="31"/>
      <c r="WYT94" s="31"/>
      <c r="WYU94" s="31"/>
      <c r="WYV94" s="31"/>
      <c r="WYW94" s="31"/>
      <c r="WYX94" s="31"/>
      <c r="WYY94" s="31"/>
      <c r="WYZ94" s="31"/>
      <c r="WZA94" s="31"/>
      <c r="WZB94" s="31"/>
      <c r="WZC94" s="31"/>
      <c r="WZD94" s="31"/>
      <c r="WZE94" s="31"/>
      <c r="WZF94" s="31"/>
      <c r="WZG94" s="31"/>
      <c r="WZH94" s="31"/>
      <c r="WZI94" s="31"/>
      <c r="WZJ94" s="31"/>
      <c r="WZK94" s="31"/>
      <c r="WZL94" s="31"/>
      <c r="WZM94" s="31"/>
      <c r="WZN94" s="31"/>
      <c r="WZO94" s="31"/>
      <c r="WZP94" s="31"/>
      <c r="WZQ94" s="31"/>
      <c r="WZR94" s="31"/>
      <c r="WZS94" s="31"/>
      <c r="WZT94" s="31"/>
      <c r="WZU94" s="31"/>
      <c r="WZV94" s="31"/>
      <c r="WZW94" s="31"/>
      <c r="WZX94" s="31"/>
      <c r="WZY94" s="31"/>
      <c r="WZZ94" s="31"/>
      <c r="XAA94" s="31"/>
      <c r="XAB94" s="31"/>
      <c r="XAC94" s="31"/>
      <c r="XAD94" s="31"/>
      <c r="XAE94" s="31"/>
      <c r="XAF94" s="31"/>
      <c r="XAG94" s="31"/>
      <c r="XAH94" s="31"/>
      <c r="XAI94" s="31"/>
      <c r="XAJ94" s="31"/>
      <c r="XAK94" s="31"/>
      <c r="XAL94" s="31"/>
      <c r="XAM94" s="31"/>
      <c r="XAN94" s="31"/>
      <c r="XAO94" s="31"/>
      <c r="XAP94" s="31"/>
      <c r="XAQ94" s="31"/>
      <c r="XAR94" s="31"/>
      <c r="XAS94" s="31"/>
      <c r="XAT94" s="31"/>
      <c r="XAU94" s="31"/>
      <c r="XAV94" s="31"/>
      <c r="XAW94" s="31"/>
      <c r="XAX94" s="31"/>
      <c r="XAY94" s="31"/>
      <c r="XAZ94" s="31"/>
      <c r="XBA94" s="31"/>
      <c r="XBB94" s="31"/>
      <c r="XBC94" s="31"/>
      <c r="XBD94" s="31"/>
      <c r="XBE94" s="31"/>
      <c r="XBF94" s="31"/>
      <c r="XBG94" s="31"/>
      <c r="XBH94" s="31"/>
      <c r="XBI94" s="31"/>
      <c r="XBJ94" s="31"/>
      <c r="XBK94" s="31"/>
      <c r="XBL94" s="31"/>
      <c r="XBM94" s="31"/>
      <c r="XBN94" s="31"/>
      <c r="XBO94" s="31"/>
      <c r="XBP94" s="31"/>
      <c r="XBQ94" s="31"/>
      <c r="XBR94" s="31"/>
      <c r="XBS94" s="31"/>
      <c r="XBT94" s="31"/>
      <c r="XBU94" s="31"/>
      <c r="XBV94" s="31"/>
      <c r="XBW94" s="31"/>
      <c r="XBX94" s="31"/>
      <c r="XBY94" s="31"/>
      <c r="XBZ94" s="31"/>
      <c r="XCA94" s="31"/>
      <c r="XCB94" s="31"/>
      <c r="XCC94" s="31"/>
      <c r="XCD94" s="31"/>
      <c r="XCE94" s="31"/>
      <c r="XCF94" s="31"/>
      <c r="XCG94" s="31"/>
      <c r="XCH94" s="31"/>
      <c r="XCI94" s="31"/>
      <c r="XCJ94" s="31"/>
      <c r="XCK94" s="31"/>
      <c r="XCL94" s="31"/>
      <c r="XCM94" s="31"/>
      <c r="XCN94" s="31"/>
      <c r="XCO94" s="31"/>
      <c r="XCP94" s="31"/>
      <c r="XCQ94" s="31"/>
      <c r="XCR94" s="31"/>
      <c r="XCS94" s="31"/>
      <c r="XCT94" s="31"/>
      <c r="XCU94" s="31"/>
      <c r="XCV94" s="31"/>
      <c r="XCW94" s="31"/>
      <c r="XCX94" s="31"/>
      <c r="XCY94" s="31"/>
      <c r="XCZ94" s="31"/>
      <c r="XDA94" s="31"/>
      <c r="XDB94" s="31"/>
      <c r="XDC94" s="31"/>
      <c r="XDD94" s="31"/>
      <c r="XDE94" s="31"/>
      <c r="XDF94" s="31"/>
      <c r="XDG94" s="31"/>
      <c r="XDH94" s="31"/>
      <c r="XDI94" s="31"/>
      <c r="XDJ94" s="31"/>
      <c r="XDK94" s="31"/>
      <c r="XDL94" s="31"/>
      <c r="XDM94" s="31"/>
      <c r="XDN94" s="31"/>
      <c r="XDO94" s="31"/>
      <c r="XDP94" s="31"/>
      <c r="XDQ94" s="31"/>
      <c r="XDR94" s="31"/>
      <c r="XDS94" s="31"/>
      <c r="XDT94" s="31"/>
      <c r="XDU94" s="31"/>
      <c r="XDV94" s="31"/>
      <c r="XDW94" s="31"/>
      <c r="XDX94" s="31"/>
      <c r="XDY94" s="31"/>
      <c r="XDZ94" s="31"/>
      <c r="XEA94" s="31"/>
      <c r="XEB94" s="31"/>
      <c r="XEC94" s="31"/>
      <c r="XED94" s="31"/>
      <c r="XEE94" s="31"/>
      <c r="XEF94" s="31"/>
      <c r="XEG94" s="31"/>
      <c r="XEH94" s="31"/>
      <c r="XEI94" s="31"/>
      <c r="XEJ94" s="31"/>
      <c r="XEK94" s="31"/>
      <c r="XEL94" s="31"/>
      <c r="XEM94" s="31"/>
      <c r="XEN94" s="31"/>
      <c r="XEO94" s="31"/>
      <c r="XEP94" s="31"/>
      <c r="XEQ94" s="31"/>
      <c r="XER94" s="31"/>
      <c r="XES94" s="31"/>
      <c r="XET94" s="31"/>
      <c r="XEU94" s="31"/>
      <c r="XEV94" s="31"/>
      <c r="XEW94" s="31"/>
      <c r="XEX94" s="31"/>
      <c r="XEY94" s="31"/>
      <c r="XEZ94" s="31"/>
      <c r="XFA94" s="31"/>
      <c r="XFB94" s="31"/>
      <c r="XFC94" s="31"/>
      <c r="XFD94" s="31"/>
    </row>
    <row r="95" spans="1:16384" ht="18.75" hidden="1" customHeight="1" outlineLevel="1" x14ac:dyDescent="0.35">
      <c r="B95" s="507" t="s">
        <v>263</v>
      </c>
      <c r="C95" s="279" t="s">
        <v>388</v>
      </c>
      <c r="D95" s="110"/>
      <c r="E95" s="110" t="s">
        <v>389</v>
      </c>
      <c r="F95" s="467">
        <v>700</v>
      </c>
      <c r="G95" s="468">
        <v>40</v>
      </c>
      <c r="H95" s="112">
        <v>285</v>
      </c>
      <c r="I95" s="112">
        <v>200</v>
      </c>
      <c r="J95" s="112">
        <v>102</v>
      </c>
      <c r="K95" s="112">
        <v>299</v>
      </c>
      <c r="L95" s="112">
        <v>411</v>
      </c>
      <c r="M95" s="112">
        <v>318</v>
      </c>
      <c r="N95" s="113">
        <v>5000267167275</v>
      </c>
      <c r="O95" s="113">
        <v>5000267168203</v>
      </c>
      <c r="P95" s="114">
        <v>2.1</v>
      </c>
      <c r="Q95" s="114">
        <v>0.66408999999999996</v>
      </c>
      <c r="R95" s="114">
        <v>13</v>
      </c>
      <c r="S95" s="114">
        <v>3.98454</v>
      </c>
      <c r="T95" s="468">
        <v>6</v>
      </c>
      <c r="U95" s="468">
        <v>24</v>
      </c>
      <c r="V95" s="112">
        <v>4</v>
      </c>
      <c r="W95" s="112">
        <f t="shared" si="6"/>
        <v>1340</v>
      </c>
      <c r="X95" s="114">
        <f t="shared" si="5"/>
        <v>337</v>
      </c>
      <c r="Y95" s="469" t="s">
        <v>965</v>
      </c>
      <c r="Z95" s="470"/>
      <c r="AA95" s="116" t="s">
        <v>336</v>
      </c>
      <c r="AB95" s="469" t="s">
        <v>206</v>
      </c>
      <c r="AC95" s="117" t="s">
        <v>530</v>
      </c>
      <c r="AD95" s="116" t="s">
        <v>529</v>
      </c>
      <c r="AE95" s="117" t="s">
        <v>216</v>
      </c>
      <c r="AF95" s="117"/>
      <c r="AG95" s="117"/>
      <c r="AH95" s="117"/>
      <c r="AI95" s="118"/>
    </row>
    <row r="96" spans="1:16384" ht="18.75" hidden="1" customHeight="1" outlineLevel="1" x14ac:dyDescent="0.35">
      <c r="B96" s="507" t="s">
        <v>263</v>
      </c>
      <c r="C96" s="279" t="s">
        <v>399</v>
      </c>
      <c r="D96" s="110"/>
      <c r="E96" s="110" t="s">
        <v>400</v>
      </c>
      <c r="F96" s="467">
        <v>700</v>
      </c>
      <c r="G96" s="468">
        <v>40</v>
      </c>
      <c r="H96" s="112">
        <v>285</v>
      </c>
      <c r="I96" s="112">
        <v>200</v>
      </c>
      <c r="J96" s="112">
        <v>102</v>
      </c>
      <c r="K96" s="112">
        <v>297</v>
      </c>
      <c r="L96" s="112">
        <v>411</v>
      </c>
      <c r="M96" s="112">
        <v>318</v>
      </c>
      <c r="N96" s="113">
        <v>5000267170411</v>
      </c>
      <c r="O96" s="113">
        <v>5000267170510</v>
      </c>
      <c r="P96" s="114">
        <v>1.95</v>
      </c>
      <c r="Q96" s="114">
        <v>0.66</v>
      </c>
      <c r="R96" s="114">
        <v>12.15</v>
      </c>
      <c r="S96" s="114">
        <v>3.98</v>
      </c>
      <c r="T96" s="468">
        <v>6</v>
      </c>
      <c r="U96" s="468">
        <v>24</v>
      </c>
      <c r="V96" s="112">
        <v>4</v>
      </c>
      <c r="W96" s="112">
        <f t="shared" ref="W96:W101" si="7">V96*K96+$W$4</f>
        <v>1332</v>
      </c>
      <c r="X96" s="114">
        <f t="shared" ref="X96:X101" si="8">U96*R96+$X$4</f>
        <v>316.60000000000002</v>
      </c>
      <c r="Y96" s="469" t="s">
        <v>965</v>
      </c>
      <c r="Z96" s="470"/>
      <c r="AA96" s="116" t="s">
        <v>336</v>
      </c>
      <c r="AB96" s="469" t="s">
        <v>206</v>
      </c>
      <c r="AC96" s="117" t="s">
        <v>530</v>
      </c>
      <c r="AD96" s="116" t="s">
        <v>529</v>
      </c>
      <c r="AE96" s="117" t="s">
        <v>216</v>
      </c>
      <c r="AF96" s="117"/>
      <c r="AG96" s="117"/>
      <c r="AH96" s="117"/>
      <c r="AI96" s="118"/>
    </row>
    <row r="97" spans="1:16384" ht="18.75" hidden="1" customHeight="1" outlineLevel="1" thickBot="1" x14ac:dyDescent="0.4">
      <c r="B97" s="507" t="s">
        <v>263</v>
      </c>
      <c r="C97" s="279" t="s">
        <v>401</v>
      </c>
      <c r="D97" s="110"/>
      <c r="E97" s="110" t="s">
        <v>402</v>
      </c>
      <c r="F97" s="467">
        <v>700</v>
      </c>
      <c r="G97" s="468">
        <v>40</v>
      </c>
      <c r="H97" s="112">
        <v>281</v>
      </c>
      <c r="I97" s="112">
        <v>74</v>
      </c>
      <c r="J97" s="112">
        <v>67</v>
      </c>
      <c r="K97" s="112">
        <v>293</v>
      </c>
      <c r="L97" s="112">
        <v>237</v>
      </c>
      <c r="M97" s="112">
        <v>144</v>
      </c>
      <c r="N97" s="113">
        <v>5000267170275</v>
      </c>
      <c r="O97" s="113">
        <v>5000267170411</v>
      </c>
      <c r="P97" s="114">
        <v>1.1000000000000001</v>
      </c>
      <c r="Q97" s="114">
        <v>0.66</v>
      </c>
      <c r="R97" s="114">
        <v>6.7</v>
      </c>
      <c r="S97" s="114">
        <v>3.98</v>
      </c>
      <c r="T97" s="468">
        <v>6</v>
      </c>
      <c r="U97" s="468">
        <v>130</v>
      </c>
      <c r="V97" s="112">
        <v>5</v>
      </c>
      <c r="W97" s="112">
        <f t="shared" si="7"/>
        <v>1609</v>
      </c>
      <c r="X97" s="114">
        <f t="shared" si="8"/>
        <v>896</v>
      </c>
      <c r="Y97" s="469" t="s">
        <v>965</v>
      </c>
      <c r="Z97" s="470"/>
      <c r="AA97" s="116" t="s">
        <v>336</v>
      </c>
      <c r="AB97" s="469" t="s">
        <v>206</v>
      </c>
      <c r="AC97" s="117" t="s">
        <v>530</v>
      </c>
      <c r="AD97" s="116" t="s">
        <v>529</v>
      </c>
      <c r="AE97" s="117" t="s">
        <v>216</v>
      </c>
      <c r="AF97" s="117"/>
      <c r="AG97" s="117"/>
      <c r="AH97" s="117"/>
      <c r="AI97" s="118"/>
    </row>
    <row r="98" spans="1:16384" ht="18.75" hidden="1" customHeight="1" outlineLevel="1" x14ac:dyDescent="0.35">
      <c r="B98" s="332" t="s">
        <v>263</v>
      </c>
      <c r="C98" s="281" t="s">
        <v>378</v>
      </c>
      <c r="D98" s="55"/>
      <c r="E98" s="55" t="s">
        <v>379</v>
      </c>
      <c r="F98" s="300">
        <v>700</v>
      </c>
      <c r="G98" s="317">
        <v>40</v>
      </c>
      <c r="H98" s="57">
        <v>281</v>
      </c>
      <c r="I98" s="57">
        <v>66</v>
      </c>
      <c r="J98" s="57">
        <v>73</v>
      </c>
      <c r="K98" s="57">
        <v>295</v>
      </c>
      <c r="L98" s="57">
        <v>144</v>
      </c>
      <c r="M98" s="57">
        <v>237</v>
      </c>
      <c r="N98" s="58">
        <v>5000267163987</v>
      </c>
      <c r="O98" s="58">
        <v>5000267164007</v>
      </c>
      <c r="P98" s="59">
        <v>1.29</v>
      </c>
      <c r="Q98" s="59">
        <v>0.66</v>
      </c>
      <c r="R98" s="59">
        <v>7.88</v>
      </c>
      <c r="S98" s="59">
        <v>3.99</v>
      </c>
      <c r="T98" s="317">
        <v>6</v>
      </c>
      <c r="U98" s="317">
        <v>104</v>
      </c>
      <c r="V98" s="57">
        <v>4</v>
      </c>
      <c r="W98" s="57">
        <f t="shared" si="7"/>
        <v>1324</v>
      </c>
      <c r="X98" s="59">
        <f t="shared" si="8"/>
        <v>844.52</v>
      </c>
      <c r="Y98" s="303" t="s">
        <v>965</v>
      </c>
      <c r="Z98" s="304"/>
      <c r="AA98" s="60" t="s">
        <v>336</v>
      </c>
      <c r="AB98" s="303" t="s">
        <v>206</v>
      </c>
      <c r="AC98" s="61" t="s">
        <v>530</v>
      </c>
      <c r="AD98" s="60" t="s">
        <v>529</v>
      </c>
      <c r="AE98" s="61" t="s">
        <v>216</v>
      </c>
      <c r="AF98" s="61"/>
      <c r="AG98" s="61"/>
      <c r="AH98" s="61"/>
      <c r="AI98" s="62"/>
    </row>
    <row r="99" spans="1:16384" ht="18.75" hidden="1" customHeight="1" outlineLevel="1" x14ac:dyDescent="0.35">
      <c r="B99" s="335" t="s">
        <v>263</v>
      </c>
      <c r="C99" s="285" t="s">
        <v>380</v>
      </c>
      <c r="D99" s="33"/>
      <c r="E99" s="33" t="s">
        <v>381</v>
      </c>
      <c r="F99" s="298">
        <v>700</v>
      </c>
      <c r="G99" s="299">
        <v>40</v>
      </c>
      <c r="H99" s="37">
        <v>281</v>
      </c>
      <c r="I99" s="37">
        <v>66</v>
      </c>
      <c r="J99" s="37">
        <v>73</v>
      </c>
      <c r="K99" s="37">
        <v>295</v>
      </c>
      <c r="L99" s="37">
        <v>144</v>
      </c>
      <c r="M99" s="37">
        <v>237</v>
      </c>
      <c r="N99" s="38">
        <v>5000267170190</v>
      </c>
      <c r="O99" s="38">
        <v>5000267170206</v>
      </c>
      <c r="P99" s="39">
        <v>1.29</v>
      </c>
      <c r="Q99" s="39">
        <v>0.66</v>
      </c>
      <c r="R99" s="39">
        <v>7.88</v>
      </c>
      <c r="S99" s="39">
        <v>3.99</v>
      </c>
      <c r="T99" s="299">
        <v>6</v>
      </c>
      <c r="U99" s="299">
        <v>104</v>
      </c>
      <c r="V99" s="37">
        <v>4</v>
      </c>
      <c r="W99" s="37">
        <f t="shared" si="7"/>
        <v>1324</v>
      </c>
      <c r="X99" s="39">
        <f t="shared" si="8"/>
        <v>844.52</v>
      </c>
      <c r="Y99" s="305" t="s">
        <v>965</v>
      </c>
      <c r="Z99" s="306"/>
      <c r="AA99" s="40" t="s">
        <v>336</v>
      </c>
      <c r="AB99" s="305" t="s">
        <v>206</v>
      </c>
      <c r="AC99" s="43" t="s">
        <v>530</v>
      </c>
      <c r="AD99" s="40" t="s">
        <v>529</v>
      </c>
      <c r="AE99" s="43" t="s">
        <v>216</v>
      </c>
      <c r="AF99" s="43"/>
      <c r="AG99" s="43"/>
      <c r="AH99" s="43"/>
      <c r="AI99" s="44"/>
    </row>
    <row r="100" spans="1:16384" ht="18.75" hidden="1" customHeight="1" outlineLevel="1" thickBot="1" x14ac:dyDescent="0.4">
      <c r="B100" s="333" t="s">
        <v>263</v>
      </c>
      <c r="C100" s="282" t="s">
        <v>382</v>
      </c>
      <c r="D100" s="63"/>
      <c r="E100" s="63" t="s">
        <v>383</v>
      </c>
      <c r="F100" s="301">
        <v>500</v>
      </c>
      <c r="G100" s="302">
        <v>40</v>
      </c>
      <c r="H100" s="65">
        <v>269</v>
      </c>
      <c r="I100" s="65">
        <v>83</v>
      </c>
      <c r="J100" s="65">
        <v>83</v>
      </c>
      <c r="K100" s="65">
        <v>295</v>
      </c>
      <c r="L100" s="65">
        <v>263</v>
      </c>
      <c r="M100" s="65">
        <v>199</v>
      </c>
      <c r="N100" s="66">
        <v>5000267163963</v>
      </c>
      <c r="O100" s="66">
        <v>5000267163970</v>
      </c>
      <c r="P100" s="67">
        <v>1.05</v>
      </c>
      <c r="Q100" s="67">
        <v>0.47</v>
      </c>
      <c r="R100" s="67">
        <v>13.09</v>
      </c>
      <c r="S100" s="67">
        <v>5.7</v>
      </c>
      <c r="T100" s="302">
        <v>12</v>
      </c>
      <c r="U100" s="302">
        <v>90</v>
      </c>
      <c r="V100" s="65">
        <v>5</v>
      </c>
      <c r="W100" s="65">
        <f t="shared" si="7"/>
        <v>1619</v>
      </c>
      <c r="X100" s="67">
        <f t="shared" si="8"/>
        <v>1203.0999999999999</v>
      </c>
      <c r="Y100" s="307" t="s">
        <v>965</v>
      </c>
      <c r="Z100" s="308"/>
      <c r="AA100" s="68" t="s">
        <v>336</v>
      </c>
      <c r="AB100" s="307" t="s">
        <v>206</v>
      </c>
      <c r="AC100" s="69" t="s">
        <v>530</v>
      </c>
      <c r="AD100" s="68" t="s">
        <v>529</v>
      </c>
      <c r="AE100" s="69" t="s">
        <v>216</v>
      </c>
      <c r="AF100" s="69"/>
      <c r="AG100" s="69"/>
      <c r="AH100" s="69"/>
      <c r="AI100" s="70"/>
    </row>
    <row r="101" spans="1:16384" ht="18.75" hidden="1" customHeight="1" outlineLevel="1" thickBot="1" x14ac:dyDescent="0.4">
      <c r="B101" s="446" t="s">
        <v>263</v>
      </c>
      <c r="C101" s="284" t="s">
        <v>326</v>
      </c>
      <c r="D101" s="135"/>
      <c r="E101" s="135" t="s">
        <v>327</v>
      </c>
      <c r="F101" s="447">
        <v>700</v>
      </c>
      <c r="G101" s="461">
        <v>43</v>
      </c>
      <c r="H101" s="137">
        <v>310</v>
      </c>
      <c r="I101" s="137">
        <v>200</v>
      </c>
      <c r="J101" s="137">
        <v>135</v>
      </c>
      <c r="K101" s="137">
        <v>347</v>
      </c>
      <c r="L101" s="137">
        <v>220</v>
      </c>
      <c r="M101" s="137">
        <v>431</v>
      </c>
      <c r="N101" s="138">
        <v>5000267108759</v>
      </c>
      <c r="O101" s="138">
        <v>5000267108674</v>
      </c>
      <c r="P101" s="139">
        <v>2.0832299999999999</v>
      </c>
      <c r="Q101" s="139">
        <v>0.66059000000000001</v>
      </c>
      <c r="R101" s="139">
        <v>10.441834999999999</v>
      </c>
      <c r="S101" s="139">
        <v>1.98177</v>
      </c>
      <c r="T101" s="461">
        <v>3</v>
      </c>
      <c r="U101" s="461">
        <v>28</v>
      </c>
      <c r="V101" s="137">
        <v>4</v>
      </c>
      <c r="W101" s="137">
        <f t="shared" si="7"/>
        <v>1532</v>
      </c>
      <c r="X101" s="139">
        <f t="shared" si="8"/>
        <v>317.37137999999999</v>
      </c>
      <c r="Y101" s="448" t="s">
        <v>965</v>
      </c>
      <c r="Z101" s="449"/>
      <c r="AA101" s="140" t="s">
        <v>266</v>
      </c>
      <c r="AB101" s="448" t="s">
        <v>206</v>
      </c>
      <c r="AC101" s="141" t="s">
        <v>530</v>
      </c>
      <c r="AD101" s="140" t="s">
        <v>529</v>
      </c>
      <c r="AE101" s="141" t="s">
        <v>216</v>
      </c>
      <c r="AF101" s="141"/>
      <c r="AG101" s="141"/>
      <c r="AH101" s="141"/>
      <c r="AI101" s="142"/>
    </row>
    <row r="102" spans="1:16384" ht="18.75" hidden="1" customHeight="1" outlineLevel="1" thickBot="1" x14ac:dyDescent="0.4">
      <c r="B102" s="334" t="s">
        <v>263</v>
      </c>
      <c r="C102" s="283" t="s">
        <v>372</v>
      </c>
      <c r="D102" s="71"/>
      <c r="E102" s="71" t="s">
        <v>373</v>
      </c>
      <c r="F102" s="313">
        <v>700</v>
      </c>
      <c r="G102" s="318">
        <v>40</v>
      </c>
      <c r="H102" s="73">
        <v>399</v>
      </c>
      <c r="I102" s="73">
        <v>239</v>
      </c>
      <c r="J102" s="73">
        <v>151</v>
      </c>
      <c r="K102" s="73">
        <v>460</v>
      </c>
      <c r="L102" s="73">
        <v>283</v>
      </c>
      <c r="M102" s="73">
        <v>181</v>
      </c>
      <c r="N102" s="74">
        <v>5000267112176</v>
      </c>
      <c r="O102" s="74">
        <v>5000267108834</v>
      </c>
      <c r="P102" s="75">
        <v>8.9700000000000006</v>
      </c>
      <c r="Q102" s="75">
        <v>0.66</v>
      </c>
      <c r="R102" s="75">
        <v>8.9700000000000006</v>
      </c>
      <c r="S102" s="75">
        <v>0.66</v>
      </c>
      <c r="T102" s="318">
        <v>1</v>
      </c>
      <c r="U102" s="318">
        <v>34</v>
      </c>
      <c r="V102" s="73">
        <v>2</v>
      </c>
      <c r="W102" s="73">
        <f t="shared" si="6"/>
        <v>1064</v>
      </c>
      <c r="X102" s="75">
        <f t="shared" si="5"/>
        <v>329.98</v>
      </c>
      <c r="Y102" s="314" t="s">
        <v>965</v>
      </c>
      <c r="Z102" s="315"/>
      <c r="AA102" s="76" t="s">
        <v>336</v>
      </c>
      <c r="AB102" s="314" t="s">
        <v>206</v>
      </c>
      <c r="AC102" s="77" t="s">
        <v>530</v>
      </c>
      <c r="AD102" s="76" t="s">
        <v>529</v>
      </c>
      <c r="AE102" s="77" t="s">
        <v>216</v>
      </c>
      <c r="AF102" s="77"/>
      <c r="AG102" s="77"/>
      <c r="AH102" s="77"/>
      <c r="AI102" s="78"/>
    </row>
    <row r="103" spans="1:16384" ht="18.75" hidden="1" customHeight="1" outlineLevel="1" x14ac:dyDescent="0.35">
      <c r="B103" s="506" t="s">
        <v>263</v>
      </c>
      <c r="C103" s="278" t="s">
        <v>374</v>
      </c>
      <c r="D103" s="102"/>
      <c r="E103" s="102" t="s">
        <v>375</v>
      </c>
      <c r="F103" s="463">
        <v>700</v>
      </c>
      <c r="G103" s="464">
        <v>43</v>
      </c>
      <c r="H103" s="104">
        <v>280</v>
      </c>
      <c r="I103" s="104">
        <v>220</v>
      </c>
      <c r="J103" s="104">
        <v>120</v>
      </c>
      <c r="K103" s="104">
        <v>299</v>
      </c>
      <c r="L103" s="104">
        <v>233</v>
      </c>
      <c r="M103" s="104">
        <v>381</v>
      </c>
      <c r="N103" s="105">
        <v>5000267131313</v>
      </c>
      <c r="O103" s="105">
        <v>5000267131320</v>
      </c>
      <c r="P103" s="106">
        <v>3.31</v>
      </c>
      <c r="Q103" s="106">
        <v>0.66</v>
      </c>
      <c r="R103" s="106">
        <v>10.52</v>
      </c>
      <c r="S103" s="106">
        <v>1.98</v>
      </c>
      <c r="T103" s="464">
        <v>3</v>
      </c>
      <c r="U103" s="464">
        <v>45</v>
      </c>
      <c r="V103" s="104">
        <v>5</v>
      </c>
      <c r="W103" s="104">
        <f t="shared" si="6"/>
        <v>1639</v>
      </c>
      <c r="X103" s="106">
        <f t="shared" si="5"/>
        <v>498.4</v>
      </c>
      <c r="Y103" s="465" t="s">
        <v>965</v>
      </c>
      <c r="Z103" s="466"/>
      <c r="AA103" s="107" t="s">
        <v>336</v>
      </c>
      <c r="AB103" s="465" t="s">
        <v>206</v>
      </c>
      <c r="AC103" s="108" t="s">
        <v>530</v>
      </c>
      <c r="AD103" s="107" t="s">
        <v>529</v>
      </c>
      <c r="AE103" s="108" t="s">
        <v>216</v>
      </c>
      <c r="AF103" s="108"/>
      <c r="AG103" s="108"/>
      <c r="AH103" s="108"/>
      <c r="AI103" s="109"/>
    </row>
    <row r="104" spans="1:16384" ht="18.75" hidden="1" customHeight="1" outlineLevel="1" thickBot="1" x14ac:dyDescent="0.4">
      <c r="B104" s="510" t="s">
        <v>263</v>
      </c>
      <c r="C104" s="280" t="s">
        <v>376</v>
      </c>
      <c r="D104" s="119"/>
      <c r="E104" s="119" t="s">
        <v>377</v>
      </c>
      <c r="F104" s="471">
        <v>700</v>
      </c>
      <c r="G104" s="472">
        <v>46.8</v>
      </c>
      <c r="H104" s="121">
        <v>280</v>
      </c>
      <c r="I104" s="121">
        <v>220</v>
      </c>
      <c r="J104" s="121">
        <v>120</v>
      </c>
      <c r="K104" s="121">
        <v>299</v>
      </c>
      <c r="L104" s="121">
        <v>233</v>
      </c>
      <c r="M104" s="121">
        <v>381</v>
      </c>
      <c r="N104" s="122">
        <v>5000267165462</v>
      </c>
      <c r="O104" s="122">
        <v>5000267165479</v>
      </c>
      <c r="P104" s="123">
        <v>3.29</v>
      </c>
      <c r="Q104" s="123">
        <v>0.66</v>
      </c>
      <c r="R104" s="123">
        <v>10.42</v>
      </c>
      <c r="S104" s="123">
        <v>1.98</v>
      </c>
      <c r="T104" s="472">
        <v>3</v>
      </c>
      <c r="U104" s="472">
        <v>45</v>
      </c>
      <c r="V104" s="121">
        <v>5</v>
      </c>
      <c r="W104" s="121">
        <f t="shared" si="6"/>
        <v>1639</v>
      </c>
      <c r="X104" s="123">
        <f t="shared" si="5"/>
        <v>493.9</v>
      </c>
      <c r="Y104" s="473" t="s">
        <v>965</v>
      </c>
      <c r="Z104" s="474"/>
      <c r="AA104" s="125" t="s">
        <v>336</v>
      </c>
      <c r="AB104" s="473" t="s">
        <v>206</v>
      </c>
      <c r="AC104" s="126" t="s">
        <v>530</v>
      </c>
      <c r="AD104" s="125" t="s">
        <v>529</v>
      </c>
      <c r="AE104" s="126" t="s">
        <v>216</v>
      </c>
      <c r="AF104" s="126"/>
      <c r="AG104" s="126"/>
      <c r="AH104" s="126"/>
      <c r="AI104" s="127"/>
    </row>
    <row r="105" spans="1:16384" ht="18.75" hidden="1" customHeight="1" outlineLevel="1" thickBot="1" x14ac:dyDescent="0.4">
      <c r="B105" s="337" t="s">
        <v>263</v>
      </c>
      <c r="C105" s="291" t="s">
        <v>403</v>
      </c>
      <c r="D105" s="89"/>
      <c r="E105" s="89" t="s">
        <v>404</v>
      </c>
      <c r="F105" s="321">
        <v>700</v>
      </c>
      <c r="G105" s="322">
        <v>41.7</v>
      </c>
      <c r="H105" s="91">
        <v>284</v>
      </c>
      <c r="I105" s="91">
        <v>68</v>
      </c>
      <c r="J105" s="91">
        <v>64</v>
      </c>
      <c r="K105" s="91">
        <v>298</v>
      </c>
      <c r="L105" s="91">
        <v>283</v>
      </c>
      <c r="M105" s="91">
        <v>202</v>
      </c>
      <c r="N105" s="92">
        <v>5000267173092</v>
      </c>
      <c r="O105" s="92">
        <v>5000267174464</v>
      </c>
      <c r="P105" s="93">
        <v>1</v>
      </c>
      <c r="Q105" s="93">
        <v>0.66</v>
      </c>
      <c r="R105" s="93">
        <v>6.3</v>
      </c>
      <c r="S105" s="93">
        <v>3.98</v>
      </c>
      <c r="T105" s="322">
        <v>6</v>
      </c>
      <c r="U105" s="322">
        <v>112</v>
      </c>
      <c r="V105" s="91">
        <v>4</v>
      </c>
      <c r="W105" s="91">
        <f t="shared" si="6"/>
        <v>1336</v>
      </c>
      <c r="X105" s="93">
        <f t="shared" si="5"/>
        <v>730.6</v>
      </c>
      <c r="Y105" s="323" t="s">
        <v>965</v>
      </c>
      <c r="Z105" s="324"/>
      <c r="AA105" s="94" t="s">
        <v>336</v>
      </c>
      <c r="AB105" s="323" t="s">
        <v>206</v>
      </c>
      <c r="AC105" s="95" t="s">
        <v>530</v>
      </c>
      <c r="AD105" s="94" t="s">
        <v>529</v>
      </c>
      <c r="AE105" s="95" t="s">
        <v>216</v>
      </c>
      <c r="AF105" s="95"/>
      <c r="AG105" s="95"/>
      <c r="AH105" s="95"/>
      <c r="AI105" s="96"/>
    </row>
    <row r="106" spans="1:16384" s="309" customFormat="1" ht="18.75" hidden="1" customHeight="1" outlineLevel="1" thickBot="1" x14ac:dyDescent="0.4">
      <c r="A106" s="31"/>
      <c r="B106" s="446" t="s">
        <v>263</v>
      </c>
      <c r="C106" s="284" t="s">
        <v>353</v>
      </c>
      <c r="D106" s="135"/>
      <c r="E106" s="135" t="s">
        <v>354</v>
      </c>
      <c r="F106" s="447">
        <v>700</v>
      </c>
      <c r="G106" s="461">
        <v>40</v>
      </c>
      <c r="H106" s="461">
        <v>344.5</v>
      </c>
      <c r="I106" s="137">
        <v>107</v>
      </c>
      <c r="J106" s="137">
        <v>116</v>
      </c>
      <c r="K106" s="137">
        <v>363</v>
      </c>
      <c r="L106" s="137">
        <v>379</v>
      </c>
      <c r="M106" s="137">
        <v>250</v>
      </c>
      <c r="N106" s="138">
        <v>5000267117454</v>
      </c>
      <c r="O106" s="138">
        <v>5000267117522</v>
      </c>
      <c r="P106" s="139">
        <v>2.21488</v>
      </c>
      <c r="Q106" s="139">
        <v>0.66408999999999996</v>
      </c>
      <c r="R106" s="139">
        <v>13.94628</v>
      </c>
      <c r="S106" s="139">
        <v>3.98454</v>
      </c>
      <c r="T106" s="461">
        <v>6</v>
      </c>
      <c r="U106" s="461">
        <v>40</v>
      </c>
      <c r="V106" s="137">
        <v>4</v>
      </c>
      <c r="W106" s="137">
        <f>V106*K106+$W$4</f>
        <v>1596</v>
      </c>
      <c r="X106" s="139">
        <f>U106*R106+$X$4</f>
        <v>582.85119999999995</v>
      </c>
      <c r="Y106" s="448" t="s">
        <v>965</v>
      </c>
      <c r="Z106" s="449"/>
      <c r="AA106" s="140" t="s">
        <v>336</v>
      </c>
      <c r="AB106" s="448" t="s">
        <v>206</v>
      </c>
      <c r="AC106" s="141" t="s">
        <v>530</v>
      </c>
      <c r="AD106" s="140" t="s">
        <v>529</v>
      </c>
      <c r="AE106" s="141" t="s">
        <v>216</v>
      </c>
      <c r="AF106" s="141"/>
      <c r="AG106" s="141"/>
      <c r="AH106" s="141"/>
      <c r="AI106" s="142"/>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c r="QH106" s="31"/>
      <c r="QI106" s="31"/>
      <c r="QJ106" s="31"/>
      <c r="QK106" s="31"/>
      <c r="QL106" s="31"/>
      <c r="QM106" s="31"/>
      <c r="QN106" s="31"/>
      <c r="QO106" s="31"/>
      <c r="QP106" s="31"/>
      <c r="QQ106" s="31"/>
      <c r="QR106" s="31"/>
      <c r="QS106" s="31"/>
      <c r="QT106" s="31"/>
      <c r="QU106" s="31"/>
      <c r="QV106" s="31"/>
      <c r="QW106" s="31"/>
      <c r="QX106" s="31"/>
      <c r="QY106" s="31"/>
      <c r="QZ106" s="31"/>
      <c r="RA106" s="31"/>
      <c r="RB106" s="31"/>
      <c r="RC106" s="31"/>
      <c r="RD106" s="31"/>
      <c r="RE106" s="31"/>
      <c r="RF106" s="31"/>
      <c r="RG106" s="31"/>
      <c r="RH106" s="31"/>
      <c r="RI106" s="31"/>
      <c r="RJ106" s="31"/>
      <c r="RK106" s="31"/>
      <c r="RL106" s="31"/>
      <c r="RM106" s="31"/>
      <c r="RN106" s="31"/>
      <c r="RO106" s="31"/>
      <c r="RP106" s="31"/>
      <c r="RQ106" s="31"/>
      <c r="RR106" s="31"/>
      <c r="RS106" s="31"/>
      <c r="RT106" s="31"/>
      <c r="RU106" s="31"/>
      <c r="RV106" s="31"/>
      <c r="RW106" s="31"/>
      <c r="RX106" s="31"/>
      <c r="RY106" s="31"/>
      <c r="RZ106" s="31"/>
      <c r="SA106" s="31"/>
      <c r="SB106" s="31"/>
      <c r="SC106" s="31"/>
      <c r="SD106" s="31"/>
      <c r="SE106" s="31"/>
      <c r="SF106" s="31"/>
      <c r="SG106" s="31"/>
      <c r="SH106" s="31"/>
      <c r="SI106" s="31"/>
      <c r="SJ106" s="31"/>
      <c r="SK106" s="31"/>
      <c r="SL106" s="31"/>
      <c r="SM106" s="31"/>
      <c r="SN106" s="31"/>
      <c r="SO106" s="31"/>
      <c r="SP106" s="31"/>
      <c r="SQ106" s="31"/>
      <c r="SR106" s="31"/>
      <c r="SS106" s="31"/>
      <c r="ST106" s="31"/>
      <c r="SU106" s="31"/>
      <c r="SV106" s="31"/>
      <c r="SW106" s="31"/>
      <c r="SX106" s="31"/>
      <c r="SY106" s="31"/>
      <c r="SZ106" s="31"/>
      <c r="TA106" s="31"/>
      <c r="TB106" s="31"/>
      <c r="TC106" s="31"/>
      <c r="TD106" s="31"/>
      <c r="TE106" s="31"/>
      <c r="TF106" s="31"/>
      <c r="TG106" s="31"/>
      <c r="TH106" s="31"/>
      <c r="TI106" s="31"/>
      <c r="TJ106" s="31"/>
      <c r="TK106" s="31"/>
      <c r="TL106" s="31"/>
      <c r="TM106" s="31"/>
      <c r="TN106" s="31"/>
      <c r="TO106" s="31"/>
      <c r="TP106" s="31"/>
      <c r="TQ106" s="31"/>
      <c r="TR106" s="31"/>
      <c r="TS106" s="31"/>
      <c r="TT106" s="31"/>
      <c r="TU106" s="31"/>
      <c r="TV106" s="31"/>
      <c r="TW106" s="31"/>
      <c r="TX106" s="31"/>
      <c r="TY106" s="31"/>
      <c r="TZ106" s="31"/>
      <c r="UA106" s="31"/>
      <c r="UB106" s="31"/>
      <c r="UC106" s="31"/>
      <c r="UD106" s="31"/>
      <c r="UE106" s="31"/>
      <c r="UF106" s="31"/>
      <c r="UG106" s="31"/>
      <c r="UH106" s="31"/>
      <c r="UI106" s="31"/>
      <c r="UJ106" s="31"/>
      <c r="UK106" s="31"/>
      <c r="UL106" s="31"/>
      <c r="UM106" s="31"/>
      <c r="UN106" s="31"/>
      <c r="UO106" s="31"/>
      <c r="UP106" s="31"/>
      <c r="UQ106" s="31"/>
      <c r="UR106" s="31"/>
      <c r="US106" s="31"/>
      <c r="UT106" s="31"/>
      <c r="UU106" s="31"/>
      <c r="UV106" s="31"/>
      <c r="UW106" s="31"/>
      <c r="UX106" s="31"/>
      <c r="UY106" s="31"/>
      <c r="UZ106" s="31"/>
      <c r="VA106" s="31"/>
      <c r="VB106" s="31"/>
      <c r="VC106" s="31"/>
      <c r="VD106" s="31"/>
      <c r="VE106" s="31"/>
      <c r="VF106" s="31"/>
      <c r="VG106" s="31"/>
      <c r="VH106" s="31"/>
      <c r="VI106" s="31"/>
      <c r="VJ106" s="31"/>
      <c r="VK106" s="31"/>
      <c r="VL106" s="31"/>
      <c r="VM106" s="31"/>
      <c r="VN106" s="31"/>
      <c r="VO106" s="31"/>
      <c r="VP106" s="31"/>
      <c r="VQ106" s="31"/>
      <c r="VR106" s="31"/>
      <c r="VS106" s="31"/>
      <c r="VT106" s="31"/>
      <c r="VU106" s="31"/>
      <c r="VV106" s="31"/>
      <c r="VW106" s="31"/>
      <c r="VX106" s="31"/>
      <c r="VY106" s="31"/>
      <c r="VZ106" s="31"/>
      <c r="WA106" s="31"/>
      <c r="WB106" s="31"/>
      <c r="WC106" s="31"/>
      <c r="WD106" s="31"/>
      <c r="WE106" s="31"/>
      <c r="WF106" s="31"/>
      <c r="WG106" s="31"/>
      <c r="WH106" s="31"/>
      <c r="WI106" s="31"/>
      <c r="WJ106" s="31"/>
      <c r="WK106" s="31"/>
      <c r="WL106" s="31"/>
      <c r="WM106" s="31"/>
      <c r="WN106" s="31"/>
      <c r="WO106" s="31"/>
      <c r="WP106" s="31"/>
      <c r="WQ106" s="31"/>
      <c r="WR106" s="31"/>
      <c r="WS106" s="31"/>
      <c r="WT106" s="31"/>
      <c r="WU106" s="31"/>
      <c r="WV106" s="31"/>
      <c r="WW106" s="31"/>
      <c r="WX106" s="31"/>
      <c r="WY106" s="31"/>
      <c r="WZ106" s="31"/>
      <c r="XA106" s="31"/>
      <c r="XB106" s="31"/>
      <c r="XC106" s="31"/>
      <c r="XD106" s="31"/>
      <c r="XE106" s="31"/>
      <c r="XF106" s="31"/>
      <c r="XG106" s="31"/>
      <c r="XH106" s="31"/>
      <c r="XI106" s="31"/>
      <c r="XJ106" s="31"/>
      <c r="XK106" s="31"/>
      <c r="XL106" s="31"/>
      <c r="XM106" s="31"/>
      <c r="XN106" s="31"/>
      <c r="XO106" s="31"/>
      <c r="XP106" s="31"/>
      <c r="XQ106" s="31"/>
      <c r="XR106" s="31"/>
      <c r="XS106" s="31"/>
      <c r="XT106" s="31"/>
      <c r="XU106" s="31"/>
      <c r="XV106" s="31"/>
      <c r="XW106" s="31"/>
      <c r="XX106" s="31"/>
      <c r="XY106" s="31"/>
      <c r="XZ106" s="31"/>
      <c r="YA106" s="31"/>
      <c r="YB106" s="31"/>
      <c r="YC106" s="31"/>
      <c r="YD106" s="31"/>
      <c r="YE106" s="31"/>
      <c r="YF106" s="31"/>
      <c r="YG106" s="31"/>
      <c r="YH106" s="31"/>
      <c r="YI106" s="31"/>
      <c r="YJ106" s="31"/>
      <c r="YK106" s="31"/>
      <c r="YL106" s="31"/>
      <c r="YM106" s="31"/>
      <c r="YN106" s="31"/>
      <c r="YO106" s="31"/>
      <c r="YP106" s="31"/>
      <c r="YQ106" s="31"/>
      <c r="YR106" s="31"/>
      <c r="YS106" s="31"/>
      <c r="YT106" s="31"/>
      <c r="YU106" s="31"/>
      <c r="YV106" s="31"/>
      <c r="YW106" s="31"/>
      <c r="YX106" s="31"/>
      <c r="YY106" s="31"/>
      <c r="YZ106" s="31"/>
      <c r="ZA106" s="31"/>
      <c r="ZB106" s="31"/>
      <c r="ZC106" s="31"/>
      <c r="ZD106" s="31"/>
      <c r="ZE106" s="31"/>
      <c r="ZF106" s="31"/>
      <c r="ZG106" s="31"/>
      <c r="ZH106" s="31"/>
      <c r="ZI106" s="31"/>
      <c r="ZJ106" s="31"/>
      <c r="ZK106" s="31"/>
      <c r="ZL106" s="31"/>
      <c r="ZM106" s="31"/>
      <c r="ZN106" s="31"/>
      <c r="ZO106" s="31"/>
      <c r="ZP106" s="31"/>
      <c r="ZQ106" s="31"/>
      <c r="ZR106" s="31"/>
      <c r="ZS106" s="31"/>
      <c r="ZT106" s="31"/>
      <c r="ZU106" s="31"/>
      <c r="ZV106" s="31"/>
      <c r="ZW106" s="31"/>
      <c r="ZX106" s="31"/>
      <c r="ZY106" s="31"/>
      <c r="ZZ106" s="31"/>
      <c r="AAA106" s="31"/>
      <c r="AAB106" s="31"/>
      <c r="AAC106" s="31"/>
      <c r="AAD106" s="31"/>
      <c r="AAE106" s="31"/>
      <c r="AAF106" s="31"/>
      <c r="AAG106" s="31"/>
      <c r="AAH106" s="31"/>
      <c r="AAI106" s="31"/>
      <c r="AAJ106" s="31"/>
      <c r="AAK106" s="31"/>
      <c r="AAL106" s="31"/>
      <c r="AAM106" s="31"/>
      <c r="AAN106" s="31"/>
      <c r="AAO106" s="31"/>
      <c r="AAP106" s="31"/>
      <c r="AAQ106" s="31"/>
      <c r="AAR106" s="31"/>
      <c r="AAS106" s="31"/>
      <c r="AAT106" s="31"/>
      <c r="AAU106" s="31"/>
      <c r="AAV106" s="31"/>
      <c r="AAW106" s="31"/>
      <c r="AAX106" s="31"/>
      <c r="AAY106" s="31"/>
      <c r="AAZ106" s="31"/>
      <c r="ABA106" s="31"/>
      <c r="ABB106" s="31"/>
      <c r="ABC106" s="31"/>
      <c r="ABD106" s="31"/>
      <c r="ABE106" s="31"/>
      <c r="ABF106" s="31"/>
      <c r="ABG106" s="31"/>
      <c r="ABH106" s="31"/>
      <c r="ABI106" s="31"/>
      <c r="ABJ106" s="31"/>
      <c r="ABK106" s="31"/>
      <c r="ABL106" s="31"/>
      <c r="ABM106" s="31"/>
      <c r="ABN106" s="31"/>
      <c r="ABO106" s="31"/>
      <c r="ABP106" s="31"/>
      <c r="ABQ106" s="31"/>
      <c r="ABR106" s="31"/>
      <c r="ABS106" s="31"/>
      <c r="ABT106" s="31"/>
      <c r="ABU106" s="31"/>
      <c r="ABV106" s="31"/>
      <c r="ABW106" s="31"/>
      <c r="ABX106" s="31"/>
      <c r="ABY106" s="31"/>
      <c r="ABZ106" s="31"/>
      <c r="ACA106" s="31"/>
      <c r="ACB106" s="31"/>
      <c r="ACC106" s="31"/>
      <c r="ACD106" s="31"/>
      <c r="ACE106" s="31"/>
      <c r="ACF106" s="31"/>
      <c r="ACG106" s="31"/>
      <c r="ACH106" s="31"/>
      <c r="ACI106" s="31"/>
      <c r="ACJ106" s="31"/>
      <c r="ACK106" s="31"/>
      <c r="ACL106" s="31"/>
      <c r="ACM106" s="31"/>
      <c r="ACN106" s="31"/>
      <c r="ACO106" s="31"/>
      <c r="ACP106" s="31"/>
      <c r="ACQ106" s="31"/>
      <c r="ACR106" s="31"/>
      <c r="ACS106" s="31"/>
      <c r="ACT106" s="31"/>
      <c r="ACU106" s="31"/>
      <c r="ACV106" s="31"/>
      <c r="ACW106" s="31"/>
      <c r="ACX106" s="31"/>
      <c r="ACY106" s="31"/>
      <c r="ACZ106" s="31"/>
      <c r="ADA106" s="31"/>
      <c r="ADB106" s="31"/>
      <c r="ADC106" s="31"/>
      <c r="ADD106" s="31"/>
      <c r="ADE106" s="31"/>
      <c r="ADF106" s="31"/>
      <c r="ADG106" s="31"/>
      <c r="ADH106" s="31"/>
      <c r="ADI106" s="31"/>
      <c r="ADJ106" s="31"/>
      <c r="ADK106" s="31"/>
      <c r="ADL106" s="31"/>
      <c r="ADM106" s="31"/>
      <c r="ADN106" s="31"/>
      <c r="ADO106" s="31"/>
      <c r="ADP106" s="31"/>
      <c r="ADQ106" s="31"/>
      <c r="ADR106" s="31"/>
      <c r="ADS106" s="31"/>
      <c r="ADT106" s="31"/>
      <c r="ADU106" s="31"/>
      <c r="ADV106" s="31"/>
      <c r="ADW106" s="31"/>
      <c r="ADX106" s="31"/>
      <c r="ADY106" s="31"/>
      <c r="ADZ106" s="31"/>
      <c r="AEA106" s="31"/>
      <c r="AEB106" s="31"/>
      <c r="AEC106" s="31"/>
      <c r="AED106" s="31"/>
      <c r="AEE106" s="31"/>
      <c r="AEF106" s="31"/>
      <c r="AEG106" s="31"/>
      <c r="AEH106" s="31"/>
      <c r="AEI106" s="31"/>
      <c r="AEJ106" s="31"/>
      <c r="AEK106" s="31"/>
      <c r="AEL106" s="31"/>
      <c r="AEM106" s="31"/>
      <c r="AEN106" s="31"/>
      <c r="AEO106" s="31"/>
      <c r="AEP106" s="31"/>
      <c r="AEQ106" s="31"/>
      <c r="AER106" s="31"/>
      <c r="AES106" s="31"/>
      <c r="AET106" s="31"/>
      <c r="AEU106" s="31"/>
      <c r="AEV106" s="31"/>
      <c r="AEW106" s="31"/>
      <c r="AEX106" s="31"/>
      <c r="AEY106" s="31"/>
      <c r="AEZ106" s="31"/>
      <c r="AFA106" s="31"/>
      <c r="AFB106" s="31"/>
      <c r="AFC106" s="31"/>
      <c r="AFD106" s="31"/>
      <c r="AFE106" s="31"/>
      <c r="AFF106" s="31"/>
      <c r="AFG106" s="31"/>
      <c r="AFH106" s="31"/>
      <c r="AFI106" s="31"/>
      <c r="AFJ106" s="31"/>
      <c r="AFK106" s="31"/>
      <c r="AFL106" s="31"/>
      <c r="AFM106" s="31"/>
      <c r="AFN106" s="31"/>
      <c r="AFO106" s="31"/>
      <c r="AFP106" s="31"/>
      <c r="AFQ106" s="31"/>
      <c r="AFR106" s="31"/>
      <c r="AFS106" s="31"/>
      <c r="AFT106" s="31"/>
      <c r="AFU106" s="31"/>
      <c r="AFV106" s="31"/>
      <c r="AFW106" s="31"/>
      <c r="AFX106" s="31"/>
      <c r="AFY106" s="31"/>
      <c r="AFZ106" s="31"/>
      <c r="AGA106" s="31"/>
      <c r="AGB106" s="31"/>
      <c r="AGC106" s="31"/>
      <c r="AGD106" s="31"/>
      <c r="AGE106" s="31"/>
      <c r="AGF106" s="31"/>
      <c r="AGG106" s="31"/>
      <c r="AGH106" s="31"/>
      <c r="AGI106" s="31"/>
      <c r="AGJ106" s="31"/>
      <c r="AGK106" s="31"/>
      <c r="AGL106" s="31"/>
      <c r="AGM106" s="31"/>
      <c r="AGN106" s="31"/>
      <c r="AGO106" s="31"/>
      <c r="AGP106" s="31"/>
      <c r="AGQ106" s="31"/>
      <c r="AGR106" s="31"/>
      <c r="AGS106" s="31"/>
      <c r="AGT106" s="31"/>
      <c r="AGU106" s="31"/>
      <c r="AGV106" s="31"/>
      <c r="AGW106" s="31"/>
      <c r="AGX106" s="31"/>
      <c r="AGY106" s="31"/>
      <c r="AGZ106" s="31"/>
      <c r="AHA106" s="31"/>
      <c r="AHB106" s="31"/>
      <c r="AHC106" s="31"/>
      <c r="AHD106" s="31"/>
      <c r="AHE106" s="31"/>
      <c r="AHF106" s="31"/>
      <c r="AHG106" s="31"/>
      <c r="AHH106" s="31"/>
      <c r="AHI106" s="31"/>
      <c r="AHJ106" s="31"/>
      <c r="AHK106" s="31"/>
      <c r="AHL106" s="31"/>
      <c r="AHM106" s="31"/>
      <c r="AHN106" s="31"/>
      <c r="AHO106" s="31"/>
      <c r="AHP106" s="31"/>
      <c r="AHQ106" s="31"/>
      <c r="AHR106" s="31"/>
      <c r="AHS106" s="31"/>
      <c r="AHT106" s="31"/>
      <c r="AHU106" s="31"/>
      <c r="AHV106" s="31"/>
      <c r="AHW106" s="31"/>
      <c r="AHX106" s="31"/>
      <c r="AHY106" s="31"/>
      <c r="AHZ106" s="31"/>
      <c r="AIA106" s="31"/>
      <c r="AIB106" s="31"/>
      <c r="AIC106" s="31"/>
      <c r="AID106" s="31"/>
      <c r="AIE106" s="31"/>
      <c r="AIF106" s="31"/>
      <c r="AIG106" s="31"/>
      <c r="AIH106" s="31"/>
      <c r="AII106" s="31"/>
      <c r="AIJ106" s="31"/>
      <c r="AIK106" s="31"/>
      <c r="AIL106" s="31"/>
      <c r="AIM106" s="31"/>
      <c r="AIN106" s="31"/>
      <c r="AIO106" s="31"/>
      <c r="AIP106" s="31"/>
      <c r="AIQ106" s="31"/>
      <c r="AIR106" s="31"/>
      <c r="AIS106" s="31"/>
      <c r="AIT106" s="31"/>
      <c r="AIU106" s="31"/>
      <c r="AIV106" s="31"/>
      <c r="AIW106" s="31"/>
      <c r="AIX106" s="31"/>
      <c r="AIY106" s="31"/>
      <c r="AIZ106" s="31"/>
      <c r="AJA106" s="31"/>
      <c r="AJB106" s="31"/>
      <c r="AJC106" s="31"/>
      <c r="AJD106" s="31"/>
      <c r="AJE106" s="31"/>
      <c r="AJF106" s="31"/>
      <c r="AJG106" s="31"/>
      <c r="AJH106" s="31"/>
      <c r="AJI106" s="31"/>
      <c r="AJJ106" s="31"/>
      <c r="AJK106" s="31"/>
      <c r="AJL106" s="31"/>
      <c r="AJM106" s="31"/>
      <c r="AJN106" s="31"/>
      <c r="AJO106" s="31"/>
      <c r="AJP106" s="31"/>
      <c r="AJQ106" s="31"/>
      <c r="AJR106" s="31"/>
      <c r="AJS106" s="31"/>
      <c r="AJT106" s="31"/>
      <c r="AJU106" s="31"/>
      <c r="AJV106" s="31"/>
      <c r="AJW106" s="31"/>
      <c r="AJX106" s="31"/>
      <c r="AJY106" s="31"/>
      <c r="AJZ106" s="31"/>
      <c r="AKA106" s="31"/>
      <c r="AKB106" s="31"/>
      <c r="AKC106" s="31"/>
      <c r="AKD106" s="31"/>
      <c r="AKE106" s="31"/>
      <c r="AKF106" s="31"/>
      <c r="AKG106" s="31"/>
      <c r="AKH106" s="31"/>
      <c r="AKI106" s="31"/>
      <c r="AKJ106" s="31"/>
      <c r="AKK106" s="31"/>
      <c r="AKL106" s="31"/>
      <c r="AKM106" s="31"/>
      <c r="AKN106" s="31"/>
      <c r="AKO106" s="31"/>
      <c r="AKP106" s="31"/>
      <c r="AKQ106" s="31"/>
      <c r="AKR106" s="31"/>
      <c r="AKS106" s="31"/>
      <c r="AKT106" s="31"/>
      <c r="AKU106" s="31"/>
      <c r="AKV106" s="31"/>
      <c r="AKW106" s="31"/>
      <c r="AKX106" s="31"/>
      <c r="AKY106" s="31"/>
      <c r="AKZ106" s="31"/>
      <c r="ALA106" s="31"/>
      <c r="ALB106" s="31"/>
      <c r="ALC106" s="31"/>
      <c r="ALD106" s="31"/>
      <c r="ALE106" s="31"/>
      <c r="ALF106" s="31"/>
      <c r="ALG106" s="31"/>
      <c r="ALH106" s="31"/>
      <c r="ALI106" s="31"/>
      <c r="ALJ106" s="31"/>
      <c r="ALK106" s="31"/>
      <c r="ALL106" s="31"/>
      <c r="ALM106" s="31"/>
      <c r="ALN106" s="31"/>
      <c r="ALO106" s="31"/>
      <c r="ALP106" s="31"/>
      <c r="ALQ106" s="31"/>
      <c r="ALR106" s="31"/>
      <c r="ALS106" s="31"/>
      <c r="ALT106" s="31"/>
      <c r="ALU106" s="31"/>
      <c r="ALV106" s="31"/>
      <c r="ALW106" s="31"/>
      <c r="ALX106" s="31"/>
      <c r="ALY106" s="31"/>
      <c r="ALZ106" s="31"/>
      <c r="AMA106" s="31"/>
      <c r="AMB106" s="31"/>
      <c r="AMC106" s="31"/>
      <c r="AMD106" s="31"/>
      <c r="AME106" s="31"/>
      <c r="AMF106" s="31"/>
      <c r="AMG106" s="31"/>
      <c r="AMH106" s="31"/>
      <c r="AMI106" s="31"/>
      <c r="AMJ106" s="31"/>
      <c r="AMK106" s="31"/>
      <c r="AML106" s="31"/>
      <c r="AMM106" s="31"/>
      <c r="AMN106" s="31"/>
      <c r="AMO106" s="31"/>
      <c r="AMP106" s="31"/>
      <c r="AMQ106" s="31"/>
      <c r="AMR106" s="31"/>
      <c r="AMS106" s="31"/>
      <c r="AMT106" s="31"/>
      <c r="AMU106" s="31"/>
      <c r="AMV106" s="31"/>
      <c r="AMW106" s="31"/>
      <c r="AMX106" s="31"/>
      <c r="AMY106" s="31"/>
      <c r="AMZ106" s="31"/>
      <c r="ANA106" s="31"/>
      <c r="ANB106" s="31"/>
      <c r="ANC106" s="31"/>
      <c r="AND106" s="31"/>
      <c r="ANE106" s="31"/>
      <c r="ANF106" s="31"/>
      <c r="ANG106" s="31"/>
      <c r="ANH106" s="31"/>
      <c r="ANI106" s="31"/>
      <c r="ANJ106" s="31"/>
      <c r="ANK106" s="31"/>
      <c r="ANL106" s="31"/>
      <c r="ANM106" s="31"/>
      <c r="ANN106" s="31"/>
      <c r="ANO106" s="31"/>
      <c r="ANP106" s="31"/>
      <c r="ANQ106" s="31"/>
      <c r="ANR106" s="31"/>
      <c r="ANS106" s="31"/>
      <c r="ANT106" s="31"/>
      <c r="ANU106" s="31"/>
      <c r="ANV106" s="31"/>
      <c r="ANW106" s="31"/>
      <c r="ANX106" s="31"/>
      <c r="ANY106" s="31"/>
      <c r="ANZ106" s="31"/>
      <c r="AOA106" s="31"/>
      <c r="AOB106" s="31"/>
      <c r="AOC106" s="31"/>
      <c r="AOD106" s="31"/>
      <c r="AOE106" s="31"/>
      <c r="AOF106" s="31"/>
      <c r="AOG106" s="31"/>
      <c r="AOH106" s="31"/>
      <c r="AOI106" s="31"/>
      <c r="AOJ106" s="31"/>
      <c r="AOK106" s="31"/>
      <c r="AOL106" s="31"/>
      <c r="AOM106" s="31"/>
      <c r="AON106" s="31"/>
      <c r="AOO106" s="31"/>
      <c r="AOP106" s="31"/>
      <c r="AOQ106" s="31"/>
      <c r="AOR106" s="31"/>
      <c r="AOS106" s="31"/>
      <c r="AOT106" s="31"/>
      <c r="AOU106" s="31"/>
      <c r="AOV106" s="31"/>
      <c r="AOW106" s="31"/>
      <c r="AOX106" s="31"/>
      <c r="AOY106" s="31"/>
      <c r="AOZ106" s="31"/>
      <c r="APA106" s="31"/>
      <c r="APB106" s="31"/>
      <c r="APC106" s="31"/>
      <c r="APD106" s="31"/>
      <c r="APE106" s="31"/>
      <c r="APF106" s="31"/>
      <c r="APG106" s="31"/>
      <c r="APH106" s="31"/>
      <c r="API106" s="31"/>
      <c r="APJ106" s="31"/>
      <c r="APK106" s="31"/>
      <c r="APL106" s="31"/>
      <c r="APM106" s="31"/>
      <c r="APN106" s="31"/>
      <c r="APO106" s="31"/>
      <c r="APP106" s="31"/>
      <c r="APQ106" s="31"/>
      <c r="APR106" s="31"/>
      <c r="APS106" s="31"/>
      <c r="APT106" s="31"/>
      <c r="APU106" s="31"/>
      <c r="APV106" s="31"/>
      <c r="APW106" s="31"/>
      <c r="APX106" s="31"/>
      <c r="APY106" s="31"/>
      <c r="APZ106" s="31"/>
      <c r="AQA106" s="31"/>
      <c r="AQB106" s="31"/>
      <c r="AQC106" s="31"/>
      <c r="AQD106" s="31"/>
      <c r="AQE106" s="31"/>
      <c r="AQF106" s="31"/>
      <c r="AQG106" s="31"/>
      <c r="AQH106" s="31"/>
      <c r="AQI106" s="31"/>
      <c r="AQJ106" s="31"/>
      <c r="AQK106" s="31"/>
      <c r="AQL106" s="31"/>
      <c r="AQM106" s="31"/>
      <c r="AQN106" s="31"/>
      <c r="AQO106" s="31"/>
      <c r="AQP106" s="31"/>
      <c r="AQQ106" s="31"/>
      <c r="AQR106" s="31"/>
      <c r="AQS106" s="31"/>
      <c r="AQT106" s="31"/>
      <c r="AQU106" s="31"/>
      <c r="AQV106" s="31"/>
      <c r="AQW106" s="31"/>
      <c r="AQX106" s="31"/>
      <c r="AQY106" s="31"/>
      <c r="AQZ106" s="31"/>
      <c r="ARA106" s="31"/>
      <c r="ARB106" s="31"/>
      <c r="ARC106" s="31"/>
      <c r="ARD106" s="31"/>
      <c r="ARE106" s="31"/>
      <c r="ARF106" s="31"/>
      <c r="ARG106" s="31"/>
      <c r="ARH106" s="31"/>
      <c r="ARI106" s="31"/>
      <c r="ARJ106" s="31"/>
      <c r="ARK106" s="31"/>
      <c r="ARL106" s="31"/>
      <c r="ARM106" s="31"/>
      <c r="ARN106" s="31"/>
      <c r="ARO106" s="31"/>
      <c r="ARP106" s="31"/>
      <c r="ARQ106" s="31"/>
      <c r="ARR106" s="31"/>
      <c r="ARS106" s="31"/>
      <c r="ART106" s="31"/>
      <c r="ARU106" s="31"/>
      <c r="ARV106" s="31"/>
      <c r="ARW106" s="31"/>
      <c r="ARX106" s="31"/>
      <c r="ARY106" s="31"/>
      <c r="ARZ106" s="31"/>
      <c r="ASA106" s="31"/>
      <c r="ASB106" s="31"/>
      <c r="ASC106" s="31"/>
      <c r="ASD106" s="31"/>
      <c r="ASE106" s="31"/>
      <c r="ASF106" s="31"/>
      <c r="ASG106" s="31"/>
      <c r="ASH106" s="31"/>
      <c r="ASI106" s="31"/>
      <c r="ASJ106" s="31"/>
      <c r="ASK106" s="31"/>
      <c r="ASL106" s="31"/>
      <c r="ASM106" s="31"/>
      <c r="ASN106" s="31"/>
      <c r="ASO106" s="31"/>
      <c r="ASP106" s="31"/>
      <c r="ASQ106" s="31"/>
      <c r="ASR106" s="31"/>
      <c r="ASS106" s="31"/>
      <c r="AST106" s="31"/>
      <c r="ASU106" s="31"/>
      <c r="ASV106" s="31"/>
      <c r="ASW106" s="31"/>
      <c r="ASX106" s="31"/>
      <c r="ASY106" s="31"/>
      <c r="ASZ106" s="31"/>
      <c r="ATA106" s="31"/>
      <c r="ATB106" s="31"/>
      <c r="ATC106" s="31"/>
      <c r="ATD106" s="31"/>
      <c r="ATE106" s="31"/>
      <c r="ATF106" s="31"/>
      <c r="ATG106" s="31"/>
      <c r="ATH106" s="31"/>
      <c r="ATI106" s="31"/>
      <c r="ATJ106" s="31"/>
      <c r="ATK106" s="31"/>
      <c r="ATL106" s="31"/>
      <c r="ATM106" s="31"/>
      <c r="ATN106" s="31"/>
      <c r="ATO106" s="31"/>
      <c r="ATP106" s="31"/>
      <c r="ATQ106" s="31"/>
      <c r="ATR106" s="31"/>
      <c r="ATS106" s="31"/>
      <c r="ATT106" s="31"/>
      <c r="ATU106" s="31"/>
      <c r="ATV106" s="31"/>
      <c r="ATW106" s="31"/>
      <c r="ATX106" s="31"/>
      <c r="ATY106" s="31"/>
      <c r="ATZ106" s="31"/>
      <c r="AUA106" s="31"/>
      <c r="AUB106" s="31"/>
      <c r="AUC106" s="31"/>
      <c r="AUD106" s="31"/>
      <c r="AUE106" s="31"/>
      <c r="AUF106" s="31"/>
      <c r="AUG106" s="31"/>
      <c r="AUH106" s="31"/>
      <c r="AUI106" s="31"/>
      <c r="AUJ106" s="31"/>
      <c r="AUK106" s="31"/>
      <c r="AUL106" s="31"/>
      <c r="AUM106" s="31"/>
      <c r="AUN106" s="31"/>
      <c r="AUO106" s="31"/>
      <c r="AUP106" s="31"/>
      <c r="AUQ106" s="31"/>
      <c r="AUR106" s="31"/>
      <c r="AUS106" s="31"/>
      <c r="AUT106" s="31"/>
      <c r="AUU106" s="31"/>
      <c r="AUV106" s="31"/>
      <c r="AUW106" s="31"/>
      <c r="AUX106" s="31"/>
      <c r="AUY106" s="31"/>
      <c r="AUZ106" s="31"/>
      <c r="AVA106" s="31"/>
      <c r="AVB106" s="31"/>
      <c r="AVC106" s="31"/>
      <c r="AVD106" s="31"/>
      <c r="AVE106" s="31"/>
      <c r="AVF106" s="31"/>
      <c r="AVG106" s="31"/>
      <c r="AVH106" s="31"/>
      <c r="AVI106" s="31"/>
      <c r="AVJ106" s="31"/>
      <c r="AVK106" s="31"/>
      <c r="AVL106" s="31"/>
      <c r="AVM106" s="31"/>
      <c r="AVN106" s="31"/>
      <c r="AVO106" s="31"/>
      <c r="AVP106" s="31"/>
      <c r="AVQ106" s="31"/>
      <c r="AVR106" s="31"/>
      <c r="AVS106" s="31"/>
      <c r="AVT106" s="31"/>
      <c r="AVU106" s="31"/>
      <c r="AVV106" s="31"/>
      <c r="AVW106" s="31"/>
      <c r="AVX106" s="31"/>
      <c r="AVY106" s="31"/>
      <c r="AVZ106" s="31"/>
      <c r="AWA106" s="31"/>
      <c r="AWB106" s="31"/>
      <c r="AWC106" s="31"/>
      <c r="AWD106" s="31"/>
      <c r="AWE106" s="31"/>
      <c r="AWF106" s="31"/>
      <c r="AWG106" s="31"/>
      <c r="AWH106" s="31"/>
      <c r="AWI106" s="31"/>
      <c r="AWJ106" s="31"/>
      <c r="AWK106" s="31"/>
      <c r="AWL106" s="31"/>
      <c r="AWM106" s="31"/>
      <c r="AWN106" s="31"/>
      <c r="AWO106" s="31"/>
      <c r="AWP106" s="31"/>
      <c r="AWQ106" s="31"/>
      <c r="AWR106" s="31"/>
      <c r="AWS106" s="31"/>
      <c r="AWT106" s="31"/>
      <c r="AWU106" s="31"/>
      <c r="AWV106" s="31"/>
      <c r="AWW106" s="31"/>
      <c r="AWX106" s="31"/>
      <c r="AWY106" s="31"/>
      <c r="AWZ106" s="31"/>
      <c r="AXA106" s="31"/>
      <c r="AXB106" s="31"/>
      <c r="AXC106" s="31"/>
      <c r="AXD106" s="31"/>
      <c r="AXE106" s="31"/>
      <c r="AXF106" s="31"/>
      <c r="AXG106" s="31"/>
      <c r="AXH106" s="31"/>
      <c r="AXI106" s="31"/>
      <c r="AXJ106" s="31"/>
      <c r="AXK106" s="31"/>
      <c r="AXL106" s="31"/>
      <c r="AXM106" s="31"/>
      <c r="AXN106" s="31"/>
      <c r="AXO106" s="31"/>
      <c r="AXP106" s="31"/>
      <c r="AXQ106" s="31"/>
      <c r="AXR106" s="31"/>
      <c r="AXS106" s="31"/>
      <c r="AXT106" s="31"/>
      <c r="AXU106" s="31"/>
      <c r="AXV106" s="31"/>
      <c r="AXW106" s="31"/>
      <c r="AXX106" s="31"/>
      <c r="AXY106" s="31"/>
      <c r="AXZ106" s="31"/>
      <c r="AYA106" s="31"/>
      <c r="AYB106" s="31"/>
      <c r="AYC106" s="31"/>
      <c r="AYD106" s="31"/>
      <c r="AYE106" s="31"/>
      <c r="AYF106" s="31"/>
      <c r="AYG106" s="31"/>
      <c r="AYH106" s="31"/>
      <c r="AYI106" s="31"/>
      <c r="AYJ106" s="31"/>
      <c r="AYK106" s="31"/>
      <c r="AYL106" s="31"/>
      <c r="AYM106" s="31"/>
      <c r="AYN106" s="31"/>
      <c r="AYO106" s="31"/>
      <c r="AYP106" s="31"/>
      <c r="AYQ106" s="31"/>
      <c r="AYR106" s="31"/>
      <c r="AYS106" s="31"/>
      <c r="AYT106" s="31"/>
      <c r="AYU106" s="31"/>
      <c r="AYV106" s="31"/>
      <c r="AYW106" s="31"/>
      <c r="AYX106" s="31"/>
      <c r="AYY106" s="31"/>
      <c r="AYZ106" s="31"/>
      <c r="AZA106" s="31"/>
      <c r="AZB106" s="31"/>
      <c r="AZC106" s="31"/>
      <c r="AZD106" s="31"/>
      <c r="AZE106" s="31"/>
      <c r="AZF106" s="31"/>
      <c r="AZG106" s="31"/>
      <c r="AZH106" s="31"/>
      <c r="AZI106" s="31"/>
      <c r="AZJ106" s="31"/>
      <c r="AZK106" s="31"/>
      <c r="AZL106" s="31"/>
      <c r="AZM106" s="31"/>
      <c r="AZN106" s="31"/>
      <c r="AZO106" s="31"/>
      <c r="AZP106" s="31"/>
      <c r="AZQ106" s="31"/>
      <c r="AZR106" s="31"/>
      <c r="AZS106" s="31"/>
      <c r="AZT106" s="31"/>
      <c r="AZU106" s="31"/>
      <c r="AZV106" s="31"/>
      <c r="AZW106" s="31"/>
      <c r="AZX106" s="31"/>
      <c r="AZY106" s="31"/>
      <c r="AZZ106" s="31"/>
      <c r="BAA106" s="31"/>
      <c r="BAB106" s="31"/>
      <c r="BAC106" s="31"/>
      <c r="BAD106" s="31"/>
      <c r="BAE106" s="31"/>
      <c r="BAF106" s="31"/>
      <c r="BAG106" s="31"/>
      <c r="BAH106" s="31"/>
      <c r="BAI106" s="31"/>
      <c r="BAJ106" s="31"/>
      <c r="BAK106" s="31"/>
      <c r="BAL106" s="31"/>
      <c r="BAM106" s="31"/>
      <c r="BAN106" s="31"/>
      <c r="BAO106" s="31"/>
      <c r="BAP106" s="31"/>
      <c r="BAQ106" s="31"/>
      <c r="BAR106" s="31"/>
      <c r="BAS106" s="31"/>
      <c r="BAT106" s="31"/>
      <c r="BAU106" s="31"/>
      <c r="BAV106" s="31"/>
      <c r="BAW106" s="31"/>
      <c r="BAX106" s="31"/>
      <c r="BAY106" s="31"/>
      <c r="BAZ106" s="31"/>
      <c r="BBA106" s="31"/>
      <c r="BBB106" s="31"/>
      <c r="BBC106" s="31"/>
      <c r="BBD106" s="31"/>
      <c r="BBE106" s="31"/>
      <c r="BBF106" s="31"/>
      <c r="BBG106" s="31"/>
      <c r="BBH106" s="31"/>
      <c r="BBI106" s="31"/>
      <c r="BBJ106" s="31"/>
      <c r="BBK106" s="31"/>
      <c r="BBL106" s="31"/>
      <c r="BBM106" s="31"/>
      <c r="BBN106" s="31"/>
      <c r="BBO106" s="31"/>
      <c r="BBP106" s="31"/>
      <c r="BBQ106" s="31"/>
      <c r="BBR106" s="31"/>
      <c r="BBS106" s="31"/>
      <c r="BBT106" s="31"/>
      <c r="BBU106" s="31"/>
      <c r="BBV106" s="31"/>
      <c r="BBW106" s="31"/>
      <c r="BBX106" s="31"/>
      <c r="BBY106" s="31"/>
      <c r="BBZ106" s="31"/>
      <c r="BCA106" s="31"/>
      <c r="BCB106" s="31"/>
      <c r="BCC106" s="31"/>
      <c r="BCD106" s="31"/>
      <c r="BCE106" s="31"/>
      <c r="BCF106" s="31"/>
      <c r="BCG106" s="31"/>
      <c r="BCH106" s="31"/>
      <c r="BCI106" s="31"/>
      <c r="BCJ106" s="31"/>
      <c r="BCK106" s="31"/>
      <c r="BCL106" s="31"/>
      <c r="BCM106" s="31"/>
      <c r="BCN106" s="31"/>
      <c r="BCO106" s="31"/>
      <c r="BCP106" s="31"/>
      <c r="BCQ106" s="31"/>
      <c r="BCR106" s="31"/>
      <c r="BCS106" s="31"/>
      <c r="BCT106" s="31"/>
      <c r="BCU106" s="31"/>
      <c r="BCV106" s="31"/>
      <c r="BCW106" s="31"/>
      <c r="BCX106" s="31"/>
      <c r="BCY106" s="31"/>
      <c r="BCZ106" s="31"/>
      <c r="BDA106" s="31"/>
      <c r="BDB106" s="31"/>
      <c r="BDC106" s="31"/>
      <c r="BDD106" s="31"/>
      <c r="BDE106" s="31"/>
      <c r="BDF106" s="31"/>
      <c r="BDG106" s="31"/>
      <c r="BDH106" s="31"/>
      <c r="BDI106" s="31"/>
      <c r="BDJ106" s="31"/>
      <c r="BDK106" s="31"/>
      <c r="BDL106" s="31"/>
      <c r="BDM106" s="31"/>
      <c r="BDN106" s="31"/>
      <c r="BDO106" s="31"/>
      <c r="BDP106" s="31"/>
      <c r="BDQ106" s="31"/>
      <c r="BDR106" s="31"/>
      <c r="BDS106" s="31"/>
      <c r="BDT106" s="31"/>
      <c r="BDU106" s="31"/>
      <c r="BDV106" s="31"/>
      <c r="BDW106" s="31"/>
      <c r="BDX106" s="31"/>
      <c r="BDY106" s="31"/>
      <c r="BDZ106" s="31"/>
      <c r="BEA106" s="31"/>
      <c r="BEB106" s="31"/>
      <c r="BEC106" s="31"/>
      <c r="BED106" s="31"/>
      <c r="BEE106" s="31"/>
      <c r="BEF106" s="31"/>
      <c r="BEG106" s="31"/>
      <c r="BEH106" s="31"/>
      <c r="BEI106" s="31"/>
      <c r="BEJ106" s="31"/>
      <c r="BEK106" s="31"/>
      <c r="BEL106" s="31"/>
      <c r="BEM106" s="31"/>
      <c r="BEN106" s="31"/>
      <c r="BEO106" s="31"/>
      <c r="BEP106" s="31"/>
      <c r="BEQ106" s="31"/>
      <c r="BER106" s="31"/>
      <c r="BES106" s="31"/>
      <c r="BET106" s="31"/>
      <c r="BEU106" s="31"/>
      <c r="BEV106" s="31"/>
      <c r="BEW106" s="31"/>
      <c r="BEX106" s="31"/>
      <c r="BEY106" s="31"/>
      <c r="BEZ106" s="31"/>
      <c r="BFA106" s="31"/>
      <c r="BFB106" s="31"/>
      <c r="BFC106" s="31"/>
      <c r="BFD106" s="31"/>
      <c r="BFE106" s="31"/>
      <c r="BFF106" s="31"/>
      <c r="BFG106" s="31"/>
      <c r="BFH106" s="31"/>
      <c r="BFI106" s="31"/>
      <c r="BFJ106" s="31"/>
      <c r="BFK106" s="31"/>
      <c r="BFL106" s="31"/>
      <c r="BFM106" s="31"/>
      <c r="BFN106" s="31"/>
      <c r="BFO106" s="31"/>
      <c r="BFP106" s="31"/>
      <c r="BFQ106" s="31"/>
      <c r="BFR106" s="31"/>
      <c r="BFS106" s="31"/>
      <c r="BFT106" s="31"/>
      <c r="BFU106" s="31"/>
      <c r="BFV106" s="31"/>
      <c r="BFW106" s="31"/>
      <c r="BFX106" s="31"/>
      <c r="BFY106" s="31"/>
      <c r="BFZ106" s="31"/>
      <c r="BGA106" s="31"/>
      <c r="BGB106" s="31"/>
      <c r="BGC106" s="31"/>
      <c r="BGD106" s="31"/>
      <c r="BGE106" s="31"/>
      <c r="BGF106" s="31"/>
      <c r="BGG106" s="31"/>
      <c r="BGH106" s="31"/>
      <c r="BGI106" s="31"/>
      <c r="BGJ106" s="31"/>
      <c r="BGK106" s="31"/>
      <c r="BGL106" s="31"/>
      <c r="BGM106" s="31"/>
      <c r="BGN106" s="31"/>
      <c r="BGO106" s="31"/>
      <c r="BGP106" s="31"/>
      <c r="BGQ106" s="31"/>
      <c r="BGR106" s="31"/>
      <c r="BGS106" s="31"/>
      <c r="BGT106" s="31"/>
      <c r="BGU106" s="31"/>
      <c r="BGV106" s="31"/>
      <c r="BGW106" s="31"/>
      <c r="BGX106" s="31"/>
      <c r="BGY106" s="31"/>
      <c r="BGZ106" s="31"/>
      <c r="BHA106" s="31"/>
      <c r="BHB106" s="31"/>
      <c r="BHC106" s="31"/>
      <c r="BHD106" s="31"/>
      <c r="BHE106" s="31"/>
      <c r="BHF106" s="31"/>
      <c r="BHG106" s="31"/>
      <c r="BHH106" s="31"/>
      <c r="BHI106" s="31"/>
      <c r="BHJ106" s="31"/>
      <c r="BHK106" s="31"/>
      <c r="BHL106" s="31"/>
      <c r="BHM106" s="31"/>
      <c r="BHN106" s="31"/>
      <c r="BHO106" s="31"/>
      <c r="BHP106" s="31"/>
      <c r="BHQ106" s="31"/>
      <c r="BHR106" s="31"/>
      <c r="BHS106" s="31"/>
      <c r="BHT106" s="31"/>
      <c r="BHU106" s="31"/>
      <c r="BHV106" s="31"/>
      <c r="BHW106" s="31"/>
      <c r="BHX106" s="31"/>
      <c r="BHY106" s="31"/>
      <c r="BHZ106" s="31"/>
      <c r="BIA106" s="31"/>
      <c r="BIB106" s="31"/>
      <c r="BIC106" s="31"/>
      <c r="BID106" s="31"/>
      <c r="BIE106" s="31"/>
      <c r="BIF106" s="31"/>
      <c r="BIG106" s="31"/>
      <c r="BIH106" s="31"/>
      <c r="BII106" s="31"/>
      <c r="BIJ106" s="31"/>
      <c r="BIK106" s="31"/>
      <c r="BIL106" s="31"/>
      <c r="BIM106" s="31"/>
      <c r="BIN106" s="31"/>
      <c r="BIO106" s="31"/>
      <c r="BIP106" s="31"/>
      <c r="BIQ106" s="31"/>
      <c r="BIR106" s="31"/>
      <c r="BIS106" s="31"/>
      <c r="BIT106" s="31"/>
      <c r="BIU106" s="31"/>
      <c r="BIV106" s="31"/>
      <c r="BIW106" s="31"/>
      <c r="BIX106" s="31"/>
      <c r="BIY106" s="31"/>
      <c r="BIZ106" s="31"/>
      <c r="BJA106" s="31"/>
      <c r="BJB106" s="31"/>
      <c r="BJC106" s="31"/>
      <c r="BJD106" s="31"/>
      <c r="BJE106" s="31"/>
      <c r="BJF106" s="31"/>
      <c r="BJG106" s="31"/>
      <c r="BJH106" s="31"/>
      <c r="BJI106" s="31"/>
      <c r="BJJ106" s="31"/>
      <c r="BJK106" s="31"/>
      <c r="BJL106" s="31"/>
      <c r="BJM106" s="31"/>
      <c r="BJN106" s="31"/>
      <c r="BJO106" s="31"/>
      <c r="BJP106" s="31"/>
      <c r="BJQ106" s="31"/>
      <c r="BJR106" s="31"/>
      <c r="BJS106" s="31"/>
      <c r="BJT106" s="31"/>
      <c r="BJU106" s="31"/>
      <c r="BJV106" s="31"/>
      <c r="BJW106" s="31"/>
      <c r="BJX106" s="31"/>
      <c r="BJY106" s="31"/>
      <c r="BJZ106" s="31"/>
      <c r="BKA106" s="31"/>
      <c r="BKB106" s="31"/>
      <c r="BKC106" s="31"/>
      <c r="BKD106" s="31"/>
      <c r="BKE106" s="31"/>
      <c r="BKF106" s="31"/>
      <c r="BKG106" s="31"/>
      <c r="BKH106" s="31"/>
      <c r="BKI106" s="31"/>
      <c r="BKJ106" s="31"/>
      <c r="BKK106" s="31"/>
      <c r="BKL106" s="31"/>
      <c r="BKM106" s="31"/>
      <c r="BKN106" s="31"/>
      <c r="BKO106" s="31"/>
      <c r="BKP106" s="31"/>
      <c r="BKQ106" s="31"/>
      <c r="BKR106" s="31"/>
      <c r="BKS106" s="31"/>
      <c r="BKT106" s="31"/>
      <c r="BKU106" s="31"/>
      <c r="BKV106" s="31"/>
      <c r="BKW106" s="31"/>
      <c r="BKX106" s="31"/>
      <c r="BKY106" s="31"/>
      <c r="BKZ106" s="31"/>
      <c r="BLA106" s="31"/>
      <c r="BLB106" s="31"/>
      <c r="BLC106" s="31"/>
      <c r="BLD106" s="31"/>
      <c r="BLE106" s="31"/>
      <c r="BLF106" s="31"/>
      <c r="BLG106" s="31"/>
      <c r="BLH106" s="31"/>
      <c r="BLI106" s="31"/>
      <c r="BLJ106" s="31"/>
      <c r="BLK106" s="31"/>
      <c r="BLL106" s="31"/>
      <c r="BLM106" s="31"/>
      <c r="BLN106" s="31"/>
      <c r="BLO106" s="31"/>
      <c r="BLP106" s="31"/>
      <c r="BLQ106" s="31"/>
      <c r="BLR106" s="31"/>
      <c r="BLS106" s="31"/>
      <c r="BLT106" s="31"/>
      <c r="BLU106" s="31"/>
      <c r="BLV106" s="31"/>
      <c r="BLW106" s="31"/>
      <c r="BLX106" s="31"/>
      <c r="BLY106" s="31"/>
      <c r="BLZ106" s="31"/>
      <c r="BMA106" s="31"/>
      <c r="BMB106" s="31"/>
      <c r="BMC106" s="31"/>
      <c r="BMD106" s="31"/>
      <c r="BME106" s="31"/>
      <c r="BMF106" s="31"/>
      <c r="BMG106" s="31"/>
      <c r="BMH106" s="31"/>
      <c r="BMI106" s="31"/>
      <c r="BMJ106" s="31"/>
      <c r="BMK106" s="31"/>
      <c r="BML106" s="31"/>
      <c r="BMM106" s="31"/>
      <c r="BMN106" s="31"/>
      <c r="BMO106" s="31"/>
      <c r="BMP106" s="31"/>
      <c r="BMQ106" s="31"/>
      <c r="BMR106" s="31"/>
      <c r="BMS106" s="31"/>
      <c r="BMT106" s="31"/>
      <c r="BMU106" s="31"/>
      <c r="BMV106" s="31"/>
      <c r="BMW106" s="31"/>
      <c r="BMX106" s="31"/>
      <c r="BMY106" s="31"/>
      <c r="BMZ106" s="31"/>
      <c r="BNA106" s="31"/>
      <c r="BNB106" s="31"/>
      <c r="BNC106" s="31"/>
      <c r="BND106" s="31"/>
      <c r="BNE106" s="31"/>
      <c r="BNF106" s="31"/>
      <c r="BNG106" s="31"/>
      <c r="BNH106" s="31"/>
      <c r="BNI106" s="31"/>
      <c r="BNJ106" s="31"/>
      <c r="BNK106" s="31"/>
      <c r="BNL106" s="31"/>
      <c r="BNM106" s="31"/>
      <c r="BNN106" s="31"/>
      <c r="BNO106" s="31"/>
      <c r="BNP106" s="31"/>
      <c r="BNQ106" s="31"/>
      <c r="BNR106" s="31"/>
      <c r="BNS106" s="31"/>
      <c r="BNT106" s="31"/>
      <c r="BNU106" s="31"/>
      <c r="BNV106" s="31"/>
      <c r="BNW106" s="31"/>
      <c r="BNX106" s="31"/>
      <c r="BNY106" s="31"/>
      <c r="BNZ106" s="31"/>
      <c r="BOA106" s="31"/>
      <c r="BOB106" s="31"/>
      <c r="BOC106" s="31"/>
      <c r="BOD106" s="31"/>
      <c r="BOE106" s="31"/>
      <c r="BOF106" s="31"/>
      <c r="BOG106" s="31"/>
      <c r="BOH106" s="31"/>
      <c r="BOI106" s="31"/>
      <c r="BOJ106" s="31"/>
      <c r="BOK106" s="31"/>
      <c r="BOL106" s="31"/>
      <c r="BOM106" s="31"/>
      <c r="BON106" s="31"/>
      <c r="BOO106" s="31"/>
      <c r="BOP106" s="31"/>
      <c r="BOQ106" s="31"/>
      <c r="BOR106" s="31"/>
      <c r="BOS106" s="31"/>
      <c r="BOT106" s="31"/>
      <c r="BOU106" s="31"/>
      <c r="BOV106" s="31"/>
      <c r="BOW106" s="31"/>
      <c r="BOX106" s="31"/>
      <c r="BOY106" s="31"/>
      <c r="BOZ106" s="31"/>
      <c r="BPA106" s="31"/>
      <c r="BPB106" s="31"/>
      <c r="BPC106" s="31"/>
      <c r="BPD106" s="31"/>
      <c r="BPE106" s="31"/>
      <c r="BPF106" s="31"/>
      <c r="BPG106" s="31"/>
      <c r="BPH106" s="31"/>
      <c r="BPI106" s="31"/>
      <c r="BPJ106" s="31"/>
      <c r="BPK106" s="31"/>
      <c r="BPL106" s="31"/>
      <c r="BPM106" s="31"/>
      <c r="BPN106" s="31"/>
      <c r="BPO106" s="31"/>
      <c r="BPP106" s="31"/>
      <c r="BPQ106" s="31"/>
      <c r="BPR106" s="31"/>
      <c r="BPS106" s="31"/>
      <c r="BPT106" s="31"/>
      <c r="BPU106" s="31"/>
      <c r="BPV106" s="31"/>
      <c r="BPW106" s="31"/>
      <c r="BPX106" s="31"/>
      <c r="BPY106" s="31"/>
      <c r="BPZ106" s="31"/>
      <c r="BQA106" s="31"/>
      <c r="BQB106" s="31"/>
      <c r="BQC106" s="31"/>
      <c r="BQD106" s="31"/>
      <c r="BQE106" s="31"/>
      <c r="BQF106" s="31"/>
      <c r="BQG106" s="31"/>
      <c r="BQH106" s="31"/>
      <c r="BQI106" s="31"/>
      <c r="BQJ106" s="31"/>
      <c r="BQK106" s="31"/>
      <c r="BQL106" s="31"/>
      <c r="BQM106" s="31"/>
      <c r="BQN106" s="31"/>
      <c r="BQO106" s="31"/>
      <c r="BQP106" s="31"/>
      <c r="BQQ106" s="31"/>
      <c r="BQR106" s="31"/>
      <c r="BQS106" s="31"/>
      <c r="BQT106" s="31"/>
      <c r="BQU106" s="31"/>
      <c r="BQV106" s="31"/>
      <c r="BQW106" s="31"/>
      <c r="BQX106" s="31"/>
      <c r="BQY106" s="31"/>
      <c r="BQZ106" s="31"/>
      <c r="BRA106" s="31"/>
      <c r="BRB106" s="31"/>
      <c r="BRC106" s="31"/>
      <c r="BRD106" s="31"/>
      <c r="BRE106" s="31"/>
      <c r="BRF106" s="31"/>
      <c r="BRG106" s="31"/>
      <c r="BRH106" s="31"/>
      <c r="BRI106" s="31"/>
      <c r="BRJ106" s="31"/>
      <c r="BRK106" s="31"/>
      <c r="BRL106" s="31"/>
      <c r="BRM106" s="31"/>
      <c r="BRN106" s="31"/>
      <c r="BRO106" s="31"/>
      <c r="BRP106" s="31"/>
      <c r="BRQ106" s="31"/>
      <c r="BRR106" s="31"/>
      <c r="BRS106" s="31"/>
      <c r="BRT106" s="31"/>
      <c r="BRU106" s="31"/>
      <c r="BRV106" s="31"/>
      <c r="BRW106" s="31"/>
      <c r="BRX106" s="31"/>
      <c r="BRY106" s="31"/>
      <c r="BRZ106" s="31"/>
      <c r="BSA106" s="31"/>
      <c r="BSB106" s="31"/>
      <c r="BSC106" s="31"/>
      <c r="BSD106" s="31"/>
      <c r="BSE106" s="31"/>
      <c r="BSF106" s="31"/>
      <c r="BSG106" s="31"/>
      <c r="BSH106" s="31"/>
      <c r="BSI106" s="31"/>
      <c r="BSJ106" s="31"/>
      <c r="BSK106" s="31"/>
      <c r="BSL106" s="31"/>
      <c r="BSM106" s="31"/>
      <c r="BSN106" s="31"/>
      <c r="BSO106" s="31"/>
      <c r="BSP106" s="31"/>
      <c r="BSQ106" s="31"/>
      <c r="BSR106" s="31"/>
      <c r="BSS106" s="31"/>
      <c r="BST106" s="31"/>
      <c r="BSU106" s="31"/>
      <c r="BSV106" s="31"/>
      <c r="BSW106" s="31"/>
      <c r="BSX106" s="31"/>
      <c r="BSY106" s="31"/>
      <c r="BSZ106" s="31"/>
      <c r="BTA106" s="31"/>
      <c r="BTB106" s="31"/>
      <c r="BTC106" s="31"/>
      <c r="BTD106" s="31"/>
      <c r="BTE106" s="31"/>
      <c r="BTF106" s="31"/>
      <c r="BTG106" s="31"/>
      <c r="BTH106" s="31"/>
      <c r="BTI106" s="31"/>
      <c r="BTJ106" s="31"/>
      <c r="BTK106" s="31"/>
      <c r="BTL106" s="31"/>
      <c r="BTM106" s="31"/>
      <c r="BTN106" s="31"/>
      <c r="BTO106" s="31"/>
      <c r="BTP106" s="31"/>
      <c r="BTQ106" s="31"/>
      <c r="BTR106" s="31"/>
      <c r="BTS106" s="31"/>
      <c r="BTT106" s="31"/>
      <c r="BTU106" s="31"/>
      <c r="BTV106" s="31"/>
      <c r="BTW106" s="31"/>
      <c r="BTX106" s="31"/>
      <c r="BTY106" s="31"/>
      <c r="BTZ106" s="31"/>
      <c r="BUA106" s="31"/>
      <c r="BUB106" s="31"/>
      <c r="BUC106" s="31"/>
      <c r="BUD106" s="31"/>
      <c r="BUE106" s="31"/>
      <c r="BUF106" s="31"/>
      <c r="BUG106" s="31"/>
      <c r="BUH106" s="31"/>
      <c r="BUI106" s="31"/>
      <c r="BUJ106" s="31"/>
      <c r="BUK106" s="31"/>
      <c r="BUL106" s="31"/>
      <c r="BUM106" s="31"/>
      <c r="BUN106" s="31"/>
      <c r="BUO106" s="31"/>
      <c r="BUP106" s="31"/>
      <c r="BUQ106" s="31"/>
      <c r="BUR106" s="31"/>
      <c r="BUS106" s="31"/>
      <c r="BUT106" s="31"/>
      <c r="BUU106" s="31"/>
      <c r="BUV106" s="31"/>
      <c r="BUW106" s="31"/>
      <c r="BUX106" s="31"/>
      <c r="BUY106" s="31"/>
      <c r="BUZ106" s="31"/>
      <c r="BVA106" s="31"/>
      <c r="BVB106" s="31"/>
      <c r="BVC106" s="31"/>
      <c r="BVD106" s="31"/>
      <c r="BVE106" s="31"/>
      <c r="BVF106" s="31"/>
      <c r="BVG106" s="31"/>
      <c r="BVH106" s="31"/>
      <c r="BVI106" s="31"/>
      <c r="BVJ106" s="31"/>
      <c r="BVK106" s="31"/>
      <c r="BVL106" s="31"/>
      <c r="BVM106" s="31"/>
      <c r="BVN106" s="31"/>
      <c r="BVO106" s="31"/>
      <c r="BVP106" s="31"/>
      <c r="BVQ106" s="31"/>
      <c r="BVR106" s="31"/>
      <c r="BVS106" s="31"/>
      <c r="BVT106" s="31"/>
      <c r="BVU106" s="31"/>
      <c r="BVV106" s="31"/>
      <c r="BVW106" s="31"/>
      <c r="BVX106" s="31"/>
      <c r="BVY106" s="31"/>
      <c r="BVZ106" s="31"/>
      <c r="BWA106" s="31"/>
      <c r="BWB106" s="31"/>
      <c r="BWC106" s="31"/>
      <c r="BWD106" s="31"/>
      <c r="BWE106" s="31"/>
      <c r="BWF106" s="31"/>
      <c r="BWG106" s="31"/>
      <c r="BWH106" s="31"/>
      <c r="BWI106" s="31"/>
      <c r="BWJ106" s="31"/>
      <c r="BWK106" s="31"/>
      <c r="BWL106" s="31"/>
      <c r="BWM106" s="31"/>
      <c r="BWN106" s="31"/>
      <c r="BWO106" s="31"/>
      <c r="BWP106" s="31"/>
      <c r="BWQ106" s="31"/>
      <c r="BWR106" s="31"/>
      <c r="BWS106" s="31"/>
      <c r="BWT106" s="31"/>
      <c r="BWU106" s="31"/>
      <c r="BWV106" s="31"/>
      <c r="BWW106" s="31"/>
      <c r="BWX106" s="31"/>
      <c r="BWY106" s="31"/>
      <c r="BWZ106" s="31"/>
      <c r="BXA106" s="31"/>
      <c r="BXB106" s="31"/>
      <c r="BXC106" s="31"/>
      <c r="BXD106" s="31"/>
      <c r="BXE106" s="31"/>
      <c r="BXF106" s="31"/>
      <c r="BXG106" s="31"/>
      <c r="BXH106" s="31"/>
      <c r="BXI106" s="31"/>
      <c r="BXJ106" s="31"/>
      <c r="BXK106" s="31"/>
      <c r="BXL106" s="31"/>
      <c r="BXM106" s="31"/>
      <c r="BXN106" s="31"/>
      <c r="BXO106" s="31"/>
      <c r="BXP106" s="31"/>
      <c r="BXQ106" s="31"/>
      <c r="BXR106" s="31"/>
      <c r="BXS106" s="31"/>
      <c r="BXT106" s="31"/>
      <c r="BXU106" s="31"/>
      <c r="BXV106" s="31"/>
      <c r="BXW106" s="31"/>
      <c r="BXX106" s="31"/>
      <c r="BXY106" s="31"/>
      <c r="BXZ106" s="31"/>
      <c r="BYA106" s="31"/>
      <c r="BYB106" s="31"/>
      <c r="BYC106" s="31"/>
      <c r="BYD106" s="31"/>
      <c r="BYE106" s="31"/>
      <c r="BYF106" s="31"/>
      <c r="BYG106" s="31"/>
      <c r="BYH106" s="31"/>
      <c r="BYI106" s="31"/>
      <c r="BYJ106" s="31"/>
      <c r="BYK106" s="31"/>
      <c r="BYL106" s="31"/>
      <c r="BYM106" s="31"/>
      <c r="BYN106" s="31"/>
      <c r="BYO106" s="31"/>
      <c r="BYP106" s="31"/>
      <c r="BYQ106" s="31"/>
      <c r="BYR106" s="31"/>
      <c r="BYS106" s="31"/>
      <c r="BYT106" s="31"/>
      <c r="BYU106" s="31"/>
      <c r="BYV106" s="31"/>
      <c r="BYW106" s="31"/>
      <c r="BYX106" s="31"/>
      <c r="BYY106" s="31"/>
      <c r="BYZ106" s="31"/>
      <c r="BZA106" s="31"/>
      <c r="BZB106" s="31"/>
      <c r="BZC106" s="31"/>
      <c r="BZD106" s="31"/>
      <c r="BZE106" s="31"/>
      <c r="BZF106" s="31"/>
      <c r="BZG106" s="31"/>
      <c r="BZH106" s="31"/>
      <c r="BZI106" s="31"/>
      <c r="BZJ106" s="31"/>
      <c r="BZK106" s="31"/>
      <c r="BZL106" s="31"/>
      <c r="BZM106" s="31"/>
      <c r="BZN106" s="31"/>
      <c r="BZO106" s="31"/>
      <c r="BZP106" s="31"/>
      <c r="BZQ106" s="31"/>
      <c r="BZR106" s="31"/>
      <c r="BZS106" s="31"/>
      <c r="BZT106" s="31"/>
      <c r="BZU106" s="31"/>
      <c r="BZV106" s="31"/>
      <c r="BZW106" s="31"/>
      <c r="BZX106" s="31"/>
      <c r="BZY106" s="31"/>
      <c r="BZZ106" s="31"/>
      <c r="CAA106" s="31"/>
      <c r="CAB106" s="31"/>
      <c r="CAC106" s="31"/>
      <c r="CAD106" s="31"/>
      <c r="CAE106" s="31"/>
      <c r="CAF106" s="31"/>
      <c r="CAG106" s="31"/>
      <c r="CAH106" s="31"/>
      <c r="CAI106" s="31"/>
      <c r="CAJ106" s="31"/>
      <c r="CAK106" s="31"/>
      <c r="CAL106" s="31"/>
      <c r="CAM106" s="31"/>
      <c r="CAN106" s="31"/>
      <c r="CAO106" s="31"/>
      <c r="CAP106" s="31"/>
      <c r="CAQ106" s="31"/>
      <c r="CAR106" s="31"/>
      <c r="CAS106" s="31"/>
      <c r="CAT106" s="31"/>
      <c r="CAU106" s="31"/>
      <c r="CAV106" s="31"/>
      <c r="CAW106" s="31"/>
      <c r="CAX106" s="31"/>
      <c r="CAY106" s="31"/>
      <c r="CAZ106" s="31"/>
      <c r="CBA106" s="31"/>
      <c r="CBB106" s="31"/>
      <c r="CBC106" s="31"/>
      <c r="CBD106" s="31"/>
      <c r="CBE106" s="31"/>
      <c r="CBF106" s="31"/>
      <c r="CBG106" s="31"/>
      <c r="CBH106" s="31"/>
      <c r="CBI106" s="31"/>
      <c r="CBJ106" s="31"/>
      <c r="CBK106" s="31"/>
      <c r="CBL106" s="31"/>
      <c r="CBM106" s="31"/>
      <c r="CBN106" s="31"/>
      <c r="CBO106" s="31"/>
      <c r="CBP106" s="31"/>
      <c r="CBQ106" s="31"/>
      <c r="CBR106" s="31"/>
      <c r="CBS106" s="31"/>
      <c r="CBT106" s="31"/>
      <c r="CBU106" s="31"/>
      <c r="CBV106" s="31"/>
      <c r="CBW106" s="31"/>
      <c r="CBX106" s="31"/>
      <c r="CBY106" s="31"/>
      <c r="CBZ106" s="31"/>
      <c r="CCA106" s="31"/>
      <c r="CCB106" s="31"/>
      <c r="CCC106" s="31"/>
      <c r="CCD106" s="31"/>
      <c r="CCE106" s="31"/>
      <c r="CCF106" s="31"/>
      <c r="CCG106" s="31"/>
      <c r="CCH106" s="31"/>
      <c r="CCI106" s="31"/>
      <c r="CCJ106" s="31"/>
      <c r="CCK106" s="31"/>
      <c r="CCL106" s="31"/>
      <c r="CCM106" s="31"/>
      <c r="CCN106" s="31"/>
      <c r="CCO106" s="31"/>
      <c r="CCP106" s="31"/>
      <c r="CCQ106" s="31"/>
      <c r="CCR106" s="31"/>
      <c r="CCS106" s="31"/>
      <c r="CCT106" s="31"/>
      <c r="CCU106" s="31"/>
      <c r="CCV106" s="31"/>
      <c r="CCW106" s="31"/>
      <c r="CCX106" s="31"/>
      <c r="CCY106" s="31"/>
      <c r="CCZ106" s="31"/>
      <c r="CDA106" s="31"/>
      <c r="CDB106" s="31"/>
      <c r="CDC106" s="31"/>
      <c r="CDD106" s="31"/>
      <c r="CDE106" s="31"/>
      <c r="CDF106" s="31"/>
      <c r="CDG106" s="31"/>
      <c r="CDH106" s="31"/>
      <c r="CDI106" s="31"/>
      <c r="CDJ106" s="31"/>
      <c r="CDK106" s="31"/>
      <c r="CDL106" s="31"/>
      <c r="CDM106" s="31"/>
      <c r="CDN106" s="31"/>
      <c r="CDO106" s="31"/>
      <c r="CDP106" s="31"/>
      <c r="CDQ106" s="31"/>
      <c r="CDR106" s="31"/>
      <c r="CDS106" s="31"/>
      <c r="CDT106" s="31"/>
      <c r="CDU106" s="31"/>
      <c r="CDV106" s="31"/>
      <c r="CDW106" s="31"/>
      <c r="CDX106" s="31"/>
      <c r="CDY106" s="31"/>
      <c r="CDZ106" s="31"/>
      <c r="CEA106" s="31"/>
      <c r="CEB106" s="31"/>
      <c r="CEC106" s="31"/>
      <c r="CED106" s="31"/>
      <c r="CEE106" s="31"/>
      <c r="CEF106" s="31"/>
      <c r="CEG106" s="31"/>
      <c r="CEH106" s="31"/>
      <c r="CEI106" s="31"/>
      <c r="CEJ106" s="31"/>
      <c r="CEK106" s="31"/>
      <c r="CEL106" s="31"/>
      <c r="CEM106" s="31"/>
      <c r="CEN106" s="31"/>
      <c r="CEO106" s="31"/>
      <c r="CEP106" s="31"/>
      <c r="CEQ106" s="31"/>
      <c r="CER106" s="31"/>
      <c r="CES106" s="31"/>
      <c r="CET106" s="31"/>
      <c r="CEU106" s="31"/>
      <c r="CEV106" s="31"/>
      <c r="CEW106" s="31"/>
      <c r="CEX106" s="31"/>
      <c r="CEY106" s="31"/>
      <c r="CEZ106" s="31"/>
      <c r="CFA106" s="31"/>
      <c r="CFB106" s="31"/>
      <c r="CFC106" s="31"/>
      <c r="CFD106" s="31"/>
      <c r="CFE106" s="31"/>
      <c r="CFF106" s="31"/>
      <c r="CFG106" s="31"/>
      <c r="CFH106" s="31"/>
      <c r="CFI106" s="31"/>
      <c r="CFJ106" s="31"/>
      <c r="CFK106" s="31"/>
      <c r="CFL106" s="31"/>
      <c r="CFM106" s="31"/>
      <c r="CFN106" s="31"/>
      <c r="CFO106" s="31"/>
      <c r="CFP106" s="31"/>
      <c r="CFQ106" s="31"/>
      <c r="CFR106" s="31"/>
      <c r="CFS106" s="31"/>
      <c r="CFT106" s="31"/>
      <c r="CFU106" s="31"/>
      <c r="CFV106" s="31"/>
      <c r="CFW106" s="31"/>
      <c r="CFX106" s="31"/>
      <c r="CFY106" s="31"/>
      <c r="CFZ106" s="31"/>
      <c r="CGA106" s="31"/>
      <c r="CGB106" s="31"/>
      <c r="CGC106" s="31"/>
      <c r="CGD106" s="31"/>
      <c r="CGE106" s="31"/>
      <c r="CGF106" s="31"/>
      <c r="CGG106" s="31"/>
      <c r="CGH106" s="31"/>
      <c r="CGI106" s="31"/>
      <c r="CGJ106" s="31"/>
      <c r="CGK106" s="31"/>
      <c r="CGL106" s="31"/>
      <c r="CGM106" s="31"/>
      <c r="CGN106" s="31"/>
      <c r="CGO106" s="31"/>
      <c r="CGP106" s="31"/>
      <c r="CGQ106" s="31"/>
      <c r="CGR106" s="31"/>
      <c r="CGS106" s="31"/>
      <c r="CGT106" s="31"/>
      <c r="CGU106" s="31"/>
      <c r="CGV106" s="31"/>
      <c r="CGW106" s="31"/>
      <c r="CGX106" s="31"/>
      <c r="CGY106" s="31"/>
      <c r="CGZ106" s="31"/>
      <c r="CHA106" s="31"/>
      <c r="CHB106" s="31"/>
      <c r="CHC106" s="31"/>
      <c r="CHD106" s="31"/>
      <c r="CHE106" s="31"/>
      <c r="CHF106" s="31"/>
      <c r="CHG106" s="31"/>
      <c r="CHH106" s="31"/>
      <c r="CHI106" s="31"/>
      <c r="CHJ106" s="31"/>
      <c r="CHK106" s="31"/>
      <c r="CHL106" s="31"/>
      <c r="CHM106" s="31"/>
      <c r="CHN106" s="31"/>
      <c r="CHO106" s="31"/>
      <c r="CHP106" s="31"/>
      <c r="CHQ106" s="31"/>
      <c r="CHR106" s="31"/>
      <c r="CHS106" s="31"/>
      <c r="CHT106" s="31"/>
      <c r="CHU106" s="31"/>
      <c r="CHV106" s="31"/>
      <c r="CHW106" s="31"/>
      <c r="CHX106" s="31"/>
      <c r="CHY106" s="31"/>
      <c r="CHZ106" s="31"/>
      <c r="CIA106" s="31"/>
      <c r="CIB106" s="31"/>
      <c r="CIC106" s="31"/>
      <c r="CID106" s="31"/>
      <c r="CIE106" s="31"/>
      <c r="CIF106" s="31"/>
      <c r="CIG106" s="31"/>
      <c r="CIH106" s="31"/>
      <c r="CII106" s="31"/>
      <c r="CIJ106" s="31"/>
      <c r="CIK106" s="31"/>
      <c r="CIL106" s="31"/>
      <c r="CIM106" s="31"/>
      <c r="CIN106" s="31"/>
      <c r="CIO106" s="31"/>
      <c r="CIP106" s="31"/>
      <c r="CIQ106" s="31"/>
      <c r="CIR106" s="31"/>
      <c r="CIS106" s="31"/>
      <c r="CIT106" s="31"/>
      <c r="CIU106" s="31"/>
      <c r="CIV106" s="31"/>
      <c r="CIW106" s="31"/>
      <c r="CIX106" s="31"/>
      <c r="CIY106" s="31"/>
      <c r="CIZ106" s="31"/>
      <c r="CJA106" s="31"/>
      <c r="CJB106" s="31"/>
      <c r="CJC106" s="31"/>
      <c r="CJD106" s="31"/>
      <c r="CJE106" s="31"/>
      <c r="CJF106" s="31"/>
      <c r="CJG106" s="31"/>
      <c r="CJH106" s="31"/>
      <c r="CJI106" s="31"/>
      <c r="CJJ106" s="31"/>
      <c r="CJK106" s="31"/>
      <c r="CJL106" s="31"/>
      <c r="CJM106" s="31"/>
      <c r="CJN106" s="31"/>
      <c r="CJO106" s="31"/>
      <c r="CJP106" s="31"/>
      <c r="CJQ106" s="31"/>
      <c r="CJR106" s="31"/>
      <c r="CJS106" s="31"/>
      <c r="CJT106" s="31"/>
      <c r="CJU106" s="31"/>
      <c r="CJV106" s="31"/>
      <c r="CJW106" s="31"/>
      <c r="CJX106" s="31"/>
      <c r="CJY106" s="31"/>
      <c r="CJZ106" s="31"/>
      <c r="CKA106" s="31"/>
      <c r="CKB106" s="31"/>
      <c r="CKC106" s="31"/>
      <c r="CKD106" s="31"/>
      <c r="CKE106" s="31"/>
      <c r="CKF106" s="31"/>
      <c r="CKG106" s="31"/>
      <c r="CKH106" s="31"/>
      <c r="CKI106" s="31"/>
      <c r="CKJ106" s="31"/>
      <c r="CKK106" s="31"/>
      <c r="CKL106" s="31"/>
      <c r="CKM106" s="31"/>
      <c r="CKN106" s="31"/>
      <c r="CKO106" s="31"/>
      <c r="CKP106" s="31"/>
      <c r="CKQ106" s="31"/>
      <c r="CKR106" s="31"/>
      <c r="CKS106" s="31"/>
      <c r="CKT106" s="31"/>
      <c r="CKU106" s="31"/>
      <c r="CKV106" s="31"/>
      <c r="CKW106" s="31"/>
      <c r="CKX106" s="31"/>
      <c r="CKY106" s="31"/>
      <c r="CKZ106" s="31"/>
      <c r="CLA106" s="31"/>
      <c r="CLB106" s="31"/>
      <c r="CLC106" s="31"/>
      <c r="CLD106" s="31"/>
      <c r="CLE106" s="31"/>
      <c r="CLF106" s="31"/>
      <c r="CLG106" s="31"/>
      <c r="CLH106" s="31"/>
      <c r="CLI106" s="31"/>
      <c r="CLJ106" s="31"/>
      <c r="CLK106" s="31"/>
      <c r="CLL106" s="31"/>
      <c r="CLM106" s="31"/>
      <c r="CLN106" s="31"/>
      <c r="CLO106" s="31"/>
      <c r="CLP106" s="31"/>
      <c r="CLQ106" s="31"/>
      <c r="CLR106" s="31"/>
      <c r="CLS106" s="31"/>
      <c r="CLT106" s="31"/>
      <c r="CLU106" s="31"/>
      <c r="CLV106" s="31"/>
      <c r="CLW106" s="31"/>
      <c r="CLX106" s="31"/>
      <c r="CLY106" s="31"/>
      <c r="CLZ106" s="31"/>
      <c r="CMA106" s="31"/>
      <c r="CMB106" s="31"/>
      <c r="CMC106" s="31"/>
      <c r="CMD106" s="31"/>
      <c r="CME106" s="31"/>
      <c r="CMF106" s="31"/>
      <c r="CMG106" s="31"/>
      <c r="CMH106" s="31"/>
      <c r="CMI106" s="31"/>
      <c r="CMJ106" s="31"/>
      <c r="CMK106" s="31"/>
      <c r="CML106" s="31"/>
      <c r="CMM106" s="31"/>
      <c r="CMN106" s="31"/>
      <c r="CMO106" s="31"/>
      <c r="CMP106" s="31"/>
      <c r="CMQ106" s="31"/>
      <c r="CMR106" s="31"/>
      <c r="CMS106" s="31"/>
      <c r="CMT106" s="31"/>
      <c r="CMU106" s="31"/>
      <c r="CMV106" s="31"/>
      <c r="CMW106" s="31"/>
      <c r="CMX106" s="31"/>
      <c r="CMY106" s="31"/>
      <c r="CMZ106" s="31"/>
      <c r="CNA106" s="31"/>
      <c r="CNB106" s="31"/>
      <c r="CNC106" s="31"/>
      <c r="CND106" s="31"/>
      <c r="CNE106" s="31"/>
      <c r="CNF106" s="31"/>
      <c r="CNG106" s="31"/>
      <c r="CNH106" s="31"/>
      <c r="CNI106" s="31"/>
      <c r="CNJ106" s="31"/>
      <c r="CNK106" s="31"/>
      <c r="CNL106" s="31"/>
      <c r="CNM106" s="31"/>
      <c r="CNN106" s="31"/>
      <c r="CNO106" s="31"/>
      <c r="CNP106" s="31"/>
      <c r="CNQ106" s="31"/>
      <c r="CNR106" s="31"/>
      <c r="CNS106" s="31"/>
      <c r="CNT106" s="31"/>
      <c r="CNU106" s="31"/>
      <c r="CNV106" s="31"/>
      <c r="CNW106" s="31"/>
      <c r="CNX106" s="31"/>
      <c r="CNY106" s="31"/>
      <c r="CNZ106" s="31"/>
      <c r="COA106" s="31"/>
      <c r="COB106" s="31"/>
      <c r="COC106" s="31"/>
      <c r="COD106" s="31"/>
      <c r="COE106" s="31"/>
      <c r="COF106" s="31"/>
      <c r="COG106" s="31"/>
      <c r="COH106" s="31"/>
      <c r="COI106" s="31"/>
      <c r="COJ106" s="31"/>
      <c r="COK106" s="31"/>
      <c r="COL106" s="31"/>
      <c r="COM106" s="31"/>
      <c r="CON106" s="31"/>
      <c r="COO106" s="31"/>
      <c r="COP106" s="31"/>
      <c r="COQ106" s="31"/>
      <c r="COR106" s="31"/>
      <c r="COS106" s="31"/>
      <c r="COT106" s="31"/>
      <c r="COU106" s="31"/>
      <c r="COV106" s="31"/>
      <c r="COW106" s="31"/>
      <c r="COX106" s="31"/>
      <c r="COY106" s="31"/>
      <c r="COZ106" s="31"/>
      <c r="CPA106" s="31"/>
      <c r="CPB106" s="31"/>
      <c r="CPC106" s="31"/>
      <c r="CPD106" s="31"/>
      <c r="CPE106" s="31"/>
      <c r="CPF106" s="31"/>
      <c r="CPG106" s="31"/>
      <c r="CPH106" s="31"/>
      <c r="CPI106" s="31"/>
      <c r="CPJ106" s="31"/>
      <c r="CPK106" s="31"/>
      <c r="CPL106" s="31"/>
      <c r="CPM106" s="31"/>
      <c r="CPN106" s="31"/>
      <c r="CPO106" s="31"/>
      <c r="CPP106" s="31"/>
      <c r="CPQ106" s="31"/>
      <c r="CPR106" s="31"/>
      <c r="CPS106" s="31"/>
      <c r="CPT106" s="31"/>
      <c r="CPU106" s="31"/>
      <c r="CPV106" s="31"/>
      <c r="CPW106" s="31"/>
      <c r="CPX106" s="31"/>
      <c r="CPY106" s="31"/>
      <c r="CPZ106" s="31"/>
      <c r="CQA106" s="31"/>
      <c r="CQB106" s="31"/>
      <c r="CQC106" s="31"/>
      <c r="CQD106" s="31"/>
      <c r="CQE106" s="31"/>
      <c r="CQF106" s="31"/>
      <c r="CQG106" s="31"/>
      <c r="CQH106" s="31"/>
      <c r="CQI106" s="31"/>
      <c r="CQJ106" s="31"/>
      <c r="CQK106" s="31"/>
      <c r="CQL106" s="31"/>
      <c r="CQM106" s="31"/>
      <c r="CQN106" s="31"/>
      <c r="CQO106" s="31"/>
      <c r="CQP106" s="31"/>
      <c r="CQQ106" s="31"/>
      <c r="CQR106" s="31"/>
      <c r="CQS106" s="31"/>
      <c r="CQT106" s="31"/>
      <c r="CQU106" s="31"/>
      <c r="CQV106" s="31"/>
      <c r="CQW106" s="31"/>
      <c r="CQX106" s="31"/>
      <c r="CQY106" s="31"/>
      <c r="CQZ106" s="31"/>
      <c r="CRA106" s="31"/>
      <c r="CRB106" s="31"/>
      <c r="CRC106" s="31"/>
      <c r="CRD106" s="31"/>
      <c r="CRE106" s="31"/>
      <c r="CRF106" s="31"/>
      <c r="CRG106" s="31"/>
      <c r="CRH106" s="31"/>
      <c r="CRI106" s="31"/>
      <c r="CRJ106" s="31"/>
      <c r="CRK106" s="31"/>
      <c r="CRL106" s="31"/>
      <c r="CRM106" s="31"/>
      <c r="CRN106" s="31"/>
      <c r="CRO106" s="31"/>
      <c r="CRP106" s="31"/>
      <c r="CRQ106" s="31"/>
      <c r="CRR106" s="31"/>
      <c r="CRS106" s="31"/>
      <c r="CRT106" s="31"/>
      <c r="CRU106" s="31"/>
      <c r="CRV106" s="31"/>
      <c r="CRW106" s="31"/>
      <c r="CRX106" s="31"/>
      <c r="CRY106" s="31"/>
      <c r="CRZ106" s="31"/>
      <c r="CSA106" s="31"/>
      <c r="CSB106" s="31"/>
      <c r="CSC106" s="31"/>
      <c r="CSD106" s="31"/>
      <c r="CSE106" s="31"/>
      <c r="CSF106" s="31"/>
      <c r="CSG106" s="31"/>
      <c r="CSH106" s="31"/>
      <c r="CSI106" s="31"/>
      <c r="CSJ106" s="31"/>
      <c r="CSK106" s="31"/>
      <c r="CSL106" s="31"/>
      <c r="CSM106" s="31"/>
      <c r="CSN106" s="31"/>
      <c r="CSO106" s="31"/>
      <c r="CSP106" s="31"/>
      <c r="CSQ106" s="31"/>
      <c r="CSR106" s="31"/>
      <c r="CSS106" s="31"/>
      <c r="CST106" s="31"/>
      <c r="CSU106" s="31"/>
      <c r="CSV106" s="31"/>
      <c r="CSW106" s="31"/>
      <c r="CSX106" s="31"/>
      <c r="CSY106" s="31"/>
      <c r="CSZ106" s="31"/>
      <c r="CTA106" s="31"/>
      <c r="CTB106" s="31"/>
      <c r="CTC106" s="31"/>
      <c r="CTD106" s="31"/>
      <c r="CTE106" s="31"/>
      <c r="CTF106" s="31"/>
      <c r="CTG106" s="31"/>
      <c r="CTH106" s="31"/>
      <c r="CTI106" s="31"/>
      <c r="CTJ106" s="31"/>
      <c r="CTK106" s="31"/>
      <c r="CTL106" s="31"/>
      <c r="CTM106" s="31"/>
      <c r="CTN106" s="31"/>
      <c r="CTO106" s="31"/>
      <c r="CTP106" s="31"/>
      <c r="CTQ106" s="31"/>
      <c r="CTR106" s="31"/>
      <c r="CTS106" s="31"/>
      <c r="CTT106" s="31"/>
      <c r="CTU106" s="31"/>
      <c r="CTV106" s="31"/>
      <c r="CTW106" s="31"/>
      <c r="CTX106" s="31"/>
      <c r="CTY106" s="31"/>
      <c r="CTZ106" s="31"/>
      <c r="CUA106" s="31"/>
      <c r="CUB106" s="31"/>
      <c r="CUC106" s="31"/>
      <c r="CUD106" s="31"/>
      <c r="CUE106" s="31"/>
      <c r="CUF106" s="31"/>
      <c r="CUG106" s="31"/>
      <c r="CUH106" s="31"/>
      <c r="CUI106" s="31"/>
      <c r="CUJ106" s="31"/>
      <c r="CUK106" s="31"/>
      <c r="CUL106" s="31"/>
      <c r="CUM106" s="31"/>
      <c r="CUN106" s="31"/>
      <c r="CUO106" s="31"/>
      <c r="CUP106" s="31"/>
      <c r="CUQ106" s="31"/>
      <c r="CUR106" s="31"/>
      <c r="CUS106" s="31"/>
      <c r="CUT106" s="31"/>
      <c r="CUU106" s="31"/>
      <c r="CUV106" s="31"/>
      <c r="CUW106" s="31"/>
      <c r="CUX106" s="31"/>
      <c r="CUY106" s="31"/>
      <c r="CUZ106" s="31"/>
      <c r="CVA106" s="31"/>
      <c r="CVB106" s="31"/>
      <c r="CVC106" s="31"/>
      <c r="CVD106" s="31"/>
      <c r="CVE106" s="31"/>
      <c r="CVF106" s="31"/>
      <c r="CVG106" s="31"/>
      <c r="CVH106" s="31"/>
      <c r="CVI106" s="31"/>
      <c r="CVJ106" s="31"/>
      <c r="CVK106" s="31"/>
      <c r="CVL106" s="31"/>
      <c r="CVM106" s="31"/>
      <c r="CVN106" s="31"/>
      <c r="CVO106" s="31"/>
      <c r="CVP106" s="31"/>
      <c r="CVQ106" s="31"/>
      <c r="CVR106" s="31"/>
      <c r="CVS106" s="31"/>
      <c r="CVT106" s="31"/>
      <c r="CVU106" s="31"/>
      <c r="CVV106" s="31"/>
      <c r="CVW106" s="31"/>
      <c r="CVX106" s="31"/>
      <c r="CVY106" s="31"/>
      <c r="CVZ106" s="31"/>
      <c r="CWA106" s="31"/>
      <c r="CWB106" s="31"/>
      <c r="CWC106" s="31"/>
      <c r="CWD106" s="31"/>
      <c r="CWE106" s="31"/>
      <c r="CWF106" s="31"/>
      <c r="CWG106" s="31"/>
      <c r="CWH106" s="31"/>
      <c r="CWI106" s="31"/>
      <c r="CWJ106" s="31"/>
      <c r="CWK106" s="31"/>
      <c r="CWL106" s="31"/>
      <c r="CWM106" s="31"/>
      <c r="CWN106" s="31"/>
      <c r="CWO106" s="31"/>
      <c r="CWP106" s="31"/>
      <c r="CWQ106" s="31"/>
      <c r="CWR106" s="31"/>
      <c r="CWS106" s="31"/>
      <c r="CWT106" s="31"/>
      <c r="CWU106" s="31"/>
      <c r="CWV106" s="31"/>
      <c r="CWW106" s="31"/>
      <c r="CWX106" s="31"/>
      <c r="CWY106" s="31"/>
      <c r="CWZ106" s="31"/>
      <c r="CXA106" s="31"/>
      <c r="CXB106" s="31"/>
      <c r="CXC106" s="31"/>
      <c r="CXD106" s="31"/>
      <c r="CXE106" s="31"/>
      <c r="CXF106" s="31"/>
      <c r="CXG106" s="31"/>
      <c r="CXH106" s="31"/>
      <c r="CXI106" s="31"/>
      <c r="CXJ106" s="31"/>
      <c r="CXK106" s="31"/>
      <c r="CXL106" s="31"/>
      <c r="CXM106" s="31"/>
      <c r="CXN106" s="31"/>
      <c r="CXO106" s="31"/>
      <c r="CXP106" s="31"/>
      <c r="CXQ106" s="31"/>
      <c r="CXR106" s="31"/>
      <c r="CXS106" s="31"/>
      <c r="CXT106" s="31"/>
      <c r="CXU106" s="31"/>
      <c r="CXV106" s="31"/>
      <c r="CXW106" s="31"/>
      <c r="CXX106" s="31"/>
      <c r="CXY106" s="31"/>
      <c r="CXZ106" s="31"/>
      <c r="CYA106" s="31"/>
      <c r="CYB106" s="31"/>
      <c r="CYC106" s="31"/>
      <c r="CYD106" s="31"/>
      <c r="CYE106" s="31"/>
      <c r="CYF106" s="31"/>
      <c r="CYG106" s="31"/>
      <c r="CYH106" s="31"/>
      <c r="CYI106" s="31"/>
      <c r="CYJ106" s="31"/>
      <c r="CYK106" s="31"/>
      <c r="CYL106" s="31"/>
      <c r="CYM106" s="31"/>
      <c r="CYN106" s="31"/>
      <c r="CYO106" s="31"/>
      <c r="CYP106" s="31"/>
      <c r="CYQ106" s="31"/>
      <c r="CYR106" s="31"/>
      <c r="CYS106" s="31"/>
      <c r="CYT106" s="31"/>
      <c r="CYU106" s="31"/>
      <c r="CYV106" s="31"/>
      <c r="CYW106" s="31"/>
      <c r="CYX106" s="31"/>
      <c r="CYY106" s="31"/>
      <c r="CYZ106" s="31"/>
      <c r="CZA106" s="31"/>
      <c r="CZB106" s="31"/>
      <c r="CZC106" s="31"/>
      <c r="CZD106" s="31"/>
      <c r="CZE106" s="31"/>
      <c r="CZF106" s="31"/>
      <c r="CZG106" s="31"/>
      <c r="CZH106" s="31"/>
      <c r="CZI106" s="31"/>
      <c r="CZJ106" s="31"/>
      <c r="CZK106" s="31"/>
      <c r="CZL106" s="31"/>
      <c r="CZM106" s="31"/>
      <c r="CZN106" s="31"/>
      <c r="CZO106" s="31"/>
      <c r="CZP106" s="31"/>
      <c r="CZQ106" s="31"/>
      <c r="CZR106" s="31"/>
      <c r="CZS106" s="31"/>
      <c r="CZT106" s="31"/>
      <c r="CZU106" s="31"/>
      <c r="CZV106" s="31"/>
      <c r="CZW106" s="31"/>
      <c r="CZX106" s="31"/>
      <c r="CZY106" s="31"/>
      <c r="CZZ106" s="31"/>
      <c r="DAA106" s="31"/>
      <c r="DAB106" s="31"/>
      <c r="DAC106" s="31"/>
      <c r="DAD106" s="31"/>
      <c r="DAE106" s="31"/>
      <c r="DAF106" s="31"/>
      <c r="DAG106" s="31"/>
      <c r="DAH106" s="31"/>
      <c r="DAI106" s="31"/>
      <c r="DAJ106" s="31"/>
      <c r="DAK106" s="31"/>
      <c r="DAL106" s="31"/>
      <c r="DAM106" s="31"/>
      <c r="DAN106" s="31"/>
      <c r="DAO106" s="31"/>
      <c r="DAP106" s="31"/>
      <c r="DAQ106" s="31"/>
      <c r="DAR106" s="31"/>
      <c r="DAS106" s="31"/>
      <c r="DAT106" s="31"/>
      <c r="DAU106" s="31"/>
      <c r="DAV106" s="31"/>
      <c r="DAW106" s="31"/>
      <c r="DAX106" s="31"/>
      <c r="DAY106" s="31"/>
      <c r="DAZ106" s="31"/>
      <c r="DBA106" s="31"/>
      <c r="DBB106" s="31"/>
      <c r="DBC106" s="31"/>
      <c r="DBD106" s="31"/>
      <c r="DBE106" s="31"/>
      <c r="DBF106" s="31"/>
      <c r="DBG106" s="31"/>
      <c r="DBH106" s="31"/>
      <c r="DBI106" s="31"/>
      <c r="DBJ106" s="31"/>
      <c r="DBK106" s="31"/>
      <c r="DBL106" s="31"/>
      <c r="DBM106" s="31"/>
      <c r="DBN106" s="31"/>
      <c r="DBO106" s="31"/>
      <c r="DBP106" s="31"/>
      <c r="DBQ106" s="31"/>
      <c r="DBR106" s="31"/>
      <c r="DBS106" s="31"/>
      <c r="DBT106" s="31"/>
      <c r="DBU106" s="31"/>
      <c r="DBV106" s="31"/>
      <c r="DBW106" s="31"/>
      <c r="DBX106" s="31"/>
      <c r="DBY106" s="31"/>
      <c r="DBZ106" s="31"/>
      <c r="DCA106" s="31"/>
      <c r="DCB106" s="31"/>
      <c r="DCC106" s="31"/>
      <c r="DCD106" s="31"/>
      <c r="DCE106" s="31"/>
      <c r="DCF106" s="31"/>
      <c r="DCG106" s="31"/>
      <c r="DCH106" s="31"/>
      <c r="DCI106" s="31"/>
      <c r="DCJ106" s="31"/>
      <c r="DCK106" s="31"/>
      <c r="DCL106" s="31"/>
      <c r="DCM106" s="31"/>
      <c r="DCN106" s="31"/>
      <c r="DCO106" s="31"/>
      <c r="DCP106" s="31"/>
      <c r="DCQ106" s="31"/>
      <c r="DCR106" s="31"/>
      <c r="DCS106" s="31"/>
      <c r="DCT106" s="31"/>
      <c r="DCU106" s="31"/>
      <c r="DCV106" s="31"/>
      <c r="DCW106" s="31"/>
      <c r="DCX106" s="31"/>
      <c r="DCY106" s="31"/>
      <c r="DCZ106" s="31"/>
      <c r="DDA106" s="31"/>
      <c r="DDB106" s="31"/>
      <c r="DDC106" s="31"/>
      <c r="DDD106" s="31"/>
      <c r="DDE106" s="31"/>
      <c r="DDF106" s="31"/>
      <c r="DDG106" s="31"/>
      <c r="DDH106" s="31"/>
      <c r="DDI106" s="31"/>
      <c r="DDJ106" s="31"/>
      <c r="DDK106" s="31"/>
      <c r="DDL106" s="31"/>
      <c r="DDM106" s="31"/>
      <c r="DDN106" s="31"/>
      <c r="DDO106" s="31"/>
      <c r="DDP106" s="31"/>
      <c r="DDQ106" s="31"/>
      <c r="DDR106" s="31"/>
      <c r="DDS106" s="31"/>
      <c r="DDT106" s="31"/>
      <c r="DDU106" s="31"/>
      <c r="DDV106" s="31"/>
      <c r="DDW106" s="31"/>
      <c r="DDX106" s="31"/>
      <c r="DDY106" s="31"/>
      <c r="DDZ106" s="31"/>
      <c r="DEA106" s="31"/>
      <c r="DEB106" s="31"/>
      <c r="DEC106" s="31"/>
      <c r="DED106" s="31"/>
      <c r="DEE106" s="31"/>
      <c r="DEF106" s="31"/>
      <c r="DEG106" s="31"/>
      <c r="DEH106" s="31"/>
      <c r="DEI106" s="31"/>
      <c r="DEJ106" s="31"/>
      <c r="DEK106" s="31"/>
      <c r="DEL106" s="31"/>
      <c r="DEM106" s="31"/>
      <c r="DEN106" s="31"/>
      <c r="DEO106" s="31"/>
      <c r="DEP106" s="31"/>
      <c r="DEQ106" s="31"/>
      <c r="DER106" s="31"/>
      <c r="DES106" s="31"/>
      <c r="DET106" s="31"/>
      <c r="DEU106" s="31"/>
      <c r="DEV106" s="31"/>
      <c r="DEW106" s="31"/>
      <c r="DEX106" s="31"/>
      <c r="DEY106" s="31"/>
      <c r="DEZ106" s="31"/>
      <c r="DFA106" s="31"/>
      <c r="DFB106" s="31"/>
      <c r="DFC106" s="31"/>
      <c r="DFD106" s="31"/>
      <c r="DFE106" s="31"/>
      <c r="DFF106" s="31"/>
      <c r="DFG106" s="31"/>
      <c r="DFH106" s="31"/>
      <c r="DFI106" s="31"/>
      <c r="DFJ106" s="31"/>
      <c r="DFK106" s="31"/>
      <c r="DFL106" s="31"/>
      <c r="DFM106" s="31"/>
      <c r="DFN106" s="31"/>
      <c r="DFO106" s="31"/>
      <c r="DFP106" s="31"/>
      <c r="DFQ106" s="31"/>
      <c r="DFR106" s="31"/>
      <c r="DFS106" s="31"/>
      <c r="DFT106" s="31"/>
      <c r="DFU106" s="31"/>
      <c r="DFV106" s="31"/>
      <c r="DFW106" s="31"/>
      <c r="DFX106" s="31"/>
      <c r="DFY106" s="31"/>
      <c r="DFZ106" s="31"/>
      <c r="DGA106" s="31"/>
      <c r="DGB106" s="31"/>
      <c r="DGC106" s="31"/>
      <c r="DGD106" s="31"/>
      <c r="DGE106" s="31"/>
      <c r="DGF106" s="31"/>
      <c r="DGG106" s="31"/>
      <c r="DGH106" s="31"/>
      <c r="DGI106" s="31"/>
      <c r="DGJ106" s="31"/>
      <c r="DGK106" s="31"/>
      <c r="DGL106" s="31"/>
      <c r="DGM106" s="31"/>
      <c r="DGN106" s="31"/>
      <c r="DGO106" s="31"/>
      <c r="DGP106" s="31"/>
      <c r="DGQ106" s="31"/>
      <c r="DGR106" s="31"/>
      <c r="DGS106" s="31"/>
      <c r="DGT106" s="31"/>
      <c r="DGU106" s="31"/>
      <c r="DGV106" s="31"/>
      <c r="DGW106" s="31"/>
      <c r="DGX106" s="31"/>
      <c r="DGY106" s="31"/>
      <c r="DGZ106" s="31"/>
      <c r="DHA106" s="31"/>
      <c r="DHB106" s="31"/>
      <c r="DHC106" s="31"/>
      <c r="DHD106" s="31"/>
      <c r="DHE106" s="31"/>
      <c r="DHF106" s="31"/>
      <c r="DHG106" s="31"/>
      <c r="DHH106" s="31"/>
      <c r="DHI106" s="31"/>
      <c r="DHJ106" s="31"/>
      <c r="DHK106" s="31"/>
      <c r="DHL106" s="31"/>
      <c r="DHM106" s="31"/>
      <c r="DHN106" s="31"/>
      <c r="DHO106" s="31"/>
      <c r="DHP106" s="31"/>
      <c r="DHQ106" s="31"/>
      <c r="DHR106" s="31"/>
      <c r="DHS106" s="31"/>
      <c r="DHT106" s="31"/>
      <c r="DHU106" s="31"/>
      <c r="DHV106" s="31"/>
      <c r="DHW106" s="31"/>
      <c r="DHX106" s="31"/>
      <c r="DHY106" s="31"/>
      <c r="DHZ106" s="31"/>
      <c r="DIA106" s="31"/>
      <c r="DIB106" s="31"/>
      <c r="DIC106" s="31"/>
      <c r="DID106" s="31"/>
      <c r="DIE106" s="31"/>
      <c r="DIF106" s="31"/>
      <c r="DIG106" s="31"/>
      <c r="DIH106" s="31"/>
      <c r="DII106" s="31"/>
      <c r="DIJ106" s="31"/>
      <c r="DIK106" s="31"/>
      <c r="DIL106" s="31"/>
      <c r="DIM106" s="31"/>
      <c r="DIN106" s="31"/>
      <c r="DIO106" s="31"/>
      <c r="DIP106" s="31"/>
      <c r="DIQ106" s="31"/>
      <c r="DIR106" s="31"/>
      <c r="DIS106" s="31"/>
      <c r="DIT106" s="31"/>
      <c r="DIU106" s="31"/>
      <c r="DIV106" s="31"/>
      <c r="DIW106" s="31"/>
      <c r="DIX106" s="31"/>
      <c r="DIY106" s="31"/>
      <c r="DIZ106" s="31"/>
      <c r="DJA106" s="31"/>
      <c r="DJB106" s="31"/>
      <c r="DJC106" s="31"/>
      <c r="DJD106" s="31"/>
      <c r="DJE106" s="31"/>
      <c r="DJF106" s="31"/>
      <c r="DJG106" s="31"/>
      <c r="DJH106" s="31"/>
      <c r="DJI106" s="31"/>
      <c r="DJJ106" s="31"/>
      <c r="DJK106" s="31"/>
      <c r="DJL106" s="31"/>
      <c r="DJM106" s="31"/>
      <c r="DJN106" s="31"/>
      <c r="DJO106" s="31"/>
      <c r="DJP106" s="31"/>
      <c r="DJQ106" s="31"/>
      <c r="DJR106" s="31"/>
      <c r="DJS106" s="31"/>
      <c r="DJT106" s="31"/>
      <c r="DJU106" s="31"/>
      <c r="DJV106" s="31"/>
      <c r="DJW106" s="31"/>
      <c r="DJX106" s="31"/>
      <c r="DJY106" s="31"/>
      <c r="DJZ106" s="31"/>
      <c r="DKA106" s="31"/>
      <c r="DKB106" s="31"/>
      <c r="DKC106" s="31"/>
      <c r="DKD106" s="31"/>
      <c r="DKE106" s="31"/>
      <c r="DKF106" s="31"/>
      <c r="DKG106" s="31"/>
      <c r="DKH106" s="31"/>
      <c r="DKI106" s="31"/>
      <c r="DKJ106" s="31"/>
      <c r="DKK106" s="31"/>
      <c r="DKL106" s="31"/>
      <c r="DKM106" s="31"/>
      <c r="DKN106" s="31"/>
      <c r="DKO106" s="31"/>
      <c r="DKP106" s="31"/>
      <c r="DKQ106" s="31"/>
      <c r="DKR106" s="31"/>
      <c r="DKS106" s="31"/>
      <c r="DKT106" s="31"/>
      <c r="DKU106" s="31"/>
      <c r="DKV106" s="31"/>
      <c r="DKW106" s="31"/>
      <c r="DKX106" s="31"/>
      <c r="DKY106" s="31"/>
      <c r="DKZ106" s="31"/>
      <c r="DLA106" s="31"/>
      <c r="DLB106" s="31"/>
      <c r="DLC106" s="31"/>
      <c r="DLD106" s="31"/>
      <c r="DLE106" s="31"/>
      <c r="DLF106" s="31"/>
      <c r="DLG106" s="31"/>
      <c r="DLH106" s="31"/>
      <c r="DLI106" s="31"/>
      <c r="DLJ106" s="31"/>
      <c r="DLK106" s="31"/>
      <c r="DLL106" s="31"/>
      <c r="DLM106" s="31"/>
      <c r="DLN106" s="31"/>
      <c r="DLO106" s="31"/>
      <c r="DLP106" s="31"/>
      <c r="DLQ106" s="31"/>
      <c r="DLR106" s="31"/>
      <c r="DLS106" s="31"/>
      <c r="DLT106" s="31"/>
      <c r="DLU106" s="31"/>
      <c r="DLV106" s="31"/>
      <c r="DLW106" s="31"/>
      <c r="DLX106" s="31"/>
      <c r="DLY106" s="31"/>
      <c r="DLZ106" s="31"/>
      <c r="DMA106" s="31"/>
      <c r="DMB106" s="31"/>
      <c r="DMC106" s="31"/>
      <c r="DMD106" s="31"/>
      <c r="DME106" s="31"/>
      <c r="DMF106" s="31"/>
      <c r="DMG106" s="31"/>
      <c r="DMH106" s="31"/>
      <c r="DMI106" s="31"/>
      <c r="DMJ106" s="31"/>
      <c r="DMK106" s="31"/>
      <c r="DML106" s="31"/>
      <c r="DMM106" s="31"/>
      <c r="DMN106" s="31"/>
      <c r="DMO106" s="31"/>
      <c r="DMP106" s="31"/>
      <c r="DMQ106" s="31"/>
      <c r="DMR106" s="31"/>
      <c r="DMS106" s="31"/>
      <c r="DMT106" s="31"/>
      <c r="DMU106" s="31"/>
      <c r="DMV106" s="31"/>
      <c r="DMW106" s="31"/>
      <c r="DMX106" s="31"/>
      <c r="DMY106" s="31"/>
      <c r="DMZ106" s="31"/>
      <c r="DNA106" s="31"/>
      <c r="DNB106" s="31"/>
      <c r="DNC106" s="31"/>
      <c r="DND106" s="31"/>
      <c r="DNE106" s="31"/>
      <c r="DNF106" s="31"/>
      <c r="DNG106" s="31"/>
      <c r="DNH106" s="31"/>
      <c r="DNI106" s="31"/>
      <c r="DNJ106" s="31"/>
      <c r="DNK106" s="31"/>
      <c r="DNL106" s="31"/>
      <c r="DNM106" s="31"/>
      <c r="DNN106" s="31"/>
      <c r="DNO106" s="31"/>
      <c r="DNP106" s="31"/>
      <c r="DNQ106" s="31"/>
      <c r="DNR106" s="31"/>
      <c r="DNS106" s="31"/>
      <c r="DNT106" s="31"/>
      <c r="DNU106" s="31"/>
      <c r="DNV106" s="31"/>
      <c r="DNW106" s="31"/>
      <c r="DNX106" s="31"/>
      <c r="DNY106" s="31"/>
      <c r="DNZ106" s="31"/>
      <c r="DOA106" s="31"/>
      <c r="DOB106" s="31"/>
      <c r="DOC106" s="31"/>
      <c r="DOD106" s="31"/>
      <c r="DOE106" s="31"/>
      <c r="DOF106" s="31"/>
      <c r="DOG106" s="31"/>
      <c r="DOH106" s="31"/>
      <c r="DOI106" s="31"/>
      <c r="DOJ106" s="31"/>
      <c r="DOK106" s="31"/>
      <c r="DOL106" s="31"/>
      <c r="DOM106" s="31"/>
      <c r="DON106" s="31"/>
      <c r="DOO106" s="31"/>
      <c r="DOP106" s="31"/>
      <c r="DOQ106" s="31"/>
      <c r="DOR106" s="31"/>
      <c r="DOS106" s="31"/>
      <c r="DOT106" s="31"/>
      <c r="DOU106" s="31"/>
      <c r="DOV106" s="31"/>
      <c r="DOW106" s="31"/>
      <c r="DOX106" s="31"/>
      <c r="DOY106" s="31"/>
      <c r="DOZ106" s="31"/>
      <c r="DPA106" s="31"/>
      <c r="DPB106" s="31"/>
      <c r="DPC106" s="31"/>
      <c r="DPD106" s="31"/>
      <c r="DPE106" s="31"/>
      <c r="DPF106" s="31"/>
      <c r="DPG106" s="31"/>
      <c r="DPH106" s="31"/>
      <c r="DPI106" s="31"/>
      <c r="DPJ106" s="31"/>
      <c r="DPK106" s="31"/>
      <c r="DPL106" s="31"/>
      <c r="DPM106" s="31"/>
      <c r="DPN106" s="31"/>
      <c r="DPO106" s="31"/>
      <c r="DPP106" s="31"/>
      <c r="DPQ106" s="31"/>
      <c r="DPR106" s="31"/>
      <c r="DPS106" s="31"/>
      <c r="DPT106" s="31"/>
      <c r="DPU106" s="31"/>
      <c r="DPV106" s="31"/>
      <c r="DPW106" s="31"/>
      <c r="DPX106" s="31"/>
      <c r="DPY106" s="31"/>
      <c r="DPZ106" s="31"/>
      <c r="DQA106" s="31"/>
      <c r="DQB106" s="31"/>
      <c r="DQC106" s="31"/>
      <c r="DQD106" s="31"/>
      <c r="DQE106" s="31"/>
      <c r="DQF106" s="31"/>
      <c r="DQG106" s="31"/>
      <c r="DQH106" s="31"/>
      <c r="DQI106" s="31"/>
      <c r="DQJ106" s="31"/>
      <c r="DQK106" s="31"/>
      <c r="DQL106" s="31"/>
      <c r="DQM106" s="31"/>
      <c r="DQN106" s="31"/>
      <c r="DQO106" s="31"/>
      <c r="DQP106" s="31"/>
      <c r="DQQ106" s="31"/>
      <c r="DQR106" s="31"/>
      <c r="DQS106" s="31"/>
      <c r="DQT106" s="31"/>
      <c r="DQU106" s="31"/>
      <c r="DQV106" s="31"/>
      <c r="DQW106" s="31"/>
      <c r="DQX106" s="31"/>
      <c r="DQY106" s="31"/>
      <c r="DQZ106" s="31"/>
      <c r="DRA106" s="31"/>
      <c r="DRB106" s="31"/>
      <c r="DRC106" s="31"/>
      <c r="DRD106" s="31"/>
      <c r="DRE106" s="31"/>
      <c r="DRF106" s="31"/>
      <c r="DRG106" s="31"/>
      <c r="DRH106" s="31"/>
      <c r="DRI106" s="31"/>
      <c r="DRJ106" s="31"/>
      <c r="DRK106" s="31"/>
      <c r="DRL106" s="31"/>
      <c r="DRM106" s="31"/>
      <c r="DRN106" s="31"/>
      <c r="DRO106" s="31"/>
      <c r="DRP106" s="31"/>
      <c r="DRQ106" s="31"/>
      <c r="DRR106" s="31"/>
      <c r="DRS106" s="31"/>
      <c r="DRT106" s="31"/>
      <c r="DRU106" s="31"/>
      <c r="DRV106" s="31"/>
      <c r="DRW106" s="31"/>
      <c r="DRX106" s="31"/>
      <c r="DRY106" s="31"/>
      <c r="DRZ106" s="31"/>
      <c r="DSA106" s="31"/>
      <c r="DSB106" s="31"/>
      <c r="DSC106" s="31"/>
      <c r="DSD106" s="31"/>
      <c r="DSE106" s="31"/>
      <c r="DSF106" s="31"/>
      <c r="DSG106" s="31"/>
      <c r="DSH106" s="31"/>
      <c r="DSI106" s="31"/>
      <c r="DSJ106" s="31"/>
      <c r="DSK106" s="31"/>
      <c r="DSL106" s="31"/>
      <c r="DSM106" s="31"/>
      <c r="DSN106" s="31"/>
      <c r="DSO106" s="31"/>
      <c r="DSP106" s="31"/>
      <c r="DSQ106" s="31"/>
      <c r="DSR106" s="31"/>
      <c r="DSS106" s="31"/>
      <c r="DST106" s="31"/>
      <c r="DSU106" s="31"/>
      <c r="DSV106" s="31"/>
      <c r="DSW106" s="31"/>
      <c r="DSX106" s="31"/>
      <c r="DSY106" s="31"/>
      <c r="DSZ106" s="31"/>
      <c r="DTA106" s="31"/>
      <c r="DTB106" s="31"/>
      <c r="DTC106" s="31"/>
      <c r="DTD106" s="31"/>
      <c r="DTE106" s="31"/>
      <c r="DTF106" s="31"/>
      <c r="DTG106" s="31"/>
      <c r="DTH106" s="31"/>
      <c r="DTI106" s="31"/>
      <c r="DTJ106" s="31"/>
      <c r="DTK106" s="31"/>
      <c r="DTL106" s="31"/>
      <c r="DTM106" s="31"/>
      <c r="DTN106" s="31"/>
      <c r="DTO106" s="31"/>
      <c r="DTP106" s="31"/>
      <c r="DTQ106" s="31"/>
      <c r="DTR106" s="31"/>
      <c r="DTS106" s="31"/>
      <c r="DTT106" s="31"/>
      <c r="DTU106" s="31"/>
      <c r="DTV106" s="31"/>
      <c r="DTW106" s="31"/>
      <c r="DTX106" s="31"/>
      <c r="DTY106" s="31"/>
      <c r="DTZ106" s="31"/>
      <c r="DUA106" s="31"/>
      <c r="DUB106" s="31"/>
      <c r="DUC106" s="31"/>
      <c r="DUD106" s="31"/>
      <c r="DUE106" s="31"/>
      <c r="DUF106" s="31"/>
      <c r="DUG106" s="31"/>
      <c r="DUH106" s="31"/>
      <c r="DUI106" s="31"/>
      <c r="DUJ106" s="31"/>
      <c r="DUK106" s="31"/>
      <c r="DUL106" s="31"/>
      <c r="DUM106" s="31"/>
      <c r="DUN106" s="31"/>
      <c r="DUO106" s="31"/>
      <c r="DUP106" s="31"/>
      <c r="DUQ106" s="31"/>
      <c r="DUR106" s="31"/>
      <c r="DUS106" s="31"/>
      <c r="DUT106" s="31"/>
      <c r="DUU106" s="31"/>
      <c r="DUV106" s="31"/>
      <c r="DUW106" s="31"/>
      <c r="DUX106" s="31"/>
      <c r="DUY106" s="31"/>
      <c r="DUZ106" s="31"/>
      <c r="DVA106" s="31"/>
      <c r="DVB106" s="31"/>
      <c r="DVC106" s="31"/>
      <c r="DVD106" s="31"/>
      <c r="DVE106" s="31"/>
      <c r="DVF106" s="31"/>
      <c r="DVG106" s="31"/>
      <c r="DVH106" s="31"/>
      <c r="DVI106" s="31"/>
      <c r="DVJ106" s="31"/>
      <c r="DVK106" s="31"/>
      <c r="DVL106" s="31"/>
      <c r="DVM106" s="31"/>
      <c r="DVN106" s="31"/>
      <c r="DVO106" s="31"/>
      <c r="DVP106" s="31"/>
      <c r="DVQ106" s="31"/>
      <c r="DVR106" s="31"/>
      <c r="DVS106" s="31"/>
      <c r="DVT106" s="31"/>
      <c r="DVU106" s="31"/>
      <c r="DVV106" s="31"/>
      <c r="DVW106" s="31"/>
      <c r="DVX106" s="31"/>
      <c r="DVY106" s="31"/>
      <c r="DVZ106" s="31"/>
      <c r="DWA106" s="31"/>
      <c r="DWB106" s="31"/>
      <c r="DWC106" s="31"/>
      <c r="DWD106" s="31"/>
      <c r="DWE106" s="31"/>
      <c r="DWF106" s="31"/>
      <c r="DWG106" s="31"/>
      <c r="DWH106" s="31"/>
      <c r="DWI106" s="31"/>
      <c r="DWJ106" s="31"/>
      <c r="DWK106" s="31"/>
      <c r="DWL106" s="31"/>
      <c r="DWM106" s="31"/>
      <c r="DWN106" s="31"/>
      <c r="DWO106" s="31"/>
      <c r="DWP106" s="31"/>
      <c r="DWQ106" s="31"/>
      <c r="DWR106" s="31"/>
      <c r="DWS106" s="31"/>
      <c r="DWT106" s="31"/>
      <c r="DWU106" s="31"/>
      <c r="DWV106" s="31"/>
      <c r="DWW106" s="31"/>
      <c r="DWX106" s="31"/>
      <c r="DWY106" s="31"/>
      <c r="DWZ106" s="31"/>
      <c r="DXA106" s="31"/>
      <c r="DXB106" s="31"/>
      <c r="DXC106" s="31"/>
      <c r="DXD106" s="31"/>
      <c r="DXE106" s="31"/>
      <c r="DXF106" s="31"/>
      <c r="DXG106" s="31"/>
      <c r="DXH106" s="31"/>
      <c r="DXI106" s="31"/>
      <c r="DXJ106" s="31"/>
      <c r="DXK106" s="31"/>
      <c r="DXL106" s="31"/>
      <c r="DXM106" s="31"/>
      <c r="DXN106" s="31"/>
      <c r="DXO106" s="31"/>
      <c r="DXP106" s="31"/>
      <c r="DXQ106" s="31"/>
      <c r="DXR106" s="31"/>
      <c r="DXS106" s="31"/>
      <c r="DXT106" s="31"/>
      <c r="DXU106" s="31"/>
      <c r="DXV106" s="31"/>
      <c r="DXW106" s="31"/>
      <c r="DXX106" s="31"/>
      <c r="DXY106" s="31"/>
      <c r="DXZ106" s="31"/>
      <c r="DYA106" s="31"/>
      <c r="DYB106" s="31"/>
      <c r="DYC106" s="31"/>
      <c r="DYD106" s="31"/>
      <c r="DYE106" s="31"/>
      <c r="DYF106" s="31"/>
      <c r="DYG106" s="31"/>
      <c r="DYH106" s="31"/>
      <c r="DYI106" s="31"/>
      <c r="DYJ106" s="31"/>
      <c r="DYK106" s="31"/>
      <c r="DYL106" s="31"/>
      <c r="DYM106" s="31"/>
      <c r="DYN106" s="31"/>
      <c r="DYO106" s="31"/>
      <c r="DYP106" s="31"/>
      <c r="DYQ106" s="31"/>
      <c r="DYR106" s="31"/>
      <c r="DYS106" s="31"/>
      <c r="DYT106" s="31"/>
      <c r="DYU106" s="31"/>
      <c r="DYV106" s="31"/>
      <c r="DYW106" s="31"/>
      <c r="DYX106" s="31"/>
      <c r="DYY106" s="31"/>
      <c r="DYZ106" s="31"/>
      <c r="DZA106" s="31"/>
      <c r="DZB106" s="31"/>
      <c r="DZC106" s="31"/>
      <c r="DZD106" s="31"/>
      <c r="DZE106" s="31"/>
      <c r="DZF106" s="31"/>
      <c r="DZG106" s="31"/>
      <c r="DZH106" s="31"/>
      <c r="DZI106" s="31"/>
      <c r="DZJ106" s="31"/>
      <c r="DZK106" s="31"/>
      <c r="DZL106" s="31"/>
      <c r="DZM106" s="31"/>
      <c r="DZN106" s="31"/>
      <c r="DZO106" s="31"/>
      <c r="DZP106" s="31"/>
      <c r="DZQ106" s="31"/>
      <c r="DZR106" s="31"/>
      <c r="DZS106" s="31"/>
      <c r="DZT106" s="31"/>
      <c r="DZU106" s="31"/>
      <c r="DZV106" s="31"/>
      <c r="DZW106" s="31"/>
      <c r="DZX106" s="31"/>
      <c r="DZY106" s="31"/>
      <c r="DZZ106" s="31"/>
      <c r="EAA106" s="31"/>
      <c r="EAB106" s="31"/>
      <c r="EAC106" s="31"/>
      <c r="EAD106" s="31"/>
      <c r="EAE106" s="31"/>
      <c r="EAF106" s="31"/>
      <c r="EAG106" s="31"/>
      <c r="EAH106" s="31"/>
      <c r="EAI106" s="31"/>
      <c r="EAJ106" s="31"/>
      <c r="EAK106" s="31"/>
      <c r="EAL106" s="31"/>
      <c r="EAM106" s="31"/>
      <c r="EAN106" s="31"/>
      <c r="EAO106" s="31"/>
      <c r="EAP106" s="31"/>
      <c r="EAQ106" s="31"/>
      <c r="EAR106" s="31"/>
      <c r="EAS106" s="31"/>
      <c r="EAT106" s="31"/>
      <c r="EAU106" s="31"/>
      <c r="EAV106" s="31"/>
      <c r="EAW106" s="31"/>
      <c r="EAX106" s="31"/>
      <c r="EAY106" s="31"/>
      <c r="EAZ106" s="31"/>
      <c r="EBA106" s="31"/>
      <c r="EBB106" s="31"/>
      <c r="EBC106" s="31"/>
      <c r="EBD106" s="31"/>
      <c r="EBE106" s="31"/>
      <c r="EBF106" s="31"/>
      <c r="EBG106" s="31"/>
      <c r="EBH106" s="31"/>
      <c r="EBI106" s="31"/>
      <c r="EBJ106" s="31"/>
      <c r="EBK106" s="31"/>
      <c r="EBL106" s="31"/>
      <c r="EBM106" s="31"/>
      <c r="EBN106" s="31"/>
      <c r="EBO106" s="31"/>
      <c r="EBP106" s="31"/>
      <c r="EBQ106" s="31"/>
      <c r="EBR106" s="31"/>
      <c r="EBS106" s="31"/>
      <c r="EBT106" s="31"/>
      <c r="EBU106" s="31"/>
      <c r="EBV106" s="31"/>
      <c r="EBW106" s="31"/>
      <c r="EBX106" s="31"/>
      <c r="EBY106" s="31"/>
      <c r="EBZ106" s="31"/>
      <c r="ECA106" s="31"/>
      <c r="ECB106" s="31"/>
      <c r="ECC106" s="31"/>
      <c r="ECD106" s="31"/>
      <c r="ECE106" s="31"/>
      <c r="ECF106" s="31"/>
      <c r="ECG106" s="31"/>
      <c r="ECH106" s="31"/>
      <c r="ECI106" s="31"/>
      <c r="ECJ106" s="31"/>
      <c r="ECK106" s="31"/>
      <c r="ECL106" s="31"/>
      <c r="ECM106" s="31"/>
      <c r="ECN106" s="31"/>
      <c r="ECO106" s="31"/>
      <c r="ECP106" s="31"/>
      <c r="ECQ106" s="31"/>
      <c r="ECR106" s="31"/>
      <c r="ECS106" s="31"/>
      <c r="ECT106" s="31"/>
      <c r="ECU106" s="31"/>
      <c r="ECV106" s="31"/>
      <c r="ECW106" s="31"/>
      <c r="ECX106" s="31"/>
      <c r="ECY106" s="31"/>
      <c r="ECZ106" s="31"/>
      <c r="EDA106" s="31"/>
      <c r="EDB106" s="31"/>
      <c r="EDC106" s="31"/>
      <c r="EDD106" s="31"/>
      <c r="EDE106" s="31"/>
      <c r="EDF106" s="31"/>
      <c r="EDG106" s="31"/>
      <c r="EDH106" s="31"/>
      <c r="EDI106" s="31"/>
      <c r="EDJ106" s="31"/>
      <c r="EDK106" s="31"/>
      <c r="EDL106" s="31"/>
      <c r="EDM106" s="31"/>
      <c r="EDN106" s="31"/>
      <c r="EDO106" s="31"/>
      <c r="EDP106" s="31"/>
      <c r="EDQ106" s="31"/>
      <c r="EDR106" s="31"/>
      <c r="EDS106" s="31"/>
      <c r="EDT106" s="31"/>
      <c r="EDU106" s="31"/>
      <c r="EDV106" s="31"/>
      <c r="EDW106" s="31"/>
      <c r="EDX106" s="31"/>
      <c r="EDY106" s="31"/>
      <c r="EDZ106" s="31"/>
      <c r="EEA106" s="31"/>
      <c r="EEB106" s="31"/>
      <c r="EEC106" s="31"/>
      <c r="EED106" s="31"/>
      <c r="EEE106" s="31"/>
      <c r="EEF106" s="31"/>
      <c r="EEG106" s="31"/>
      <c r="EEH106" s="31"/>
      <c r="EEI106" s="31"/>
      <c r="EEJ106" s="31"/>
      <c r="EEK106" s="31"/>
      <c r="EEL106" s="31"/>
      <c r="EEM106" s="31"/>
      <c r="EEN106" s="31"/>
      <c r="EEO106" s="31"/>
      <c r="EEP106" s="31"/>
      <c r="EEQ106" s="31"/>
      <c r="EER106" s="31"/>
      <c r="EES106" s="31"/>
      <c r="EET106" s="31"/>
      <c r="EEU106" s="31"/>
      <c r="EEV106" s="31"/>
      <c r="EEW106" s="31"/>
      <c r="EEX106" s="31"/>
      <c r="EEY106" s="31"/>
      <c r="EEZ106" s="31"/>
      <c r="EFA106" s="31"/>
      <c r="EFB106" s="31"/>
      <c r="EFC106" s="31"/>
      <c r="EFD106" s="31"/>
      <c r="EFE106" s="31"/>
      <c r="EFF106" s="31"/>
      <c r="EFG106" s="31"/>
      <c r="EFH106" s="31"/>
      <c r="EFI106" s="31"/>
      <c r="EFJ106" s="31"/>
      <c r="EFK106" s="31"/>
      <c r="EFL106" s="31"/>
      <c r="EFM106" s="31"/>
      <c r="EFN106" s="31"/>
      <c r="EFO106" s="31"/>
      <c r="EFP106" s="31"/>
      <c r="EFQ106" s="31"/>
      <c r="EFR106" s="31"/>
      <c r="EFS106" s="31"/>
      <c r="EFT106" s="31"/>
      <c r="EFU106" s="31"/>
      <c r="EFV106" s="31"/>
      <c r="EFW106" s="31"/>
      <c r="EFX106" s="31"/>
      <c r="EFY106" s="31"/>
      <c r="EFZ106" s="31"/>
      <c r="EGA106" s="31"/>
      <c r="EGB106" s="31"/>
      <c r="EGC106" s="31"/>
      <c r="EGD106" s="31"/>
      <c r="EGE106" s="31"/>
      <c r="EGF106" s="31"/>
      <c r="EGG106" s="31"/>
      <c r="EGH106" s="31"/>
      <c r="EGI106" s="31"/>
      <c r="EGJ106" s="31"/>
      <c r="EGK106" s="31"/>
      <c r="EGL106" s="31"/>
      <c r="EGM106" s="31"/>
      <c r="EGN106" s="31"/>
      <c r="EGO106" s="31"/>
      <c r="EGP106" s="31"/>
      <c r="EGQ106" s="31"/>
      <c r="EGR106" s="31"/>
      <c r="EGS106" s="31"/>
      <c r="EGT106" s="31"/>
      <c r="EGU106" s="31"/>
      <c r="EGV106" s="31"/>
      <c r="EGW106" s="31"/>
      <c r="EGX106" s="31"/>
      <c r="EGY106" s="31"/>
      <c r="EGZ106" s="31"/>
      <c r="EHA106" s="31"/>
      <c r="EHB106" s="31"/>
      <c r="EHC106" s="31"/>
      <c r="EHD106" s="31"/>
      <c r="EHE106" s="31"/>
      <c r="EHF106" s="31"/>
      <c r="EHG106" s="31"/>
      <c r="EHH106" s="31"/>
      <c r="EHI106" s="31"/>
      <c r="EHJ106" s="31"/>
      <c r="EHK106" s="31"/>
      <c r="EHL106" s="31"/>
      <c r="EHM106" s="31"/>
      <c r="EHN106" s="31"/>
      <c r="EHO106" s="31"/>
      <c r="EHP106" s="31"/>
      <c r="EHQ106" s="31"/>
      <c r="EHR106" s="31"/>
      <c r="EHS106" s="31"/>
      <c r="EHT106" s="31"/>
      <c r="EHU106" s="31"/>
      <c r="EHV106" s="31"/>
      <c r="EHW106" s="31"/>
      <c r="EHX106" s="31"/>
      <c r="EHY106" s="31"/>
      <c r="EHZ106" s="31"/>
      <c r="EIA106" s="31"/>
      <c r="EIB106" s="31"/>
      <c r="EIC106" s="31"/>
      <c r="EID106" s="31"/>
      <c r="EIE106" s="31"/>
      <c r="EIF106" s="31"/>
      <c r="EIG106" s="31"/>
      <c r="EIH106" s="31"/>
      <c r="EII106" s="31"/>
      <c r="EIJ106" s="31"/>
      <c r="EIK106" s="31"/>
      <c r="EIL106" s="31"/>
      <c r="EIM106" s="31"/>
      <c r="EIN106" s="31"/>
      <c r="EIO106" s="31"/>
      <c r="EIP106" s="31"/>
      <c r="EIQ106" s="31"/>
      <c r="EIR106" s="31"/>
      <c r="EIS106" s="31"/>
      <c r="EIT106" s="31"/>
      <c r="EIU106" s="31"/>
      <c r="EIV106" s="31"/>
      <c r="EIW106" s="31"/>
      <c r="EIX106" s="31"/>
      <c r="EIY106" s="31"/>
      <c r="EIZ106" s="31"/>
      <c r="EJA106" s="31"/>
      <c r="EJB106" s="31"/>
      <c r="EJC106" s="31"/>
      <c r="EJD106" s="31"/>
      <c r="EJE106" s="31"/>
      <c r="EJF106" s="31"/>
      <c r="EJG106" s="31"/>
      <c r="EJH106" s="31"/>
      <c r="EJI106" s="31"/>
      <c r="EJJ106" s="31"/>
      <c r="EJK106" s="31"/>
      <c r="EJL106" s="31"/>
      <c r="EJM106" s="31"/>
      <c r="EJN106" s="31"/>
      <c r="EJO106" s="31"/>
      <c r="EJP106" s="31"/>
      <c r="EJQ106" s="31"/>
      <c r="EJR106" s="31"/>
      <c r="EJS106" s="31"/>
      <c r="EJT106" s="31"/>
      <c r="EJU106" s="31"/>
      <c r="EJV106" s="31"/>
      <c r="EJW106" s="31"/>
      <c r="EJX106" s="31"/>
      <c r="EJY106" s="31"/>
      <c r="EJZ106" s="31"/>
      <c r="EKA106" s="31"/>
      <c r="EKB106" s="31"/>
      <c r="EKC106" s="31"/>
      <c r="EKD106" s="31"/>
      <c r="EKE106" s="31"/>
      <c r="EKF106" s="31"/>
      <c r="EKG106" s="31"/>
      <c r="EKH106" s="31"/>
      <c r="EKI106" s="31"/>
      <c r="EKJ106" s="31"/>
      <c r="EKK106" s="31"/>
      <c r="EKL106" s="31"/>
      <c r="EKM106" s="31"/>
      <c r="EKN106" s="31"/>
      <c r="EKO106" s="31"/>
      <c r="EKP106" s="31"/>
      <c r="EKQ106" s="31"/>
      <c r="EKR106" s="31"/>
      <c r="EKS106" s="31"/>
      <c r="EKT106" s="31"/>
      <c r="EKU106" s="31"/>
      <c r="EKV106" s="31"/>
      <c r="EKW106" s="31"/>
      <c r="EKX106" s="31"/>
      <c r="EKY106" s="31"/>
      <c r="EKZ106" s="31"/>
      <c r="ELA106" s="31"/>
      <c r="ELB106" s="31"/>
      <c r="ELC106" s="31"/>
      <c r="ELD106" s="31"/>
      <c r="ELE106" s="31"/>
      <c r="ELF106" s="31"/>
      <c r="ELG106" s="31"/>
      <c r="ELH106" s="31"/>
      <c r="ELI106" s="31"/>
      <c r="ELJ106" s="31"/>
      <c r="ELK106" s="31"/>
      <c r="ELL106" s="31"/>
      <c r="ELM106" s="31"/>
      <c r="ELN106" s="31"/>
      <c r="ELO106" s="31"/>
      <c r="ELP106" s="31"/>
      <c r="ELQ106" s="31"/>
      <c r="ELR106" s="31"/>
      <c r="ELS106" s="31"/>
      <c r="ELT106" s="31"/>
      <c r="ELU106" s="31"/>
      <c r="ELV106" s="31"/>
      <c r="ELW106" s="31"/>
      <c r="ELX106" s="31"/>
      <c r="ELY106" s="31"/>
      <c r="ELZ106" s="31"/>
      <c r="EMA106" s="31"/>
      <c r="EMB106" s="31"/>
      <c r="EMC106" s="31"/>
      <c r="EMD106" s="31"/>
      <c r="EME106" s="31"/>
      <c r="EMF106" s="31"/>
      <c r="EMG106" s="31"/>
      <c r="EMH106" s="31"/>
      <c r="EMI106" s="31"/>
      <c r="EMJ106" s="31"/>
      <c r="EMK106" s="31"/>
      <c r="EML106" s="31"/>
      <c r="EMM106" s="31"/>
      <c r="EMN106" s="31"/>
      <c r="EMO106" s="31"/>
      <c r="EMP106" s="31"/>
      <c r="EMQ106" s="31"/>
      <c r="EMR106" s="31"/>
      <c r="EMS106" s="31"/>
      <c r="EMT106" s="31"/>
      <c r="EMU106" s="31"/>
      <c r="EMV106" s="31"/>
      <c r="EMW106" s="31"/>
      <c r="EMX106" s="31"/>
      <c r="EMY106" s="31"/>
      <c r="EMZ106" s="31"/>
      <c r="ENA106" s="31"/>
      <c r="ENB106" s="31"/>
      <c r="ENC106" s="31"/>
      <c r="END106" s="31"/>
      <c r="ENE106" s="31"/>
      <c r="ENF106" s="31"/>
      <c r="ENG106" s="31"/>
      <c r="ENH106" s="31"/>
      <c r="ENI106" s="31"/>
      <c r="ENJ106" s="31"/>
      <c r="ENK106" s="31"/>
      <c r="ENL106" s="31"/>
      <c r="ENM106" s="31"/>
      <c r="ENN106" s="31"/>
      <c r="ENO106" s="31"/>
      <c r="ENP106" s="31"/>
      <c r="ENQ106" s="31"/>
      <c r="ENR106" s="31"/>
      <c r="ENS106" s="31"/>
      <c r="ENT106" s="31"/>
      <c r="ENU106" s="31"/>
      <c r="ENV106" s="31"/>
      <c r="ENW106" s="31"/>
      <c r="ENX106" s="31"/>
      <c r="ENY106" s="31"/>
      <c r="ENZ106" s="31"/>
      <c r="EOA106" s="31"/>
      <c r="EOB106" s="31"/>
      <c r="EOC106" s="31"/>
      <c r="EOD106" s="31"/>
      <c r="EOE106" s="31"/>
      <c r="EOF106" s="31"/>
      <c r="EOG106" s="31"/>
      <c r="EOH106" s="31"/>
      <c r="EOI106" s="31"/>
      <c r="EOJ106" s="31"/>
      <c r="EOK106" s="31"/>
      <c r="EOL106" s="31"/>
      <c r="EOM106" s="31"/>
      <c r="EON106" s="31"/>
      <c r="EOO106" s="31"/>
      <c r="EOP106" s="31"/>
      <c r="EOQ106" s="31"/>
      <c r="EOR106" s="31"/>
      <c r="EOS106" s="31"/>
      <c r="EOT106" s="31"/>
      <c r="EOU106" s="31"/>
      <c r="EOV106" s="31"/>
      <c r="EOW106" s="31"/>
      <c r="EOX106" s="31"/>
      <c r="EOY106" s="31"/>
      <c r="EOZ106" s="31"/>
      <c r="EPA106" s="31"/>
      <c r="EPB106" s="31"/>
      <c r="EPC106" s="31"/>
      <c r="EPD106" s="31"/>
      <c r="EPE106" s="31"/>
      <c r="EPF106" s="31"/>
      <c r="EPG106" s="31"/>
      <c r="EPH106" s="31"/>
      <c r="EPI106" s="31"/>
      <c r="EPJ106" s="31"/>
      <c r="EPK106" s="31"/>
      <c r="EPL106" s="31"/>
      <c r="EPM106" s="31"/>
      <c r="EPN106" s="31"/>
      <c r="EPO106" s="31"/>
      <c r="EPP106" s="31"/>
      <c r="EPQ106" s="31"/>
      <c r="EPR106" s="31"/>
      <c r="EPS106" s="31"/>
      <c r="EPT106" s="31"/>
      <c r="EPU106" s="31"/>
      <c r="EPV106" s="31"/>
      <c r="EPW106" s="31"/>
      <c r="EPX106" s="31"/>
      <c r="EPY106" s="31"/>
      <c r="EPZ106" s="31"/>
      <c r="EQA106" s="31"/>
      <c r="EQB106" s="31"/>
      <c r="EQC106" s="31"/>
      <c r="EQD106" s="31"/>
      <c r="EQE106" s="31"/>
      <c r="EQF106" s="31"/>
      <c r="EQG106" s="31"/>
      <c r="EQH106" s="31"/>
      <c r="EQI106" s="31"/>
      <c r="EQJ106" s="31"/>
      <c r="EQK106" s="31"/>
      <c r="EQL106" s="31"/>
      <c r="EQM106" s="31"/>
      <c r="EQN106" s="31"/>
      <c r="EQO106" s="31"/>
      <c r="EQP106" s="31"/>
      <c r="EQQ106" s="31"/>
      <c r="EQR106" s="31"/>
      <c r="EQS106" s="31"/>
      <c r="EQT106" s="31"/>
      <c r="EQU106" s="31"/>
      <c r="EQV106" s="31"/>
      <c r="EQW106" s="31"/>
      <c r="EQX106" s="31"/>
      <c r="EQY106" s="31"/>
      <c r="EQZ106" s="31"/>
      <c r="ERA106" s="31"/>
      <c r="ERB106" s="31"/>
      <c r="ERC106" s="31"/>
      <c r="ERD106" s="31"/>
      <c r="ERE106" s="31"/>
      <c r="ERF106" s="31"/>
      <c r="ERG106" s="31"/>
      <c r="ERH106" s="31"/>
      <c r="ERI106" s="31"/>
      <c r="ERJ106" s="31"/>
      <c r="ERK106" s="31"/>
      <c r="ERL106" s="31"/>
      <c r="ERM106" s="31"/>
      <c r="ERN106" s="31"/>
      <c r="ERO106" s="31"/>
      <c r="ERP106" s="31"/>
      <c r="ERQ106" s="31"/>
      <c r="ERR106" s="31"/>
      <c r="ERS106" s="31"/>
      <c r="ERT106" s="31"/>
      <c r="ERU106" s="31"/>
      <c r="ERV106" s="31"/>
      <c r="ERW106" s="31"/>
      <c r="ERX106" s="31"/>
      <c r="ERY106" s="31"/>
      <c r="ERZ106" s="31"/>
      <c r="ESA106" s="31"/>
      <c r="ESB106" s="31"/>
      <c r="ESC106" s="31"/>
      <c r="ESD106" s="31"/>
      <c r="ESE106" s="31"/>
      <c r="ESF106" s="31"/>
      <c r="ESG106" s="31"/>
      <c r="ESH106" s="31"/>
      <c r="ESI106" s="31"/>
      <c r="ESJ106" s="31"/>
      <c r="ESK106" s="31"/>
      <c r="ESL106" s="31"/>
      <c r="ESM106" s="31"/>
      <c r="ESN106" s="31"/>
      <c r="ESO106" s="31"/>
      <c r="ESP106" s="31"/>
      <c r="ESQ106" s="31"/>
      <c r="ESR106" s="31"/>
      <c r="ESS106" s="31"/>
      <c r="EST106" s="31"/>
      <c r="ESU106" s="31"/>
      <c r="ESV106" s="31"/>
      <c r="ESW106" s="31"/>
      <c r="ESX106" s="31"/>
      <c r="ESY106" s="31"/>
      <c r="ESZ106" s="31"/>
      <c r="ETA106" s="31"/>
      <c r="ETB106" s="31"/>
      <c r="ETC106" s="31"/>
      <c r="ETD106" s="31"/>
      <c r="ETE106" s="31"/>
      <c r="ETF106" s="31"/>
      <c r="ETG106" s="31"/>
      <c r="ETH106" s="31"/>
      <c r="ETI106" s="31"/>
      <c r="ETJ106" s="31"/>
      <c r="ETK106" s="31"/>
      <c r="ETL106" s="31"/>
      <c r="ETM106" s="31"/>
      <c r="ETN106" s="31"/>
      <c r="ETO106" s="31"/>
      <c r="ETP106" s="31"/>
      <c r="ETQ106" s="31"/>
      <c r="ETR106" s="31"/>
      <c r="ETS106" s="31"/>
      <c r="ETT106" s="31"/>
      <c r="ETU106" s="31"/>
      <c r="ETV106" s="31"/>
      <c r="ETW106" s="31"/>
      <c r="ETX106" s="31"/>
      <c r="ETY106" s="31"/>
      <c r="ETZ106" s="31"/>
      <c r="EUA106" s="31"/>
      <c r="EUB106" s="31"/>
      <c r="EUC106" s="31"/>
      <c r="EUD106" s="31"/>
      <c r="EUE106" s="31"/>
      <c r="EUF106" s="31"/>
      <c r="EUG106" s="31"/>
      <c r="EUH106" s="31"/>
      <c r="EUI106" s="31"/>
      <c r="EUJ106" s="31"/>
      <c r="EUK106" s="31"/>
      <c r="EUL106" s="31"/>
      <c r="EUM106" s="31"/>
      <c r="EUN106" s="31"/>
      <c r="EUO106" s="31"/>
      <c r="EUP106" s="31"/>
      <c r="EUQ106" s="31"/>
      <c r="EUR106" s="31"/>
      <c r="EUS106" s="31"/>
      <c r="EUT106" s="31"/>
      <c r="EUU106" s="31"/>
      <c r="EUV106" s="31"/>
      <c r="EUW106" s="31"/>
      <c r="EUX106" s="31"/>
      <c r="EUY106" s="31"/>
      <c r="EUZ106" s="31"/>
      <c r="EVA106" s="31"/>
      <c r="EVB106" s="31"/>
      <c r="EVC106" s="31"/>
      <c r="EVD106" s="31"/>
      <c r="EVE106" s="31"/>
      <c r="EVF106" s="31"/>
      <c r="EVG106" s="31"/>
      <c r="EVH106" s="31"/>
      <c r="EVI106" s="31"/>
      <c r="EVJ106" s="31"/>
      <c r="EVK106" s="31"/>
      <c r="EVL106" s="31"/>
      <c r="EVM106" s="31"/>
      <c r="EVN106" s="31"/>
      <c r="EVO106" s="31"/>
      <c r="EVP106" s="31"/>
      <c r="EVQ106" s="31"/>
      <c r="EVR106" s="31"/>
      <c r="EVS106" s="31"/>
      <c r="EVT106" s="31"/>
      <c r="EVU106" s="31"/>
      <c r="EVV106" s="31"/>
      <c r="EVW106" s="31"/>
      <c r="EVX106" s="31"/>
      <c r="EVY106" s="31"/>
      <c r="EVZ106" s="31"/>
      <c r="EWA106" s="31"/>
      <c r="EWB106" s="31"/>
      <c r="EWC106" s="31"/>
      <c r="EWD106" s="31"/>
      <c r="EWE106" s="31"/>
      <c r="EWF106" s="31"/>
      <c r="EWG106" s="31"/>
      <c r="EWH106" s="31"/>
      <c r="EWI106" s="31"/>
      <c r="EWJ106" s="31"/>
      <c r="EWK106" s="31"/>
      <c r="EWL106" s="31"/>
      <c r="EWM106" s="31"/>
      <c r="EWN106" s="31"/>
      <c r="EWO106" s="31"/>
      <c r="EWP106" s="31"/>
      <c r="EWQ106" s="31"/>
      <c r="EWR106" s="31"/>
      <c r="EWS106" s="31"/>
      <c r="EWT106" s="31"/>
      <c r="EWU106" s="31"/>
      <c r="EWV106" s="31"/>
      <c r="EWW106" s="31"/>
      <c r="EWX106" s="31"/>
      <c r="EWY106" s="31"/>
      <c r="EWZ106" s="31"/>
      <c r="EXA106" s="31"/>
      <c r="EXB106" s="31"/>
      <c r="EXC106" s="31"/>
      <c r="EXD106" s="31"/>
      <c r="EXE106" s="31"/>
      <c r="EXF106" s="31"/>
      <c r="EXG106" s="31"/>
      <c r="EXH106" s="31"/>
      <c r="EXI106" s="31"/>
      <c r="EXJ106" s="31"/>
      <c r="EXK106" s="31"/>
      <c r="EXL106" s="31"/>
      <c r="EXM106" s="31"/>
      <c r="EXN106" s="31"/>
      <c r="EXO106" s="31"/>
      <c r="EXP106" s="31"/>
      <c r="EXQ106" s="31"/>
      <c r="EXR106" s="31"/>
      <c r="EXS106" s="31"/>
      <c r="EXT106" s="31"/>
      <c r="EXU106" s="31"/>
      <c r="EXV106" s="31"/>
      <c r="EXW106" s="31"/>
      <c r="EXX106" s="31"/>
      <c r="EXY106" s="31"/>
      <c r="EXZ106" s="31"/>
      <c r="EYA106" s="31"/>
      <c r="EYB106" s="31"/>
      <c r="EYC106" s="31"/>
      <c r="EYD106" s="31"/>
      <c r="EYE106" s="31"/>
      <c r="EYF106" s="31"/>
      <c r="EYG106" s="31"/>
      <c r="EYH106" s="31"/>
      <c r="EYI106" s="31"/>
      <c r="EYJ106" s="31"/>
      <c r="EYK106" s="31"/>
      <c r="EYL106" s="31"/>
      <c r="EYM106" s="31"/>
      <c r="EYN106" s="31"/>
      <c r="EYO106" s="31"/>
      <c r="EYP106" s="31"/>
      <c r="EYQ106" s="31"/>
      <c r="EYR106" s="31"/>
      <c r="EYS106" s="31"/>
      <c r="EYT106" s="31"/>
      <c r="EYU106" s="31"/>
      <c r="EYV106" s="31"/>
      <c r="EYW106" s="31"/>
      <c r="EYX106" s="31"/>
      <c r="EYY106" s="31"/>
      <c r="EYZ106" s="31"/>
      <c r="EZA106" s="31"/>
      <c r="EZB106" s="31"/>
      <c r="EZC106" s="31"/>
      <c r="EZD106" s="31"/>
      <c r="EZE106" s="31"/>
      <c r="EZF106" s="31"/>
      <c r="EZG106" s="31"/>
      <c r="EZH106" s="31"/>
      <c r="EZI106" s="31"/>
      <c r="EZJ106" s="31"/>
      <c r="EZK106" s="31"/>
      <c r="EZL106" s="31"/>
      <c r="EZM106" s="31"/>
      <c r="EZN106" s="31"/>
      <c r="EZO106" s="31"/>
      <c r="EZP106" s="31"/>
      <c r="EZQ106" s="31"/>
      <c r="EZR106" s="31"/>
      <c r="EZS106" s="31"/>
      <c r="EZT106" s="31"/>
      <c r="EZU106" s="31"/>
      <c r="EZV106" s="31"/>
      <c r="EZW106" s="31"/>
      <c r="EZX106" s="31"/>
      <c r="EZY106" s="31"/>
      <c r="EZZ106" s="31"/>
      <c r="FAA106" s="31"/>
      <c r="FAB106" s="31"/>
      <c r="FAC106" s="31"/>
      <c r="FAD106" s="31"/>
      <c r="FAE106" s="31"/>
      <c r="FAF106" s="31"/>
      <c r="FAG106" s="31"/>
      <c r="FAH106" s="31"/>
      <c r="FAI106" s="31"/>
      <c r="FAJ106" s="31"/>
      <c r="FAK106" s="31"/>
      <c r="FAL106" s="31"/>
      <c r="FAM106" s="31"/>
      <c r="FAN106" s="31"/>
      <c r="FAO106" s="31"/>
      <c r="FAP106" s="31"/>
      <c r="FAQ106" s="31"/>
      <c r="FAR106" s="31"/>
      <c r="FAS106" s="31"/>
      <c r="FAT106" s="31"/>
      <c r="FAU106" s="31"/>
      <c r="FAV106" s="31"/>
      <c r="FAW106" s="31"/>
      <c r="FAX106" s="31"/>
      <c r="FAY106" s="31"/>
      <c r="FAZ106" s="31"/>
      <c r="FBA106" s="31"/>
      <c r="FBB106" s="31"/>
      <c r="FBC106" s="31"/>
      <c r="FBD106" s="31"/>
      <c r="FBE106" s="31"/>
      <c r="FBF106" s="31"/>
      <c r="FBG106" s="31"/>
      <c r="FBH106" s="31"/>
      <c r="FBI106" s="31"/>
      <c r="FBJ106" s="31"/>
      <c r="FBK106" s="31"/>
      <c r="FBL106" s="31"/>
      <c r="FBM106" s="31"/>
      <c r="FBN106" s="31"/>
      <c r="FBO106" s="31"/>
      <c r="FBP106" s="31"/>
      <c r="FBQ106" s="31"/>
      <c r="FBR106" s="31"/>
      <c r="FBS106" s="31"/>
      <c r="FBT106" s="31"/>
      <c r="FBU106" s="31"/>
      <c r="FBV106" s="31"/>
      <c r="FBW106" s="31"/>
      <c r="FBX106" s="31"/>
      <c r="FBY106" s="31"/>
      <c r="FBZ106" s="31"/>
      <c r="FCA106" s="31"/>
      <c r="FCB106" s="31"/>
      <c r="FCC106" s="31"/>
      <c r="FCD106" s="31"/>
      <c r="FCE106" s="31"/>
      <c r="FCF106" s="31"/>
      <c r="FCG106" s="31"/>
      <c r="FCH106" s="31"/>
      <c r="FCI106" s="31"/>
      <c r="FCJ106" s="31"/>
      <c r="FCK106" s="31"/>
      <c r="FCL106" s="31"/>
      <c r="FCM106" s="31"/>
      <c r="FCN106" s="31"/>
      <c r="FCO106" s="31"/>
      <c r="FCP106" s="31"/>
      <c r="FCQ106" s="31"/>
      <c r="FCR106" s="31"/>
      <c r="FCS106" s="31"/>
      <c r="FCT106" s="31"/>
      <c r="FCU106" s="31"/>
      <c r="FCV106" s="31"/>
      <c r="FCW106" s="31"/>
      <c r="FCX106" s="31"/>
      <c r="FCY106" s="31"/>
      <c r="FCZ106" s="31"/>
      <c r="FDA106" s="31"/>
      <c r="FDB106" s="31"/>
      <c r="FDC106" s="31"/>
      <c r="FDD106" s="31"/>
      <c r="FDE106" s="31"/>
      <c r="FDF106" s="31"/>
      <c r="FDG106" s="31"/>
      <c r="FDH106" s="31"/>
      <c r="FDI106" s="31"/>
      <c r="FDJ106" s="31"/>
      <c r="FDK106" s="31"/>
      <c r="FDL106" s="31"/>
      <c r="FDM106" s="31"/>
      <c r="FDN106" s="31"/>
      <c r="FDO106" s="31"/>
      <c r="FDP106" s="31"/>
      <c r="FDQ106" s="31"/>
      <c r="FDR106" s="31"/>
      <c r="FDS106" s="31"/>
      <c r="FDT106" s="31"/>
      <c r="FDU106" s="31"/>
      <c r="FDV106" s="31"/>
      <c r="FDW106" s="31"/>
      <c r="FDX106" s="31"/>
      <c r="FDY106" s="31"/>
      <c r="FDZ106" s="31"/>
      <c r="FEA106" s="31"/>
      <c r="FEB106" s="31"/>
      <c r="FEC106" s="31"/>
      <c r="FED106" s="31"/>
      <c r="FEE106" s="31"/>
      <c r="FEF106" s="31"/>
      <c r="FEG106" s="31"/>
      <c r="FEH106" s="31"/>
      <c r="FEI106" s="31"/>
      <c r="FEJ106" s="31"/>
      <c r="FEK106" s="31"/>
      <c r="FEL106" s="31"/>
      <c r="FEM106" s="31"/>
      <c r="FEN106" s="31"/>
      <c r="FEO106" s="31"/>
      <c r="FEP106" s="31"/>
      <c r="FEQ106" s="31"/>
      <c r="FER106" s="31"/>
      <c r="FES106" s="31"/>
      <c r="FET106" s="31"/>
      <c r="FEU106" s="31"/>
      <c r="FEV106" s="31"/>
      <c r="FEW106" s="31"/>
      <c r="FEX106" s="31"/>
      <c r="FEY106" s="31"/>
      <c r="FEZ106" s="31"/>
      <c r="FFA106" s="31"/>
      <c r="FFB106" s="31"/>
      <c r="FFC106" s="31"/>
      <c r="FFD106" s="31"/>
      <c r="FFE106" s="31"/>
      <c r="FFF106" s="31"/>
      <c r="FFG106" s="31"/>
      <c r="FFH106" s="31"/>
      <c r="FFI106" s="31"/>
      <c r="FFJ106" s="31"/>
      <c r="FFK106" s="31"/>
      <c r="FFL106" s="31"/>
      <c r="FFM106" s="31"/>
      <c r="FFN106" s="31"/>
      <c r="FFO106" s="31"/>
      <c r="FFP106" s="31"/>
      <c r="FFQ106" s="31"/>
      <c r="FFR106" s="31"/>
      <c r="FFS106" s="31"/>
      <c r="FFT106" s="31"/>
      <c r="FFU106" s="31"/>
      <c r="FFV106" s="31"/>
      <c r="FFW106" s="31"/>
      <c r="FFX106" s="31"/>
      <c r="FFY106" s="31"/>
      <c r="FFZ106" s="31"/>
      <c r="FGA106" s="31"/>
      <c r="FGB106" s="31"/>
      <c r="FGC106" s="31"/>
      <c r="FGD106" s="31"/>
      <c r="FGE106" s="31"/>
      <c r="FGF106" s="31"/>
      <c r="FGG106" s="31"/>
      <c r="FGH106" s="31"/>
      <c r="FGI106" s="31"/>
      <c r="FGJ106" s="31"/>
      <c r="FGK106" s="31"/>
      <c r="FGL106" s="31"/>
      <c r="FGM106" s="31"/>
      <c r="FGN106" s="31"/>
      <c r="FGO106" s="31"/>
      <c r="FGP106" s="31"/>
      <c r="FGQ106" s="31"/>
      <c r="FGR106" s="31"/>
      <c r="FGS106" s="31"/>
      <c r="FGT106" s="31"/>
      <c r="FGU106" s="31"/>
      <c r="FGV106" s="31"/>
      <c r="FGW106" s="31"/>
      <c r="FGX106" s="31"/>
      <c r="FGY106" s="31"/>
      <c r="FGZ106" s="31"/>
      <c r="FHA106" s="31"/>
      <c r="FHB106" s="31"/>
      <c r="FHC106" s="31"/>
      <c r="FHD106" s="31"/>
      <c r="FHE106" s="31"/>
      <c r="FHF106" s="31"/>
      <c r="FHG106" s="31"/>
      <c r="FHH106" s="31"/>
      <c r="FHI106" s="31"/>
      <c r="FHJ106" s="31"/>
      <c r="FHK106" s="31"/>
      <c r="FHL106" s="31"/>
      <c r="FHM106" s="31"/>
      <c r="FHN106" s="31"/>
      <c r="FHO106" s="31"/>
      <c r="FHP106" s="31"/>
      <c r="FHQ106" s="31"/>
      <c r="FHR106" s="31"/>
      <c r="FHS106" s="31"/>
      <c r="FHT106" s="31"/>
      <c r="FHU106" s="31"/>
      <c r="FHV106" s="31"/>
      <c r="FHW106" s="31"/>
      <c r="FHX106" s="31"/>
      <c r="FHY106" s="31"/>
      <c r="FHZ106" s="31"/>
      <c r="FIA106" s="31"/>
      <c r="FIB106" s="31"/>
      <c r="FIC106" s="31"/>
      <c r="FID106" s="31"/>
      <c r="FIE106" s="31"/>
      <c r="FIF106" s="31"/>
      <c r="FIG106" s="31"/>
      <c r="FIH106" s="31"/>
      <c r="FII106" s="31"/>
      <c r="FIJ106" s="31"/>
      <c r="FIK106" s="31"/>
      <c r="FIL106" s="31"/>
      <c r="FIM106" s="31"/>
      <c r="FIN106" s="31"/>
      <c r="FIO106" s="31"/>
      <c r="FIP106" s="31"/>
      <c r="FIQ106" s="31"/>
      <c r="FIR106" s="31"/>
      <c r="FIS106" s="31"/>
      <c r="FIT106" s="31"/>
      <c r="FIU106" s="31"/>
      <c r="FIV106" s="31"/>
      <c r="FIW106" s="31"/>
      <c r="FIX106" s="31"/>
      <c r="FIY106" s="31"/>
      <c r="FIZ106" s="31"/>
      <c r="FJA106" s="31"/>
      <c r="FJB106" s="31"/>
      <c r="FJC106" s="31"/>
      <c r="FJD106" s="31"/>
      <c r="FJE106" s="31"/>
      <c r="FJF106" s="31"/>
      <c r="FJG106" s="31"/>
      <c r="FJH106" s="31"/>
      <c r="FJI106" s="31"/>
      <c r="FJJ106" s="31"/>
      <c r="FJK106" s="31"/>
      <c r="FJL106" s="31"/>
      <c r="FJM106" s="31"/>
      <c r="FJN106" s="31"/>
      <c r="FJO106" s="31"/>
      <c r="FJP106" s="31"/>
      <c r="FJQ106" s="31"/>
      <c r="FJR106" s="31"/>
      <c r="FJS106" s="31"/>
      <c r="FJT106" s="31"/>
      <c r="FJU106" s="31"/>
      <c r="FJV106" s="31"/>
      <c r="FJW106" s="31"/>
      <c r="FJX106" s="31"/>
      <c r="FJY106" s="31"/>
      <c r="FJZ106" s="31"/>
      <c r="FKA106" s="31"/>
      <c r="FKB106" s="31"/>
      <c r="FKC106" s="31"/>
      <c r="FKD106" s="31"/>
      <c r="FKE106" s="31"/>
      <c r="FKF106" s="31"/>
      <c r="FKG106" s="31"/>
      <c r="FKH106" s="31"/>
      <c r="FKI106" s="31"/>
      <c r="FKJ106" s="31"/>
      <c r="FKK106" s="31"/>
      <c r="FKL106" s="31"/>
      <c r="FKM106" s="31"/>
      <c r="FKN106" s="31"/>
      <c r="FKO106" s="31"/>
      <c r="FKP106" s="31"/>
      <c r="FKQ106" s="31"/>
      <c r="FKR106" s="31"/>
      <c r="FKS106" s="31"/>
      <c r="FKT106" s="31"/>
      <c r="FKU106" s="31"/>
      <c r="FKV106" s="31"/>
      <c r="FKW106" s="31"/>
      <c r="FKX106" s="31"/>
      <c r="FKY106" s="31"/>
      <c r="FKZ106" s="31"/>
      <c r="FLA106" s="31"/>
      <c r="FLB106" s="31"/>
      <c r="FLC106" s="31"/>
      <c r="FLD106" s="31"/>
      <c r="FLE106" s="31"/>
      <c r="FLF106" s="31"/>
      <c r="FLG106" s="31"/>
      <c r="FLH106" s="31"/>
      <c r="FLI106" s="31"/>
      <c r="FLJ106" s="31"/>
      <c r="FLK106" s="31"/>
      <c r="FLL106" s="31"/>
      <c r="FLM106" s="31"/>
      <c r="FLN106" s="31"/>
      <c r="FLO106" s="31"/>
      <c r="FLP106" s="31"/>
      <c r="FLQ106" s="31"/>
      <c r="FLR106" s="31"/>
      <c r="FLS106" s="31"/>
      <c r="FLT106" s="31"/>
      <c r="FLU106" s="31"/>
      <c r="FLV106" s="31"/>
      <c r="FLW106" s="31"/>
      <c r="FLX106" s="31"/>
      <c r="FLY106" s="31"/>
      <c r="FLZ106" s="31"/>
      <c r="FMA106" s="31"/>
      <c r="FMB106" s="31"/>
      <c r="FMC106" s="31"/>
      <c r="FMD106" s="31"/>
      <c r="FME106" s="31"/>
      <c r="FMF106" s="31"/>
      <c r="FMG106" s="31"/>
      <c r="FMH106" s="31"/>
      <c r="FMI106" s="31"/>
      <c r="FMJ106" s="31"/>
      <c r="FMK106" s="31"/>
      <c r="FML106" s="31"/>
      <c r="FMM106" s="31"/>
      <c r="FMN106" s="31"/>
      <c r="FMO106" s="31"/>
      <c r="FMP106" s="31"/>
      <c r="FMQ106" s="31"/>
      <c r="FMR106" s="31"/>
      <c r="FMS106" s="31"/>
      <c r="FMT106" s="31"/>
      <c r="FMU106" s="31"/>
      <c r="FMV106" s="31"/>
      <c r="FMW106" s="31"/>
      <c r="FMX106" s="31"/>
      <c r="FMY106" s="31"/>
      <c r="FMZ106" s="31"/>
      <c r="FNA106" s="31"/>
      <c r="FNB106" s="31"/>
      <c r="FNC106" s="31"/>
      <c r="FND106" s="31"/>
      <c r="FNE106" s="31"/>
      <c r="FNF106" s="31"/>
      <c r="FNG106" s="31"/>
      <c r="FNH106" s="31"/>
      <c r="FNI106" s="31"/>
      <c r="FNJ106" s="31"/>
      <c r="FNK106" s="31"/>
      <c r="FNL106" s="31"/>
      <c r="FNM106" s="31"/>
      <c r="FNN106" s="31"/>
      <c r="FNO106" s="31"/>
      <c r="FNP106" s="31"/>
      <c r="FNQ106" s="31"/>
      <c r="FNR106" s="31"/>
      <c r="FNS106" s="31"/>
      <c r="FNT106" s="31"/>
      <c r="FNU106" s="31"/>
      <c r="FNV106" s="31"/>
      <c r="FNW106" s="31"/>
      <c r="FNX106" s="31"/>
      <c r="FNY106" s="31"/>
      <c r="FNZ106" s="31"/>
      <c r="FOA106" s="31"/>
      <c r="FOB106" s="31"/>
      <c r="FOC106" s="31"/>
      <c r="FOD106" s="31"/>
      <c r="FOE106" s="31"/>
      <c r="FOF106" s="31"/>
      <c r="FOG106" s="31"/>
      <c r="FOH106" s="31"/>
      <c r="FOI106" s="31"/>
      <c r="FOJ106" s="31"/>
      <c r="FOK106" s="31"/>
      <c r="FOL106" s="31"/>
      <c r="FOM106" s="31"/>
      <c r="FON106" s="31"/>
      <c r="FOO106" s="31"/>
      <c r="FOP106" s="31"/>
      <c r="FOQ106" s="31"/>
      <c r="FOR106" s="31"/>
      <c r="FOS106" s="31"/>
      <c r="FOT106" s="31"/>
      <c r="FOU106" s="31"/>
      <c r="FOV106" s="31"/>
      <c r="FOW106" s="31"/>
      <c r="FOX106" s="31"/>
      <c r="FOY106" s="31"/>
      <c r="FOZ106" s="31"/>
      <c r="FPA106" s="31"/>
      <c r="FPB106" s="31"/>
      <c r="FPC106" s="31"/>
      <c r="FPD106" s="31"/>
      <c r="FPE106" s="31"/>
      <c r="FPF106" s="31"/>
      <c r="FPG106" s="31"/>
      <c r="FPH106" s="31"/>
      <c r="FPI106" s="31"/>
      <c r="FPJ106" s="31"/>
      <c r="FPK106" s="31"/>
      <c r="FPL106" s="31"/>
      <c r="FPM106" s="31"/>
      <c r="FPN106" s="31"/>
      <c r="FPO106" s="31"/>
      <c r="FPP106" s="31"/>
      <c r="FPQ106" s="31"/>
      <c r="FPR106" s="31"/>
      <c r="FPS106" s="31"/>
      <c r="FPT106" s="31"/>
      <c r="FPU106" s="31"/>
      <c r="FPV106" s="31"/>
      <c r="FPW106" s="31"/>
      <c r="FPX106" s="31"/>
      <c r="FPY106" s="31"/>
      <c r="FPZ106" s="31"/>
      <c r="FQA106" s="31"/>
      <c r="FQB106" s="31"/>
      <c r="FQC106" s="31"/>
      <c r="FQD106" s="31"/>
      <c r="FQE106" s="31"/>
      <c r="FQF106" s="31"/>
      <c r="FQG106" s="31"/>
      <c r="FQH106" s="31"/>
      <c r="FQI106" s="31"/>
      <c r="FQJ106" s="31"/>
      <c r="FQK106" s="31"/>
      <c r="FQL106" s="31"/>
      <c r="FQM106" s="31"/>
      <c r="FQN106" s="31"/>
      <c r="FQO106" s="31"/>
      <c r="FQP106" s="31"/>
      <c r="FQQ106" s="31"/>
      <c r="FQR106" s="31"/>
      <c r="FQS106" s="31"/>
      <c r="FQT106" s="31"/>
      <c r="FQU106" s="31"/>
      <c r="FQV106" s="31"/>
      <c r="FQW106" s="31"/>
      <c r="FQX106" s="31"/>
      <c r="FQY106" s="31"/>
      <c r="FQZ106" s="31"/>
      <c r="FRA106" s="31"/>
      <c r="FRB106" s="31"/>
      <c r="FRC106" s="31"/>
      <c r="FRD106" s="31"/>
      <c r="FRE106" s="31"/>
      <c r="FRF106" s="31"/>
      <c r="FRG106" s="31"/>
      <c r="FRH106" s="31"/>
      <c r="FRI106" s="31"/>
      <c r="FRJ106" s="31"/>
      <c r="FRK106" s="31"/>
      <c r="FRL106" s="31"/>
      <c r="FRM106" s="31"/>
      <c r="FRN106" s="31"/>
      <c r="FRO106" s="31"/>
      <c r="FRP106" s="31"/>
      <c r="FRQ106" s="31"/>
      <c r="FRR106" s="31"/>
      <c r="FRS106" s="31"/>
      <c r="FRT106" s="31"/>
      <c r="FRU106" s="31"/>
      <c r="FRV106" s="31"/>
      <c r="FRW106" s="31"/>
      <c r="FRX106" s="31"/>
      <c r="FRY106" s="31"/>
      <c r="FRZ106" s="31"/>
      <c r="FSA106" s="31"/>
      <c r="FSB106" s="31"/>
      <c r="FSC106" s="31"/>
      <c r="FSD106" s="31"/>
      <c r="FSE106" s="31"/>
      <c r="FSF106" s="31"/>
      <c r="FSG106" s="31"/>
      <c r="FSH106" s="31"/>
      <c r="FSI106" s="31"/>
      <c r="FSJ106" s="31"/>
      <c r="FSK106" s="31"/>
      <c r="FSL106" s="31"/>
      <c r="FSM106" s="31"/>
      <c r="FSN106" s="31"/>
      <c r="FSO106" s="31"/>
      <c r="FSP106" s="31"/>
      <c r="FSQ106" s="31"/>
      <c r="FSR106" s="31"/>
      <c r="FSS106" s="31"/>
      <c r="FST106" s="31"/>
      <c r="FSU106" s="31"/>
      <c r="FSV106" s="31"/>
      <c r="FSW106" s="31"/>
      <c r="FSX106" s="31"/>
      <c r="FSY106" s="31"/>
      <c r="FSZ106" s="31"/>
      <c r="FTA106" s="31"/>
      <c r="FTB106" s="31"/>
      <c r="FTC106" s="31"/>
      <c r="FTD106" s="31"/>
      <c r="FTE106" s="31"/>
      <c r="FTF106" s="31"/>
      <c r="FTG106" s="31"/>
      <c r="FTH106" s="31"/>
      <c r="FTI106" s="31"/>
      <c r="FTJ106" s="31"/>
      <c r="FTK106" s="31"/>
      <c r="FTL106" s="31"/>
      <c r="FTM106" s="31"/>
      <c r="FTN106" s="31"/>
      <c r="FTO106" s="31"/>
      <c r="FTP106" s="31"/>
      <c r="FTQ106" s="31"/>
      <c r="FTR106" s="31"/>
      <c r="FTS106" s="31"/>
      <c r="FTT106" s="31"/>
      <c r="FTU106" s="31"/>
      <c r="FTV106" s="31"/>
      <c r="FTW106" s="31"/>
      <c r="FTX106" s="31"/>
      <c r="FTY106" s="31"/>
      <c r="FTZ106" s="31"/>
      <c r="FUA106" s="31"/>
      <c r="FUB106" s="31"/>
      <c r="FUC106" s="31"/>
      <c r="FUD106" s="31"/>
      <c r="FUE106" s="31"/>
      <c r="FUF106" s="31"/>
      <c r="FUG106" s="31"/>
      <c r="FUH106" s="31"/>
      <c r="FUI106" s="31"/>
      <c r="FUJ106" s="31"/>
      <c r="FUK106" s="31"/>
      <c r="FUL106" s="31"/>
      <c r="FUM106" s="31"/>
      <c r="FUN106" s="31"/>
      <c r="FUO106" s="31"/>
      <c r="FUP106" s="31"/>
      <c r="FUQ106" s="31"/>
      <c r="FUR106" s="31"/>
      <c r="FUS106" s="31"/>
      <c r="FUT106" s="31"/>
      <c r="FUU106" s="31"/>
      <c r="FUV106" s="31"/>
      <c r="FUW106" s="31"/>
      <c r="FUX106" s="31"/>
      <c r="FUY106" s="31"/>
      <c r="FUZ106" s="31"/>
      <c r="FVA106" s="31"/>
      <c r="FVB106" s="31"/>
      <c r="FVC106" s="31"/>
      <c r="FVD106" s="31"/>
      <c r="FVE106" s="31"/>
      <c r="FVF106" s="31"/>
      <c r="FVG106" s="31"/>
      <c r="FVH106" s="31"/>
      <c r="FVI106" s="31"/>
      <c r="FVJ106" s="31"/>
      <c r="FVK106" s="31"/>
      <c r="FVL106" s="31"/>
      <c r="FVM106" s="31"/>
      <c r="FVN106" s="31"/>
      <c r="FVO106" s="31"/>
      <c r="FVP106" s="31"/>
      <c r="FVQ106" s="31"/>
      <c r="FVR106" s="31"/>
      <c r="FVS106" s="31"/>
      <c r="FVT106" s="31"/>
      <c r="FVU106" s="31"/>
      <c r="FVV106" s="31"/>
      <c r="FVW106" s="31"/>
      <c r="FVX106" s="31"/>
      <c r="FVY106" s="31"/>
      <c r="FVZ106" s="31"/>
      <c r="FWA106" s="31"/>
      <c r="FWB106" s="31"/>
      <c r="FWC106" s="31"/>
      <c r="FWD106" s="31"/>
      <c r="FWE106" s="31"/>
      <c r="FWF106" s="31"/>
      <c r="FWG106" s="31"/>
      <c r="FWH106" s="31"/>
      <c r="FWI106" s="31"/>
      <c r="FWJ106" s="31"/>
      <c r="FWK106" s="31"/>
      <c r="FWL106" s="31"/>
      <c r="FWM106" s="31"/>
      <c r="FWN106" s="31"/>
      <c r="FWO106" s="31"/>
      <c r="FWP106" s="31"/>
      <c r="FWQ106" s="31"/>
      <c r="FWR106" s="31"/>
      <c r="FWS106" s="31"/>
      <c r="FWT106" s="31"/>
      <c r="FWU106" s="31"/>
      <c r="FWV106" s="31"/>
      <c r="FWW106" s="31"/>
      <c r="FWX106" s="31"/>
      <c r="FWY106" s="31"/>
      <c r="FWZ106" s="31"/>
      <c r="FXA106" s="31"/>
      <c r="FXB106" s="31"/>
      <c r="FXC106" s="31"/>
      <c r="FXD106" s="31"/>
      <c r="FXE106" s="31"/>
      <c r="FXF106" s="31"/>
      <c r="FXG106" s="31"/>
      <c r="FXH106" s="31"/>
      <c r="FXI106" s="31"/>
      <c r="FXJ106" s="31"/>
      <c r="FXK106" s="31"/>
      <c r="FXL106" s="31"/>
      <c r="FXM106" s="31"/>
      <c r="FXN106" s="31"/>
      <c r="FXO106" s="31"/>
      <c r="FXP106" s="31"/>
      <c r="FXQ106" s="31"/>
      <c r="FXR106" s="31"/>
      <c r="FXS106" s="31"/>
      <c r="FXT106" s="31"/>
      <c r="FXU106" s="31"/>
      <c r="FXV106" s="31"/>
      <c r="FXW106" s="31"/>
      <c r="FXX106" s="31"/>
      <c r="FXY106" s="31"/>
      <c r="FXZ106" s="31"/>
      <c r="FYA106" s="31"/>
      <c r="FYB106" s="31"/>
      <c r="FYC106" s="31"/>
      <c r="FYD106" s="31"/>
      <c r="FYE106" s="31"/>
      <c r="FYF106" s="31"/>
      <c r="FYG106" s="31"/>
      <c r="FYH106" s="31"/>
      <c r="FYI106" s="31"/>
      <c r="FYJ106" s="31"/>
      <c r="FYK106" s="31"/>
      <c r="FYL106" s="31"/>
      <c r="FYM106" s="31"/>
      <c r="FYN106" s="31"/>
      <c r="FYO106" s="31"/>
      <c r="FYP106" s="31"/>
      <c r="FYQ106" s="31"/>
      <c r="FYR106" s="31"/>
      <c r="FYS106" s="31"/>
      <c r="FYT106" s="31"/>
      <c r="FYU106" s="31"/>
      <c r="FYV106" s="31"/>
      <c r="FYW106" s="31"/>
      <c r="FYX106" s="31"/>
      <c r="FYY106" s="31"/>
      <c r="FYZ106" s="31"/>
      <c r="FZA106" s="31"/>
      <c r="FZB106" s="31"/>
      <c r="FZC106" s="31"/>
      <c r="FZD106" s="31"/>
      <c r="FZE106" s="31"/>
      <c r="FZF106" s="31"/>
      <c r="FZG106" s="31"/>
      <c r="FZH106" s="31"/>
      <c r="FZI106" s="31"/>
      <c r="FZJ106" s="31"/>
      <c r="FZK106" s="31"/>
      <c r="FZL106" s="31"/>
      <c r="FZM106" s="31"/>
      <c r="FZN106" s="31"/>
      <c r="FZO106" s="31"/>
      <c r="FZP106" s="31"/>
      <c r="FZQ106" s="31"/>
      <c r="FZR106" s="31"/>
      <c r="FZS106" s="31"/>
      <c r="FZT106" s="31"/>
      <c r="FZU106" s="31"/>
      <c r="FZV106" s="31"/>
      <c r="FZW106" s="31"/>
      <c r="FZX106" s="31"/>
      <c r="FZY106" s="31"/>
      <c r="FZZ106" s="31"/>
      <c r="GAA106" s="31"/>
      <c r="GAB106" s="31"/>
      <c r="GAC106" s="31"/>
      <c r="GAD106" s="31"/>
      <c r="GAE106" s="31"/>
      <c r="GAF106" s="31"/>
      <c r="GAG106" s="31"/>
      <c r="GAH106" s="31"/>
      <c r="GAI106" s="31"/>
      <c r="GAJ106" s="31"/>
      <c r="GAK106" s="31"/>
      <c r="GAL106" s="31"/>
      <c r="GAM106" s="31"/>
      <c r="GAN106" s="31"/>
      <c r="GAO106" s="31"/>
      <c r="GAP106" s="31"/>
      <c r="GAQ106" s="31"/>
      <c r="GAR106" s="31"/>
      <c r="GAS106" s="31"/>
      <c r="GAT106" s="31"/>
      <c r="GAU106" s="31"/>
      <c r="GAV106" s="31"/>
      <c r="GAW106" s="31"/>
      <c r="GAX106" s="31"/>
      <c r="GAY106" s="31"/>
      <c r="GAZ106" s="31"/>
      <c r="GBA106" s="31"/>
      <c r="GBB106" s="31"/>
      <c r="GBC106" s="31"/>
      <c r="GBD106" s="31"/>
      <c r="GBE106" s="31"/>
      <c r="GBF106" s="31"/>
      <c r="GBG106" s="31"/>
      <c r="GBH106" s="31"/>
      <c r="GBI106" s="31"/>
      <c r="GBJ106" s="31"/>
      <c r="GBK106" s="31"/>
      <c r="GBL106" s="31"/>
      <c r="GBM106" s="31"/>
      <c r="GBN106" s="31"/>
      <c r="GBO106" s="31"/>
      <c r="GBP106" s="31"/>
      <c r="GBQ106" s="31"/>
      <c r="GBR106" s="31"/>
      <c r="GBS106" s="31"/>
      <c r="GBT106" s="31"/>
      <c r="GBU106" s="31"/>
      <c r="GBV106" s="31"/>
      <c r="GBW106" s="31"/>
      <c r="GBX106" s="31"/>
      <c r="GBY106" s="31"/>
      <c r="GBZ106" s="31"/>
      <c r="GCA106" s="31"/>
      <c r="GCB106" s="31"/>
      <c r="GCC106" s="31"/>
      <c r="GCD106" s="31"/>
      <c r="GCE106" s="31"/>
      <c r="GCF106" s="31"/>
      <c r="GCG106" s="31"/>
      <c r="GCH106" s="31"/>
      <c r="GCI106" s="31"/>
      <c r="GCJ106" s="31"/>
      <c r="GCK106" s="31"/>
      <c r="GCL106" s="31"/>
      <c r="GCM106" s="31"/>
      <c r="GCN106" s="31"/>
      <c r="GCO106" s="31"/>
      <c r="GCP106" s="31"/>
      <c r="GCQ106" s="31"/>
      <c r="GCR106" s="31"/>
      <c r="GCS106" s="31"/>
      <c r="GCT106" s="31"/>
      <c r="GCU106" s="31"/>
      <c r="GCV106" s="31"/>
      <c r="GCW106" s="31"/>
      <c r="GCX106" s="31"/>
      <c r="GCY106" s="31"/>
      <c r="GCZ106" s="31"/>
      <c r="GDA106" s="31"/>
      <c r="GDB106" s="31"/>
      <c r="GDC106" s="31"/>
      <c r="GDD106" s="31"/>
      <c r="GDE106" s="31"/>
      <c r="GDF106" s="31"/>
      <c r="GDG106" s="31"/>
      <c r="GDH106" s="31"/>
      <c r="GDI106" s="31"/>
      <c r="GDJ106" s="31"/>
      <c r="GDK106" s="31"/>
      <c r="GDL106" s="31"/>
      <c r="GDM106" s="31"/>
      <c r="GDN106" s="31"/>
      <c r="GDO106" s="31"/>
      <c r="GDP106" s="31"/>
      <c r="GDQ106" s="31"/>
      <c r="GDR106" s="31"/>
      <c r="GDS106" s="31"/>
      <c r="GDT106" s="31"/>
      <c r="GDU106" s="31"/>
      <c r="GDV106" s="31"/>
      <c r="GDW106" s="31"/>
      <c r="GDX106" s="31"/>
      <c r="GDY106" s="31"/>
      <c r="GDZ106" s="31"/>
      <c r="GEA106" s="31"/>
      <c r="GEB106" s="31"/>
      <c r="GEC106" s="31"/>
      <c r="GED106" s="31"/>
      <c r="GEE106" s="31"/>
      <c r="GEF106" s="31"/>
      <c r="GEG106" s="31"/>
      <c r="GEH106" s="31"/>
      <c r="GEI106" s="31"/>
      <c r="GEJ106" s="31"/>
      <c r="GEK106" s="31"/>
      <c r="GEL106" s="31"/>
      <c r="GEM106" s="31"/>
      <c r="GEN106" s="31"/>
      <c r="GEO106" s="31"/>
      <c r="GEP106" s="31"/>
      <c r="GEQ106" s="31"/>
      <c r="GER106" s="31"/>
      <c r="GES106" s="31"/>
      <c r="GET106" s="31"/>
      <c r="GEU106" s="31"/>
      <c r="GEV106" s="31"/>
      <c r="GEW106" s="31"/>
      <c r="GEX106" s="31"/>
      <c r="GEY106" s="31"/>
      <c r="GEZ106" s="31"/>
      <c r="GFA106" s="31"/>
      <c r="GFB106" s="31"/>
      <c r="GFC106" s="31"/>
      <c r="GFD106" s="31"/>
      <c r="GFE106" s="31"/>
      <c r="GFF106" s="31"/>
      <c r="GFG106" s="31"/>
      <c r="GFH106" s="31"/>
      <c r="GFI106" s="31"/>
      <c r="GFJ106" s="31"/>
      <c r="GFK106" s="31"/>
      <c r="GFL106" s="31"/>
      <c r="GFM106" s="31"/>
      <c r="GFN106" s="31"/>
      <c r="GFO106" s="31"/>
      <c r="GFP106" s="31"/>
      <c r="GFQ106" s="31"/>
      <c r="GFR106" s="31"/>
      <c r="GFS106" s="31"/>
      <c r="GFT106" s="31"/>
      <c r="GFU106" s="31"/>
      <c r="GFV106" s="31"/>
      <c r="GFW106" s="31"/>
      <c r="GFX106" s="31"/>
      <c r="GFY106" s="31"/>
      <c r="GFZ106" s="31"/>
      <c r="GGA106" s="31"/>
      <c r="GGB106" s="31"/>
      <c r="GGC106" s="31"/>
      <c r="GGD106" s="31"/>
      <c r="GGE106" s="31"/>
      <c r="GGF106" s="31"/>
      <c r="GGG106" s="31"/>
      <c r="GGH106" s="31"/>
      <c r="GGI106" s="31"/>
      <c r="GGJ106" s="31"/>
      <c r="GGK106" s="31"/>
      <c r="GGL106" s="31"/>
      <c r="GGM106" s="31"/>
      <c r="GGN106" s="31"/>
      <c r="GGO106" s="31"/>
      <c r="GGP106" s="31"/>
      <c r="GGQ106" s="31"/>
      <c r="GGR106" s="31"/>
      <c r="GGS106" s="31"/>
      <c r="GGT106" s="31"/>
      <c r="GGU106" s="31"/>
      <c r="GGV106" s="31"/>
      <c r="GGW106" s="31"/>
      <c r="GGX106" s="31"/>
      <c r="GGY106" s="31"/>
      <c r="GGZ106" s="31"/>
      <c r="GHA106" s="31"/>
      <c r="GHB106" s="31"/>
      <c r="GHC106" s="31"/>
      <c r="GHD106" s="31"/>
      <c r="GHE106" s="31"/>
      <c r="GHF106" s="31"/>
      <c r="GHG106" s="31"/>
      <c r="GHH106" s="31"/>
      <c r="GHI106" s="31"/>
      <c r="GHJ106" s="31"/>
      <c r="GHK106" s="31"/>
      <c r="GHL106" s="31"/>
      <c r="GHM106" s="31"/>
      <c r="GHN106" s="31"/>
      <c r="GHO106" s="31"/>
      <c r="GHP106" s="31"/>
      <c r="GHQ106" s="31"/>
      <c r="GHR106" s="31"/>
      <c r="GHS106" s="31"/>
      <c r="GHT106" s="31"/>
      <c r="GHU106" s="31"/>
      <c r="GHV106" s="31"/>
      <c r="GHW106" s="31"/>
      <c r="GHX106" s="31"/>
      <c r="GHY106" s="31"/>
      <c r="GHZ106" s="31"/>
      <c r="GIA106" s="31"/>
      <c r="GIB106" s="31"/>
      <c r="GIC106" s="31"/>
      <c r="GID106" s="31"/>
      <c r="GIE106" s="31"/>
      <c r="GIF106" s="31"/>
      <c r="GIG106" s="31"/>
      <c r="GIH106" s="31"/>
      <c r="GII106" s="31"/>
      <c r="GIJ106" s="31"/>
      <c r="GIK106" s="31"/>
      <c r="GIL106" s="31"/>
      <c r="GIM106" s="31"/>
      <c r="GIN106" s="31"/>
      <c r="GIO106" s="31"/>
      <c r="GIP106" s="31"/>
      <c r="GIQ106" s="31"/>
      <c r="GIR106" s="31"/>
      <c r="GIS106" s="31"/>
      <c r="GIT106" s="31"/>
      <c r="GIU106" s="31"/>
      <c r="GIV106" s="31"/>
      <c r="GIW106" s="31"/>
      <c r="GIX106" s="31"/>
      <c r="GIY106" s="31"/>
      <c r="GIZ106" s="31"/>
      <c r="GJA106" s="31"/>
      <c r="GJB106" s="31"/>
      <c r="GJC106" s="31"/>
      <c r="GJD106" s="31"/>
      <c r="GJE106" s="31"/>
      <c r="GJF106" s="31"/>
      <c r="GJG106" s="31"/>
      <c r="GJH106" s="31"/>
      <c r="GJI106" s="31"/>
      <c r="GJJ106" s="31"/>
      <c r="GJK106" s="31"/>
      <c r="GJL106" s="31"/>
      <c r="GJM106" s="31"/>
      <c r="GJN106" s="31"/>
      <c r="GJO106" s="31"/>
      <c r="GJP106" s="31"/>
      <c r="GJQ106" s="31"/>
      <c r="GJR106" s="31"/>
      <c r="GJS106" s="31"/>
      <c r="GJT106" s="31"/>
      <c r="GJU106" s="31"/>
      <c r="GJV106" s="31"/>
      <c r="GJW106" s="31"/>
      <c r="GJX106" s="31"/>
      <c r="GJY106" s="31"/>
      <c r="GJZ106" s="31"/>
      <c r="GKA106" s="31"/>
      <c r="GKB106" s="31"/>
      <c r="GKC106" s="31"/>
      <c r="GKD106" s="31"/>
      <c r="GKE106" s="31"/>
      <c r="GKF106" s="31"/>
      <c r="GKG106" s="31"/>
      <c r="GKH106" s="31"/>
      <c r="GKI106" s="31"/>
      <c r="GKJ106" s="31"/>
      <c r="GKK106" s="31"/>
      <c r="GKL106" s="31"/>
      <c r="GKM106" s="31"/>
      <c r="GKN106" s="31"/>
      <c r="GKO106" s="31"/>
      <c r="GKP106" s="31"/>
      <c r="GKQ106" s="31"/>
      <c r="GKR106" s="31"/>
      <c r="GKS106" s="31"/>
      <c r="GKT106" s="31"/>
      <c r="GKU106" s="31"/>
      <c r="GKV106" s="31"/>
      <c r="GKW106" s="31"/>
      <c r="GKX106" s="31"/>
      <c r="GKY106" s="31"/>
      <c r="GKZ106" s="31"/>
      <c r="GLA106" s="31"/>
      <c r="GLB106" s="31"/>
      <c r="GLC106" s="31"/>
      <c r="GLD106" s="31"/>
      <c r="GLE106" s="31"/>
      <c r="GLF106" s="31"/>
      <c r="GLG106" s="31"/>
      <c r="GLH106" s="31"/>
      <c r="GLI106" s="31"/>
      <c r="GLJ106" s="31"/>
      <c r="GLK106" s="31"/>
      <c r="GLL106" s="31"/>
      <c r="GLM106" s="31"/>
      <c r="GLN106" s="31"/>
      <c r="GLO106" s="31"/>
      <c r="GLP106" s="31"/>
      <c r="GLQ106" s="31"/>
      <c r="GLR106" s="31"/>
      <c r="GLS106" s="31"/>
      <c r="GLT106" s="31"/>
      <c r="GLU106" s="31"/>
      <c r="GLV106" s="31"/>
      <c r="GLW106" s="31"/>
      <c r="GLX106" s="31"/>
      <c r="GLY106" s="31"/>
      <c r="GLZ106" s="31"/>
      <c r="GMA106" s="31"/>
      <c r="GMB106" s="31"/>
      <c r="GMC106" s="31"/>
      <c r="GMD106" s="31"/>
      <c r="GME106" s="31"/>
      <c r="GMF106" s="31"/>
      <c r="GMG106" s="31"/>
      <c r="GMH106" s="31"/>
      <c r="GMI106" s="31"/>
      <c r="GMJ106" s="31"/>
      <c r="GMK106" s="31"/>
      <c r="GML106" s="31"/>
      <c r="GMM106" s="31"/>
      <c r="GMN106" s="31"/>
      <c r="GMO106" s="31"/>
      <c r="GMP106" s="31"/>
      <c r="GMQ106" s="31"/>
      <c r="GMR106" s="31"/>
      <c r="GMS106" s="31"/>
      <c r="GMT106" s="31"/>
      <c r="GMU106" s="31"/>
      <c r="GMV106" s="31"/>
      <c r="GMW106" s="31"/>
      <c r="GMX106" s="31"/>
      <c r="GMY106" s="31"/>
      <c r="GMZ106" s="31"/>
      <c r="GNA106" s="31"/>
      <c r="GNB106" s="31"/>
      <c r="GNC106" s="31"/>
      <c r="GND106" s="31"/>
      <c r="GNE106" s="31"/>
      <c r="GNF106" s="31"/>
      <c r="GNG106" s="31"/>
      <c r="GNH106" s="31"/>
      <c r="GNI106" s="31"/>
      <c r="GNJ106" s="31"/>
      <c r="GNK106" s="31"/>
      <c r="GNL106" s="31"/>
      <c r="GNM106" s="31"/>
      <c r="GNN106" s="31"/>
      <c r="GNO106" s="31"/>
      <c r="GNP106" s="31"/>
      <c r="GNQ106" s="31"/>
      <c r="GNR106" s="31"/>
      <c r="GNS106" s="31"/>
      <c r="GNT106" s="31"/>
      <c r="GNU106" s="31"/>
      <c r="GNV106" s="31"/>
      <c r="GNW106" s="31"/>
      <c r="GNX106" s="31"/>
      <c r="GNY106" s="31"/>
      <c r="GNZ106" s="31"/>
      <c r="GOA106" s="31"/>
      <c r="GOB106" s="31"/>
      <c r="GOC106" s="31"/>
      <c r="GOD106" s="31"/>
      <c r="GOE106" s="31"/>
      <c r="GOF106" s="31"/>
      <c r="GOG106" s="31"/>
      <c r="GOH106" s="31"/>
      <c r="GOI106" s="31"/>
      <c r="GOJ106" s="31"/>
      <c r="GOK106" s="31"/>
      <c r="GOL106" s="31"/>
      <c r="GOM106" s="31"/>
      <c r="GON106" s="31"/>
      <c r="GOO106" s="31"/>
      <c r="GOP106" s="31"/>
      <c r="GOQ106" s="31"/>
      <c r="GOR106" s="31"/>
      <c r="GOS106" s="31"/>
      <c r="GOT106" s="31"/>
      <c r="GOU106" s="31"/>
      <c r="GOV106" s="31"/>
      <c r="GOW106" s="31"/>
      <c r="GOX106" s="31"/>
      <c r="GOY106" s="31"/>
      <c r="GOZ106" s="31"/>
      <c r="GPA106" s="31"/>
      <c r="GPB106" s="31"/>
      <c r="GPC106" s="31"/>
      <c r="GPD106" s="31"/>
      <c r="GPE106" s="31"/>
      <c r="GPF106" s="31"/>
      <c r="GPG106" s="31"/>
      <c r="GPH106" s="31"/>
      <c r="GPI106" s="31"/>
      <c r="GPJ106" s="31"/>
      <c r="GPK106" s="31"/>
      <c r="GPL106" s="31"/>
      <c r="GPM106" s="31"/>
      <c r="GPN106" s="31"/>
      <c r="GPO106" s="31"/>
      <c r="GPP106" s="31"/>
      <c r="GPQ106" s="31"/>
      <c r="GPR106" s="31"/>
      <c r="GPS106" s="31"/>
      <c r="GPT106" s="31"/>
      <c r="GPU106" s="31"/>
      <c r="GPV106" s="31"/>
      <c r="GPW106" s="31"/>
      <c r="GPX106" s="31"/>
      <c r="GPY106" s="31"/>
      <c r="GPZ106" s="31"/>
      <c r="GQA106" s="31"/>
      <c r="GQB106" s="31"/>
      <c r="GQC106" s="31"/>
      <c r="GQD106" s="31"/>
      <c r="GQE106" s="31"/>
      <c r="GQF106" s="31"/>
      <c r="GQG106" s="31"/>
      <c r="GQH106" s="31"/>
      <c r="GQI106" s="31"/>
      <c r="GQJ106" s="31"/>
      <c r="GQK106" s="31"/>
      <c r="GQL106" s="31"/>
      <c r="GQM106" s="31"/>
      <c r="GQN106" s="31"/>
      <c r="GQO106" s="31"/>
      <c r="GQP106" s="31"/>
      <c r="GQQ106" s="31"/>
      <c r="GQR106" s="31"/>
      <c r="GQS106" s="31"/>
      <c r="GQT106" s="31"/>
      <c r="GQU106" s="31"/>
      <c r="GQV106" s="31"/>
      <c r="GQW106" s="31"/>
      <c r="GQX106" s="31"/>
      <c r="GQY106" s="31"/>
      <c r="GQZ106" s="31"/>
      <c r="GRA106" s="31"/>
      <c r="GRB106" s="31"/>
      <c r="GRC106" s="31"/>
      <c r="GRD106" s="31"/>
      <c r="GRE106" s="31"/>
      <c r="GRF106" s="31"/>
      <c r="GRG106" s="31"/>
      <c r="GRH106" s="31"/>
      <c r="GRI106" s="31"/>
      <c r="GRJ106" s="31"/>
      <c r="GRK106" s="31"/>
      <c r="GRL106" s="31"/>
      <c r="GRM106" s="31"/>
      <c r="GRN106" s="31"/>
      <c r="GRO106" s="31"/>
      <c r="GRP106" s="31"/>
      <c r="GRQ106" s="31"/>
      <c r="GRR106" s="31"/>
      <c r="GRS106" s="31"/>
      <c r="GRT106" s="31"/>
      <c r="GRU106" s="31"/>
      <c r="GRV106" s="31"/>
      <c r="GRW106" s="31"/>
      <c r="GRX106" s="31"/>
      <c r="GRY106" s="31"/>
      <c r="GRZ106" s="31"/>
      <c r="GSA106" s="31"/>
      <c r="GSB106" s="31"/>
      <c r="GSC106" s="31"/>
      <c r="GSD106" s="31"/>
      <c r="GSE106" s="31"/>
      <c r="GSF106" s="31"/>
      <c r="GSG106" s="31"/>
      <c r="GSH106" s="31"/>
      <c r="GSI106" s="31"/>
      <c r="GSJ106" s="31"/>
      <c r="GSK106" s="31"/>
      <c r="GSL106" s="31"/>
      <c r="GSM106" s="31"/>
      <c r="GSN106" s="31"/>
      <c r="GSO106" s="31"/>
      <c r="GSP106" s="31"/>
      <c r="GSQ106" s="31"/>
      <c r="GSR106" s="31"/>
      <c r="GSS106" s="31"/>
      <c r="GST106" s="31"/>
      <c r="GSU106" s="31"/>
      <c r="GSV106" s="31"/>
      <c r="GSW106" s="31"/>
      <c r="GSX106" s="31"/>
      <c r="GSY106" s="31"/>
      <c r="GSZ106" s="31"/>
      <c r="GTA106" s="31"/>
      <c r="GTB106" s="31"/>
      <c r="GTC106" s="31"/>
      <c r="GTD106" s="31"/>
      <c r="GTE106" s="31"/>
      <c r="GTF106" s="31"/>
      <c r="GTG106" s="31"/>
      <c r="GTH106" s="31"/>
      <c r="GTI106" s="31"/>
      <c r="GTJ106" s="31"/>
      <c r="GTK106" s="31"/>
      <c r="GTL106" s="31"/>
      <c r="GTM106" s="31"/>
      <c r="GTN106" s="31"/>
      <c r="GTO106" s="31"/>
      <c r="GTP106" s="31"/>
      <c r="GTQ106" s="31"/>
      <c r="GTR106" s="31"/>
      <c r="GTS106" s="31"/>
      <c r="GTT106" s="31"/>
      <c r="GTU106" s="31"/>
      <c r="GTV106" s="31"/>
      <c r="GTW106" s="31"/>
      <c r="GTX106" s="31"/>
      <c r="GTY106" s="31"/>
      <c r="GTZ106" s="31"/>
      <c r="GUA106" s="31"/>
      <c r="GUB106" s="31"/>
      <c r="GUC106" s="31"/>
      <c r="GUD106" s="31"/>
      <c r="GUE106" s="31"/>
      <c r="GUF106" s="31"/>
      <c r="GUG106" s="31"/>
      <c r="GUH106" s="31"/>
      <c r="GUI106" s="31"/>
      <c r="GUJ106" s="31"/>
      <c r="GUK106" s="31"/>
      <c r="GUL106" s="31"/>
      <c r="GUM106" s="31"/>
      <c r="GUN106" s="31"/>
      <c r="GUO106" s="31"/>
      <c r="GUP106" s="31"/>
      <c r="GUQ106" s="31"/>
      <c r="GUR106" s="31"/>
      <c r="GUS106" s="31"/>
      <c r="GUT106" s="31"/>
      <c r="GUU106" s="31"/>
      <c r="GUV106" s="31"/>
      <c r="GUW106" s="31"/>
      <c r="GUX106" s="31"/>
      <c r="GUY106" s="31"/>
      <c r="GUZ106" s="31"/>
      <c r="GVA106" s="31"/>
      <c r="GVB106" s="31"/>
      <c r="GVC106" s="31"/>
      <c r="GVD106" s="31"/>
      <c r="GVE106" s="31"/>
      <c r="GVF106" s="31"/>
      <c r="GVG106" s="31"/>
      <c r="GVH106" s="31"/>
      <c r="GVI106" s="31"/>
      <c r="GVJ106" s="31"/>
      <c r="GVK106" s="31"/>
      <c r="GVL106" s="31"/>
      <c r="GVM106" s="31"/>
      <c r="GVN106" s="31"/>
      <c r="GVO106" s="31"/>
      <c r="GVP106" s="31"/>
      <c r="GVQ106" s="31"/>
      <c r="GVR106" s="31"/>
      <c r="GVS106" s="31"/>
      <c r="GVT106" s="31"/>
      <c r="GVU106" s="31"/>
      <c r="GVV106" s="31"/>
      <c r="GVW106" s="31"/>
      <c r="GVX106" s="31"/>
      <c r="GVY106" s="31"/>
      <c r="GVZ106" s="31"/>
      <c r="GWA106" s="31"/>
      <c r="GWB106" s="31"/>
      <c r="GWC106" s="31"/>
      <c r="GWD106" s="31"/>
      <c r="GWE106" s="31"/>
      <c r="GWF106" s="31"/>
      <c r="GWG106" s="31"/>
      <c r="GWH106" s="31"/>
      <c r="GWI106" s="31"/>
      <c r="GWJ106" s="31"/>
      <c r="GWK106" s="31"/>
      <c r="GWL106" s="31"/>
      <c r="GWM106" s="31"/>
      <c r="GWN106" s="31"/>
      <c r="GWO106" s="31"/>
      <c r="GWP106" s="31"/>
      <c r="GWQ106" s="31"/>
      <c r="GWR106" s="31"/>
      <c r="GWS106" s="31"/>
      <c r="GWT106" s="31"/>
      <c r="GWU106" s="31"/>
      <c r="GWV106" s="31"/>
      <c r="GWW106" s="31"/>
      <c r="GWX106" s="31"/>
      <c r="GWY106" s="31"/>
      <c r="GWZ106" s="31"/>
      <c r="GXA106" s="31"/>
      <c r="GXB106" s="31"/>
      <c r="GXC106" s="31"/>
      <c r="GXD106" s="31"/>
      <c r="GXE106" s="31"/>
      <c r="GXF106" s="31"/>
      <c r="GXG106" s="31"/>
      <c r="GXH106" s="31"/>
      <c r="GXI106" s="31"/>
      <c r="GXJ106" s="31"/>
      <c r="GXK106" s="31"/>
      <c r="GXL106" s="31"/>
      <c r="GXM106" s="31"/>
      <c r="GXN106" s="31"/>
      <c r="GXO106" s="31"/>
      <c r="GXP106" s="31"/>
      <c r="GXQ106" s="31"/>
      <c r="GXR106" s="31"/>
      <c r="GXS106" s="31"/>
      <c r="GXT106" s="31"/>
      <c r="GXU106" s="31"/>
      <c r="GXV106" s="31"/>
      <c r="GXW106" s="31"/>
      <c r="GXX106" s="31"/>
      <c r="GXY106" s="31"/>
      <c r="GXZ106" s="31"/>
      <c r="GYA106" s="31"/>
      <c r="GYB106" s="31"/>
      <c r="GYC106" s="31"/>
      <c r="GYD106" s="31"/>
      <c r="GYE106" s="31"/>
      <c r="GYF106" s="31"/>
      <c r="GYG106" s="31"/>
      <c r="GYH106" s="31"/>
      <c r="GYI106" s="31"/>
      <c r="GYJ106" s="31"/>
      <c r="GYK106" s="31"/>
      <c r="GYL106" s="31"/>
      <c r="GYM106" s="31"/>
      <c r="GYN106" s="31"/>
      <c r="GYO106" s="31"/>
      <c r="GYP106" s="31"/>
      <c r="GYQ106" s="31"/>
      <c r="GYR106" s="31"/>
      <c r="GYS106" s="31"/>
      <c r="GYT106" s="31"/>
      <c r="GYU106" s="31"/>
      <c r="GYV106" s="31"/>
      <c r="GYW106" s="31"/>
      <c r="GYX106" s="31"/>
      <c r="GYY106" s="31"/>
      <c r="GYZ106" s="31"/>
      <c r="GZA106" s="31"/>
      <c r="GZB106" s="31"/>
      <c r="GZC106" s="31"/>
      <c r="GZD106" s="31"/>
      <c r="GZE106" s="31"/>
      <c r="GZF106" s="31"/>
      <c r="GZG106" s="31"/>
      <c r="GZH106" s="31"/>
      <c r="GZI106" s="31"/>
      <c r="GZJ106" s="31"/>
      <c r="GZK106" s="31"/>
      <c r="GZL106" s="31"/>
      <c r="GZM106" s="31"/>
      <c r="GZN106" s="31"/>
      <c r="GZO106" s="31"/>
      <c r="GZP106" s="31"/>
      <c r="GZQ106" s="31"/>
      <c r="GZR106" s="31"/>
      <c r="GZS106" s="31"/>
      <c r="GZT106" s="31"/>
      <c r="GZU106" s="31"/>
      <c r="GZV106" s="31"/>
      <c r="GZW106" s="31"/>
      <c r="GZX106" s="31"/>
      <c r="GZY106" s="31"/>
      <c r="GZZ106" s="31"/>
      <c r="HAA106" s="31"/>
      <c r="HAB106" s="31"/>
      <c r="HAC106" s="31"/>
      <c r="HAD106" s="31"/>
      <c r="HAE106" s="31"/>
      <c r="HAF106" s="31"/>
      <c r="HAG106" s="31"/>
      <c r="HAH106" s="31"/>
      <c r="HAI106" s="31"/>
      <c r="HAJ106" s="31"/>
      <c r="HAK106" s="31"/>
      <c r="HAL106" s="31"/>
      <c r="HAM106" s="31"/>
      <c r="HAN106" s="31"/>
      <c r="HAO106" s="31"/>
      <c r="HAP106" s="31"/>
      <c r="HAQ106" s="31"/>
      <c r="HAR106" s="31"/>
      <c r="HAS106" s="31"/>
      <c r="HAT106" s="31"/>
      <c r="HAU106" s="31"/>
      <c r="HAV106" s="31"/>
      <c r="HAW106" s="31"/>
      <c r="HAX106" s="31"/>
      <c r="HAY106" s="31"/>
      <c r="HAZ106" s="31"/>
      <c r="HBA106" s="31"/>
      <c r="HBB106" s="31"/>
      <c r="HBC106" s="31"/>
      <c r="HBD106" s="31"/>
      <c r="HBE106" s="31"/>
      <c r="HBF106" s="31"/>
      <c r="HBG106" s="31"/>
      <c r="HBH106" s="31"/>
      <c r="HBI106" s="31"/>
      <c r="HBJ106" s="31"/>
      <c r="HBK106" s="31"/>
      <c r="HBL106" s="31"/>
      <c r="HBM106" s="31"/>
      <c r="HBN106" s="31"/>
      <c r="HBO106" s="31"/>
      <c r="HBP106" s="31"/>
      <c r="HBQ106" s="31"/>
      <c r="HBR106" s="31"/>
      <c r="HBS106" s="31"/>
      <c r="HBT106" s="31"/>
      <c r="HBU106" s="31"/>
      <c r="HBV106" s="31"/>
      <c r="HBW106" s="31"/>
      <c r="HBX106" s="31"/>
      <c r="HBY106" s="31"/>
      <c r="HBZ106" s="31"/>
      <c r="HCA106" s="31"/>
      <c r="HCB106" s="31"/>
      <c r="HCC106" s="31"/>
      <c r="HCD106" s="31"/>
      <c r="HCE106" s="31"/>
      <c r="HCF106" s="31"/>
      <c r="HCG106" s="31"/>
      <c r="HCH106" s="31"/>
      <c r="HCI106" s="31"/>
      <c r="HCJ106" s="31"/>
      <c r="HCK106" s="31"/>
      <c r="HCL106" s="31"/>
      <c r="HCM106" s="31"/>
      <c r="HCN106" s="31"/>
      <c r="HCO106" s="31"/>
      <c r="HCP106" s="31"/>
      <c r="HCQ106" s="31"/>
      <c r="HCR106" s="31"/>
      <c r="HCS106" s="31"/>
      <c r="HCT106" s="31"/>
      <c r="HCU106" s="31"/>
      <c r="HCV106" s="31"/>
      <c r="HCW106" s="31"/>
      <c r="HCX106" s="31"/>
      <c r="HCY106" s="31"/>
      <c r="HCZ106" s="31"/>
      <c r="HDA106" s="31"/>
      <c r="HDB106" s="31"/>
      <c r="HDC106" s="31"/>
      <c r="HDD106" s="31"/>
      <c r="HDE106" s="31"/>
      <c r="HDF106" s="31"/>
      <c r="HDG106" s="31"/>
      <c r="HDH106" s="31"/>
      <c r="HDI106" s="31"/>
      <c r="HDJ106" s="31"/>
      <c r="HDK106" s="31"/>
      <c r="HDL106" s="31"/>
      <c r="HDM106" s="31"/>
      <c r="HDN106" s="31"/>
      <c r="HDO106" s="31"/>
      <c r="HDP106" s="31"/>
      <c r="HDQ106" s="31"/>
      <c r="HDR106" s="31"/>
      <c r="HDS106" s="31"/>
      <c r="HDT106" s="31"/>
      <c r="HDU106" s="31"/>
      <c r="HDV106" s="31"/>
      <c r="HDW106" s="31"/>
      <c r="HDX106" s="31"/>
      <c r="HDY106" s="31"/>
      <c r="HDZ106" s="31"/>
      <c r="HEA106" s="31"/>
      <c r="HEB106" s="31"/>
      <c r="HEC106" s="31"/>
      <c r="HED106" s="31"/>
      <c r="HEE106" s="31"/>
      <c r="HEF106" s="31"/>
      <c r="HEG106" s="31"/>
      <c r="HEH106" s="31"/>
      <c r="HEI106" s="31"/>
      <c r="HEJ106" s="31"/>
      <c r="HEK106" s="31"/>
      <c r="HEL106" s="31"/>
      <c r="HEM106" s="31"/>
      <c r="HEN106" s="31"/>
      <c r="HEO106" s="31"/>
      <c r="HEP106" s="31"/>
      <c r="HEQ106" s="31"/>
      <c r="HER106" s="31"/>
      <c r="HES106" s="31"/>
      <c r="HET106" s="31"/>
      <c r="HEU106" s="31"/>
      <c r="HEV106" s="31"/>
      <c r="HEW106" s="31"/>
      <c r="HEX106" s="31"/>
      <c r="HEY106" s="31"/>
      <c r="HEZ106" s="31"/>
      <c r="HFA106" s="31"/>
      <c r="HFB106" s="31"/>
      <c r="HFC106" s="31"/>
      <c r="HFD106" s="31"/>
      <c r="HFE106" s="31"/>
      <c r="HFF106" s="31"/>
      <c r="HFG106" s="31"/>
      <c r="HFH106" s="31"/>
      <c r="HFI106" s="31"/>
      <c r="HFJ106" s="31"/>
      <c r="HFK106" s="31"/>
      <c r="HFL106" s="31"/>
      <c r="HFM106" s="31"/>
      <c r="HFN106" s="31"/>
      <c r="HFO106" s="31"/>
      <c r="HFP106" s="31"/>
      <c r="HFQ106" s="31"/>
      <c r="HFR106" s="31"/>
      <c r="HFS106" s="31"/>
      <c r="HFT106" s="31"/>
      <c r="HFU106" s="31"/>
      <c r="HFV106" s="31"/>
      <c r="HFW106" s="31"/>
      <c r="HFX106" s="31"/>
      <c r="HFY106" s="31"/>
      <c r="HFZ106" s="31"/>
      <c r="HGA106" s="31"/>
      <c r="HGB106" s="31"/>
      <c r="HGC106" s="31"/>
      <c r="HGD106" s="31"/>
      <c r="HGE106" s="31"/>
      <c r="HGF106" s="31"/>
      <c r="HGG106" s="31"/>
      <c r="HGH106" s="31"/>
      <c r="HGI106" s="31"/>
      <c r="HGJ106" s="31"/>
      <c r="HGK106" s="31"/>
      <c r="HGL106" s="31"/>
      <c r="HGM106" s="31"/>
      <c r="HGN106" s="31"/>
      <c r="HGO106" s="31"/>
      <c r="HGP106" s="31"/>
      <c r="HGQ106" s="31"/>
      <c r="HGR106" s="31"/>
      <c r="HGS106" s="31"/>
      <c r="HGT106" s="31"/>
      <c r="HGU106" s="31"/>
      <c r="HGV106" s="31"/>
      <c r="HGW106" s="31"/>
      <c r="HGX106" s="31"/>
      <c r="HGY106" s="31"/>
      <c r="HGZ106" s="31"/>
      <c r="HHA106" s="31"/>
      <c r="HHB106" s="31"/>
      <c r="HHC106" s="31"/>
      <c r="HHD106" s="31"/>
      <c r="HHE106" s="31"/>
      <c r="HHF106" s="31"/>
      <c r="HHG106" s="31"/>
      <c r="HHH106" s="31"/>
      <c r="HHI106" s="31"/>
      <c r="HHJ106" s="31"/>
      <c r="HHK106" s="31"/>
      <c r="HHL106" s="31"/>
      <c r="HHM106" s="31"/>
      <c r="HHN106" s="31"/>
      <c r="HHO106" s="31"/>
      <c r="HHP106" s="31"/>
      <c r="HHQ106" s="31"/>
      <c r="HHR106" s="31"/>
      <c r="HHS106" s="31"/>
      <c r="HHT106" s="31"/>
      <c r="HHU106" s="31"/>
      <c r="HHV106" s="31"/>
      <c r="HHW106" s="31"/>
      <c r="HHX106" s="31"/>
      <c r="HHY106" s="31"/>
      <c r="HHZ106" s="31"/>
      <c r="HIA106" s="31"/>
      <c r="HIB106" s="31"/>
      <c r="HIC106" s="31"/>
      <c r="HID106" s="31"/>
      <c r="HIE106" s="31"/>
      <c r="HIF106" s="31"/>
      <c r="HIG106" s="31"/>
      <c r="HIH106" s="31"/>
      <c r="HII106" s="31"/>
      <c r="HIJ106" s="31"/>
      <c r="HIK106" s="31"/>
      <c r="HIL106" s="31"/>
      <c r="HIM106" s="31"/>
      <c r="HIN106" s="31"/>
      <c r="HIO106" s="31"/>
      <c r="HIP106" s="31"/>
      <c r="HIQ106" s="31"/>
      <c r="HIR106" s="31"/>
      <c r="HIS106" s="31"/>
      <c r="HIT106" s="31"/>
      <c r="HIU106" s="31"/>
      <c r="HIV106" s="31"/>
      <c r="HIW106" s="31"/>
      <c r="HIX106" s="31"/>
      <c r="HIY106" s="31"/>
      <c r="HIZ106" s="31"/>
      <c r="HJA106" s="31"/>
      <c r="HJB106" s="31"/>
      <c r="HJC106" s="31"/>
      <c r="HJD106" s="31"/>
      <c r="HJE106" s="31"/>
      <c r="HJF106" s="31"/>
      <c r="HJG106" s="31"/>
      <c r="HJH106" s="31"/>
      <c r="HJI106" s="31"/>
      <c r="HJJ106" s="31"/>
      <c r="HJK106" s="31"/>
      <c r="HJL106" s="31"/>
      <c r="HJM106" s="31"/>
      <c r="HJN106" s="31"/>
      <c r="HJO106" s="31"/>
      <c r="HJP106" s="31"/>
      <c r="HJQ106" s="31"/>
      <c r="HJR106" s="31"/>
      <c r="HJS106" s="31"/>
      <c r="HJT106" s="31"/>
      <c r="HJU106" s="31"/>
      <c r="HJV106" s="31"/>
      <c r="HJW106" s="31"/>
      <c r="HJX106" s="31"/>
      <c r="HJY106" s="31"/>
      <c r="HJZ106" s="31"/>
      <c r="HKA106" s="31"/>
      <c r="HKB106" s="31"/>
      <c r="HKC106" s="31"/>
      <c r="HKD106" s="31"/>
      <c r="HKE106" s="31"/>
      <c r="HKF106" s="31"/>
      <c r="HKG106" s="31"/>
      <c r="HKH106" s="31"/>
      <c r="HKI106" s="31"/>
      <c r="HKJ106" s="31"/>
      <c r="HKK106" s="31"/>
      <c r="HKL106" s="31"/>
      <c r="HKM106" s="31"/>
      <c r="HKN106" s="31"/>
      <c r="HKO106" s="31"/>
      <c r="HKP106" s="31"/>
      <c r="HKQ106" s="31"/>
      <c r="HKR106" s="31"/>
      <c r="HKS106" s="31"/>
      <c r="HKT106" s="31"/>
      <c r="HKU106" s="31"/>
      <c r="HKV106" s="31"/>
      <c r="HKW106" s="31"/>
      <c r="HKX106" s="31"/>
      <c r="HKY106" s="31"/>
      <c r="HKZ106" s="31"/>
      <c r="HLA106" s="31"/>
      <c r="HLB106" s="31"/>
      <c r="HLC106" s="31"/>
      <c r="HLD106" s="31"/>
      <c r="HLE106" s="31"/>
      <c r="HLF106" s="31"/>
      <c r="HLG106" s="31"/>
      <c r="HLH106" s="31"/>
      <c r="HLI106" s="31"/>
      <c r="HLJ106" s="31"/>
      <c r="HLK106" s="31"/>
      <c r="HLL106" s="31"/>
      <c r="HLM106" s="31"/>
      <c r="HLN106" s="31"/>
      <c r="HLO106" s="31"/>
      <c r="HLP106" s="31"/>
      <c r="HLQ106" s="31"/>
      <c r="HLR106" s="31"/>
      <c r="HLS106" s="31"/>
      <c r="HLT106" s="31"/>
      <c r="HLU106" s="31"/>
      <c r="HLV106" s="31"/>
      <c r="HLW106" s="31"/>
      <c r="HLX106" s="31"/>
      <c r="HLY106" s="31"/>
      <c r="HLZ106" s="31"/>
      <c r="HMA106" s="31"/>
      <c r="HMB106" s="31"/>
      <c r="HMC106" s="31"/>
      <c r="HMD106" s="31"/>
      <c r="HME106" s="31"/>
      <c r="HMF106" s="31"/>
      <c r="HMG106" s="31"/>
      <c r="HMH106" s="31"/>
      <c r="HMI106" s="31"/>
      <c r="HMJ106" s="31"/>
      <c r="HMK106" s="31"/>
      <c r="HML106" s="31"/>
      <c r="HMM106" s="31"/>
      <c r="HMN106" s="31"/>
      <c r="HMO106" s="31"/>
      <c r="HMP106" s="31"/>
      <c r="HMQ106" s="31"/>
      <c r="HMR106" s="31"/>
      <c r="HMS106" s="31"/>
      <c r="HMT106" s="31"/>
      <c r="HMU106" s="31"/>
      <c r="HMV106" s="31"/>
      <c r="HMW106" s="31"/>
      <c r="HMX106" s="31"/>
      <c r="HMY106" s="31"/>
      <c r="HMZ106" s="31"/>
      <c r="HNA106" s="31"/>
      <c r="HNB106" s="31"/>
      <c r="HNC106" s="31"/>
      <c r="HND106" s="31"/>
      <c r="HNE106" s="31"/>
      <c r="HNF106" s="31"/>
      <c r="HNG106" s="31"/>
      <c r="HNH106" s="31"/>
      <c r="HNI106" s="31"/>
      <c r="HNJ106" s="31"/>
      <c r="HNK106" s="31"/>
      <c r="HNL106" s="31"/>
      <c r="HNM106" s="31"/>
      <c r="HNN106" s="31"/>
      <c r="HNO106" s="31"/>
      <c r="HNP106" s="31"/>
      <c r="HNQ106" s="31"/>
      <c r="HNR106" s="31"/>
      <c r="HNS106" s="31"/>
      <c r="HNT106" s="31"/>
      <c r="HNU106" s="31"/>
      <c r="HNV106" s="31"/>
      <c r="HNW106" s="31"/>
      <c r="HNX106" s="31"/>
      <c r="HNY106" s="31"/>
      <c r="HNZ106" s="31"/>
      <c r="HOA106" s="31"/>
      <c r="HOB106" s="31"/>
      <c r="HOC106" s="31"/>
      <c r="HOD106" s="31"/>
      <c r="HOE106" s="31"/>
      <c r="HOF106" s="31"/>
      <c r="HOG106" s="31"/>
      <c r="HOH106" s="31"/>
      <c r="HOI106" s="31"/>
      <c r="HOJ106" s="31"/>
      <c r="HOK106" s="31"/>
      <c r="HOL106" s="31"/>
      <c r="HOM106" s="31"/>
      <c r="HON106" s="31"/>
      <c r="HOO106" s="31"/>
      <c r="HOP106" s="31"/>
      <c r="HOQ106" s="31"/>
      <c r="HOR106" s="31"/>
      <c r="HOS106" s="31"/>
      <c r="HOT106" s="31"/>
      <c r="HOU106" s="31"/>
      <c r="HOV106" s="31"/>
      <c r="HOW106" s="31"/>
      <c r="HOX106" s="31"/>
      <c r="HOY106" s="31"/>
      <c r="HOZ106" s="31"/>
      <c r="HPA106" s="31"/>
      <c r="HPB106" s="31"/>
      <c r="HPC106" s="31"/>
      <c r="HPD106" s="31"/>
      <c r="HPE106" s="31"/>
      <c r="HPF106" s="31"/>
      <c r="HPG106" s="31"/>
      <c r="HPH106" s="31"/>
      <c r="HPI106" s="31"/>
      <c r="HPJ106" s="31"/>
      <c r="HPK106" s="31"/>
      <c r="HPL106" s="31"/>
      <c r="HPM106" s="31"/>
      <c r="HPN106" s="31"/>
      <c r="HPO106" s="31"/>
      <c r="HPP106" s="31"/>
      <c r="HPQ106" s="31"/>
      <c r="HPR106" s="31"/>
      <c r="HPS106" s="31"/>
      <c r="HPT106" s="31"/>
      <c r="HPU106" s="31"/>
      <c r="HPV106" s="31"/>
      <c r="HPW106" s="31"/>
      <c r="HPX106" s="31"/>
      <c r="HPY106" s="31"/>
      <c r="HPZ106" s="31"/>
      <c r="HQA106" s="31"/>
      <c r="HQB106" s="31"/>
      <c r="HQC106" s="31"/>
      <c r="HQD106" s="31"/>
      <c r="HQE106" s="31"/>
      <c r="HQF106" s="31"/>
      <c r="HQG106" s="31"/>
      <c r="HQH106" s="31"/>
      <c r="HQI106" s="31"/>
      <c r="HQJ106" s="31"/>
      <c r="HQK106" s="31"/>
      <c r="HQL106" s="31"/>
      <c r="HQM106" s="31"/>
      <c r="HQN106" s="31"/>
      <c r="HQO106" s="31"/>
      <c r="HQP106" s="31"/>
      <c r="HQQ106" s="31"/>
      <c r="HQR106" s="31"/>
      <c r="HQS106" s="31"/>
      <c r="HQT106" s="31"/>
      <c r="HQU106" s="31"/>
      <c r="HQV106" s="31"/>
      <c r="HQW106" s="31"/>
      <c r="HQX106" s="31"/>
      <c r="HQY106" s="31"/>
      <c r="HQZ106" s="31"/>
      <c r="HRA106" s="31"/>
      <c r="HRB106" s="31"/>
      <c r="HRC106" s="31"/>
      <c r="HRD106" s="31"/>
      <c r="HRE106" s="31"/>
      <c r="HRF106" s="31"/>
      <c r="HRG106" s="31"/>
      <c r="HRH106" s="31"/>
      <c r="HRI106" s="31"/>
      <c r="HRJ106" s="31"/>
      <c r="HRK106" s="31"/>
      <c r="HRL106" s="31"/>
      <c r="HRM106" s="31"/>
      <c r="HRN106" s="31"/>
      <c r="HRO106" s="31"/>
      <c r="HRP106" s="31"/>
      <c r="HRQ106" s="31"/>
      <c r="HRR106" s="31"/>
      <c r="HRS106" s="31"/>
      <c r="HRT106" s="31"/>
      <c r="HRU106" s="31"/>
      <c r="HRV106" s="31"/>
      <c r="HRW106" s="31"/>
      <c r="HRX106" s="31"/>
      <c r="HRY106" s="31"/>
      <c r="HRZ106" s="31"/>
      <c r="HSA106" s="31"/>
      <c r="HSB106" s="31"/>
      <c r="HSC106" s="31"/>
      <c r="HSD106" s="31"/>
      <c r="HSE106" s="31"/>
      <c r="HSF106" s="31"/>
      <c r="HSG106" s="31"/>
      <c r="HSH106" s="31"/>
      <c r="HSI106" s="31"/>
      <c r="HSJ106" s="31"/>
      <c r="HSK106" s="31"/>
      <c r="HSL106" s="31"/>
      <c r="HSM106" s="31"/>
      <c r="HSN106" s="31"/>
      <c r="HSO106" s="31"/>
      <c r="HSP106" s="31"/>
      <c r="HSQ106" s="31"/>
      <c r="HSR106" s="31"/>
      <c r="HSS106" s="31"/>
      <c r="HST106" s="31"/>
      <c r="HSU106" s="31"/>
      <c r="HSV106" s="31"/>
      <c r="HSW106" s="31"/>
      <c r="HSX106" s="31"/>
      <c r="HSY106" s="31"/>
      <c r="HSZ106" s="31"/>
      <c r="HTA106" s="31"/>
      <c r="HTB106" s="31"/>
      <c r="HTC106" s="31"/>
      <c r="HTD106" s="31"/>
      <c r="HTE106" s="31"/>
      <c r="HTF106" s="31"/>
      <c r="HTG106" s="31"/>
      <c r="HTH106" s="31"/>
      <c r="HTI106" s="31"/>
      <c r="HTJ106" s="31"/>
      <c r="HTK106" s="31"/>
      <c r="HTL106" s="31"/>
      <c r="HTM106" s="31"/>
      <c r="HTN106" s="31"/>
      <c r="HTO106" s="31"/>
      <c r="HTP106" s="31"/>
      <c r="HTQ106" s="31"/>
      <c r="HTR106" s="31"/>
      <c r="HTS106" s="31"/>
      <c r="HTT106" s="31"/>
      <c r="HTU106" s="31"/>
      <c r="HTV106" s="31"/>
      <c r="HTW106" s="31"/>
      <c r="HTX106" s="31"/>
      <c r="HTY106" s="31"/>
      <c r="HTZ106" s="31"/>
      <c r="HUA106" s="31"/>
      <c r="HUB106" s="31"/>
      <c r="HUC106" s="31"/>
      <c r="HUD106" s="31"/>
      <c r="HUE106" s="31"/>
      <c r="HUF106" s="31"/>
      <c r="HUG106" s="31"/>
      <c r="HUH106" s="31"/>
      <c r="HUI106" s="31"/>
      <c r="HUJ106" s="31"/>
      <c r="HUK106" s="31"/>
      <c r="HUL106" s="31"/>
      <c r="HUM106" s="31"/>
      <c r="HUN106" s="31"/>
      <c r="HUO106" s="31"/>
      <c r="HUP106" s="31"/>
      <c r="HUQ106" s="31"/>
      <c r="HUR106" s="31"/>
      <c r="HUS106" s="31"/>
      <c r="HUT106" s="31"/>
      <c r="HUU106" s="31"/>
      <c r="HUV106" s="31"/>
      <c r="HUW106" s="31"/>
      <c r="HUX106" s="31"/>
      <c r="HUY106" s="31"/>
      <c r="HUZ106" s="31"/>
      <c r="HVA106" s="31"/>
      <c r="HVB106" s="31"/>
      <c r="HVC106" s="31"/>
      <c r="HVD106" s="31"/>
      <c r="HVE106" s="31"/>
      <c r="HVF106" s="31"/>
      <c r="HVG106" s="31"/>
      <c r="HVH106" s="31"/>
      <c r="HVI106" s="31"/>
      <c r="HVJ106" s="31"/>
      <c r="HVK106" s="31"/>
      <c r="HVL106" s="31"/>
      <c r="HVM106" s="31"/>
      <c r="HVN106" s="31"/>
      <c r="HVO106" s="31"/>
      <c r="HVP106" s="31"/>
      <c r="HVQ106" s="31"/>
      <c r="HVR106" s="31"/>
      <c r="HVS106" s="31"/>
      <c r="HVT106" s="31"/>
      <c r="HVU106" s="31"/>
      <c r="HVV106" s="31"/>
      <c r="HVW106" s="31"/>
      <c r="HVX106" s="31"/>
      <c r="HVY106" s="31"/>
      <c r="HVZ106" s="31"/>
      <c r="HWA106" s="31"/>
      <c r="HWB106" s="31"/>
      <c r="HWC106" s="31"/>
      <c r="HWD106" s="31"/>
      <c r="HWE106" s="31"/>
      <c r="HWF106" s="31"/>
      <c r="HWG106" s="31"/>
      <c r="HWH106" s="31"/>
      <c r="HWI106" s="31"/>
      <c r="HWJ106" s="31"/>
      <c r="HWK106" s="31"/>
      <c r="HWL106" s="31"/>
      <c r="HWM106" s="31"/>
      <c r="HWN106" s="31"/>
      <c r="HWO106" s="31"/>
      <c r="HWP106" s="31"/>
      <c r="HWQ106" s="31"/>
      <c r="HWR106" s="31"/>
      <c r="HWS106" s="31"/>
      <c r="HWT106" s="31"/>
      <c r="HWU106" s="31"/>
      <c r="HWV106" s="31"/>
      <c r="HWW106" s="31"/>
      <c r="HWX106" s="31"/>
      <c r="HWY106" s="31"/>
      <c r="HWZ106" s="31"/>
      <c r="HXA106" s="31"/>
      <c r="HXB106" s="31"/>
      <c r="HXC106" s="31"/>
      <c r="HXD106" s="31"/>
      <c r="HXE106" s="31"/>
      <c r="HXF106" s="31"/>
      <c r="HXG106" s="31"/>
      <c r="HXH106" s="31"/>
      <c r="HXI106" s="31"/>
      <c r="HXJ106" s="31"/>
      <c r="HXK106" s="31"/>
      <c r="HXL106" s="31"/>
      <c r="HXM106" s="31"/>
      <c r="HXN106" s="31"/>
      <c r="HXO106" s="31"/>
      <c r="HXP106" s="31"/>
      <c r="HXQ106" s="31"/>
      <c r="HXR106" s="31"/>
      <c r="HXS106" s="31"/>
      <c r="HXT106" s="31"/>
      <c r="HXU106" s="31"/>
      <c r="HXV106" s="31"/>
      <c r="HXW106" s="31"/>
      <c r="HXX106" s="31"/>
      <c r="HXY106" s="31"/>
      <c r="HXZ106" s="31"/>
      <c r="HYA106" s="31"/>
      <c r="HYB106" s="31"/>
      <c r="HYC106" s="31"/>
      <c r="HYD106" s="31"/>
      <c r="HYE106" s="31"/>
      <c r="HYF106" s="31"/>
      <c r="HYG106" s="31"/>
      <c r="HYH106" s="31"/>
      <c r="HYI106" s="31"/>
      <c r="HYJ106" s="31"/>
      <c r="HYK106" s="31"/>
      <c r="HYL106" s="31"/>
      <c r="HYM106" s="31"/>
      <c r="HYN106" s="31"/>
      <c r="HYO106" s="31"/>
      <c r="HYP106" s="31"/>
      <c r="HYQ106" s="31"/>
      <c r="HYR106" s="31"/>
      <c r="HYS106" s="31"/>
      <c r="HYT106" s="31"/>
      <c r="HYU106" s="31"/>
      <c r="HYV106" s="31"/>
      <c r="HYW106" s="31"/>
      <c r="HYX106" s="31"/>
      <c r="HYY106" s="31"/>
      <c r="HYZ106" s="31"/>
      <c r="HZA106" s="31"/>
      <c r="HZB106" s="31"/>
      <c r="HZC106" s="31"/>
      <c r="HZD106" s="31"/>
      <c r="HZE106" s="31"/>
      <c r="HZF106" s="31"/>
      <c r="HZG106" s="31"/>
      <c r="HZH106" s="31"/>
      <c r="HZI106" s="31"/>
      <c r="HZJ106" s="31"/>
      <c r="HZK106" s="31"/>
      <c r="HZL106" s="31"/>
      <c r="HZM106" s="31"/>
      <c r="HZN106" s="31"/>
      <c r="HZO106" s="31"/>
      <c r="HZP106" s="31"/>
      <c r="HZQ106" s="31"/>
      <c r="HZR106" s="31"/>
      <c r="HZS106" s="31"/>
      <c r="HZT106" s="31"/>
      <c r="HZU106" s="31"/>
      <c r="HZV106" s="31"/>
      <c r="HZW106" s="31"/>
      <c r="HZX106" s="31"/>
      <c r="HZY106" s="31"/>
      <c r="HZZ106" s="31"/>
      <c r="IAA106" s="31"/>
      <c r="IAB106" s="31"/>
      <c r="IAC106" s="31"/>
      <c r="IAD106" s="31"/>
      <c r="IAE106" s="31"/>
      <c r="IAF106" s="31"/>
      <c r="IAG106" s="31"/>
      <c r="IAH106" s="31"/>
      <c r="IAI106" s="31"/>
      <c r="IAJ106" s="31"/>
      <c r="IAK106" s="31"/>
      <c r="IAL106" s="31"/>
      <c r="IAM106" s="31"/>
      <c r="IAN106" s="31"/>
      <c r="IAO106" s="31"/>
      <c r="IAP106" s="31"/>
      <c r="IAQ106" s="31"/>
      <c r="IAR106" s="31"/>
      <c r="IAS106" s="31"/>
      <c r="IAT106" s="31"/>
      <c r="IAU106" s="31"/>
      <c r="IAV106" s="31"/>
      <c r="IAW106" s="31"/>
      <c r="IAX106" s="31"/>
      <c r="IAY106" s="31"/>
      <c r="IAZ106" s="31"/>
      <c r="IBA106" s="31"/>
      <c r="IBB106" s="31"/>
      <c r="IBC106" s="31"/>
      <c r="IBD106" s="31"/>
      <c r="IBE106" s="31"/>
      <c r="IBF106" s="31"/>
      <c r="IBG106" s="31"/>
      <c r="IBH106" s="31"/>
      <c r="IBI106" s="31"/>
      <c r="IBJ106" s="31"/>
      <c r="IBK106" s="31"/>
      <c r="IBL106" s="31"/>
      <c r="IBM106" s="31"/>
      <c r="IBN106" s="31"/>
      <c r="IBO106" s="31"/>
      <c r="IBP106" s="31"/>
      <c r="IBQ106" s="31"/>
      <c r="IBR106" s="31"/>
      <c r="IBS106" s="31"/>
      <c r="IBT106" s="31"/>
      <c r="IBU106" s="31"/>
      <c r="IBV106" s="31"/>
      <c r="IBW106" s="31"/>
      <c r="IBX106" s="31"/>
      <c r="IBY106" s="31"/>
      <c r="IBZ106" s="31"/>
      <c r="ICA106" s="31"/>
      <c r="ICB106" s="31"/>
      <c r="ICC106" s="31"/>
      <c r="ICD106" s="31"/>
      <c r="ICE106" s="31"/>
      <c r="ICF106" s="31"/>
      <c r="ICG106" s="31"/>
      <c r="ICH106" s="31"/>
      <c r="ICI106" s="31"/>
      <c r="ICJ106" s="31"/>
      <c r="ICK106" s="31"/>
      <c r="ICL106" s="31"/>
      <c r="ICM106" s="31"/>
      <c r="ICN106" s="31"/>
      <c r="ICO106" s="31"/>
      <c r="ICP106" s="31"/>
      <c r="ICQ106" s="31"/>
      <c r="ICR106" s="31"/>
      <c r="ICS106" s="31"/>
      <c r="ICT106" s="31"/>
      <c r="ICU106" s="31"/>
      <c r="ICV106" s="31"/>
      <c r="ICW106" s="31"/>
      <c r="ICX106" s="31"/>
      <c r="ICY106" s="31"/>
      <c r="ICZ106" s="31"/>
      <c r="IDA106" s="31"/>
      <c r="IDB106" s="31"/>
      <c r="IDC106" s="31"/>
      <c r="IDD106" s="31"/>
      <c r="IDE106" s="31"/>
      <c r="IDF106" s="31"/>
      <c r="IDG106" s="31"/>
      <c r="IDH106" s="31"/>
      <c r="IDI106" s="31"/>
      <c r="IDJ106" s="31"/>
      <c r="IDK106" s="31"/>
      <c r="IDL106" s="31"/>
      <c r="IDM106" s="31"/>
      <c r="IDN106" s="31"/>
      <c r="IDO106" s="31"/>
      <c r="IDP106" s="31"/>
      <c r="IDQ106" s="31"/>
      <c r="IDR106" s="31"/>
      <c r="IDS106" s="31"/>
      <c r="IDT106" s="31"/>
      <c r="IDU106" s="31"/>
      <c r="IDV106" s="31"/>
      <c r="IDW106" s="31"/>
      <c r="IDX106" s="31"/>
      <c r="IDY106" s="31"/>
      <c r="IDZ106" s="31"/>
      <c r="IEA106" s="31"/>
      <c r="IEB106" s="31"/>
      <c r="IEC106" s="31"/>
      <c r="IED106" s="31"/>
      <c r="IEE106" s="31"/>
      <c r="IEF106" s="31"/>
      <c r="IEG106" s="31"/>
      <c r="IEH106" s="31"/>
      <c r="IEI106" s="31"/>
      <c r="IEJ106" s="31"/>
      <c r="IEK106" s="31"/>
      <c r="IEL106" s="31"/>
      <c r="IEM106" s="31"/>
      <c r="IEN106" s="31"/>
      <c r="IEO106" s="31"/>
      <c r="IEP106" s="31"/>
      <c r="IEQ106" s="31"/>
      <c r="IER106" s="31"/>
      <c r="IES106" s="31"/>
      <c r="IET106" s="31"/>
      <c r="IEU106" s="31"/>
      <c r="IEV106" s="31"/>
      <c r="IEW106" s="31"/>
      <c r="IEX106" s="31"/>
      <c r="IEY106" s="31"/>
      <c r="IEZ106" s="31"/>
      <c r="IFA106" s="31"/>
      <c r="IFB106" s="31"/>
      <c r="IFC106" s="31"/>
      <c r="IFD106" s="31"/>
      <c r="IFE106" s="31"/>
      <c r="IFF106" s="31"/>
      <c r="IFG106" s="31"/>
      <c r="IFH106" s="31"/>
      <c r="IFI106" s="31"/>
      <c r="IFJ106" s="31"/>
      <c r="IFK106" s="31"/>
      <c r="IFL106" s="31"/>
      <c r="IFM106" s="31"/>
      <c r="IFN106" s="31"/>
      <c r="IFO106" s="31"/>
      <c r="IFP106" s="31"/>
      <c r="IFQ106" s="31"/>
      <c r="IFR106" s="31"/>
      <c r="IFS106" s="31"/>
      <c r="IFT106" s="31"/>
      <c r="IFU106" s="31"/>
      <c r="IFV106" s="31"/>
      <c r="IFW106" s="31"/>
      <c r="IFX106" s="31"/>
      <c r="IFY106" s="31"/>
      <c r="IFZ106" s="31"/>
      <c r="IGA106" s="31"/>
      <c r="IGB106" s="31"/>
      <c r="IGC106" s="31"/>
      <c r="IGD106" s="31"/>
      <c r="IGE106" s="31"/>
      <c r="IGF106" s="31"/>
      <c r="IGG106" s="31"/>
      <c r="IGH106" s="31"/>
      <c r="IGI106" s="31"/>
      <c r="IGJ106" s="31"/>
      <c r="IGK106" s="31"/>
      <c r="IGL106" s="31"/>
      <c r="IGM106" s="31"/>
      <c r="IGN106" s="31"/>
      <c r="IGO106" s="31"/>
      <c r="IGP106" s="31"/>
      <c r="IGQ106" s="31"/>
      <c r="IGR106" s="31"/>
      <c r="IGS106" s="31"/>
      <c r="IGT106" s="31"/>
      <c r="IGU106" s="31"/>
      <c r="IGV106" s="31"/>
      <c r="IGW106" s="31"/>
      <c r="IGX106" s="31"/>
      <c r="IGY106" s="31"/>
      <c r="IGZ106" s="31"/>
      <c r="IHA106" s="31"/>
      <c r="IHB106" s="31"/>
      <c r="IHC106" s="31"/>
      <c r="IHD106" s="31"/>
      <c r="IHE106" s="31"/>
      <c r="IHF106" s="31"/>
      <c r="IHG106" s="31"/>
      <c r="IHH106" s="31"/>
      <c r="IHI106" s="31"/>
      <c r="IHJ106" s="31"/>
      <c r="IHK106" s="31"/>
      <c r="IHL106" s="31"/>
      <c r="IHM106" s="31"/>
      <c r="IHN106" s="31"/>
      <c r="IHO106" s="31"/>
      <c r="IHP106" s="31"/>
      <c r="IHQ106" s="31"/>
      <c r="IHR106" s="31"/>
      <c r="IHS106" s="31"/>
      <c r="IHT106" s="31"/>
      <c r="IHU106" s="31"/>
      <c r="IHV106" s="31"/>
      <c r="IHW106" s="31"/>
      <c r="IHX106" s="31"/>
      <c r="IHY106" s="31"/>
      <c r="IHZ106" s="31"/>
      <c r="IIA106" s="31"/>
      <c r="IIB106" s="31"/>
      <c r="IIC106" s="31"/>
      <c r="IID106" s="31"/>
      <c r="IIE106" s="31"/>
      <c r="IIF106" s="31"/>
      <c r="IIG106" s="31"/>
      <c r="IIH106" s="31"/>
      <c r="III106" s="31"/>
      <c r="IIJ106" s="31"/>
      <c r="IIK106" s="31"/>
      <c r="IIL106" s="31"/>
      <c r="IIM106" s="31"/>
      <c r="IIN106" s="31"/>
      <c r="IIO106" s="31"/>
      <c r="IIP106" s="31"/>
      <c r="IIQ106" s="31"/>
      <c r="IIR106" s="31"/>
      <c r="IIS106" s="31"/>
      <c r="IIT106" s="31"/>
      <c r="IIU106" s="31"/>
      <c r="IIV106" s="31"/>
      <c r="IIW106" s="31"/>
      <c r="IIX106" s="31"/>
      <c r="IIY106" s="31"/>
      <c r="IIZ106" s="31"/>
      <c r="IJA106" s="31"/>
      <c r="IJB106" s="31"/>
      <c r="IJC106" s="31"/>
      <c r="IJD106" s="31"/>
      <c r="IJE106" s="31"/>
      <c r="IJF106" s="31"/>
      <c r="IJG106" s="31"/>
      <c r="IJH106" s="31"/>
      <c r="IJI106" s="31"/>
      <c r="IJJ106" s="31"/>
      <c r="IJK106" s="31"/>
      <c r="IJL106" s="31"/>
      <c r="IJM106" s="31"/>
      <c r="IJN106" s="31"/>
      <c r="IJO106" s="31"/>
      <c r="IJP106" s="31"/>
      <c r="IJQ106" s="31"/>
      <c r="IJR106" s="31"/>
      <c r="IJS106" s="31"/>
      <c r="IJT106" s="31"/>
      <c r="IJU106" s="31"/>
      <c r="IJV106" s="31"/>
      <c r="IJW106" s="31"/>
      <c r="IJX106" s="31"/>
      <c r="IJY106" s="31"/>
      <c r="IJZ106" s="31"/>
      <c r="IKA106" s="31"/>
      <c r="IKB106" s="31"/>
      <c r="IKC106" s="31"/>
      <c r="IKD106" s="31"/>
      <c r="IKE106" s="31"/>
      <c r="IKF106" s="31"/>
      <c r="IKG106" s="31"/>
      <c r="IKH106" s="31"/>
      <c r="IKI106" s="31"/>
      <c r="IKJ106" s="31"/>
      <c r="IKK106" s="31"/>
      <c r="IKL106" s="31"/>
      <c r="IKM106" s="31"/>
      <c r="IKN106" s="31"/>
      <c r="IKO106" s="31"/>
      <c r="IKP106" s="31"/>
      <c r="IKQ106" s="31"/>
      <c r="IKR106" s="31"/>
      <c r="IKS106" s="31"/>
      <c r="IKT106" s="31"/>
      <c r="IKU106" s="31"/>
      <c r="IKV106" s="31"/>
      <c r="IKW106" s="31"/>
      <c r="IKX106" s="31"/>
      <c r="IKY106" s="31"/>
      <c r="IKZ106" s="31"/>
      <c r="ILA106" s="31"/>
      <c r="ILB106" s="31"/>
      <c r="ILC106" s="31"/>
      <c r="ILD106" s="31"/>
      <c r="ILE106" s="31"/>
      <c r="ILF106" s="31"/>
      <c r="ILG106" s="31"/>
      <c r="ILH106" s="31"/>
      <c r="ILI106" s="31"/>
      <c r="ILJ106" s="31"/>
      <c r="ILK106" s="31"/>
      <c r="ILL106" s="31"/>
      <c r="ILM106" s="31"/>
      <c r="ILN106" s="31"/>
      <c r="ILO106" s="31"/>
      <c r="ILP106" s="31"/>
      <c r="ILQ106" s="31"/>
      <c r="ILR106" s="31"/>
      <c r="ILS106" s="31"/>
      <c r="ILT106" s="31"/>
      <c r="ILU106" s="31"/>
      <c r="ILV106" s="31"/>
      <c r="ILW106" s="31"/>
      <c r="ILX106" s="31"/>
      <c r="ILY106" s="31"/>
      <c r="ILZ106" s="31"/>
      <c r="IMA106" s="31"/>
      <c r="IMB106" s="31"/>
      <c r="IMC106" s="31"/>
      <c r="IMD106" s="31"/>
      <c r="IME106" s="31"/>
      <c r="IMF106" s="31"/>
      <c r="IMG106" s="31"/>
      <c r="IMH106" s="31"/>
      <c r="IMI106" s="31"/>
      <c r="IMJ106" s="31"/>
      <c r="IMK106" s="31"/>
      <c r="IML106" s="31"/>
      <c r="IMM106" s="31"/>
      <c r="IMN106" s="31"/>
      <c r="IMO106" s="31"/>
      <c r="IMP106" s="31"/>
      <c r="IMQ106" s="31"/>
      <c r="IMR106" s="31"/>
      <c r="IMS106" s="31"/>
      <c r="IMT106" s="31"/>
      <c r="IMU106" s="31"/>
      <c r="IMV106" s="31"/>
      <c r="IMW106" s="31"/>
      <c r="IMX106" s="31"/>
      <c r="IMY106" s="31"/>
      <c r="IMZ106" s="31"/>
      <c r="INA106" s="31"/>
      <c r="INB106" s="31"/>
      <c r="INC106" s="31"/>
      <c r="IND106" s="31"/>
      <c r="INE106" s="31"/>
      <c r="INF106" s="31"/>
      <c r="ING106" s="31"/>
      <c r="INH106" s="31"/>
      <c r="INI106" s="31"/>
      <c r="INJ106" s="31"/>
      <c r="INK106" s="31"/>
      <c r="INL106" s="31"/>
      <c r="INM106" s="31"/>
      <c r="INN106" s="31"/>
      <c r="INO106" s="31"/>
      <c r="INP106" s="31"/>
      <c r="INQ106" s="31"/>
      <c r="INR106" s="31"/>
      <c r="INS106" s="31"/>
      <c r="INT106" s="31"/>
      <c r="INU106" s="31"/>
      <c r="INV106" s="31"/>
      <c r="INW106" s="31"/>
      <c r="INX106" s="31"/>
      <c r="INY106" s="31"/>
      <c r="INZ106" s="31"/>
      <c r="IOA106" s="31"/>
      <c r="IOB106" s="31"/>
      <c r="IOC106" s="31"/>
      <c r="IOD106" s="31"/>
      <c r="IOE106" s="31"/>
      <c r="IOF106" s="31"/>
      <c r="IOG106" s="31"/>
      <c r="IOH106" s="31"/>
      <c r="IOI106" s="31"/>
      <c r="IOJ106" s="31"/>
      <c r="IOK106" s="31"/>
      <c r="IOL106" s="31"/>
      <c r="IOM106" s="31"/>
      <c r="ION106" s="31"/>
      <c r="IOO106" s="31"/>
      <c r="IOP106" s="31"/>
      <c r="IOQ106" s="31"/>
      <c r="IOR106" s="31"/>
      <c r="IOS106" s="31"/>
      <c r="IOT106" s="31"/>
      <c r="IOU106" s="31"/>
      <c r="IOV106" s="31"/>
      <c r="IOW106" s="31"/>
      <c r="IOX106" s="31"/>
      <c r="IOY106" s="31"/>
      <c r="IOZ106" s="31"/>
      <c r="IPA106" s="31"/>
      <c r="IPB106" s="31"/>
      <c r="IPC106" s="31"/>
      <c r="IPD106" s="31"/>
      <c r="IPE106" s="31"/>
      <c r="IPF106" s="31"/>
      <c r="IPG106" s="31"/>
      <c r="IPH106" s="31"/>
      <c r="IPI106" s="31"/>
      <c r="IPJ106" s="31"/>
      <c r="IPK106" s="31"/>
      <c r="IPL106" s="31"/>
      <c r="IPM106" s="31"/>
      <c r="IPN106" s="31"/>
      <c r="IPO106" s="31"/>
      <c r="IPP106" s="31"/>
      <c r="IPQ106" s="31"/>
      <c r="IPR106" s="31"/>
      <c r="IPS106" s="31"/>
      <c r="IPT106" s="31"/>
      <c r="IPU106" s="31"/>
      <c r="IPV106" s="31"/>
      <c r="IPW106" s="31"/>
      <c r="IPX106" s="31"/>
      <c r="IPY106" s="31"/>
      <c r="IPZ106" s="31"/>
      <c r="IQA106" s="31"/>
      <c r="IQB106" s="31"/>
      <c r="IQC106" s="31"/>
      <c r="IQD106" s="31"/>
      <c r="IQE106" s="31"/>
      <c r="IQF106" s="31"/>
      <c r="IQG106" s="31"/>
      <c r="IQH106" s="31"/>
      <c r="IQI106" s="31"/>
      <c r="IQJ106" s="31"/>
      <c r="IQK106" s="31"/>
      <c r="IQL106" s="31"/>
      <c r="IQM106" s="31"/>
      <c r="IQN106" s="31"/>
      <c r="IQO106" s="31"/>
      <c r="IQP106" s="31"/>
      <c r="IQQ106" s="31"/>
      <c r="IQR106" s="31"/>
      <c r="IQS106" s="31"/>
      <c r="IQT106" s="31"/>
      <c r="IQU106" s="31"/>
      <c r="IQV106" s="31"/>
      <c r="IQW106" s="31"/>
      <c r="IQX106" s="31"/>
      <c r="IQY106" s="31"/>
      <c r="IQZ106" s="31"/>
      <c r="IRA106" s="31"/>
      <c r="IRB106" s="31"/>
      <c r="IRC106" s="31"/>
      <c r="IRD106" s="31"/>
      <c r="IRE106" s="31"/>
      <c r="IRF106" s="31"/>
      <c r="IRG106" s="31"/>
      <c r="IRH106" s="31"/>
      <c r="IRI106" s="31"/>
      <c r="IRJ106" s="31"/>
      <c r="IRK106" s="31"/>
      <c r="IRL106" s="31"/>
      <c r="IRM106" s="31"/>
      <c r="IRN106" s="31"/>
      <c r="IRO106" s="31"/>
      <c r="IRP106" s="31"/>
      <c r="IRQ106" s="31"/>
      <c r="IRR106" s="31"/>
      <c r="IRS106" s="31"/>
      <c r="IRT106" s="31"/>
      <c r="IRU106" s="31"/>
      <c r="IRV106" s="31"/>
      <c r="IRW106" s="31"/>
      <c r="IRX106" s="31"/>
      <c r="IRY106" s="31"/>
      <c r="IRZ106" s="31"/>
      <c r="ISA106" s="31"/>
      <c r="ISB106" s="31"/>
      <c r="ISC106" s="31"/>
      <c r="ISD106" s="31"/>
      <c r="ISE106" s="31"/>
      <c r="ISF106" s="31"/>
      <c r="ISG106" s="31"/>
      <c r="ISH106" s="31"/>
      <c r="ISI106" s="31"/>
      <c r="ISJ106" s="31"/>
      <c r="ISK106" s="31"/>
      <c r="ISL106" s="31"/>
      <c r="ISM106" s="31"/>
      <c r="ISN106" s="31"/>
      <c r="ISO106" s="31"/>
      <c r="ISP106" s="31"/>
      <c r="ISQ106" s="31"/>
      <c r="ISR106" s="31"/>
      <c r="ISS106" s="31"/>
      <c r="IST106" s="31"/>
      <c r="ISU106" s="31"/>
      <c r="ISV106" s="31"/>
      <c r="ISW106" s="31"/>
      <c r="ISX106" s="31"/>
      <c r="ISY106" s="31"/>
      <c r="ISZ106" s="31"/>
      <c r="ITA106" s="31"/>
      <c r="ITB106" s="31"/>
      <c r="ITC106" s="31"/>
      <c r="ITD106" s="31"/>
      <c r="ITE106" s="31"/>
      <c r="ITF106" s="31"/>
      <c r="ITG106" s="31"/>
      <c r="ITH106" s="31"/>
      <c r="ITI106" s="31"/>
      <c r="ITJ106" s="31"/>
      <c r="ITK106" s="31"/>
      <c r="ITL106" s="31"/>
      <c r="ITM106" s="31"/>
      <c r="ITN106" s="31"/>
      <c r="ITO106" s="31"/>
      <c r="ITP106" s="31"/>
      <c r="ITQ106" s="31"/>
      <c r="ITR106" s="31"/>
      <c r="ITS106" s="31"/>
      <c r="ITT106" s="31"/>
      <c r="ITU106" s="31"/>
      <c r="ITV106" s="31"/>
      <c r="ITW106" s="31"/>
      <c r="ITX106" s="31"/>
      <c r="ITY106" s="31"/>
      <c r="ITZ106" s="31"/>
      <c r="IUA106" s="31"/>
      <c r="IUB106" s="31"/>
      <c r="IUC106" s="31"/>
      <c r="IUD106" s="31"/>
      <c r="IUE106" s="31"/>
      <c r="IUF106" s="31"/>
      <c r="IUG106" s="31"/>
      <c r="IUH106" s="31"/>
      <c r="IUI106" s="31"/>
      <c r="IUJ106" s="31"/>
      <c r="IUK106" s="31"/>
      <c r="IUL106" s="31"/>
      <c r="IUM106" s="31"/>
      <c r="IUN106" s="31"/>
      <c r="IUO106" s="31"/>
      <c r="IUP106" s="31"/>
      <c r="IUQ106" s="31"/>
      <c r="IUR106" s="31"/>
      <c r="IUS106" s="31"/>
      <c r="IUT106" s="31"/>
      <c r="IUU106" s="31"/>
      <c r="IUV106" s="31"/>
      <c r="IUW106" s="31"/>
      <c r="IUX106" s="31"/>
      <c r="IUY106" s="31"/>
      <c r="IUZ106" s="31"/>
      <c r="IVA106" s="31"/>
      <c r="IVB106" s="31"/>
      <c r="IVC106" s="31"/>
      <c r="IVD106" s="31"/>
      <c r="IVE106" s="31"/>
      <c r="IVF106" s="31"/>
      <c r="IVG106" s="31"/>
      <c r="IVH106" s="31"/>
      <c r="IVI106" s="31"/>
      <c r="IVJ106" s="31"/>
      <c r="IVK106" s="31"/>
      <c r="IVL106" s="31"/>
      <c r="IVM106" s="31"/>
      <c r="IVN106" s="31"/>
      <c r="IVO106" s="31"/>
      <c r="IVP106" s="31"/>
      <c r="IVQ106" s="31"/>
      <c r="IVR106" s="31"/>
      <c r="IVS106" s="31"/>
      <c r="IVT106" s="31"/>
      <c r="IVU106" s="31"/>
      <c r="IVV106" s="31"/>
      <c r="IVW106" s="31"/>
      <c r="IVX106" s="31"/>
      <c r="IVY106" s="31"/>
      <c r="IVZ106" s="31"/>
      <c r="IWA106" s="31"/>
      <c r="IWB106" s="31"/>
      <c r="IWC106" s="31"/>
      <c r="IWD106" s="31"/>
      <c r="IWE106" s="31"/>
      <c r="IWF106" s="31"/>
      <c r="IWG106" s="31"/>
      <c r="IWH106" s="31"/>
      <c r="IWI106" s="31"/>
      <c r="IWJ106" s="31"/>
      <c r="IWK106" s="31"/>
      <c r="IWL106" s="31"/>
      <c r="IWM106" s="31"/>
      <c r="IWN106" s="31"/>
      <c r="IWO106" s="31"/>
      <c r="IWP106" s="31"/>
      <c r="IWQ106" s="31"/>
      <c r="IWR106" s="31"/>
      <c r="IWS106" s="31"/>
      <c r="IWT106" s="31"/>
      <c r="IWU106" s="31"/>
      <c r="IWV106" s="31"/>
      <c r="IWW106" s="31"/>
      <c r="IWX106" s="31"/>
      <c r="IWY106" s="31"/>
      <c r="IWZ106" s="31"/>
      <c r="IXA106" s="31"/>
      <c r="IXB106" s="31"/>
      <c r="IXC106" s="31"/>
      <c r="IXD106" s="31"/>
      <c r="IXE106" s="31"/>
      <c r="IXF106" s="31"/>
      <c r="IXG106" s="31"/>
      <c r="IXH106" s="31"/>
      <c r="IXI106" s="31"/>
      <c r="IXJ106" s="31"/>
      <c r="IXK106" s="31"/>
      <c r="IXL106" s="31"/>
      <c r="IXM106" s="31"/>
      <c r="IXN106" s="31"/>
      <c r="IXO106" s="31"/>
      <c r="IXP106" s="31"/>
      <c r="IXQ106" s="31"/>
      <c r="IXR106" s="31"/>
      <c r="IXS106" s="31"/>
      <c r="IXT106" s="31"/>
      <c r="IXU106" s="31"/>
      <c r="IXV106" s="31"/>
      <c r="IXW106" s="31"/>
      <c r="IXX106" s="31"/>
      <c r="IXY106" s="31"/>
      <c r="IXZ106" s="31"/>
      <c r="IYA106" s="31"/>
      <c r="IYB106" s="31"/>
      <c r="IYC106" s="31"/>
      <c r="IYD106" s="31"/>
      <c r="IYE106" s="31"/>
      <c r="IYF106" s="31"/>
      <c r="IYG106" s="31"/>
      <c r="IYH106" s="31"/>
      <c r="IYI106" s="31"/>
      <c r="IYJ106" s="31"/>
      <c r="IYK106" s="31"/>
      <c r="IYL106" s="31"/>
      <c r="IYM106" s="31"/>
      <c r="IYN106" s="31"/>
      <c r="IYO106" s="31"/>
      <c r="IYP106" s="31"/>
      <c r="IYQ106" s="31"/>
      <c r="IYR106" s="31"/>
      <c r="IYS106" s="31"/>
      <c r="IYT106" s="31"/>
      <c r="IYU106" s="31"/>
      <c r="IYV106" s="31"/>
      <c r="IYW106" s="31"/>
      <c r="IYX106" s="31"/>
      <c r="IYY106" s="31"/>
      <c r="IYZ106" s="31"/>
      <c r="IZA106" s="31"/>
      <c r="IZB106" s="31"/>
      <c r="IZC106" s="31"/>
      <c r="IZD106" s="31"/>
      <c r="IZE106" s="31"/>
      <c r="IZF106" s="31"/>
      <c r="IZG106" s="31"/>
      <c r="IZH106" s="31"/>
      <c r="IZI106" s="31"/>
      <c r="IZJ106" s="31"/>
      <c r="IZK106" s="31"/>
      <c r="IZL106" s="31"/>
      <c r="IZM106" s="31"/>
      <c r="IZN106" s="31"/>
      <c r="IZO106" s="31"/>
      <c r="IZP106" s="31"/>
      <c r="IZQ106" s="31"/>
      <c r="IZR106" s="31"/>
      <c r="IZS106" s="31"/>
      <c r="IZT106" s="31"/>
      <c r="IZU106" s="31"/>
      <c r="IZV106" s="31"/>
      <c r="IZW106" s="31"/>
      <c r="IZX106" s="31"/>
      <c r="IZY106" s="31"/>
      <c r="IZZ106" s="31"/>
      <c r="JAA106" s="31"/>
      <c r="JAB106" s="31"/>
      <c r="JAC106" s="31"/>
      <c r="JAD106" s="31"/>
      <c r="JAE106" s="31"/>
      <c r="JAF106" s="31"/>
      <c r="JAG106" s="31"/>
      <c r="JAH106" s="31"/>
      <c r="JAI106" s="31"/>
      <c r="JAJ106" s="31"/>
      <c r="JAK106" s="31"/>
      <c r="JAL106" s="31"/>
      <c r="JAM106" s="31"/>
      <c r="JAN106" s="31"/>
      <c r="JAO106" s="31"/>
      <c r="JAP106" s="31"/>
      <c r="JAQ106" s="31"/>
      <c r="JAR106" s="31"/>
      <c r="JAS106" s="31"/>
      <c r="JAT106" s="31"/>
      <c r="JAU106" s="31"/>
      <c r="JAV106" s="31"/>
      <c r="JAW106" s="31"/>
      <c r="JAX106" s="31"/>
      <c r="JAY106" s="31"/>
      <c r="JAZ106" s="31"/>
      <c r="JBA106" s="31"/>
      <c r="JBB106" s="31"/>
      <c r="JBC106" s="31"/>
      <c r="JBD106" s="31"/>
      <c r="JBE106" s="31"/>
      <c r="JBF106" s="31"/>
      <c r="JBG106" s="31"/>
      <c r="JBH106" s="31"/>
      <c r="JBI106" s="31"/>
      <c r="JBJ106" s="31"/>
      <c r="JBK106" s="31"/>
      <c r="JBL106" s="31"/>
      <c r="JBM106" s="31"/>
      <c r="JBN106" s="31"/>
      <c r="JBO106" s="31"/>
      <c r="JBP106" s="31"/>
      <c r="JBQ106" s="31"/>
      <c r="JBR106" s="31"/>
      <c r="JBS106" s="31"/>
      <c r="JBT106" s="31"/>
      <c r="JBU106" s="31"/>
      <c r="JBV106" s="31"/>
      <c r="JBW106" s="31"/>
      <c r="JBX106" s="31"/>
      <c r="JBY106" s="31"/>
      <c r="JBZ106" s="31"/>
      <c r="JCA106" s="31"/>
      <c r="JCB106" s="31"/>
      <c r="JCC106" s="31"/>
      <c r="JCD106" s="31"/>
      <c r="JCE106" s="31"/>
      <c r="JCF106" s="31"/>
      <c r="JCG106" s="31"/>
      <c r="JCH106" s="31"/>
      <c r="JCI106" s="31"/>
      <c r="JCJ106" s="31"/>
      <c r="JCK106" s="31"/>
      <c r="JCL106" s="31"/>
      <c r="JCM106" s="31"/>
      <c r="JCN106" s="31"/>
      <c r="JCO106" s="31"/>
      <c r="JCP106" s="31"/>
      <c r="JCQ106" s="31"/>
      <c r="JCR106" s="31"/>
      <c r="JCS106" s="31"/>
      <c r="JCT106" s="31"/>
      <c r="JCU106" s="31"/>
      <c r="JCV106" s="31"/>
      <c r="JCW106" s="31"/>
      <c r="JCX106" s="31"/>
      <c r="JCY106" s="31"/>
      <c r="JCZ106" s="31"/>
      <c r="JDA106" s="31"/>
      <c r="JDB106" s="31"/>
      <c r="JDC106" s="31"/>
      <c r="JDD106" s="31"/>
      <c r="JDE106" s="31"/>
      <c r="JDF106" s="31"/>
      <c r="JDG106" s="31"/>
      <c r="JDH106" s="31"/>
      <c r="JDI106" s="31"/>
      <c r="JDJ106" s="31"/>
      <c r="JDK106" s="31"/>
      <c r="JDL106" s="31"/>
      <c r="JDM106" s="31"/>
      <c r="JDN106" s="31"/>
      <c r="JDO106" s="31"/>
      <c r="JDP106" s="31"/>
      <c r="JDQ106" s="31"/>
      <c r="JDR106" s="31"/>
      <c r="JDS106" s="31"/>
      <c r="JDT106" s="31"/>
      <c r="JDU106" s="31"/>
      <c r="JDV106" s="31"/>
      <c r="JDW106" s="31"/>
      <c r="JDX106" s="31"/>
      <c r="JDY106" s="31"/>
      <c r="JDZ106" s="31"/>
      <c r="JEA106" s="31"/>
      <c r="JEB106" s="31"/>
      <c r="JEC106" s="31"/>
      <c r="JED106" s="31"/>
      <c r="JEE106" s="31"/>
      <c r="JEF106" s="31"/>
      <c r="JEG106" s="31"/>
      <c r="JEH106" s="31"/>
      <c r="JEI106" s="31"/>
      <c r="JEJ106" s="31"/>
      <c r="JEK106" s="31"/>
      <c r="JEL106" s="31"/>
      <c r="JEM106" s="31"/>
      <c r="JEN106" s="31"/>
      <c r="JEO106" s="31"/>
      <c r="JEP106" s="31"/>
      <c r="JEQ106" s="31"/>
      <c r="JER106" s="31"/>
      <c r="JES106" s="31"/>
      <c r="JET106" s="31"/>
      <c r="JEU106" s="31"/>
      <c r="JEV106" s="31"/>
      <c r="JEW106" s="31"/>
      <c r="JEX106" s="31"/>
      <c r="JEY106" s="31"/>
      <c r="JEZ106" s="31"/>
      <c r="JFA106" s="31"/>
      <c r="JFB106" s="31"/>
      <c r="JFC106" s="31"/>
      <c r="JFD106" s="31"/>
      <c r="JFE106" s="31"/>
      <c r="JFF106" s="31"/>
      <c r="JFG106" s="31"/>
      <c r="JFH106" s="31"/>
      <c r="JFI106" s="31"/>
      <c r="JFJ106" s="31"/>
      <c r="JFK106" s="31"/>
      <c r="JFL106" s="31"/>
      <c r="JFM106" s="31"/>
      <c r="JFN106" s="31"/>
      <c r="JFO106" s="31"/>
      <c r="JFP106" s="31"/>
      <c r="JFQ106" s="31"/>
      <c r="JFR106" s="31"/>
      <c r="JFS106" s="31"/>
      <c r="JFT106" s="31"/>
      <c r="JFU106" s="31"/>
      <c r="JFV106" s="31"/>
      <c r="JFW106" s="31"/>
      <c r="JFX106" s="31"/>
      <c r="JFY106" s="31"/>
      <c r="JFZ106" s="31"/>
      <c r="JGA106" s="31"/>
      <c r="JGB106" s="31"/>
      <c r="JGC106" s="31"/>
      <c r="JGD106" s="31"/>
      <c r="JGE106" s="31"/>
      <c r="JGF106" s="31"/>
      <c r="JGG106" s="31"/>
      <c r="JGH106" s="31"/>
      <c r="JGI106" s="31"/>
      <c r="JGJ106" s="31"/>
      <c r="JGK106" s="31"/>
      <c r="JGL106" s="31"/>
      <c r="JGM106" s="31"/>
      <c r="JGN106" s="31"/>
      <c r="JGO106" s="31"/>
      <c r="JGP106" s="31"/>
      <c r="JGQ106" s="31"/>
      <c r="JGR106" s="31"/>
      <c r="JGS106" s="31"/>
      <c r="JGT106" s="31"/>
      <c r="JGU106" s="31"/>
      <c r="JGV106" s="31"/>
      <c r="JGW106" s="31"/>
      <c r="JGX106" s="31"/>
      <c r="JGY106" s="31"/>
      <c r="JGZ106" s="31"/>
      <c r="JHA106" s="31"/>
      <c r="JHB106" s="31"/>
      <c r="JHC106" s="31"/>
      <c r="JHD106" s="31"/>
      <c r="JHE106" s="31"/>
      <c r="JHF106" s="31"/>
      <c r="JHG106" s="31"/>
      <c r="JHH106" s="31"/>
      <c r="JHI106" s="31"/>
      <c r="JHJ106" s="31"/>
      <c r="JHK106" s="31"/>
      <c r="JHL106" s="31"/>
      <c r="JHM106" s="31"/>
      <c r="JHN106" s="31"/>
      <c r="JHO106" s="31"/>
      <c r="JHP106" s="31"/>
      <c r="JHQ106" s="31"/>
      <c r="JHR106" s="31"/>
      <c r="JHS106" s="31"/>
      <c r="JHT106" s="31"/>
      <c r="JHU106" s="31"/>
      <c r="JHV106" s="31"/>
      <c r="JHW106" s="31"/>
      <c r="JHX106" s="31"/>
      <c r="JHY106" s="31"/>
      <c r="JHZ106" s="31"/>
      <c r="JIA106" s="31"/>
      <c r="JIB106" s="31"/>
      <c r="JIC106" s="31"/>
      <c r="JID106" s="31"/>
      <c r="JIE106" s="31"/>
      <c r="JIF106" s="31"/>
      <c r="JIG106" s="31"/>
      <c r="JIH106" s="31"/>
      <c r="JII106" s="31"/>
      <c r="JIJ106" s="31"/>
      <c r="JIK106" s="31"/>
      <c r="JIL106" s="31"/>
      <c r="JIM106" s="31"/>
      <c r="JIN106" s="31"/>
      <c r="JIO106" s="31"/>
      <c r="JIP106" s="31"/>
      <c r="JIQ106" s="31"/>
      <c r="JIR106" s="31"/>
      <c r="JIS106" s="31"/>
      <c r="JIT106" s="31"/>
      <c r="JIU106" s="31"/>
      <c r="JIV106" s="31"/>
      <c r="JIW106" s="31"/>
      <c r="JIX106" s="31"/>
      <c r="JIY106" s="31"/>
      <c r="JIZ106" s="31"/>
      <c r="JJA106" s="31"/>
      <c r="JJB106" s="31"/>
      <c r="JJC106" s="31"/>
      <c r="JJD106" s="31"/>
      <c r="JJE106" s="31"/>
      <c r="JJF106" s="31"/>
      <c r="JJG106" s="31"/>
      <c r="JJH106" s="31"/>
      <c r="JJI106" s="31"/>
      <c r="JJJ106" s="31"/>
      <c r="JJK106" s="31"/>
      <c r="JJL106" s="31"/>
      <c r="JJM106" s="31"/>
      <c r="JJN106" s="31"/>
      <c r="JJO106" s="31"/>
      <c r="JJP106" s="31"/>
      <c r="JJQ106" s="31"/>
      <c r="JJR106" s="31"/>
      <c r="JJS106" s="31"/>
      <c r="JJT106" s="31"/>
      <c r="JJU106" s="31"/>
      <c r="JJV106" s="31"/>
      <c r="JJW106" s="31"/>
      <c r="JJX106" s="31"/>
      <c r="JJY106" s="31"/>
      <c r="JJZ106" s="31"/>
      <c r="JKA106" s="31"/>
      <c r="JKB106" s="31"/>
      <c r="JKC106" s="31"/>
      <c r="JKD106" s="31"/>
      <c r="JKE106" s="31"/>
      <c r="JKF106" s="31"/>
      <c r="JKG106" s="31"/>
      <c r="JKH106" s="31"/>
      <c r="JKI106" s="31"/>
      <c r="JKJ106" s="31"/>
      <c r="JKK106" s="31"/>
      <c r="JKL106" s="31"/>
      <c r="JKM106" s="31"/>
      <c r="JKN106" s="31"/>
      <c r="JKO106" s="31"/>
      <c r="JKP106" s="31"/>
      <c r="JKQ106" s="31"/>
      <c r="JKR106" s="31"/>
      <c r="JKS106" s="31"/>
      <c r="JKT106" s="31"/>
      <c r="JKU106" s="31"/>
      <c r="JKV106" s="31"/>
      <c r="JKW106" s="31"/>
      <c r="JKX106" s="31"/>
      <c r="JKY106" s="31"/>
      <c r="JKZ106" s="31"/>
      <c r="JLA106" s="31"/>
      <c r="JLB106" s="31"/>
      <c r="JLC106" s="31"/>
      <c r="JLD106" s="31"/>
      <c r="JLE106" s="31"/>
      <c r="JLF106" s="31"/>
      <c r="JLG106" s="31"/>
      <c r="JLH106" s="31"/>
      <c r="JLI106" s="31"/>
      <c r="JLJ106" s="31"/>
      <c r="JLK106" s="31"/>
      <c r="JLL106" s="31"/>
      <c r="JLM106" s="31"/>
      <c r="JLN106" s="31"/>
      <c r="JLO106" s="31"/>
      <c r="JLP106" s="31"/>
      <c r="JLQ106" s="31"/>
      <c r="JLR106" s="31"/>
      <c r="JLS106" s="31"/>
      <c r="JLT106" s="31"/>
      <c r="JLU106" s="31"/>
      <c r="JLV106" s="31"/>
      <c r="JLW106" s="31"/>
      <c r="JLX106" s="31"/>
      <c r="JLY106" s="31"/>
      <c r="JLZ106" s="31"/>
      <c r="JMA106" s="31"/>
      <c r="JMB106" s="31"/>
      <c r="JMC106" s="31"/>
      <c r="JMD106" s="31"/>
      <c r="JME106" s="31"/>
      <c r="JMF106" s="31"/>
      <c r="JMG106" s="31"/>
      <c r="JMH106" s="31"/>
      <c r="JMI106" s="31"/>
      <c r="JMJ106" s="31"/>
      <c r="JMK106" s="31"/>
      <c r="JML106" s="31"/>
      <c r="JMM106" s="31"/>
      <c r="JMN106" s="31"/>
      <c r="JMO106" s="31"/>
      <c r="JMP106" s="31"/>
      <c r="JMQ106" s="31"/>
      <c r="JMR106" s="31"/>
      <c r="JMS106" s="31"/>
      <c r="JMT106" s="31"/>
      <c r="JMU106" s="31"/>
      <c r="JMV106" s="31"/>
      <c r="JMW106" s="31"/>
      <c r="JMX106" s="31"/>
      <c r="JMY106" s="31"/>
      <c r="JMZ106" s="31"/>
      <c r="JNA106" s="31"/>
      <c r="JNB106" s="31"/>
      <c r="JNC106" s="31"/>
      <c r="JND106" s="31"/>
      <c r="JNE106" s="31"/>
      <c r="JNF106" s="31"/>
      <c r="JNG106" s="31"/>
      <c r="JNH106" s="31"/>
      <c r="JNI106" s="31"/>
      <c r="JNJ106" s="31"/>
      <c r="JNK106" s="31"/>
      <c r="JNL106" s="31"/>
      <c r="JNM106" s="31"/>
      <c r="JNN106" s="31"/>
      <c r="JNO106" s="31"/>
      <c r="JNP106" s="31"/>
      <c r="JNQ106" s="31"/>
      <c r="JNR106" s="31"/>
      <c r="JNS106" s="31"/>
      <c r="JNT106" s="31"/>
      <c r="JNU106" s="31"/>
      <c r="JNV106" s="31"/>
      <c r="JNW106" s="31"/>
      <c r="JNX106" s="31"/>
      <c r="JNY106" s="31"/>
      <c r="JNZ106" s="31"/>
      <c r="JOA106" s="31"/>
      <c r="JOB106" s="31"/>
      <c r="JOC106" s="31"/>
      <c r="JOD106" s="31"/>
      <c r="JOE106" s="31"/>
      <c r="JOF106" s="31"/>
      <c r="JOG106" s="31"/>
      <c r="JOH106" s="31"/>
      <c r="JOI106" s="31"/>
      <c r="JOJ106" s="31"/>
      <c r="JOK106" s="31"/>
      <c r="JOL106" s="31"/>
      <c r="JOM106" s="31"/>
      <c r="JON106" s="31"/>
      <c r="JOO106" s="31"/>
      <c r="JOP106" s="31"/>
      <c r="JOQ106" s="31"/>
      <c r="JOR106" s="31"/>
      <c r="JOS106" s="31"/>
      <c r="JOT106" s="31"/>
      <c r="JOU106" s="31"/>
      <c r="JOV106" s="31"/>
      <c r="JOW106" s="31"/>
      <c r="JOX106" s="31"/>
      <c r="JOY106" s="31"/>
      <c r="JOZ106" s="31"/>
      <c r="JPA106" s="31"/>
      <c r="JPB106" s="31"/>
      <c r="JPC106" s="31"/>
      <c r="JPD106" s="31"/>
      <c r="JPE106" s="31"/>
      <c r="JPF106" s="31"/>
      <c r="JPG106" s="31"/>
      <c r="JPH106" s="31"/>
      <c r="JPI106" s="31"/>
      <c r="JPJ106" s="31"/>
      <c r="JPK106" s="31"/>
      <c r="JPL106" s="31"/>
      <c r="JPM106" s="31"/>
      <c r="JPN106" s="31"/>
      <c r="JPO106" s="31"/>
      <c r="JPP106" s="31"/>
      <c r="JPQ106" s="31"/>
      <c r="JPR106" s="31"/>
      <c r="JPS106" s="31"/>
      <c r="JPT106" s="31"/>
      <c r="JPU106" s="31"/>
      <c r="JPV106" s="31"/>
      <c r="JPW106" s="31"/>
      <c r="JPX106" s="31"/>
      <c r="JPY106" s="31"/>
      <c r="JPZ106" s="31"/>
      <c r="JQA106" s="31"/>
      <c r="JQB106" s="31"/>
      <c r="JQC106" s="31"/>
      <c r="JQD106" s="31"/>
      <c r="JQE106" s="31"/>
      <c r="JQF106" s="31"/>
      <c r="JQG106" s="31"/>
      <c r="JQH106" s="31"/>
      <c r="JQI106" s="31"/>
      <c r="JQJ106" s="31"/>
      <c r="JQK106" s="31"/>
      <c r="JQL106" s="31"/>
      <c r="JQM106" s="31"/>
      <c r="JQN106" s="31"/>
      <c r="JQO106" s="31"/>
      <c r="JQP106" s="31"/>
      <c r="JQQ106" s="31"/>
      <c r="JQR106" s="31"/>
      <c r="JQS106" s="31"/>
      <c r="JQT106" s="31"/>
      <c r="JQU106" s="31"/>
      <c r="JQV106" s="31"/>
      <c r="JQW106" s="31"/>
      <c r="JQX106" s="31"/>
      <c r="JQY106" s="31"/>
      <c r="JQZ106" s="31"/>
      <c r="JRA106" s="31"/>
      <c r="JRB106" s="31"/>
      <c r="JRC106" s="31"/>
      <c r="JRD106" s="31"/>
      <c r="JRE106" s="31"/>
      <c r="JRF106" s="31"/>
      <c r="JRG106" s="31"/>
      <c r="JRH106" s="31"/>
      <c r="JRI106" s="31"/>
      <c r="JRJ106" s="31"/>
      <c r="JRK106" s="31"/>
      <c r="JRL106" s="31"/>
      <c r="JRM106" s="31"/>
      <c r="JRN106" s="31"/>
      <c r="JRO106" s="31"/>
      <c r="JRP106" s="31"/>
      <c r="JRQ106" s="31"/>
      <c r="JRR106" s="31"/>
      <c r="JRS106" s="31"/>
      <c r="JRT106" s="31"/>
      <c r="JRU106" s="31"/>
      <c r="JRV106" s="31"/>
      <c r="JRW106" s="31"/>
      <c r="JRX106" s="31"/>
      <c r="JRY106" s="31"/>
      <c r="JRZ106" s="31"/>
      <c r="JSA106" s="31"/>
      <c r="JSB106" s="31"/>
      <c r="JSC106" s="31"/>
      <c r="JSD106" s="31"/>
      <c r="JSE106" s="31"/>
      <c r="JSF106" s="31"/>
      <c r="JSG106" s="31"/>
      <c r="JSH106" s="31"/>
      <c r="JSI106" s="31"/>
      <c r="JSJ106" s="31"/>
      <c r="JSK106" s="31"/>
      <c r="JSL106" s="31"/>
      <c r="JSM106" s="31"/>
      <c r="JSN106" s="31"/>
      <c r="JSO106" s="31"/>
      <c r="JSP106" s="31"/>
      <c r="JSQ106" s="31"/>
      <c r="JSR106" s="31"/>
      <c r="JSS106" s="31"/>
      <c r="JST106" s="31"/>
      <c r="JSU106" s="31"/>
      <c r="JSV106" s="31"/>
      <c r="JSW106" s="31"/>
      <c r="JSX106" s="31"/>
      <c r="JSY106" s="31"/>
      <c r="JSZ106" s="31"/>
      <c r="JTA106" s="31"/>
      <c r="JTB106" s="31"/>
      <c r="JTC106" s="31"/>
      <c r="JTD106" s="31"/>
      <c r="JTE106" s="31"/>
      <c r="JTF106" s="31"/>
      <c r="JTG106" s="31"/>
      <c r="JTH106" s="31"/>
      <c r="JTI106" s="31"/>
      <c r="JTJ106" s="31"/>
      <c r="JTK106" s="31"/>
      <c r="JTL106" s="31"/>
      <c r="JTM106" s="31"/>
      <c r="JTN106" s="31"/>
      <c r="JTO106" s="31"/>
      <c r="JTP106" s="31"/>
      <c r="JTQ106" s="31"/>
      <c r="JTR106" s="31"/>
      <c r="JTS106" s="31"/>
      <c r="JTT106" s="31"/>
      <c r="JTU106" s="31"/>
      <c r="JTV106" s="31"/>
      <c r="JTW106" s="31"/>
      <c r="JTX106" s="31"/>
      <c r="JTY106" s="31"/>
      <c r="JTZ106" s="31"/>
      <c r="JUA106" s="31"/>
      <c r="JUB106" s="31"/>
      <c r="JUC106" s="31"/>
      <c r="JUD106" s="31"/>
      <c r="JUE106" s="31"/>
      <c r="JUF106" s="31"/>
      <c r="JUG106" s="31"/>
      <c r="JUH106" s="31"/>
      <c r="JUI106" s="31"/>
      <c r="JUJ106" s="31"/>
      <c r="JUK106" s="31"/>
      <c r="JUL106" s="31"/>
      <c r="JUM106" s="31"/>
      <c r="JUN106" s="31"/>
      <c r="JUO106" s="31"/>
      <c r="JUP106" s="31"/>
      <c r="JUQ106" s="31"/>
      <c r="JUR106" s="31"/>
      <c r="JUS106" s="31"/>
      <c r="JUT106" s="31"/>
      <c r="JUU106" s="31"/>
      <c r="JUV106" s="31"/>
      <c r="JUW106" s="31"/>
      <c r="JUX106" s="31"/>
      <c r="JUY106" s="31"/>
      <c r="JUZ106" s="31"/>
      <c r="JVA106" s="31"/>
      <c r="JVB106" s="31"/>
      <c r="JVC106" s="31"/>
      <c r="JVD106" s="31"/>
      <c r="JVE106" s="31"/>
      <c r="JVF106" s="31"/>
      <c r="JVG106" s="31"/>
      <c r="JVH106" s="31"/>
      <c r="JVI106" s="31"/>
      <c r="JVJ106" s="31"/>
      <c r="JVK106" s="31"/>
      <c r="JVL106" s="31"/>
      <c r="JVM106" s="31"/>
      <c r="JVN106" s="31"/>
      <c r="JVO106" s="31"/>
      <c r="JVP106" s="31"/>
      <c r="JVQ106" s="31"/>
      <c r="JVR106" s="31"/>
      <c r="JVS106" s="31"/>
      <c r="JVT106" s="31"/>
      <c r="JVU106" s="31"/>
      <c r="JVV106" s="31"/>
      <c r="JVW106" s="31"/>
      <c r="JVX106" s="31"/>
      <c r="JVY106" s="31"/>
      <c r="JVZ106" s="31"/>
      <c r="JWA106" s="31"/>
      <c r="JWB106" s="31"/>
      <c r="JWC106" s="31"/>
      <c r="JWD106" s="31"/>
      <c r="JWE106" s="31"/>
      <c r="JWF106" s="31"/>
      <c r="JWG106" s="31"/>
      <c r="JWH106" s="31"/>
      <c r="JWI106" s="31"/>
      <c r="JWJ106" s="31"/>
      <c r="JWK106" s="31"/>
      <c r="JWL106" s="31"/>
      <c r="JWM106" s="31"/>
      <c r="JWN106" s="31"/>
      <c r="JWO106" s="31"/>
      <c r="JWP106" s="31"/>
      <c r="JWQ106" s="31"/>
      <c r="JWR106" s="31"/>
      <c r="JWS106" s="31"/>
      <c r="JWT106" s="31"/>
      <c r="JWU106" s="31"/>
      <c r="JWV106" s="31"/>
      <c r="JWW106" s="31"/>
      <c r="JWX106" s="31"/>
      <c r="JWY106" s="31"/>
      <c r="JWZ106" s="31"/>
      <c r="JXA106" s="31"/>
      <c r="JXB106" s="31"/>
      <c r="JXC106" s="31"/>
      <c r="JXD106" s="31"/>
      <c r="JXE106" s="31"/>
      <c r="JXF106" s="31"/>
      <c r="JXG106" s="31"/>
      <c r="JXH106" s="31"/>
      <c r="JXI106" s="31"/>
      <c r="JXJ106" s="31"/>
      <c r="JXK106" s="31"/>
      <c r="JXL106" s="31"/>
      <c r="JXM106" s="31"/>
      <c r="JXN106" s="31"/>
      <c r="JXO106" s="31"/>
      <c r="JXP106" s="31"/>
      <c r="JXQ106" s="31"/>
      <c r="JXR106" s="31"/>
      <c r="JXS106" s="31"/>
      <c r="JXT106" s="31"/>
      <c r="JXU106" s="31"/>
      <c r="JXV106" s="31"/>
      <c r="JXW106" s="31"/>
      <c r="JXX106" s="31"/>
      <c r="JXY106" s="31"/>
      <c r="JXZ106" s="31"/>
      <c r="JYA106" s="31"/>
      <c r="JYB106" s="31"/>
      <c r="JYC106" s="31"/>
      <c r="JYD106" s="31"/>
      <c r="JYE106" s="31"/>
      <c r="JYF106" s="31"/>
      <c r="JYG106" s="31"/>
      <c r="JYH106" s="31"/>
      <c r="JYI106" s="31"/>
      <c r="JYJ106" s="31"/>
      <c r="JYK106" s="31"/>
      <c r="JYL106" s="31"/>
      <c r="JYM106" s="31"/>
      <c r="JYN106" s="31"/>
      <c r="JYO106" s="31"/>
      <c r="JYP106" s="31"/>
      <c r="JYQ106" s="31"/>
      <c r="JYR106" s="31"/>
      <c r="JYS106" s="31"/>
      <c r="JYT106" s="31"/>
      <c r="JYU106" s="31"/>
      <c r="JYV106" s="31"/>
      <c r="JYW106" s="31"/>
      <c r="JYX106" s="31"/>
      <c r="JYY106" s="31"/>
      <c r="JYZ106" s="31"/>
      <c r="JZA106" s="31"/>
      <c r="JZB106" s="31"/>
      <c r="JZC106" s="31"/>
      <c r="JZD106" s="31"/>
      <c r="JZE106" s="31"/>
      <c r="JZF106" s="31"/>
      <c r="JZG106" s="31"/>
      <c r="JZH106" s="31"/>
      <c r="JZI106" s="31"/>
      <c r="JZJ106" s="31"/>
      <c r="JZK106" s="31"/>
      <c r="JZL106" s="31"/>
      <c r="JZM106" s="31"/>
      <c r="JZN106" s="31"/>
      <c r="JZO106" s="31"/>
      <c r="JZP106" s="31"/>
      <c r="JZQ106" s="31"/>
      <c r="JZR106" s="31"/>
      <c r="JZS106" s="31"/>
      <c r="JZT106" s="31"/>
      <c r="JZU106" s="31"/>
      <c r="JZV106" s="31"/>
      <c r="JZW106" s="31"/>
      <c r="JZX106" s="31"/>
      <c r="JZY106" s="31"/>
      <c r="JZZ106" s="31"/>
      <c r="KAA106" s="31"/>
      <c r="KAB106" s="31"/>
      <c r="KAC106" s="31"/>
      <c r="KAD106" s="31"/>
      <c r="KAE106" s="31"/>
      <c r="KAF106" s="31"/>
      <c r="KAG106" s="31"/>
      <c r="KAH106" s="31"/>
      <c r="KAI106" s="31"/>
      <c r="KAJ106" s="31"/>
      <c r="KAK106" s="31"/>
      <c r="KAL106" s="31"/>
      <c r="KAM106" s="31"/>
      <c r="KAN106" s="31"/>
      <c r="KAO106" s="31"/>
      <c r="KAP106" s="31"/>
      <c r="KAQ106" s="31"/>
      <c r="KAR106" s="31"/>
      <c r="KAS106" s="31"/>
      <c r="KAT106" s="31"/>
      <c r="KAU106" s="31"/>
      <c r="KAV106" s="31"/>
      <c r="KAW106" s="31"/>
      <c r="KAX106" s="31"/>
      <c r="KAY106" s="31"/>
      <c r="KAZ106" s="31"/>
      <c r="KBA106" s="31"/>
      <c r="KBB106" s="31"/>
      <c r="KBC106" s="31"/>
      <c r="KBD106" s="31"/>
      <c r="KBE106" s="31"/>
      <c r="KBF106" s="31"/>
      <c r="KBG106" s="31"/>
      <c r="KBH106" s="31"/>
      <c r="KBI106" s="31"/>
      <c r="KBJ106" s="31"/>
      <c r="KBK106" s="31"/>
      <c r="KBL106" s="31"/>
      <c r="KBM106" s="31"/>
      <c r="KBN106" s="31"/>
      <c r="KBO106" s="31"/>
      <c r="KBP106" s="31"/>
      <c r="KBQ106" s="31"/>
      <c r="KBR106" s="31"/>
      <c r="KBS106" s="31"/>
      <c r="KBT106" s="31"/>
      <c r="KBU106" s="31"/>
      <c r="KBV106" s="31"/>
      <c r="KBW106" s="31"/>
      <c r="KBX106" s="31"/>
      <c r="KBY106" s="31"/>
      <c r="KBZ106" s="31"/>
      <c r="KCA106" s="31"/>
      <c r="KCB106" s="31"/>
      <c r="KCC106" s="31"/>
      <c r="KCD106" s="31"/>
      <c r="KCE106" s="31"/>
      <c r="KCF106" s="31"/>
      <c r="KCG106" s="31"/>
      <c r="KCH106" s="31"/>
      <c r="KCI106" s="31"/>
      <c r="KCJ106" s="31"/>
      <c r="KCK106" s="31"/>
      <c r="KCL106" s="31"/>
      <c r="KCM106" s="31"/>
      <c r="KCN106" s="31"/>
      <c r="KCO106" s="31"/>
      <c r="KCP106" s="31"/>
      <c r="KCQ106" s="31"/>
      <c r="KCR106" s="31"/>
      <c r="KCS106" s="31"/>
      <c r="KCT106" s="31"/>
      <c r="KCU106" s="31"/>
      <c r="KCV106" s="31"/>
      <c r="KCW106" s="31"/>
      <c r="KCX106" s="31"/>
      <c r="KCY106" s="31"/>
      <c r="KCZ106" s="31"/>
      <c r="KDA106" s="31"/>
      <c r="KDB106" s="31"/>
      <c r="KDC106" s="31"/>
      <c r="KDD106" s="31"/>
      <c r="KDE106" s="31"/>
      <c r="KDF106" s="31"/>
      <c r="KDG106" s="31"/>
      <c r="KDH106" s="31"/>
      <c r="KDI106" s="31"/>
      <c r="KDJ106" s="31"/>
      <c r="KDK106" s="31"/>
      <c r="KDL106" s="31"/>
      <c r="KDM106" s="31"/>
      <c r="KDN106" s="31"/>
      <c r="KDO106" s="31"/>
      <c r="KDP106" s="31"/>
      <c r="KDQ106" s="31"/>
      <c r="KDR106" s="31"/>
      <c r="KDS106" s="31"/>
      <c r="KDT106" s="31"/>
      <c r="KDU106" s="31"/>
      <c r="KDV106" s="31"/>
      <c r="KDW106" s="31"/>
      <c r="KDX106" s="31"/>
      <c r="KDY106" s="31"/>
      <c r="KDZ106" s="31"/>
      <c r="KEA106" s="31"/>
      <c r="KEB106" s="31"/>
      <c r="KEC106" s="31"/>
      <c r="KED106" s="31"/>
      <c r="KEE106" s="31"/>
      <c r="KEF106" s="31"/>
      <c r="KEG106" s="31"/>
      <c r="KEH106" s="31"/>
      <c r="KEI106" s="31"/>
      <c r="KEJ106" s="31"/>
      <c r="KEK106" s="31"/>
      <c r="KEL106" s="31"/>
      <c r="KEM106" s="31"/>
      <c r="KEN106" s="31"/>
      <c r="KEO106" s="31"/>
      <c r="KEP106" s="31"/>
      <c r="KEQ106" s="31"/>
      <c r="KER106" s="31"/>
      <c r="KES106" s="31"/>
      <c r="KET106" s="31"/>
      <c r="KEU106" s="31"/>
      <c r="KEV106" s="31"/>
      <c r="KEW106" s="31"/>
      <c r="KEX106" s="31"/>
      <c r="KEY106" s="31"/>
      <c r="KEZ106" s="31"/>
      <c r="KFA106" s="31"/>
      <c r="KFB106" s="31"/>
      <c r="KFC106" s="31"/>
      <c r="KFD106" s="31"/>
      <c r="KFE106" s="31"/>
      <c r="KFF106" s="31"/>
      <c r="KFG106" s="31"/>
      <c r="KFH106" s="31"/>
      <c r="KFI106" s="31"/>
      <c r="KFJ106" s="31"/>
      <c r="KFK106" s="31"/>
      <c r="KFL106" s="31"/>
      <c r="KFM106" s="31"/>
      <c r="KFN106" s="31"/>
      <c r="KFO106" s="31"/>
      <c r="KFP106" s="31"/>
      <c r="KFQ106" s="31"/>
      <c r="KFR106" s="31"/>
      <c r="KFS106" s="31"/>
      <c r="KFT106" s="31"/>
      <c r="KFU106" s="31"/>
      <c r="KFV106" s="31"/>
      <c r="KFW106" s="31"/>
      <c r="KFX106" s="31"/>
      <c r="KFY106" s="31"/>
      <c r="KFZ106" s="31"/>
      <c r="KGA106" s="31"/>
      <c r="KGB106" s="31"/>
      <c r="KGC106" s="31"/>
      <c r="KGD106" s="31"/>
      <c r="KGE106" s="31"/>
      <c r="KGF106" s="31"/>
      <c r="KGG106" s="31"/>
      <c r="KGH106" s="31"/>
      <c r="KGI106" s="31"/>
      <c r="KGJ106" s="31"/>
      <c r="KGK106" s="31"/>
      <c r="KGL106" s="31"/>
      <c r="KGM106" s="31"/>
      <c r="KGN106" s="31"/>
      <c r="KGO106" s="31"/>
      <c r="KGP106" s="31"/>
      <c r="KGQ106" s="31"/>
      <c r="KGR106" s="31"/>
      <c r="KGS106" s="31"/>
      <c r="KGT106" s="31"/>
      <c r="KGU106" s="31"/>
      <c r="KGV106" s="31"/>
      <c r="KGW106" s="31"/>
      <c r="KGX106" s="31"/>
      <c r="KGY106" s="31"/>
      <c r="KGZ106" s="31"/>
      <c r="KHA106" s="31"/>
      <c r="KHB106" s="31"/>
      <c r="KHC106" s="31"/>
      <c r="KHD106" s="31"/>
      <c r="KHE106" s="31"/>
      <c r="KHF106" s="31"/>
      <c r="KHG106" s="31"/>
      <c r="KHH106" s="31"/>
      <c r="KHI106" s="31"/>
      <c r="KHJ106" s="31"/>
      <c r="KHK106" s="31"/>
      <c r="KHL106" s="31"/>
      <c r="KHM106" s="31"/>
      <c r="KHN106" s="31"/>
      <c r="KHO106" s="31"/>
      <c r="KHP106" s="31"/>
      <c r="KHQ106" s="31"/>
      <c r="KHR106" s="31"/>
      <c r="KHS106" s="31"/>
      <c r="KHT106" s="31"/>
      <c r="KHU106" s="31"/>
      <c r="KHV106" s="31"/>
      <c r="KHW106" s="31"/>
      <c r="KHX106" s="31"/>
      <c r="KHY106" s="31"/>
      <c r="KHZ106" s="31"/>
      <c r="KIA106" s="31"/>
      <c r="KIB106" s="31"/>
      <c r="KIC106" s="31"/>
      <c r="KID106" s="31"/>
      <c r="KIE106" s="31"/>
      <c r="KIF106" s="31"/>
      <c r="KIG106" s="31"/>
      <c r="KIH106" s="31"/>
      <c r="KII106" s="31"/>
      <c r="KIJ106" s="31"/>
      <c r="KIK106" s="31"/>
      <c r="KIL106" s="31"/>
      <c r="KIM106" s="31"/>
      <c r="KIN106" s="31"/>
      <c r="KIO106" s="31"/>
      <c r="KIP106" s="31"/>
      <c r="KIQ106" s="31"/>
      <c r="KIR106" s="31"/>
      <c r="KIS106" s="31"/>
      <c r="KIT106" s="31"/>
      <c r="KIU106" s="31"/>
      <c r="KIV106" s="31"/>
      <c r="KIW106" s="31"/>
      <c r="KIX106" s="31"/>
      <c r="KIY106" s="31"/>
      <c r="KIZ106" s="31"/>
      <c r="KJA106" s="31"/>
      <c r="KJB106" s="31"/>
      <c r="KJC106" s="31"/>
      <c r="KJD106" s="31"/>
      <c r="KJE106" s="31"/>
      <c r="KJF106" s="31"/>
      <c r="KJG106" s="31"/>
      <c r="KJH106" s="31"/>
      <c r="KJI106" s="31"/>
      <c r="KJJ106" s="31"/>
      <c r="KJK106" s="31"/>
      <c r="KJL106" s="31"/>
      <c r="KJM106" s="31"/>
      <c r="KJN106" s="31"/>
      <c r="KJO106" s="31"/>
      <c r="KJP106" s="31"/>
      <c r="KJQ106" s="31"/>
      <c r="KJR106" s="31"/>
      <c r="KJS106" s="31"/>
      <c r="KJT106" s="31"/>
      <c r="KJU106" s="31"/>
      <c r="KJV106" s="31"/>
      <c r="KJW106" s="31"/>
      <c r="KJX106" s="31"/>
      <c r="KJY106" s="31"/>
      <c r="KJZ106" s="31"/>
      <c r="KKA106" s="31"/>
      <c r="KKB106" s="31"/>
      <c r="KKC106" s="31"/>
      <c r="KKD106" s="31"/>
      <c r="KKE106" s="31"/>
      <c r="KKF106" s="31"/>
      <c r="KKG106" s="31"/>
      <c r="KKH106" s="31"/>
      <c r="KKI106" s="31"/>
      <c r="KKJ106" s="31"/>
      <c r="KKK106" s="31"/>
      <c r="KKL106" s="31"/>
      <c r="KKM106" s="31"/>
      <c r="KKN106" s="31"/>
      <c r="KKO106" s="31"/>
      <c r="KKP106" s="31"/>
      <c r="KKQ106" s="31"/>
      <c r="KKR106" s="31"/>
      <c r="KKS106" s="31"/>
      <c r="KKT106" s="31"/>
      <c r="KKU106" s="31"/>
      <c r="KKV106" s="31"/>
      <c r="KKW106" s="31"/>
      <c r="KKX106" s="31"/>
      <c r="KKY106" s="31"/>
      <c r="KKZ106" s="31"/>
      <c r="KLA106" s="31"/>
      <c r="KLB106" s="31"/>
      <c r="KLC106" s="31"/>
      <c r="KLD106" s="31"/>
      <c r="KLE106" s="31"/>
      <c r="KLF106" s="31"/>
      <c r="KLG106" s="31"/>
      <c r="KLH106" s="31"/>
      <c r="KLI106" s="31"/>
      <c r="KLJ106" s="31"/>
      <c r="KLK106" s="31"/>
      <c r="KLL106" s="31"/>
      <c r="KLM106" s="31"/>
      <c r="KLN106" s="31"/>
      <c r="KLO106" s="31"/>
      <c r="KLP106" s="31"/>
      <c r="KLQ106" s="31"/>
      <c r="KLR106" s="31"/>
      <c r="KLS106" s="31"/>
      <c r="KLT106" s="31"/>
      <c r="KLU106" s="31"/>
      <c r="KLV106" s="31"/>
      <c r="KLW106" s="31"/>
      <c r="KLX106" s="31"/>
      <c r="KLY106" s="31"/>
      <c r="KLZ106" s="31"/>
      <c r="KMA106" s="31"/>
      <c r="KMB106" s="31"/>
      <c r="KMC106" s="31"/>
      <c r="KMD106" s="31"/>
      <c r="KME106" s="31"/>
      <c r="KMF106" s="31"/>
      <c r="KMG106" s="31"/>
      <c r="KMH106" s="31"/>
      <c r="KMI106" s="31"/>
      <c r="KMJ106" s="31"/>
      <c r="KMK106" s="31"/>
      <c r="KML106" s="31"/>
      <c r="KMM106" s="31"/>
      <c r="KMN106" s="31"/>
      <c r="KMO106" s="31"/>
      <c r="KMP106" s="31"/>
      <c r="KMQ106" s="31"/>
      <c r="KMR106" s="31"/>
      <c r="KMS106" s="31"/>
      <c r="KMT106" s="31"/>
      <c r="KMU106" s="31"/>
      <c r="KMV106" s="31"/>
      <c r="KMW106" s="31"/>
      <c r="KMX106" s="31"/>
      <c r="KMY106" s="31"/>
      <c r="KMZ106" s="31"/>
      <c r="KNA106" s="31"/>
      <c r="KNB106" s="31"/>
      <c r="KNC106" s="31"/>
      <c r="KND106" s="31"/>
      <c r="KNE106" s="31"/>
      <c r="KNF106" s="31"/>
      <c r="KNG106" s="31"/>
      <c r="KNH106" s="31"/>
      <c r="KNI106" s="31"/>
      <c r="KNJ106" s="31"/>
      <c r="KNK106" s="31"/>
      <c r="KNL106" s="31"/>
      <c r="KNM106" s="31"/>
      <c r="KNN106" s="31"/>
      <c r="KNO106" s="31"/>
      <c r="KNP106" s="31"/>
      <c r="KNQ106" s="31"/>
      <c r="KNR106" s="31"/>
      <c r="KNS106" s="31"/>
      <c r="KNT106" s="31"/>
      <c r="KNU106" s="31"/>
      <c r="KNV106" s="31"/>
      <c r="KNW106" s="31"/>
      <c r="KNX106" s="31"/>
      <c r="KNY106" s="31"/>
      <c r="KNZ106" s="31"/>
      <c r="KOA106" s="31"/>
      <c r="KOB106" s="31"/>
      <c r="KOC106" s="31"/>
      <c r="KOD106" s="31"/>
      <c r="KOE106" s="31"/>
      <c r="KOF106" s="31"/>
      <c r="KOG106" s="31"/>
      <c r="KOH106" s="31"/>
      <c r="KOI106" s="31"/>
      <c r="KOJ106" s="31"/>
      <c r="KOK106" s="31"/>
      <c r="KOL106" s="31"/>
      <c r="KOM106" s="31"/>
      <c r="KON106" s="31"/>
      <c r="KOO106" s="31"/>
      <c r="KOP106" s="31"/>
      <c r="KOQ106" s="31"/>
      <c r="KOR106" s="31"/>
      <c r="KOS106" s="31"/>
      <c r="KOT106" s="31"/>
      <c r="KOU106" s="31"/>
      <c r="KOV106" s="31"/>
      <c r="KOW106" s="31"/>
      <c r="KOX106" s="31"/>
      <c r="KOY106" s="31"/>
      <c r="KOZ106" s="31"/>
      <c r="KPA106" s="31"/>
      <c r="KPB106" s="31"/>
      <c r="KPC106" s="31"/>
      <c r="KPD106" s="31"/>
      <c r="KPE106" s="31"/>
      <c r="KPF106" s="31"/>
      <c r="KPG106" s="31"/>
      <c r="KPH106" s="31"/>
      <c r="KPI106" s="31"/>
      <c r="KPJ106" s="31"/>
      <c r="KPK106" s="31"/>
      <c r="KPL106" s="31"/>
      <c r="KPM106" s="31"/>
      <c r="KPN106" s="31"/>
      <c r="KPO106" s="31"/>
      <c r="KPP106" s="31"/>
      <c r="KPQ106" s="31"/>
      <c r="KPR106" s="31"/>
      <c r="KPS106" s="31"/>
      <c r="KPT106" s="31"/>
      <c r="KPU106" s="31"/>
      <c r="KPV106" s="31"/>
      <c r="KPW106" s="31"/>
      <c r="KPX106" s="31"/>
      <c r="KPY106" s="31"/>
      <c r="KPZ106" s="31"/>
      <c r="KQA106" s="31"/>
      <c r="KQB106" s="31"/>
      <c r="KQC106" s="31"/>
      <c r="KQD106" s="31"/>
      <c r="KQE106" s="31"/>
      <c r="KQF106" s="31"/>
      <c r="KQG106" s="31"/>
      <c r="KQH106" s="31"/>
      <c r="KQI106" s="31"/>
      <c r="KQJ106" s="31"/>
      <c r="KQK106" s="31"/>
      <c r="KQL106" s="31"/>
      <c r="KQM106" s="31"/>
      <c r="KQN106" s="31"/>
      <c r="KQO106" s="31"/>
      <c r="KQP106" s="31"/>
      <c r="KQQ106" s="31"/>
      <c r="KQR106" s="31"/>
      <c r="KQS106" s="31"/>
      <c r="KQT106" s="31"/>
      <c r="KQU106" s="31"/>
      <c r="KQV106" s="31"/>
      <c r="KQW106" s="31"/>
      <c r="KQX106" s="31"/>
      <c r="KQY106" s="31"/>
      <c r="KQZ106" s="31"/>
      <c r="KRA106" s="31"/>
      <c r="KRB106" s="31"/>
      <c r="KRC106" s="31"/>
      <c r="KRD106" s="31"/>
      <c r="KRE106" s="31"/>
      <c r="KRF106" s="31"/>
      <c r="KRG106" s="31"/>
      <c r="KRH106" s="31"/>
      <c r="KRI106" s="31"/>
      <c r="KRJ106" s="31"/>
      <c r="KRK106" s="31"/>
      <c r="KRL106" s="31"/>
      <c r="KRM106" s="31"/>
      <c r="KRN106" s="31"/>
      <c r="KRO106" s="31"/>
      <c r="KRP106" s="31"/>
      <c r="KRQ106" s="31"/>
      <c r="KRR106" s="31"/>
      <c r="KRS106" s="31"/>
      <c r="KRT106" s="31"/>
      <c r="KRU106" s="31"/>
      <c r="KRV106" s="31"/>
      <c r="KRW106" s="31"/>
      <c r="KRX106" s="31"/>
      <c r="KRY106" s="31"/>
      <c r="KRZ106" s="31"/>
      <c r="KSA106" s="31"/>
      <c r="KSB106" s="31"/>
      <c r="KSC106" s="31"/>
      <c r="KSD106" s="31"/>
      <c r="KSE106" s="31"/>
      <c r="KSF106" s="31"/>
      <c r="KSG106" s="31"/>
      <c r="KSH106" s="31"/>
      <c r="KSI106" s="31"/>
      <c r="KSJ106" s="31"/>
      <c r="KSK106" s="31"/>
      <c r="KSL106" s="31"/>
      <c r="KSM106" s="31"/>
      <c r="KSN106" s="31"/>
      <c r="KSO106" s="31"/>
      <c r="KSP106" s="31"/>
      <c r="KSQ106" s="31"/>
      <c r="KSR106" s="31"/>
      <c r="KSS106" s="31"/>
      <c r="KST106" s="31"/>
      <c r="KSU106" s="31"/>
      <c r="KSV106" s="31"/>
      <c r="KSW106" s="31"/>
      <c r="KSX106" s="31"/>
      <c r="KSY106" s="31"/>
      <c r="KSZ106" s="31"/>
      <c r="KTA106" s="31"/>
      <c r="KTB106" s="31"/>
      <c r="KTC106" s="31"/>
      <c r="KTD106" s="31"/>
      <c r="KTE106" s="31"/>
      <c r="KTF106" s="31"/>
      <c r="KTG106" s="31"/>
      <c r="KTH106" s="31"/>
      <c r="KTI106" s="31"/>
      <c r="KTJ106" s="31"/>
      <c r="KTK106" s="31"/>
      <c r="KTL106" s="31"/>
      <c r="KTM106" s="31"/>
      <c r="KTN106" s="31"/>
      <c r="KTO106" s="31"/>
      <c r="KTP106" s="31"/>
      <c r="KTQ106" s="31"/>
      <c r="KTR106" s="31"/>
      <c r="KTS106" s="31"/>
      <c r="KTT106" s="31"/>
      <c r="KTU106" s="31"/>
      <c r="KTV106" s="31"/>
      <c r="KTW106" s="31"/>
      <c r="KTX106" s="31"/>
      <c r="KTY106" s="31"/>
      <c r="KTZ106" s="31"/>
      <c r="KUA106" s="31"/>
      <c r="KUB106" s="31"/>
      <c r="KUC106" s="31"/>
      <c r="KUD106" s="31"/>
      <c r="KUE106" s="31"/>
      <c r="KUF106" s="31"/>
      <c r="KUG106" s="31"/>
      <c r="KUH106" s="31"/>
      <c r="KUI106" s="31"/>
      <c r="KUJ106" s="31"/>
      <c r="KUK106" s="31"/>
      <c r="KUL106" s="31"/>
      <c r="KUM106" s="31"/>
      <c r="KUN106" s="31"/>
      <c r="KUO106" s="31"/>
      <c r="KUP106" s="31"/>
      <c r="KUQ106" s="31"/>
      <c r="KUR106" s="31"/>
      <c r="KUS106" s="31"/>
      <c r="KUT106" s="31"/>
      <c r="KUU106" s="31"/>
      <c r="KUV106" s="31"/>
      <c r="KUW106" s="31"/>
      <c r="KUX106" s="31"/>
      <c r="KUY106" s="31"/>
      <c r="KUZ106" s="31"/>
      <c r="KVA106" s="31"/>
      <c r="KVB106" s="31"/>
      <c r="KVC106" s="31"/>
      <c r="KVD106" s="31"/>
      <c r="KVE106" s="31"/>
      <c r="KVF106" s="31"/>
      <c r="KVG106" s="31"/>
      <c r="KVH106" s="31"/>
      <c r="KVI106" s="31"/>
      <c r="KVJ106" s="31"/>
      <c r="KVK106" s="31"/>
      <c r="KVL106" s="31"/>
      <c r="KVM106" s="31"/>
      <c r="KVN106" s="31"/>
      <c r="KVO106" s="31"/>
      <c r="KVP106" s="31"/>
      <c r="KVQ106" s="31"/>
      <c r="KVR106" s="31"/>
      <c r="KVS106" s="31"/>
      <c r="KVT106" s="31"/>
      <c r="KVU106" s="31"/>
      <c r="KVV106" s="31"/>
      <c r="KVW106" s="31"/>
      <c r="KVX106" s="31"/>
      <c r="KVY106" s="31"/>
      <c r="KVZ106" s="31"/>
      <c r="KWA106" s="31"/>
      <c r="KWB106" s="31"/>
      <c r="KWC106" s="31"/>
      <c r="KWD106" s="31"/>
      <c r="KWE106" s="31"/>
      <c r="KWF106" s="31"/>
      <c r="KWG106" s="31"/>
      <c r="KWH106" s="31"/>
      <c r="KWI106" s="31"/>
      <c r="KWJ106" s="31"/>
      <c r="KWK106" s="31"/>
      <c r="KWL106" s="31"/>
      <c r="KWM106" s="31"/>
      <c r="KWN106" s="31"/>
      <c r="KWO106" s="31"/>
      <c r="KWP106" s="31"/>
      <c r="KWQ106" s="31"/>
      <c r="KWR106" s="31"/>
      <c r="KWS106" s="31"/>
      <c r="KWT106" s="31"/>
      <c r="KWU106" s="31"/>
      <c r="KWV106" s="31"/>
      <c r="KWW106" s="31"/>
      <c r="KWX106" s="31"/>
      <c r="KWY106" s="31"/>
      <c r="KWZ106" s="31"/>
      <c r="KXA106" s="31"/>
      <c r="KXB106" s="31"/>
      <c r="KXC106" s="31"/>
      <c r="KXD106" s="31"/>
      <c r="KXE106" s="31"/>
      <c r="KXF106" s="31"/>
      <c r="KXG106" s="31"/>
      <c r="KXH106" s="31"/>
      <c r="KXI106" s="31"/>
      <c r="KXJ106" s="31"/>
      <c r="KXK106" s="31"/>
      <c r="KXL106" s="31"/>
      <c r="KXM106" s="31"/>
      <c r="KXN106" s="31"/>
      <c r="KXO106" s="31"/>
      <c r="KXP106" s="31"/>
      <c r="KXQ106" s="31"/>
      <c r="KXR106" s="31"/>
      <c r="KXS106" s="31"/>
      <c r="KXT106" s="31"/>
      <c r="KXU106" s="31"/>
      <c r="KXV106" s="31"/>
      <c r="KXW106" s="31"/>
      <c r="KXX106" s="31"/>
      <c r="KXY106" s="31"/>
      <c r="KXZ106" s="31"/>
      <c r="KYA106" s="31"/>
      <c r="KYB106" s="31"/>
      <c r="KYC106" s="31"/>
      <c r="KYD106" s="31"/>
      <c r="KYE106" s="31"/>
      <c r="KYF106" s="31"/>
      <c r="KYG106" s="31"/>
      <c r="KYH106" s="31"/>
      <c r="KYI106" s="31"/>
      <c r="KYJ106" s="31"/>
      <c r="KYK106" s="31"/>
      <c r="KYL106" s="31"/>
      <c r="KYM106" s="31"/>
      <c r="KYN106" s="31"/>
      <c r="KYO106" s="31"/>
      <c r="KYP106" s="31"/>
      <c r="KYQ106" s="31"/>
      <c r="KYR106" s="31"/>
      <c r="KYS106" s="31"/>
      <c r="KYT106" s="31"/>
      <c r="KYU106" s="31"/>
      <c r="KYV106" s="31"/>
      <c r="KYW106" s="31"/>
      <c r="KYX106" s="31"/>
      <c r="KYY106" s="31"/>
      <c r="KYZ106" s="31"/>
      <c r="KZA106" s="31"/>
      <c r="KZB106" s="31"/>
      <c r="KZC106" s="31"/>
      <c r="KZD106" s="31"/>
      <c r="KZE106" s="31"/>
      <c r="KZF106" s="31"/>
      <c r="KZG106" s="31"/>
      <c r="KZH106" s="31"/>
      <c r="KZI106" s="31"/>
      <c r="KZJ106" s="31"/>
      <c r="KZK106" s="31"/>
      <c r="KZL106" s="31"/>
      <c r="KZM106" s="31"/>
      <c r="KZN106" s="31"/>
      <c r="KZO106" s="31"/>
      <c r="KZP106" s="31"/>
      <c r="KZQ106" s="31"/>
      <c r="KZR106" s="31"/>
      <c r="KZS106" s="31"/>
      <c r="KZT106" s="31"/>
      <c r="KZU106" s="31"/>
      <c r="KZV106" s="31"/>
      <c r="KZW106" s="31"/>
      <c r="KZX106" s="31"/>
      <c r="KZY106" s="31"/>
      <c r="KZZ106" s="31"/>
      <c r="LAA106" s="31"/>
      <c r="LAB106" s="31"/>
      <c r="LAC106" s="31"/>
      <c r="LAD106" s="31"/>
      <c r="LAE106" s="31"/>
      <c r="LAF106" s="31"/>
      <c r="LAG106" s="31"/>
      <c r="LAH106" s="31"/>
      <c r="LAI106" s="31"/>
      <c r="LAJ106" s="31"/>
      <c r="LAK106" s="31"/>
      <c r="LAL106" s="31"/>
      <c r="LAM106" s="31"/>
      <c r="LAN106" s="31"/>
      <c r="LAO106" s="31"/>
      <c r="LAP106" s="31"/>
      <c r="LAQ106" s="31"/>
      <c r="LAR106" s="31"/>
      <c r="LAS106" s="31"/>
      <c r="LAT106" s="31"/>
      <c r="LAU106" s="31"/>
      <c r="LAV106" s="31"/>
      <c r="LAW106" s="31"/>
      <c r="LAX106" s="31"/>
      <c r="LAY106" s="31"/>
      <c r="LAZ106" s="31"/>
      <c r="LBA106" s="31"/>
      <c r="LBB106" s="31"/>
      <c r="LBC106" s="31"/>
      <c r="LBD106" s="31"/>
      <c r="LBE106" s="31"/>
      <c r="LBF106" s="31"/>
      <c r="LBG106" s="31"/>
      <c r="LBH106" s="31"/>
      <c r="LBI106" s="31"/>
      <c r="LBJ106" s="31"/>
      <c r="LBK106" s="31"/>
      <c r="LBL106" s="31"/>
      <c r="LBM106" s="31"/>
      <c r="LBN106" s="31"/>
      <c r="LBO106" s="31"/>
      <c r="LBP106" s="31"/>
      <c r="LBQ106" s="31"/>
      <c r="LBR106" s="31"/>
      <c r="LBS106" s="31"/>
      <c r="LBT106" s="31"/>
      <c r="LBU106" s="31"/>
      <c r="LBV106" s="31"/>
      <c r="LBW106" s="31"/>
      <c r="LBX106" s="31"/>
      <c r="LBY106" s="31"/>
      <c r="LBZ106" s="31"/>
      <c r="LCA106" s="31"/>
      <c r="LCB106" s="31"/>
      <c r="LCC106" s="31"/>
      <c r="LCD106" s="31"/>
      <c r="LCE106" s="31"/>
      <c r="LCF106" s="31"/>
      <c r="LCG106" s="31"/>
      <c r="LCH106" s="31"/>
      <c r="LCI106" s="31"/>
      <c r="LCJ106" s="31"/>
      <c r="LCK106" s="31"/>
      <c r="LCL106" s="31"/>
      <c r="LCM106" s="31"/>
      <c r="LCN106" s="31"/>
      <c r="LCO106" s="31"/>
      <c r="LCP106" s="31"/>
      <c r="LCQ106" s="31"/>
      <c r="LCR106" s="31"/>
      <c r="LCS106" s="31"/>
      <c r="LCT106" s="31"/>
      <c r="LCU106" s="31"/>
      <c r="LCV106" s="31"/>
      <c r="LCW106" s="31"/>
      <c r="LCX106" s="31"/>
      <c r="LCY106" s="31"/>
      <c r="LCZ106" s="31"/>
      <c r="LDA106" s="31"/>
      <c r="LDB106" s="31"/>
      <c r="LDC106" s="31"/>
      <c r="LDD106" s="31"/>
      <c r="LDE106" s="31"/>
      <c r="LDF106" s="31"/>
      <c r="LDG106" s="31"/>
      <c r="LDH106" s="31"/>
      <c r="LDI106" s="31"/>
      <c r="LDJ106" s="31"/>
      <c r="LDK106" s="31"/>
      <c r="LDL106" s="31"/>
      <c r="LDM106" s="31"/>
      <c r="LDN106" s="31"/>
      <c r="LDO106" s="31"/>
      <c r="LDP106" s="31"/>
      <c r="LDQ106" s="31"/>
      <c r="LDR106" s="31"/>
      <c r="LDS106" s="31"/>
      <c r="LDT106" s="31"/>
      <c r="LDU106" s="31"/>
      <c r="LDV106" s="31"/>
      <c r="LDW106" s="31"/>
      <c r="LDX106" s="31"/>
      <c r="LDY106" s="31"/>
      <c r="LDZ106" s="31"/>
      <c r="LEA106" s="31"/>
      <c r="LEB106" s="31"/>
      <c r="LEC106" s="31"/>
      <c r="LED106" s="31"/>
      <c r="LEE106" s="31"/>
      <c r="LEF106" s="31"/>
      <c r="LEG106" s="31"/>
      <c r="LEH106" s="31"/>
      <c r="LEI106" s="31"/>
      <c r="LEJ106" s="31"/>
      <c r="LEK106" s="31"/>
      <c r="LEL106" s="31"/>
      <c r="LEM106" s="31"/>
      <c r="LEN106" s="31"/>
      <c r="LEO106" s="31"/>
      <c r="LEP106" s="31"/>
      <c r="LEQ106" s="31"/>
      <c r="LER106" s="31"/>
      <c r="LES106" s="31"/>
      <c r="LET106" s="31"/>
      <c r="LEU106" s="31"/>
      <c r="LEV106" s="31"/>
      <c r="LEW106" s="31"/>
      <c r="LEX106" s="31"/>
      <c r="LEY106" s="31"/>
      <c r="LEZ106" s="31"/>
      <c r="LFA106" s="31"/>
      <c r="LFB106" s="31"/>
      <c r="LFC106" s="31"/>
      <c r="LFD106" s="31"/>
      <c r="LFE106" s="31"/>
      <c r="LFF106" s="31"/>
      <c r="LFG106" s="31"/>
      <c r="LFH106" s="31"/>
      <c r="LFI106" s="31"/>
      <c r="LFJ106" s="31"/>
      <c r="LFK106" s="31"/>
      <c r="LFL106" s="31"/>
      <c r="LFM106" s="31"/>
      <c r="LFN106" s="31"/>
      <c r="LFO106" s="31"/>
      <c r="LFP106" s="31"/>
      <c r="LFQ106" s="31"/>
      <c r="LFR106" s="31"/>
      <c r="LFS106" s="31"/>
      <c r="LFT106" s="31"/>
      <c r="LFU106" s="31"/>
      <c r="LFV106" s="31"/>
      <c r="LFW106" s="31"/>
      <c r="LFX106" s="31"/>
      <c r="LFY106" s="31"/>
      <c r="LFZ106" s="31"/>
      <c r="LGA106" s="31"/>
      <c r="LGB106" s="31"/>
      <c r="LGC106" s="31"/>
      <c r="LGD106" s="31"/>
      <c r="LGE106" s="31"/>
      <c r="LGF106" s="31"/>
      <c r="LGG106" s="31"/>
      <c r="LGH106" s="31"/>
      <c r="LGI106" s="31"/>
      <c r="LGJ106" s="31"/>
      <c r="LGK106" s="31"/>
      <c r="LGL106" s="31"/>
      <c r="LGM106" s="31"/>
      <c r="LGN106" s="31"/>
      <c r="LGO106" s="31"/>
      <c r="LGP106" s="31"/>
      <c r="LGQ106" s="31"/>
      <c r="LGR106" s="31"/>
      <c r="LGS106" s="31"/>
      <c r="LGT106" s="31"/>
      <c r="LGU106" s="31"/>
      <c r="LGV106" s="31"/>
      <c r="LGW106" s="31"/>
      <c r="LGX106" s="31"/>
      <c r="LGY106" s="31"/>
      <c r="LGZ106" s="31"/>
      <c r="LHA106" s="31"/>
      <c r="LHB106" s="31"/>
      <c r="LHC106" s="31"/>
      <c r="LHD106" s="31"/>
      <c r="LHE106" s="31"/>
      <c r="LHF106" s="31"/>
      <c r="LHG106" s="31"/>
      <c r="LHH106" s="31"/>
      <c r="LHI106" s="31"/>
      <c r="LHJ106" s="31"/>
      <c r="LHK106" s="31"/>
      <c r="LHL106" s="31"/>
      <c r="LHM106" s="31"/>
      <c r="LHN106" s="31"/>
      <c r="LHO106" s="31"/>
      <c r="LHP106" s="31"/>
      <c r="LHQ106" s="31"/>
      <c r="LHR106" s="31"/>
      <c r="LHS106" s="31"/>
      <c r="LHT106" s="31"/>
      <c r="LHU106" s="31"/>
      <c r="LHV106" s="31"/>
      <c r="LHW106" s="31"/>
      <c r="LHX106" s="31"/>
      <c r="LHY106" s="31"/>
      <c r="LHZ106" s="31"/>
      <c r="LIA106" s="31"/>
      <c r="LIB106" s="31"/>
      <c r="LIC106" s="31"/>
      <c r="LID106" s="31"/>
      <c r="LIE106" s="31"/>
      <c r="LIF106" s="31"/>
      <c r="LIG106" s="31"/>
      <c r="LIH106" s="31"/>
      <c r="LII106" s="31"/>
      <c r="LIJ106" s="31"/>
      <c r="LIK106" s="31"/>
      <c r="LIL106" s="31"/>
      <c r="LIM106" s="31"/>
      <c r="LIN106" s="31"/>
      <c r="LIO106" s="31"/>
      <c r="LIP106" s="31"/>
      <c r="LIQ106" s="31"/>
      <c r="LIR106" s="31"/>
      <c r="LIS106" s="31"/>
      <c r="LIT106" s="31"/>
      <c r="LIU106" s="31"/>
      <c r="LIV106" s="31"/>
      <c r="LIW106" s="31"/>
      <c r="LIX106" s="31"/>
      <c r="LIY106" s="31"/>
      <c r="LIZ106" s="31"/>
      <c r="LJA106" s="31"/>
      <c r="LJB106" s="31"/>
      <c r="LJC106" s="31"/>
      <c r="LJD106" s="31"/>
      <c r="LJE106" s="31"/>
      <c r="LJF106" s="31"/>
      <c r="LJG106" s="31"/>
      <c r="LJH106" s="31"/>
      <c r="LJI106" s="31"/>
      <c r="LJJ106" s="31"/>
      <c r="LJK106" s="31"/>
      <c r="LJL106" s="31"/>
      <c r="LJM106" s="31"/>
      <c r="LJN106" s="31"/>
      <c r="LJO106" s="31"/>
      <c r="LJP106" s="31"/>
      <c r="LJQ106" s="31"/>
      <c r="LJR106" s="31"/>
      <c r="LJS106" s="31"/>
      <c r="LJT106" s="31"/>
      <c r="LJU106" s="31"/>
      <c r="LJV106" s="31"/>
      <c r="LJW106" s="31"/>
      <c r="LJX106" s="31"/>
      <c r="LJY106" s="31"/>
      <c r="LJZ106" s="31"/>
      <c r="LKA106" s="31"/>
      <c r="LKB106" s="31"/>
      <c r="LKC106" s="31"/>
      <c r="LKD106" s="31"/>
      <c r="LKE106" s="31"/>
      <c r="LKF106" s="31"/>
      <c r="LKG106" s="31"/>
      <c r="LKH106" s="31"/>
      <c r="LKI106" s="31"/>
      <c r="LKJ106" s="31"/>
      <c r="LKK106" s="31"/>
      <c r="LKL106" s="31"/>
      <c r="LKM106" s="31"/>
      <c r="LKN106" s="31"/>
      <c r="LKO106" s="31"/>
      <c r="LKP106" s="31"/>
      <c r="LKQ106" s="31"/>
      <c r="LKR106" s="31"/>
      <c r="LKS106" s="31"/>
      <c r="LKT106" s="31"/>
      <c r="LKU106" s="31"/>
      <c r="LKV106" s="31"/>
      <c r="LKW106" s="31"/>
      <c r="LKX106" s="31"/>
      <c r="LKY106" s="31"/>
      <c r="LKZ106" s="31"/>
      <c r="LLA106" s="31"/>
      <c r="LLB106" s="31"/>
      <c r="LLC106" s="31"/>
      <c r="LLD106" s="31"/>
      <c r="LLE106" s="31"/>
      <c r="LLF106" s="31"/>
      <c r="LLG106" s="31"/>
      <c r="LLH106" s="31"/>
      <c r="LLI106" s="31"/>
      <c r="LLJ106" s="31"/>
      <c r="LLK106" s="31"/>
      <c r="LLL106" s="31"/>
      <c r="LLM106" s="31"/>
      <c r="LLN106" s="31"/>
      <c r="LLO106" s="31"/>
      <c r="LLP106" s="31"/>
      <c r="LLQ106" s="31"/>
      <c r="LLR106" s="31"/>
      <c r="LLS106" s="31"/>
      <c r="LLT106" s="31"/>
      <c r="LLU106" s="31"/>
      <c r="LLV106" s="31"/>
      <c r="LLW106" s="31"/>
      <c r="LLX106" s="31"/>
      <c r="LLY106" s="31"/>
      <c r="LLZ106" s="31"/>
      <c r="LMA106" s="31"/>
      <c r="LMB106" s="31"/>
      <c r="LMC106" s="31"/>
      <c r="LMD106" s="31"/>
      <c r="LME106" s="31"/>
      <c r="LMF106" s="31"/>
      <c r="LMG106" s="31"/>
      <c r="LMH106" s="31"/>
      <c r="LMI106" s="31"/>
      <c r="LMJ106" s="31"/>
      <c r="LMK106" s="31"/>
      <c r="LML106" s="31"/>
      <c r="LMM106" s="31"/>
      <c r="LMN106" s="31"/>
      <c r="LMO106" s="31"/>
      <c r="LMP106" s="31"/>
      <c r="LMQ106" s="31"/>
      <c r="LMR106" s="31"/>
      <c r="LMS106" s="31"/>
      <c r="LMT106" s="31"/>
      <c r="LMU106" s="31"/>
      <c r="LMV106" s="31"/>
      <c r="LMW106" s="31"/>
      <c r="LMX106" s="31"/>
      <c r="LMY106" s="31"/>
      <c r="LMZ106" s="31"/>
      <c r="LNA106" s="31"/>
      <c r="LNB106" s="31"/>
      <c r="LNC106" s="31"/>
      <c r="LND106" s="31"/>
      <c r="LNE106" s="31"/>
      <c r="LNF106" s="31"/>
      <c r="LNG106" s="31"/>
      <c r="LNH106" s="31"/>
      <c r="LNI106" s="31"/>
      <c r="LNJ106" s="31"/>
      <c r="LNK106" s="31"/>
      <c r="LNL106" s="31"/>
      <c r="LNM106" s="31"/>
      <c r="LNN106" s="31"/>
      <c r="LNO106" s="31"/>
      <c r="LNP106" s="31"/>
      <c r="LNQ106" s="31"/>
      <c r="LNR106" s="31"/>
      <c r="LNS106" s="31"/>
      <c r="LNT106" s="31"/>
      <c r="LNU106" s="31"/>
      <c r="LNV106" s="31"/>
      <c r="LNW106" s="31"/>
      <c r="LNX106" s="31"/>
      <c r="LNY106" s="31"/>
      <c r="LNZ106" s="31"/>
      <c r="LOA106" s="31"/>
      <c r="LOB106" s="31"/>
      <c r="LOC106" s="31"/>
      <c r="LOD106" s="31"/>
      <c r="LOE106" s="31"/>
      <c r="LOF106" s="31"/>
      <c r="LOG106" s="31"/>
      <c r="LOH106" s="31"/>
      <c r="LOI106" s="31"/>
      <c r="LOJ106" s="31"/>
      <c r="LOK106" s="31"/>
      <c r="LOL106" s="31"/>
      <c r="LOM106" s="31"/>
      <c r="LON106" s="31"/>
      <c r="LOO106" s="31"/>
      <c r="LOP106" s="31"/>
      <c r="LOQ106" s="31"/>
      <c r="LOR106" s="31"/>
      <c r="LOS106" s="31"/>
      <c r="LOT106" s="31"/>
      <c r="LOU106" s="31"/>
      <c r="LOV106" s="31"/>
      <c r="LOW106" s="31"/>
      <c r="LOX106" s="31"/>
      <c r="LOY106" s="31"/>
      <c r="LOZ106" s="31"/>
      <c r="LPA106" s="31"/>
      <c r="LPB106" s="31"/>
      <c r="LPC106" s="31"/>
      <c r="LPD106" s="31"/>
      <c r="LPE106" s="31"/>
      <c r="LPF106" s="31"/>
      <c r="LPG106" s="31"/>
      <c r="LPH106" s="31"/>
      <c r="LPI106" s="31"/>
      <c r="LPJ106" s="31"/>
      <c r="LPK106" s="31"/>
      <c r="LPL106" s="31"/>
      <c r="LPM106" s="31"/>
      <c r="LPN106" s="31"/>
      <c r="LPO106" s="31"/>
      <c r="LPP106" s="31"/>
      <c r="LPQ106" s="31"/>
      <c r="LPR106" s="31"/>
      <c r="LPS106" s="31"/>
      <c r="LPT106" s="31"/>
      <c r="LPU106" s="31"/>
      <c r="LPV106" s="31"/>
      <c r="LPW106" s="31"/>
      <c r="LPX106" s="31"/>
      <c r="LPY106" s="31"/>
      <c r="LPZ106" s="31"/>
      <c r="LQA106" s="31"/>
      <c r="LQB106" s="31"/>
      <c r="LQC106" s="31"/>
      <c r="LQD106" s="31"/>
      <c r="LQE106" s="31"/>
      <c r="LQF106" s="31"/>
      <c r="LQG106" s="31"/>
      <c r="LQH106" s="31"/>
      <c r="LQI106" s="31"/>
      <c r="LQJ106" s="31"/>
      <c r="LQK106" s="31"/>
      <c r="LQL106" s="31"/>
      <c r="LQM106" s="31"/>
      <c r="LQN106" s="31"/>
      <c r="LQO106" s="31"/>
      <c r="LQP106" s="31"/>
      <c r="LQQ106" s="31"/>
      <c r="LQR106" s="31"/>
      <c r="LQS106" s="31"/>
      <c r="LQT106" s="31"/>
      <c r="LQU106" s="31"/>
      <c r="LQV106" s="31"/>
      <c r="LQW106" s="31"/>
      <c r="LQX106" s="31"/>
      <c r="LQY106" s="31"/>
      <c r="LQZ106" s="31"/>
      <c r="LRA106" s="31"/>
      <c r="LRB106" s="31"/>
      <c r="LRC106" s="31"/>
      <c r="LRD106" s="31"/>
      <c r="LRE106" s="31"/>
      <c r="LRF106" s="31"/>
      <c r="LRG106" s="31"/>
      <c r="LRH106" s="31"/>
      <c r="LRI106" s="31"/>
      <c r="LRJ106" s="31"/>
      <c r="LRK106" s="31"/>
      <c r="LRL106" s="31"/>
      <c r="LRM106" s="31"/>
      <c r="LRN106" s="31"/>
      <c r="LRO106" s="31"/>
      <c r="LRP106" s="31"/>
      <c r="LRQ106" s="31"/>
      <c r="LRR106" s="31"/>
      <c r="LRS106" s="31"/>
      <c r="LRT106" s="31"/>
      <c r="LRU106" s="31"/>
      <c r="LRV106" s="31"/>
      <c r="LRW106" s="31"/>
      <c r="LRX106" s="31"/>
      <c r="LRY106" s="31"/>
      <c r="LRZ106" s="31"/>
      <c r="LSA106" s="31"/>
      <c r="LSB106" s="31"/>
      <c r="LSC106" s="31"/>
      <c r="LSD106" s="31"/>
      <c r="LSE106" s="31"/>
      <c r="LSF106" s="31"/>
      <c r="LSG106" s="31"/>
      <c r="LSH106" s="31"/>
      <c r="LSI106" s="31"/>
      <c r="LSJ106" s="31"/>
      <c r="LSK106" s="31"/>
      <c r="LSL106" s="31"/>
      <c r="LSM106" s="31"/>
      <c r="LSN106" s="31"/>
      <c r="LSO106" s="31"/>
      <c r="LSP106" s="31"/>
      <c r="LSQ106" s="31"/>
      <c r="LSR106" s="31"/>
      <c r="LSS106" s="31"/>
      <c r="LST106" s="31"/>
      <c r="LSU106" s="31"/>
      <c r="LSV106" s="31"/>
      <c r="LSW106" s="31"/>
      <c r="LSX106" s="31"/>
      <c r="LSY106" s="31"/>
      <c r="LSZ106" s="31"/>
      <c r="LTA106" s="31"/>
      <c r="LTB106" s="31"/>
      <c r="LTC106" s="31"/>
      <c r="LTD106" s="31"/>
      <c r="LTE106" s="31"/>
      <c r="LTF106" s="31"/>
      <c r="LTG106" s="31"/>
      <c r="LTH106" s="31"/>
      <c r="LTI106" s="31"/>
      <c r="LTJ106" s="31"/>
      <c r="LTK106" s="31"/>
      <c r="LTL106" s="31"/>
      <c r="LTM106" s="31"/>
      <c r="LTN106" s="31"/>
      <c r="LTO106" s="31"/>
      <c r="LTP106" s="31"/>
      <c r="LTQ106" s="31"/>
      <c r="LTR106" s="31"/>
      <c r="LTS106" s="31"/>
      <c r="LTT106" s="31"/>
      <c r="LTU106" s="31"/>
      <c r="LTV106" s="31"/>
      <c r="LTW106" s="31"/>
      <c r="LTX106" s="31"/>
      <c r="LTY106" s="31"/>
      <c r="LTZ106" s="31"/>
      <c r="LUA106" s="31"/>
      <c r="LUB106" s="31"/>
      <c r="LUC106" s="31"/>
      <c r="LUD106" s="31"/>
      <c r="LUE106" s="31"/>
      <c r="LUF106" s="31"/>
      <c r="LUG106" s="31"/>
      <c r="LUH106" s="31"/>
      <c r="LUI106" s="31"/>
      <c r="LUJ106" s="31"/>
      <c r="LUK106" s="31"/>
      <c r="LUL106" s="31"/>
      <c r="LUM106" s="31"/>
      <c r="LUN106" s="31"/>
      <c r="LUO106" s="31"/>
      <c r="LUP106" s="31"/>
      <c r="LUQ106" s="31"/>
      <c r="LUR106" s="31"/>
      <c r="LUS106" s="31"/>
      <c r="LUT106" s="31"/>
      <c r="LUU106" s="31"/>
      <c r="LUV106" s="31"/>
      <c r="LUW106" s="31"/>
      <c r="LUX106" s="31"/>
      <c r="LUY106" s="31"/>
      <c r="LUZ106" s="31"/>
      <c r="LVA106" s="31"/>
      <c r="LVB106" s="31"/>
      <c r="LVC106" s="31"/>
      <c r="LVD106" s="31"/>
      <c r="LVE106" s="31"/>
      <c r="LVF106" s="31"/>
      <c r="LVG106" s="31"/>
      <c r="LVH106" s="31"/>
      <c r="LVI106" s="31"/>
      <c r="LVJ106" s="31"/>
      <c r="LVK106" s="31"/>
      <c r="LVL106" s="31"/>
      <c r="LVM106" s="31"/>
      <c r="LVN106" s="31"/>
      <c r="LVO106" s="31"/>
      <c r="LVP106" s="31"/>
      <c r="LVQ106" s="31"/>
      <c r="LVR106" s="31"/>
      <c r="LVS106" s="31"/>
      <c r="LVT106" s="31"/>
      <c r="LVU106" s="31"/>
      <c r="LVV106" s="31"/>
      <c r="LVW106" s="31"/>
      <c r="LVX106" s="31"/>
      <c r="LVY106" s="31"/>
      <c r="LVZ106" s="31"/>
      <c r="LWA106" s="31"/>
      <c r="LWB106" s="31"/>
      <c r="LWC106" s="31"/>
      <c r="LWD106" s="31"/>
      <c r="LWE106" s="31"/>
      <c r="LWF106" s="31"/>
      <c r="LWG106" s="31"/>
      <c r="LWH106" s="31"/>
      <c r="LWI106" s="31"/>
      <c r="LWJ106" s="31"/>
      <c r="LWK106" s="31"/>
      <c r="LWL106" s="31"/>
      <c r="LWM106" s="31"/>
      <c r="LWN106" s="31"/>
      <c r="LWO106" s="31"/>
      <c r="LWP106" s="31"/>
      <c r="LWQ106" s="31"/>
      <c r="LWR106" s="31"/>
      <c r="LWS106" s="31"/>
      <c r="LWT106" s="31"/>
      <c r="LWU106" s="31"/>
      <c r="LWV106" s="31"/>
      <c r="LWW106" s="31"/>
      <c r="LWX106" s="31"/>
      <c r="LWY106" s="31"/>
      <c r="LWZ106" s="31"/>
      <c r="LXA106" s="31"/>
      <c r="LXB106" s="31"/>
      <c r="LXC106" s="31"/>
      <c r="LXD106" s="31"/>
      <c r="LXE106" s="31"/>
      <c r="LXF106" s="31"/>
      <c r="LXG106" s="31"/>
      <c r="LXH106" s="31"/>
      <c r="LXI106" s="31"/>
      <c r="LXJ106" s="31"/>
      <c r="LXK106" s="31"/>
      <c r="LXL106" s="31"/>
      <c r="LXM106" s="31"/>
      <c r="LXN106" s="31"/>
      <c r="LXO106" s="31"/>
      <c r="LXP106" s="31"/>
      <c r="LXQ106" s="31"/>
      <c r="LXR106" s="31"/>
      <c r="LXS106" s="31"/>
      <c r="LXT106" s="31"/>
      <c r="LXU106" s="31"/>
      <c r="LXV106" s="31"/>
      <c r="LXW106" s="31"/>
      <c r="LXX106" s="31"/>
      <c r="LXY106" s="31"/>
      <c r="LXZ106" s="31"/>
      <c r="LYA106" s="31"/>
      <c r="LYB106" s="31"/>
      <c r="LYC106" s="31"/>
      <c r="LYD106" s="31"/>
      <c r="LYE106" s="31"/>
      <c r="LYF106" s="31"/>
      <c r="LYG106" s="31"/>
      <c r="LYH106" s="31"/>
      <c r="LYI106" s="31"/>
      <c r="LYJ106" s="31"/>
      <c r="LYK106" s="31"/>
      <c r="LYL106" s="31"/>
      <c r="LYM106" s="31"/>
      <c r="LYN106" s="31"/>
      <c r="LYO106" s="31"/>
      <c r="LYP106" s="31"/>
      <c r="LYQ106" s="31"/>
      <c r="LYR106" s="31"/>
      <c r="LYS106" s="31"/>
      <c r="LYT106" s="31"/>
      <c r="LYU106" s="31"/>
      <c r="LYV106" s="31"/>
      <c r="LYW106" s="31"/>
      <c r="LYX106" s="31"/>
      <c r="LYY106" s="31"/>
      <c r="LYZ106" s="31"/>
      <c r="LZA106" s="31"/>
      <c r="LZB106" s="31"/>
      <c r="LZC106" s="31"/>
      <c r="LZD106" s="31"/>
      <c r="LZE106" s="31"/>
      <c r="LZF106" s="31"/>
      <c r="LZG106" s="31"/>
      <c r="LZH106" s="31"/>
      <c r="LZI106" s="31"/>
      <c r="LZJ106" s="31"/>
      <c r="LZK106" s="31"/>
      <c r="LZL106" s="31"/>
      <c r="LZM106" s="31"/>
      <c r="LZN106" s="31"/>
      <c r="LZO106" s="31"/>
      <c r="LZP106" s="31"/>
      <c r="LZQ106" s="31"/>
      <c r="LZR106" s="31"/>
      <c r="LZS106" s="31"/>
      <c r="LZT106" s="31"/>
      <c r="LZU106" s="31"/>
      <c r="LZV106" s="31"/>
      <c r="LZW106" s="31"/>
      <c r="LZX106" s="31"/>
      <c r="LZY106" s="31"/>
      <c r="LZZ106" s="31"/>
      <c r="MAA106" s="31"/>
      <c r="MAB106" s="31"/>
      <c r="MAC106" s="31"/>
      <c r="MAD106" s="31"/>
      <c r="MAE106" s="31"/>
      <c r="MAF106" s="31"/>
      <c r="MAG106" s="31"/>
      <c r="MAH106" s="31"/>
      <c r="MAI106" s="31"/>
      <c r="MAJ106" s="31"/>
      <c r="MAK106" s="31"/>
      <c r="MAL106" s="31"/>
      <c r="MAM106" s="31"/>
      <c r="MAN106" s="31"/>
      <c r="MAO106" s="31"/>
      <c r="MAP106" s="31"/>
      <c r="MAQ106" s="31"/>
      <c r="MAR106" s="31"/>
      <c r="MAS106" s="31"/>
      <c r="MAT106" s="31"/>
      <c r="MAU106" s="31"/>
      <c r="MAV106" s="31"/>
      <c r="MAW106" s="31"/>
      <c r="MAX106" s="31"/>
      <c r="MAY106" s="31"/>
      <c r="MAZ106" s="31"/>
      <c r="MBA106" s="31"/>
      <c r="MBB106" s="31"/>
      <c r="MBC106" s="31"/>
      <c r="MBD106" s="31"/>
      <c r="MBE106" s="31"/>
      <c r="MBF106" s="31"/>
      <c r="MBG106" s="31"/>
      <c r="MBH106" s="31"/>
      <c r="MBI106" s="31"/>
      <c r="MBJ106" s="31"/>
      <c r="MBK106" s="31"/>
      <c r="MBL106" s="31"/>
      <c r="MBM106" s="31"/>
      <c r="MBN106" s="31"/>
      <c r="MBO106" s="31"/>
      <c r="MBP106" s="31"/>
      <c r="MBQ106" s="31"/>
      <c r="MBR106" s="31"/>
      <c r="MBS106" s="31"/>
      <c r="MBT106" s="31"/>
      <c r="MBU106" s="31"/>
      <c r="MBV106" s="31"/>
      <c r="MBW106" s="31"/>
      <c r="MBX106" s="31"/>
      <c r="MBY106" s="31"/>
      <c r="MBZ106" s="31"/>
      <c r="MCA106" s="31"/>
      <c r="MCB106" s="31"/>
      <c r="MCC106" s="31"/>
      <c r="MCD106" s="31"/>
      <c r="MCE106" s="31"/>
      <c r="MCF106" s="31"/>
      <c r="MCG106" s="31"/>
      <c r="MCH106" s="31"/>
      <c r="MCI106" s="31"/>
      <c r="MCJ106" s="31"/>
      <c r="MCK106" s="31"/>
      <c r="MCL106" s="31"/>
      <c r="MCM106" s="31"/>
      <c r="MCN106" s="31"/>
      <c r="MCO106" s="31"/>
      <c r="MCP106" s="31"/>
      <c r="MCQ106" s="31"/>
      <c r="MCR106" s="31"/>
      <c r="MCS106" s="31"/>
      <c r="MCT106" s="31"/>
      <c r="MCU106" s="31"/>
      <c r="MCV106" s="31"/>
      <c r="MCW106" s="31"/>
      <c r="MCX106" s="31"/>
      <c r="MCY106" s="31"/>
      <c r="MCZ106" s="31"/>
      <c r="MDA106" s="31"/>
      <c r="MDB106" s="31"/>
      <c r="MDC106" s="31"/>
      <c r="MDD106" s="31"/>
      <c r="MDE106" s="31"/>
      <c r="MDF106" s="31"/>
      <c r="MDG106" s="31"/>
      <c r="MDH106" s="31"/>
      <c r="MDI106" s="31"/>
      <c r="MDJ106" s="31"/>
      <c r="MDK106" s="31"/>
      <c r="MDL106" s="31"/>
      <c r="MDM106" s="31"/>
      <c r="MDN106" s="31"/>
      <c r="MDO106" s="31"/>
      <c r="MDP106" s="31"/>
      <c r="MDQ106" s="31"/>
      <c r="MDR106" s="31"/>
      <c r="MDS106" s="31"/>
      <c r="MDT106" s="31"/>
      <c r="MDU106" s="31"/>
      <c r="MDV106" s="31"/>
      <c r="MDW106" s="31"/>
      <c r="MDX106" s="31"/>
      <c r="MDY106" s="31"/>
      <c r="MDZ106" s="31"/>
      <c r="MEA106" s="31"/>
      <c r="MEB106" s="31"/>
      <c r="MEC106" s="31"/>
      <c r="MED106" s="31"/>
      <c r="MEE106" s="31"/>
      <c r="MEF106" s="31"/>
      <c r="MEG106" s="31"/>
      <c r="MEH106" s="31"/>
      <c r="MEI106" s="31"/>
      <c r="MEJ106" s="31"/>
      <c r="MEK106" s="31"/>
      <c r="MEL106" s="31"/>
      <c r="MEM106" s="31"/>
      <c r="MEN106" s="31"/>
      <c r="MEO106" s="31"/>
      <c r="MEP106" s="31"/>
      <c r="MEQ106" s="31"/>
      <c r="MER106" s="31"/>
      <c r="MES106" s="31"/>
      <c r="MET106" s="31"/>
      <c r="MEU106" s="31"/>
      <c r="MEV106" s="31"/>
      <c r="MEW106" s="31"/>
      <c r="MEX106" s="31"/>
      <c r="MEY106" s="31"/>
      <c r="MEZ106" s="31"/>
      <c r="MFA106" s="31"/>
      <c r="MFB106" s="31"/>
      <c r="MFC106" s="31"/>
      <c r="MFD106" s="31"/>
      <c r="MFE106" s="31"/>
      <c r="MFF106" s="31"/>
      <c r="MFG106" s="31"/>
      <c r="MFH106" s="31"/>
      <c r="MFI106" s="31"/>
      <c r="MFJ106" s="31"/>
      <c r="MFK106" s="31"/>
      <c r="MFL106" s="31"/>
      <c r="MFM106" s="31"/>
      <c r="MFN106" s="31"/>
      <c r="MFO106" s="31"/>
      <c r="MFP106" s="31"/>
      <c r="MFQ106" s="31"/>
      <c r="MFR106" s="31"/>
      <c r="MFS106" s="31"/>
      <c r="MFT106" s="31"/>
      <c r="MFU106" s="31"/>
      <c r="MFV106" s="31"/>
      <c r="MFW106" s="31"/>
      <c r="MFX106" s="31"/>
      <c r="MFY106" s="31"/>
      <c r="MFZ106" s="31"/>
      <c r="MGA106" s="31"/>
      <c r="MGB106" s="31"/>
      <c r="MGC106" s="31"/>
      <c r="MGD106" s="31"/>
      <c r="MGE106" s="31"/>
      <c r="MGF106" s="31"/>
      <c r="MGG106" s="31"/>
      <c r="MGH106" s="31"/>
      <c r="MGI106" s="31"/>
      <c r="MGJ106" s="31"/>
      <c r="MGK106" s="31"/>
      <c r="MGL106" s="31"/>
      <c r="MGM106" s="31"/>
      <c r="MGN106" s="31"/>
      <c r="MGO106" s="31"/>
      <c r="MGP106" s="31"/>
      <c r="MGQ106" s="31"/>
      <c r="MGR106" s="31"/>
      <c r="MGS106" s="31"/>
      <c r="MGT106" s="31"/>
      <c r="MGU106" s="31"/>
      <c r="MGV106" s="31"/>
      <c r="MGW106" s="31"/>
      <c r="MGX106" s="31"/>
      <c r="MGY106" s="31"/>
      <c r="MGZ106" s="31"/>
      <c r="MHA106" s="31"/>
      <c r="MHB106" s="31"/>
      <c r="MHC106" s="31"/>
      <c r="MHD106" s="31"/>
      <c r="MHE106" s="31"/>
      <c r="MHF106" s="31"/>
      <c r="MHG106" s="31"/>
      <c r="MHH106" s="31"/>
      <c r="MHI106" s="31"/>
      <c r="MHJ106" s="31"/>
      <c r="MHK106" s="31"/>
      <c r="MHL106" s="31"/>
      <c r="MHM106" s="31"/>
      <c r="MHN106" s="31"/>
      <c r="MHO106" s="31"/>
      <c r="MHP106" s="31"/>
      <c r="MHQ106" s="31"/>
      <c r="MHR106" s="31"/>
      <c r="MHS106" s="31"/>
      <c r="MHT106" s="31"/>
      <c r="MHU106" s="31"/>
      <c r="MHV106" s="31"/>
      <c r="MHW106" s="31"/>
      <c r="MHX106" s="31"/>
      <c r="MHY106" s="31"/>
      <c r="MHZ106" s="31"/>
      <c r="MIA106" s="31"/>
      <c r="MIB106" s="31"/>
      <c r="MIC106" s="31"/>
      <c r="MID106" s="31"/>
      <c r="MIE106" s="31"/>
      <c r="MIF106" s="31"/>
      <c r="MIG106" s="31"/>
      <c r="MIH106" s="31"/>
      <c r="MII106" s="31"/>
      <c r="MIJ106" s="31"/>
      <c r="MIK106" s="31"/>
      <c r="MIL106" s="31"/>
      <c r="MIM106" s="31"/>
      <c r="MIN106" s="31"/>
      <c r="MIO106" s="31"/>
      <c r="MIP106" s="31"/>
      <c r="MIQ106" s="31"/>
      <c r="MIR106" s="31"/>
      <c r="MIS106" s="31"/>
      <c r="MIT106" s="31"/>
      <c r="MIU106" s="31"/>
      <c r="MIV106" s="31"/>
      <c r="MIW106" s="31"/>
      <c r="MIX106" s="31"/>
      <c r="MIY106" s="31"/>
      <c r="MIZ106" s="31"/>
      <c r="MJA106" s="31"/>
      <c r="MJB106" s="31"/>
      <c r="MJC106" s="31"/>
      <c r="MJD106" s="31"/>
      <c r="MJE106" s="31"/>
      <c r="MJF106" s="31"/>
      <c r="MJG106" s="31"/>
      <c r="MJH106" s="31"/>
      <c r="MJI106" s="31"/>
      <c r="MJJ106" s="31"/>
      <c r="MJK106" s="31"/>
      <c r="MJL106" s="31"/>
      <c r="MJM106" s="31"/>
      <c r="MJN106" s="31"/>
      <c r="MJO106" s="31"/>
      <c r="MJP106" s="31"/>
      <c r="MJQ106" s="31"/>
      <c r="MJR106" s="31"/>
      <c r="MJS106" s="31"/>
      <c r="MJT106" s="31"/>
      <c r="MJU106" s="31"/>
      <c r="MJV106" s="31"/>
      <c r="MJW106" s="31"/>
      <c r="MJX106" s="31"/>
      <c r="MJY106" s="31"/>
      <c r="MJZ106" s="31"/>
      <c r="MKA106" s="31"/>
      <c r="MKB106" s="31"/>
      <c r="MKC106" s="31"/>
      <c r="MKD106" s="31"/>
      <c r="MKE106" s="31"/>
      <c r="MKF106" s="31"/>
      <c r="MKG106" s="31"/>
      <c r="MKH106" s="31"/>
      <c r="MKI106" s="31"/>
      <c r="MKJ106" s="31"/>
      <c r="MKK106" s="31"/>
      <c r="MKL106" s="31"/>
      <c r="MKM106" s="31"/>
      <c r="MKN106" s="31"/>
      <c r="MKO106" s="31"/>
      <c r="MKP106" s="31"/>
      <c r="MKQ106" s="31"/>
      <c r="MKR106" s="31"/>
      <c r="MKS106" s="31"/>
      <c r="MKT106" s="31"/>
      <c r="MKU106" s="31"/>
      <c r="MKV106" s="31"/>
      <c r="MKW106" s="31"/>
      <c r="MKX106" s="31"/>
      <c r="MKY106" s="31"/>
      <c r="MKZ106" s="31"/>
      <c r="MLA106" s="31"/>
      <c r="MLB106" s="31"/>
      <c r="MLC106" s="31"/>
      <c r="MLD106" s="31"/>
      <c r="MLE106" s="31"/>
      <c r="MLF106" s="31"/>
      <c r="MLG106" s="31"/>
      <c r="MLH106" s="31"/>
      <c r="MLI106" s="31"/>
      <c r="MLJ106" s="31"/>
      <c r="MLK106" s="31"/>
      <c r="MLL106" s="31"/>
      <c r="MLM106" s="31"/>
      <c r="MLN106" s="31"/>
      <c r="MLO106" s="31"/>
      <c r="MLP106" s="31"/>
      <c r="MLQ106" s="31"/>
      <c r="MLR106" s="31"/>
      <c r="MLS106" s="31"/>
      <c r="MLT106" s="31"/>
      <c r="MLU106" s="31"/>
      <c r="MLV106" s="31"/>
      <c r="MLW106" s="31"/>
      <c r="MLX106" s="31"/>
      <c r="MLY106" s="31"/>
      <c r="MLZ106" s="31"/>
      <c r="MMA106" s="31"/>
      <c r="MMB106" s="31"/>
      <c r="MMC106" s="31"/>
      <c r="MMD106" s="31"/>
      <c r="MME106" s="31"/>
      <c r="MMF106" s="31"/>
      <c r="MMG106" s="31"/>
      <c r="MMH106" s="31"/>
      <c r="MMI106" s="31"/>
      <c r="MMJ106" s="31"/>
      <c r="MMK106" s="31"/>
      <c r="MML106" s="31"/>
      <c r="MMM106" s="31"/>
      <c r="MMN106" s="31"/>
      <c r="MMO106" s="31"/>
      <c r="MMP106" s="31"/>
      <c r="MMQ106" s="31"/>
      <c r="MMR106" s="31"/>
      <c r="MMS106" s="31"/>
      <c r="MMT106" s="31"/>
      <c r="MMU106" s="31"/>
      <c r="MMV106" s="31"/>
      <c r="MMW106" s="31"/>
      <c r="MMX106" s="31"/>
      <c r="MMY106" s="31"/>
      <c r="MMZ106" s="31"/>
      <c r="MNA106" s="31"/>
      <c r="MNB106" s="31"/>
      <c r="MNC106" s="31"/>
      <c r="MND106" s="31"/>
      <c r="MNE106" s="31"/>
      <c r="MNF106" s="31"/>
      <c r="MNG106" s="31"/>
      <c r="MNH106" s="31"/>
      <c r="MNI106" s="31"/>
      <c r="MNJ106" s="31"/>
      <c r="MNK106" s="31"/>
      <c r="MNL106" s="31"/>
      <c r="MNM106" s="31"/>
      <c r="MNN106" s="31"/>
      <c r="MNO106" s="31"/>
      <c r="MNP106" s="31"/>
      <c r="MNQ106" s="31"/>
      <c r="MNR106" s="31"/>
      <c r="MNS106" s="31"/>
      <c r="MNT106" s="31"/>
      <c r="MNU106" s="31"/>
      <c r="MNV106" s="31"/>
      <c r="MNW106" s="31"/>
      <c r="MNX106" s="31"/>
      <c r="MNY106" s="31"/>
      <c r="MNZ106" s="31"/>
      <c r="MOA106" s="31"/>
      <c r="MOB106" s="31"/>
      <c r="MOC106" s="31"/>
      <c r="MOD106" s="31"/>
      <c r="MOE106" s="31"/>
      <c r="MOF106" s="31"/>
      <c r="MOG106" s="31"/>
      <c r="MOH106" s="31"/>
      <c r="MOI106" s="31"/>
      <c r="MOJ106" s="31"/>
      <c r="MOK106" s="31"/>
      <c r="MOL106" s="31"/>
      <c r="MOM106" s="31"/>
      <c r="MON106" s="31"/>
      <c r="MOO106" s="31"/>
      <c r="MOP106" s="31"/>
      <c r="MOQ106" s="31"/>
      <c r="MOR106" s="31"/>
      <c r="MOS106" s="31"/>
      <c r="MOT106" s="31"/>
      <c r="MOU106" s="31"/>
      <c r="MOV106" s="31"/>
      <c r="MOW106" s="31"/>
      <c r="MOX106" s="31"/>
      <c r="MOY106" s="31"/>
      <c r="MOZ106" s="31"/>
      <c r="MPA106" s="31"/>
      <c r="MPB106" s="31"/>
      <c r="MPC106" s="31"/>
      <c r="MPD106" s="31"/>
      <c r="MPE106" s="31"/>
      <c r="MPF106" s="31"/>
      <c r="MPG106" s="31"/>
      <c r="MPH106" s="31"/>
      <c r="MPI106" s="31"/>
      <c r="MPJ106" s="31"/>
      <c r="MPK106" s="31"/>
      <c r="MPL106" s="31"/>
      <c r="MPM106" s="31"/>
      <c r="MPN106" s="31"/>
      <c r="MPO106" s="31"/>
      <c r="MPP106" s="31"/>
      <c r="MPQ106" s="31"/>
      <c r="MPR106" s="31"/>
      <c r="MPS106" s="31"/>
      <c r="MPT106" s="31"/>
      <c r="MPU106" s="31"/>
      <c r="MPV106" s="31"/>
      <c r="MPW106" s="31"/>
      <c r="MPX106" s="31"/>
      <c r="MPY106" s="31"/>
      <c r="MPZ106" s="31"/>
      <c r="MQA106" s="31"/>
      <c r="MQB106" s="31"/>
      <c r="MQC106" s="31"/>
      <c r="MQD106" s="31"/>
      <c r="MQE106" s="31"/>
      <c r="MQF106" s="31"/>
      <c r="MQG106" s="31"/>
      <c r="MQH106" s="31"/>
      <c r="MQI106" s="31"/>
      <c r="MQJ106" s="31"/>
      <c r="MQK106" s="31"/>
      <c r="MQL106" s="31"/>
      <c r="MQM106" s="31"/>
      <c r="MQN106" s="31"/>
      <c r="MQO106" s="31"/>
      <c r="MQP106" s="31"/>
      <c r="MQQ106" s="31"/>
      <c r="MQR106" s="31"/>
      <c r="MQS106" s="31"/>
      <c r="MQT106" s="31"/>
      <c r="MQU106" s="31"/>
      <c r="MQV106" s="31"/>
      <c r="MQW106" s="31"/>
      <c r="MQX106" s="31"/>
      <c r="MQY106" s="31"/>
      <c r="MQZ106" s="31"/>
      <c r="MRA106" s="31"/>
      <c r="MRB106" s="31"/>
      <c r="MRC106" s="31"/>
      <c r="MRD106" s="31"/>
      <c r="MRE106" s="31"/>
      <c r="MRF106" s="31"/>
      <c r="MRG106" s="31"/>
      <c r="MRH106" s="31"/>
      <c r="MRI106" s="31"/>
      <c r="MRJ106" s="31"/>
      <c r="MRK106" s="31"/>
      <c r="MRL106" s="31"/>
      <c r="MRM106" s="31"/>
      <c r="MRN106" s="31"/>
      <c r="MRO106" s="31"/>
      <c r="MRP106" s="31"/>
      <c r="MRQ106" s="31"/>
      <c r="MRR106" s="31"/>
      <c r="MRS106" s="31"/>
      <c r="MRT106" s="31"/>
      <c r="MRU106" s="31"/>
      <c r="MRV106" s="31"/>
      <c r="MRW106" s="31"/>
      <c r="MRX106" s="31"/>
      <c r="MRY106" s="31"/>
      <c r="MRZ106" s="31"/>
      <c r="MSA106" s="31"/>
      <c r="MSB106" s="31"/>
      <c r="MSC106" s="31"/>
      <c r="MSD106" s="31"/>
      <c r="MSE106" s="31"/>
      <c r="MSF106" s="31"/>
      <c r="MSG106" s="31"/>
      <c r="MSH106" s="31"/>
      <c r="MSI106" s="31"/>
      <c r="MSJ106" s="31"/>
      <c r="MSK106" s="31"/>
      <c r="MSL106" s="31"/>
      <c r="MSM106" s="31"/>
      <c r="MSN106" s="31"/>
      <c r="MSO106" s="31"/>
      <c r="MSP106" s="31"/>
      <c r="MSQ106" s="31"/>
      <c r="MSR106" s="31"/>
      <c r="MSS106" s="31"/>
      <c r="MST106" s="31"/>
      <c r="MSU106" s="31"/>
      <c r="MSV106" s="31"/>
      <c r="MSW106" s="31"/>
      <c r="MSX106" s="31"/>
      <c r="MSY106" s="31"/>
      <c r="MSZ106" s="31"/>
      <c r="MTA106" s="31"/>
      <c r="MTB106" s="31"/>
      <c r="MTC106" s="31"/>
      <c r="MTD106" s="31"/>
      <c r="MTE106" s="31"/>
      <c r="MTF106" s="31"/>
      <c r="MTG106" s="31"/>
      <c r="MTH106" s="31"/>
      <c r="MTI106" s="31"/>
      <c r="MTJ106" s="31"/>
      <c r="MTK106" s="31"/>
      <c r="MTL106" s="31"/>
      <c r="MTM106" s="31"/>
      <c r="MTN106" s="31"/>
      <c r="MTO106" s="31"/>
      <c r="MTP106" s="31"/>
      <c r="MTQ106" s="31"/>
      <c r="MTR106" s="31"/>
      <c r="MTS106" s="31"/>
      <c r="MTT106" s="31"/>
      <c r="MTU106" s="31"/>
      <c r="MTV106" s="31"/>
      <c r="MTW106" s="31"/>
      <c r="MTX106" s="31"/>
      <c r="MTY106" s="31"/>
      <c r="MTZ106" s="31"/>
      <c r="MUA106" s="31"/>
      <c r="MUB106" s="31"/>
      <c r="MUC106" s="31"/>
      <c r="MUD106" s="31"/>
      <c r="MUE106" s="31"/>
      <c r="MUF106" s="31"/>
      <c r="MUG106" s="31"/>
      <c r="MUH106" s="31"/>
      <c r="MUI106" s="31"/>
      <c r="MUJ106" s="31"/>
      <c r="MUK106" s="31"/>
      <c r="MUL106" s="31"/>
      <c r="MUM106" s="31"/>
      <c r="MUN106" s="31"/>
      <c r="MUO106" s="31"/>
      <c r="MUP106" s="31"/>
      <c r="MUQ106" s="31"/>
      <c r="MUR106" s="31"/>
      <c r="MUS106" s="31"/>
      <c r="MUT106" s="31"/>
      <c r="MUU106" s="31"/>
      <c r="MUV106" s="31"/>
      <c r="MUW106" s="31"/>
      <c r="MUX106" s="31"/>
      <c r="MUY106" s="31"/>
      <c r="MUZ106" s="31"/>
      <c r="MVA106" s="31"/>
      <c r="MVB106" s="31"/>
      <c r="MVC106" s="31"/>
      <c r="MVD106" s="31"/>
      <c r="MVE106" s="31"/>
      <c r="MVF106" s="31"/>
      <c r="MVG106" s="31"/>
      <c r="MVH106" s="31"/>
      <c r="MVI106" s="31"/>
      <c r="MVJ106" s="31"/>
      <c r="MVK106" s="31"/>
      <c r="MVL106" s="31"/>
      <c r="MVM106" s="31"/>
      <c r="MVN106" s="31"/>
      <c r="MVO106" s="31"/>
      <c r="MVP106" s="31"/>
      <c r="MVQ106" s="31"/>
      <c r="MVR106" s="31"/>
      <c r="MVS106" s="31"/>
      <c r="MVT106" s="31"/>
      <c r="MVU106" s="31"/>
      <c r="MVV106" s="31"/>
      <c r="MVW106" s="31"/>
      <c r="MVX106" s="31"/>
      <c r="MVY106" s="31"/>
      <c r="MVZ106" s="31"/>
      <c r="MWA106" s="31"/>
      <c r="MWB106" s="31"/>
      <c r="MWC106" s="31"/>
      <c r="MWD106" s="31"/>
      <c r="MWE106" s="31"/>
      <c r="MWF106" s="31"/>
      <c r="MWG106" s="31"/>
      <c r="MWH106" s="31"/>
      <c r="MWI106" s="31"/>
      <c r="MWJ106" s="31"/>
      <c r="MWK106" s="31"/>
      <c r="MWL106" s="31"/>
      <c r="MWM106" s="31"/>
      <c r="MWN106" s="31"/>
      <c r="MWO106" s="31"/>
      <c r="MWP106" s="31"/>
      <c r="MWQ106" s="31"/>
      <c r="MWR106" s="31"/>
      <c r="MWS106" s="31"/>
      <c r="MWT106" s="31"/>
      <c r="MWU106" s="31"/>
      <c r="MWV106" s="31"/>
      <c r="MWW106" s="31"/>
      <c r="MWX106" s="31"/>
      <c r="MWY106" s="31"/>
      <c r="MWZ106" s="31"/>
      <c r="MXA106" s="31"/>
      <c r="MXB106" s="31"/>
      <c r="MXC106" s="31"/>
      <c r="MXD106" s="31"/>
      <c r="MXE106" s="31"/>
      <c r="MXF106" s="31"/>
      <c r="MXG106" s="31"/>
      <c r="MXH106" s="31"/>
      <c r="MXI106" s="31"/>
      <c r="MXJ106" s="31"/>
      <c r="MXK106" s="31"/>
      <c r="MXL106" s="31"/>
      <c r="MXM106" s="31"/>
      <c r="MXN106" s="31"/>
      <c r="MXO106" s="31"/>
      <c r="MXP106" s="31"/>
      <c r="MXQ106" s="31"/>
      <c r="MXR106" s="31"/>
      <c r="MXS106" s="31"/>
      <c r="MXT106" s="31"/>
      <c r="MXU106" s="31"/>
      <c r="MXV106" s="31"/>
      <c r="MXW106" s="31"/>
      <c r="MXX106" s="31"/>
      <c r="MXY106" s="31"/>
      <c r="MXZ106" s="31"/>
      <c r="MYA106" s="31"/>
      <c r="MYB106" s="31"/>
      <c r="MYC106" s="31"/>
      <c r="MYD106" s="31"/>
      <c r="MYE106" s="31"/>
      <c r="MYF106" s="31"/>
      <c r="MYG106" s="31"/>
      <c r="MYH106" s="31"/>
      <c r="MYI106" s="31"/>
      <c r="MYJ106" s="31"/>
      <c r="MYK106" s="31"/>
      <c r="MYL106" s="31"/>
      <c r="MYM106" s="31"/>
      <c r="MYN106" s="31"/>
      <c r="MYO106" s="31"/>
      <c r="MYP106" s="31"/>
      <c r="MYQ106" s="31"/>
      <c r="MYR106" s="31"/>
      <c r="MYS106" s="31"/>
      <c r="MYT106" s="31"/>
      <c r="MYU106" s="31"/>
      <c r="MYV106" s="31"/>
      <c r="MYW106" s="31"/>
      <c r="MYX106" s="31"/>
      <c r="MYY106" s="31"/>
      <c r="MYZ106" s="31"/>
      <c r="MZA106" s="31"/>
      <c r="MZB106" s="31"/>
      <c r="MZC106" s="31"/>
      <c r="MZD106" s="31"/>
      <c r="MZE106" s="31"/>
      <c r="MZF106" s="31"/>
      <c r="MZG106" s="31"/>
      <c r="MZH106" s="31"/>
      <c r="MZI106" s="31"/>
      <c r="MZJ106" s="31"/>
      <c r="MZK106" s="31"/>
      <c r="MZL106" s="31"/>
      <c r="MZM106" s="31"/>
      <c r="MZN106" s="31"/>
      <c r="MZO106" s="31"/>
      <c r="MZP106" s="31"/>
      <c r="MZQ106" s="31"/>
      <c r="MZR106" s="31"/>
      <c r="MZS106" s="31"/>
      <c r="MZT106" s="31"/>
      <c r="MZU106" s="31"/>
      <c r="MZV106" s="31"/>
      <c r="MZW106" s="31"/>
      <c r="MZX106" s="31"/>
      <c r="MZY106" s="31"/>
      <c r="MZZ106" s="31"/>
      <c r="NAA106" s="31"/>
      <c r="NAB106" s="31"/>
      <c r="NAC106" s="31"/>
      <c r="NAD106" s="31"/>
      <c r="NAE106" s="31"/>
      <c r="NAF106" s="31"/>
      <c r="NAG106" s="31"/>
      <c r="NAH106" s="31"/>
      <c r="NAI106" s="31"/>
      <c r="NAJ106" s="31"/>
      <c r="NAK106" s="31"/>
      <c r="NAL106" s="31"/>
      <c r="NAM106" s="31"/>
      <c r="NAN106" s="31"/>
      <c r="NAO106" s="31"/>
      <c r="NAP106" s="31"/>
      <c r="NAQ106" s="31"/>
      <c r="NAR106" s="31"/>
      <c r="NAS106" s="31"/>
      <c r="NAT106" s="31"/>
      <c r="NAU106" s="31"/>
      <c r="NAV106" s="31"/>
      <c r="NAW106" s="31"/>
      <c r="NAX106" s="31"/>
      <c r="NAY106" s="31"/>
      <c r="NAZ106" s="31"/>
      <c r="NBA106" s="31"/>
      <c r="NBB106" s="31"/>
      <c r="NBC106" s="31"/>
      <c r="NBD106" s="31"/>
      <c r="NBE106" s="31"/>
      <c r="NBF106" s="31"/>
      <c r="NBG106" s="31"/>
      <c r="NBH106" s="31"/>
      <c r="NBI106" s="31"/>
      <c r="NBJ106" s="31"/>
      <c r="NBK106" s="31"/>
      <c r="NBL106" s="31"/>
      <c r="NBM106" s="31"/>
      <c r="NBN106" s="31"/>
      <c r="NBO106" s="31"/>
      <c r="NBP106" s="31"/>
      <c r="NBQ106" s="31"/>
      <c r="NBR106" s="31"/>
      <c r="NBS106" s="31"/>
      <c r="NBT106" s="31"/>
      <c r="NBU106" s="31"/>
      <c r="NBV106" s="31"/>
      <c r="NBW106" s="31"/>
      <c r="NBX106" s="31"/>
      <c r="NBY106" s="31"/>
      <c r="NBZ106" s="31"/>
      <c r="NCA106" s="31"/>
      <c r="NCB106" s="31"/>
      <c r="NCC106" s="31"/>
      <c r="NCD106" s="31"/>
      <c r="NCE106" s="31"/>
      <c r="NCF106" s="31"/>
      <c r="NCG106" s="31"/>
      <c r="NCH106" s="31"/>
      <c r="NCI106" s="31"/>
      <c r="NCJ106" s="31"/>
      <c r="NCK106" s="31"/>
      <c r="NCL106" s="31"/>
      <c r="NCM106" s="31"/>
      <c r="NCN106" s="31"/>
      <c r="NCO106" s="31"/>
      <c r="NCP106" s="31"/>
      <c r="NCQ106" s="31"/>
      <c r="NCR106" s="31"/>
      <c r="NCS106" s="31"/>
      <c r="NCT106" s="31"/>
      <c r="NCU106" s="31"/>
      <c r="NCV106" s="31"/>
      <c r="NCW106" s="31"/>
      <c r="NCX106" s="31"/>
      <c r="NCY106" s="31"/>
      <c r="NCZ106" s="31"/>
      <c r="NDA106" s="31"/>
      <c r="NDB106" s="31"/>
      <c r="NDC106" s="31"/>
      <c r="NDD106" s="31"/>
      <c r="NDE106" s="31"/>
      <c r="NDF106" s="31"/>
      <c r="NDG106" s="31"/>
      <c r="NDH106" s="31"/>
      <c r="NDI106" s="31"/>
      <c r="NDJ106" s="31"/>
      <c r="NDK106" s="31"/>
      <c r="NDL106" s="31"/>
      <c r="NDM106" s="31"/>
      <c r="NDN106" s="31"/>
      <c r="NDO106" s="31"/>
      <c r="NDP106" s="31"/>
      <c r="NDQ106" s="31"/>
      <c r="NDR106" s="31"/>
      <c r="NDS106" s="31"/>
      <c r="NDT106" s="31"/>
      <c r="NDU106" s="31"/>
      <c r="NDV106" s="31"/>
      <c r="NDW106" s="31"/>
      <c r="NDX106" s="31"/>
      <c r="NDY106" s="31"/>
      <c r="NDZ106" s="31"/>
      <c r="NEA106" s="31"/>
      <c r="NEB106" s="31"/>
      <c r="NEC106" s="31"/>
      <c r="NED106" s="31"/>
      <c r="NEE106" s="31"/>
      <c r="NEF106" s="31"/>
      <c r="NEG106" s="31"/>
      <c r="NEH106" s="31"/>
      <c r="NEI106" s="31"/>
      <c r="NEJ106" s="31"/>
      <c r="NEK106" s="31"/>
      <c r="NEL106" s="31"/>
      <c r="NEM106" s="31"/>
      <c r="NEN106" s="31"/>
      <c r="NEO106" s="31"/>
      <c r="NEP106" s="31"/>
      <c r="NEQ106" s="31"/>
      <c r="NER106" s="31"/>
      <c r="NES106" s="31"/>
      <c r="NET106" s="31"/>
      <c r="NEU106" s="31"/>
      <c r="NEV106" s="31"/>
      <c r="NEW106" s="31"/>
      <c r="NEX106" s="31"/>
      <c r="NEY106" s="31"/>
      <c r="NEZ106" s="31"/>
      <c r="NFA106" s="31"/>
      <c r="NFB106" s="31"/>
      <c r="NFC106" s="31"/>
      <c r="NFD106" s="31"/>
      <c r="NFE106" s="31"/>
      <c r="NFF106" s="31"/>
      <c r="NFG106" s="31"/>
      <c r="NFH106" s="31"/>
      <c r="NFI106" s="31"/>
      <c r="NFJ106" s="31"/>
      <c r="NFK106" s="31"/>
      <c r="NFL106" s="31"/>
      <c r="NFM106" s="31"/>
      <c r="NFN106" s="31"/>
      <c r="NFO106" s="31"/>
      <c r="NFP106" s="31"/>
      <c r="NFQ106" s="31"/>
      <c r="NFR106" s="31"/>
      <c r="NFS106" s="31"/>
      <c r="NFT106" s="31"/>
      <c r="NFU106" s="31"/>
      <c r="NFV106" s="31"/>
      <c r="NFW106" s="31"/>
      <c r="NFX106" s="31"/>
      <c r="NFY106" s="31"/>
      <c r="NFZ106" s="31"/>
      <c r="NGA106" s="31"/>
      <c r="NGB106" s="31"/>
      <c r="NGC106" s="31"/>
      <c r="NGD106" s="31"/>
      <c r="NGE106" s="31"/>
      <c r="NGF106" s="31"/>
      <c r="NGG106" s="31"/>
      <c r="NGH106" s="31"/>
      <c r="NGI106" s="31"/>
      <c r="NGJ106" s="31"/>
      <c r="NGK106" s="31"/>
      <c r="NGL106" s="31"/>
      <c r="NGM106" s="31"/>
      <c r="NGN106" s="31"/>
      <c r="NGO106" s="31"/>
      <c r="NGP106" s="31"/>
      <c r="NGQ106" s="31"/>
      <c r="NGR106" s="31"/>
      <c r="NGS106" s="31"/>
      <c r="NGT106" s="31"/>
      <c r="NGU106" s="31"/>
      <c r="NGV106" s="31"/>
      <c r="NGW106" s="31"/>
      <c r="NGX106" s="31"/>
      <c r="NGY106" s="31"/>
      <c r="NGZ106" s="31"/>
      <c r="NHA106" s="31"/>
      <c r="NHB106" s="31"/>
      <c r="NHC106" s="31"/>
      <c r="NHD106" s="31"/>
      <c r="NHE106" s="31"/>
      <c r="NHF106" s="31"/>
      <c r="NHG106" s="31"/>
      <c r="NHH106" s="31"/>
      <c r="NHI106" s="31"/>
      <c r="NHJ106" s="31"/>
      <c r="NHK106" s="31"/>
      <c r="NHL106" s="31"/>
      <c r="NHM106" s="31"/>
      <c r="NHN106" s="31"/>
      <c r="NHO106" s="31"/>
      <c r="NHP106" s="31"/>
      <c r="NHQ106" s="31"/>
      <c r="NHR106" s="31"/>
      <c r="NHS106" s="31"/>
      <c r="NHT106" s="31"/>
      <c r="NHU106" s="31"/>
      <c r="NHV106" s="31"/>
      <c r="NHW106" s="31"/>
      <c r="NHX106" s="31"/>
      <c r="NHY106" s="31"/>
      <c r="NHZ106" s="31"/>
      <c r="NIA106" s="31"/>
      <c r="NIB106" s="31"/>
      <c r="NIC106" s="31"/>
      <c r="NID106" s="31"/>
      <c r="NIE106" s="31"/>
      <c r="NIF106" s="31"/>
      <c r="NIG106" s="31"/>
      <c r="NIH106" s="31"/>
      <c r="NII106" s="31"/>
      <c r="NIJ106" s="31"/>
      <c r="NIK106" s="31"/>
      <c r="NIL106" s="31"/>
      <c r="NIM106" s="31"/>
      <c r="NIN106" s="31"/>
      <c r="NIO106" s="31"/>
      <c r="NIP106" s="31"/>
      <c r="NIQ106" s="31"/>
      <c r="NIR106" s="31"/>
      <c r="NIS106" s="31"/>
      <c r="NIT106" s="31"/>
      <c r="NIU106" s="31"/>
      <c r="NIV106" s="31"/>
      <c r="NIW106" s="31"/>
      <c r="NIX106" s="31"/>
      <c r="NIY106" s="31"/>
      <c r="NIZ106" s="31"/>
      <c r="NJA106" s="31"/>
      <c r="NJB106" s="31"/>
      <c r="NJC106" s="31"/>
      <c r="NJD106" s="31"/>
      <c r="NJE106" s="31"/>
      <c r="NJF106" s="31"/>
      <c r="NJG106" s="31"/>
      <c r="NJH106" s="31"/>
      <c r="NJI106" s="31"/>
      <c r="NJJ106" s="31"/>
      <c r="NJK106" s="31"/>
      <c r="NJL106" s="31"/>
      <c r="NJM106" s="31"/>
      <c r="NJN106" s="31"/>
      <c r="NJO106" s="31"/>
      <c r="NJP106" s="31"/>
      <c r="NJQ106" s="31"/>
      <c r="NJR106" s="31"/>
      <c r="NJS106" s="31"/>
      <c r="NJT106" s="31"/>
      <c r="NJU106" s="31"/>
      <c r="NJV106" s="31"/>
      <c r="NJW106" s="31"/>
      <c r="NJX106" s="31"/>
      <c r="NJY106" s="31"/>
      <c r="NJZ106" s="31"/>
      <c r="NKA106" s="31"/>
      <c r="NKB106" s="31"/>
      <c r="NKC106" s="31"/>
      <c r="NKD106" s="31"/>
      <c r="NKE106" s="31"/>
      <c r="NKF106" s="31"/>
      <c r="NKG106" s="31"/>
      <c r="NKH106" s="31"/>
      <c r="NKI106" s="31"/>
      <c r="NKJ106" s="31"/>
      <c r="NKK106" s="31"/>
      <c r="NKL106" s="31"/>
      <c r="NKM106" s="31"/>
      <c r="NKN106" s="31"/>
      <c r="NKO106" s="31"/>
      <c r="NKP106" s="31"/>
      <c r="NKQ106" s="31"/>
      <c r="NKR106" s="31"/>
      <c r="NKS106" s="31"/>
      <c r="NKT106" s="31"/>
      <c r="NKU106" s="31"/>
      <c r="NKV106" s="31"/>
      <c r="NKW106" s="31"/>
      <c r="NKX106" s="31"/>
      <c r="NKY106" s="31"/>
      <c r="NKZ106" s="31"/>
      <c r="NLA106" s="31"/>
      <c r="NLB106" s="31"/>
      <c r="NLC106" s="31"/>
      <c r="NLD106" s="31"/>
      <c r="NLE106" s="31"/>
      <c r="NLF106" s="31"/>
      <c r="NLG106" s="31"/>
      <c r="NLH106" s="31"/>
      <c r="NLI106" s="31"/>
      <c r="NLJ106" s="31"/>
      <c r="NLK106" s="31"/>
      <c r="NLL106" s="31"/>
      <c r="NLM106" s="31"/>
      <c r="NLN106" s="31"/>
      <c r="NLO106" s="31"/>
      <c r="NLP106" s="31"/>
      <c r="NLQ106" s="31"/>
      <c r="NLR106" s="31"/>
      <c r="NLS106" s="31"/>
      <c r="NLT106" s="31"/>
      <c r="NLU106" s="31"/>
      <c r="NLV106" s="31"/>
      <c r="NLW106" s="31"/>
      <c r="NLX106" s="31"/>
      <c r="NLY106" s="31"/>
      <c r="NLZ106" s="31"/>
      <c r="NMA106" s="31"/>
      <c r="NMB106" s="31"/>
      <c r="NMC106" s="31"/>
      <c r="NMD106" s="31"/>
      <c r="NME106" s="31"/>
      <c r="NMF106" s="31"/>
      <c r="NMG106" s="31"/>
      <c r="NMH106" s="31"/>
      <c r="NMI106" s="31"/>
      <c r="NMJ106" s="31"/>
      <c r="NMK106" s="31"/>
      <c r="NML106" s="31"/>
      <c r="NMM106" s="31"/>
      <c r="NMN106" s="31"/>
      <c r="NMO106" s="31"/>
      <c r="NMP106" s="31"/>
      <c r="NMQ106" s="31"/>
      <c r="NMR106" s="31"/>
      <c r="NMS106" s="31"/>
      <c r="NMT106" s="31"/>
      <c r="NMU106" s="31"/>
      <c r="NMV106" s="31"/>
      <c r="NMW106" s="31"/>
      <c r="NMX106" s="31"/>
      <c r="NMY106" s="31"/>
      <c r="NMZ106" s="31"/>
      <c r="NNA106" s="31"/>
      <c r="NNB106" s="31"/>
      <c r="NNC106" s="31"/>
      <c r="NND106" s="31"/>
      <c r="NNE106" s="31"/>
      <c r="NNF106" s="31"/>
      <c r="NNG106" s="31"/>
      <c r="NNH106" s="31"/>
      <c r="NNI106" s="31"/>
      <c r="NNJ106" s="31"/>
      <c r="NNK106" s="31"/>
      <c r="NNL106" s="31"/>
      <c r="NNM106" s="31"/>
      <c r="NNN106" s="31"/>
      <c r="NNO106" s="31"/>
      <c r="NNP106" s="31"/>
      <c r="NNQ106" s="31"/>
      <c r="NNR106" s="31"/>
      <c r="NNS106" s="31"/>
      <c r="NNT106" s="31"/>
      <c r="NNU106" s="31"/>
      <c r="NNV106" s="31"/>
      <c r="NNW106" s="31"/>
      <c r="NNX106" s="31"/>
      <c r="NNY106" s="31"/>
      <c r="NNZ106" s="31"/>
      <c r="NOA106" s="31"/>
      <c r="NOB106" s="31"/>
      <c r="NOC106" s="31"/>
      <c r="NOD106" s="31"/>
      <c r="NOE106" s="31"/>
      <c r="NOF106" s="31"/>
      <c r="NOG106" s="31"/>
      <c r="NOH106" s="31"/>
      <c r="NOI106" s="31"/>
      <c r="NOJ106" s="31"/>
      <c r="NOK106" s="31"/>
      <c r="NOL106" s="31"/>
      <c r="NOM106" s="31"/>
      <c r="NON106" s="31"/>
      <c r="NOO106" s="31"/>
      <c r="NOP106" s="31"/>
      <c r="NOQ106" s="31"/>
      <c r="NOR106" s="31"/>
      <c r="NOS106" s="31"/>
      <c r="NOT106" s="31"/>
      <c r="NOU106" s="31"/>
      <c r="NOV106" s="31"/>
      <c r="NOW106" s="31"/>
      <c r="NOX106" s="31"/>
      <c r="NOY106" s="31"/>
      <c r="NOZ106" s="31"/>
      <c r="NPA106" s="31"/>
      <c r="NPB106" s="31"/>
      <c r="NPC106" s="31"/>
      <c r="NPD106" s="31"/>
      <c r="NPE106" s="31"/>
      <c r="NPF106" s="31"/>
      <c r="NPG106" s="31"/>
      <c r="NPH106" s="31"/>
      <c r="NPI106" s="31"/>
      <c r="NPJ106" s="31"/>
      <c r="NPK106" s="31"/>
      <c r="NPL106" s="31"/>
      <c r="NPM106" s="31"/>
      <c r="NPN106" s="31"/>
      <c r="NPO106" s="31"/>
      <c r="NPP106" s="31"/>
      <c r="NPQ106" s="31"/>
      <c r="NPR106" s="31"/>
      <c r="NPS106" s="31"/>
      <c r="NPT106" s="31"/>
      <c r="NPU106" s="31"/>
      <c r="NPV106" s="31"/>
      <c r="NPW106" s="31"/>
      <c r="NPX106" s="31"/>
      <c r="NPY106" s="31"/>
      <c r="NPZ106" s="31"/>
      <c r="NQA106" s="31"/>
      <c r="NQB106" s="31"/>
      <c r="NQC106" s="31"/>
      <c r="NQD106" s="31"/>
      <c r="NQE106" s="31"/>
      <c r="NQF106" s="31"/>
      <c r="NQG106" s="31"/>
      <c r="NQH106" s="31"/>
      <c r="NQI106" s="31"/>
      <c r="NQJ106" s="31"/>
      <c r="NQK106" s="31"/>
      <c r="NQL106" s="31"/>
      <c r="NQM106" s="31"/>
      <c r="NQN106" s="31"/>
      <c r="NQO106" s="31"/>
      <c r="NQP106" s="31"/>
      <c r="NQQ106" s="31"/>
      <c r="NQR106" s="31"/>
      <c r="NQS106" s="31"/>
      <c r="NQT106" s="31"/>
      <c r="NQU106" s="31"/>
      <c r="NQV106" s="31"/>
      <c r="NQW106" s="31"/>
      <c r="NQX106" s="31"/>
      <c r="NQY106" s="31"/>
      <c r="NQZ106" s="31"/>
      <c r="NRA106" s="31"/>
      <c r="NRB106" s="31"/>
      <c r="NRC106" s="31"/>
      <c r="NRD106" s="31"/>
      <c r="NRE106" s="31"/>
      <c r="NRF106" s="31"/>
      <c r="NRG106" s="31"/>
      <c r="NRH106" s="31"/>
      <c r="NRI106" s="31"/>
      <c r="NRJ106" s="31"/>
      <c r="NRK106" s="31"/>
      <c r="NRL106" s="31"/>
      <c r="NRM106" s="31"/>
      <c r="NRN106" s="31"/>
      <c r="NRO106" s="31"/>
      <c r="NRP106" s="31"/>
      <c r="NRQ106" s="31"/>
      <c r="NRR106" s="31"/>
      <c r="NRS106" s="31"/>
      <c r="NRT106" s="31"/>
      <c r="NRU106" s="31"/>
      <c r="NRV106" s="31"/>
      <c r="NRW106" s="31"/>
      <c r="NRX106" s="31"/>
      <c r="NRY106" s="31"/>
      <c r="NRZ106" s="31"/>
      <c r="NSA106" s="31"/>
      <c r="NSB106" s="31"/>
      <c r="NSC106" s="31"/>
      <c r="NSD106" s="31"/>
      <c r="NSE106" s="31"/>
      <c r="NSF106" s="31"/>
      <c r="NSG106" s="31"/>
      <c r="NSH106" s="31"/>
      <c r="NSI106" s="31"/>
      <c r="NSJ106" s="31"/>
      <c r="NSK106" s="31"/>
      <c r="NSL106" s="31"/>
      <c r="NSM106" s="31"/>
      <c r="NSN106" s="31"/>
      <c r="NSO106" s="31"/>
      <c r="NSP106" s="31"/>
      <c r="NSQ106" s="31"/>
      <c r="NSR106" s="31"/>
      <c r="NSS106" s="31"/>
      <c r="NST106" s="31"/>
      <c r="NSU106" s="31"/>
      <c r="NSV106" s="31"/>
      <c r="NSW106" s="31"/>
      <c r="NSX106" s="31"/>
      <c r="NSY106" s="31"/>
      <c r="NSZ106" s="31"/>
      <c r="NTA106" s="31"/>
      <c r="NTB106" s="31"/>
      <c r="NTC106" s="31"/>
      <c r="NTD106" s="31"/>
      <c r="NTE106" s="31"/>
      <c r="NTF106" s="31"/>
      <c r="NTG106" s="31"/>
      <c r="NTH106" s="31"/>
      <c r="NTI106" s="31"/>
      <c r="NTJ106" s="31"/>
      <c r="NTK106" s="31"/>
      <c r="NTL106" s="31"/>
      <c r="NTM106" s="31"/>
      <c r="NTN106" s="31"/>
      <c r="NTO106" s="31"/>
      <c r="NTP106" s="31"/>
      <c r="NTQ106" s="31"/>
      <c r="NTR106" s="31"/>
      <c r="NTS106" s="31"/>
      <c r="NTT106" s="31"/>
      <c r="NTU106" s="31"/>
      <c r="NTV106" s="31"/>
      <c r="NTW106" s="31"/>
      <c r="NTX106" s="31"/>
      <c r="NTY106" s="31"/>
      <c r="NTZ106" s="31"/>
      <c r="NUA106" s="31"/>
      <c r="NUB106" s="31"/>
      <c r="NUC106" s="31"/>
      <c r="NUD106" s="31"/>
      <c r="NUE106" s="31"/>
      <c r="NUF106" s="31"/>
      <c r="NUG106" s="31"/>
      <c r="NUH106" s="31"/>
      <c r="NUI106" s="31"/>
      <c r="NUJ106" s="31"/>
      <c r="NUK106" s="31"/>
      <c r="NUL106" s="31"/>
      <c r="NUM106" s="31"/>
      <c r="NUN106" s="31"/>
      <c r="NUO106" s="31"/>
      <c r="NUP106" s="31"/>
      <c r="NUQ106" s="31"/>
      <c r="NUR106" s="31"/>
      <c r="NUS106" s="31"/>
      <c r="NUT106" s="31"/>
      <c r="NUU106" s="31"/>
      <c r="NUV106" s="31"/>
      <c r="NUW106" s="31"/>
      <c r="NUX106" s="31"/>
      <c r="NUY106" s="31"/>
      <c r="NUZ106" s="31"/>
      <c r="NVA106" s="31"/>
      <c r="NVB106" s="31"/>
      <c r="NVC106" s="31"/>
      <c r="NVD106" s="31"/>
      <c r="NVE106" s="31"/>
      <c r="NVF106" s="31"/>
      <c r="NVG106" s="31"/>
      <c r="NVH106" s="31"/>
      <c r="NVI106" s="31"/>
      <c r="NVJ106" s="31"/>
      <c r="NVK106" s="31"/>
      <c r="NVL106" s="31"/>
      <c r="NVM106" s="31"/>
      <c r="NVN106" s="31"/>
      <c r="NVO106" s="31"/>
      <c r="NVP106" s="31"/>
      <c r="NVQ106" s="31"/>
      <c r="NVR106" s="31"/>
      <c r="NVS106" s="31"/>
      <c r="NVT106" s="31"/>
      <c r="NVU106" s="31"/>
      <c r="NVV106" s="31"/>
      <c r="NVW106" s="31"/>
      <c r="NVX106" s="31"/>
      <c r="NVY106" s="31"/>
      <c r="NVZ106" s="31"/>
      <c r="NWA106" s="31"/>
      <c r="NWB106" s="31"/>
      <c r="NWC106" s="31"/>
      <c r="NWD106" s="31"/>
      <c r="NWE106" s="31"/>
      <c r="NWF106" s="31"/>
      <c r="NWG106" s="31"/>
      <c r="NWH106" s="31"/>
      <c r="NWI106" s="31"/>
      <c r="NWJ106" s="31"/>
      <c r="NWK106" s="31"/>
      <c r="NWL106" s="31"/>
      <c r="NWM106" s="31"/>
      <c r="NWN106" s="31"/>
      <c r="NWO106" s="31"/>
      <c r="NWP106" s="31"/>
      <c r="NWQ106" s="31"/>
      <c r="NWR106" s="31"/>
      <c r="NWS106" s="31"/>
      <c r="NWT106" s="31"/>
      <c r="NWU106" s="31"/>
      <c r="NWV106" s="31"/>
      <c r="NWW106" s="31"/>
      <c r="NWX106" s="31"/>
      <c r="NWY106" s="31"/>
      <c r="NWZ106" s="31"/>
      <c r="NXA106" s="31"/>
      <c r="NXB106" s="31"/>
      <c r="NXC106" s="31"/>
      <c r="NXD106" s="31"/>
      <c r="NXE106" s="31"/>
      <c r="NXF106" s="31"/>
      <c r="NXG106" s="31"/>
      <c r="NXH106" s="31"/>
      <c r="NXI106" s="31"/>
      <c r="NXJ106" s="31"/>
      <c r="NXK106" s="31"/>
      <c r="NXL106" s="31"/>
      <c r="NXM106" s="31"/>
      <c r="NXN106" s="31"/>
      <c r="NXO106" s="31"/>
      <c r="NXP106" s="31"/>
      <c r="NXQ106" s="31"/>
      <c r="NXR106" s="31"/>
      <c r="NXS106" s="31"/>
      <c r="NXT106" s="31"/>
      <c r="NXU106" s="31"/>
      <c r="NXV106" s="31"/>
      <c r="NXW106" s="31"/>
      <c r="NXX106" s="31"/>
      <c r="NXY106" s="31"/>
      <c r="NXZ106" s="31"/>
      <c r="NYA106" s="31"/>
      <c r="NYB106" s="31"/>
      <c r="NYC106" s="31"/>
      <c r="NYD106" s="31"/>
      <c r="NYE106" s="31"/>
      <c r="NYF106" s="31"/>
      <c r="NYG106" s="31"/>
      <c r="NYH106" s="31"/>
      <c r="NYI106" s="31"/>
      <c r="NYJ106" s="31"/>
      <c r="NYK106" s="31"/>
      <c r="NYL106" s="31"/>
      <c r="NYM106" s="31"/>
      <c r="NYN106" s="31"/>
      <c r="NYO106" s="31"/>
      <c r="NYP106" s="31"/>
      <c r="NYQ106" s="31"/>
      <c r="NYR106" s="31"/>
      <c r="NYS106" s="31"/>
      <c r="NYT106" s="31"/>
      <c r="NYU106" s="31"/>
      <c r="NYV106" s="31"/>
      <c r="NYW106" s="31"/>
      <c r="NYX106" s="31"/>
      <c r="NYY106" s="31"/>
      <c r="NYZ106" s="31"/>
      <c r="NZA106" s="31"/>
      <c r="NZB106" s="31"/>
      <c r="NZC106" s="31"/>
      <c r="NZD106" s="31"/>
      <c r="NZE106" s="31"/>
      <c r="NZF106" s="31"/>
      <c r="NZG106" s="31"/>
      <c r="NZH106" s="31"/>
      <c r="NZI106" s="31"/>
      <c r="NZJ106" s="31"/>
      <c r="NZK106" s="31"/>
      <c r="NZL106" s="31"/>
      <c r="NZM106" s="31"/>
      <c r="NZN106" s="31"/>
      <c r="NZO106" s="31"/>
      <c r="NZP106" s="31"/>
      <c r="NZQ106" s="31"/>
      <c r="NZR106" s="31"/>
      <c r="NZS106" s="31"/>
      <c r="NZT106" s="31"/>
      <c r="NZU106" s="31"/>
      <c r="NZV106" s="31"/>
      <c r="NZW106" s="31"/>
      <c r="NZX106" s="31"/>
      <c r="NZY106" s="31"/>
      <c r="NZZ106" s="31"/>
      <c r="OAA106" s="31"/>
      <c r="OAB106" s="31"/>
      <c r="OAC106" s="31"/>
      <c r="OAD106" s="31"/>
      <c r="OAE106" s="31"/>
      <c r="OAF106" s="31"/>
      <c r="OAG106" s="31"/>
      <c r="OAH106" s="31"/>
      <c r="OAI106" s="31"/>
      <c r="OAJ106" s="31"/>
      <c r="OAK106" s="31"/>
      <c r="OAL106" s="31"/>
      <c r="OAM106" s="31"/>
      <c r="OAN106" s="31"/>
      <c r="OAO106" s="31"/>
      <c r="OAP106" s="31"/>
      <c r="OAQ106" s="31"/>
      <c r="OAR106" s="31"/>
      <c r="OAS106" s="31"/>
      <c r="OAT106" s="31"/>
      <c r="OAU106" s="31"/>
      <c r="OAV106" s="31"/>
      <c r="OAW106" s="31"/>
      <c r="OAX106" s="31"/>
      <c r="OAY106" s="31"/>
      <c r="OAZ106" s="31"/>
      <c r="OBA106" s="31"/>
      <c r="OBB106" s="31"/>
      <c r="OBC106" s="31"/>
      <c r="OBD106" s="31"/>
      <c r="OBE106" s="31"/>
      <c r="OBF106" s="31"/>
      <c r="OBG106" s="31"/>
      <c r="OBH106" s="31"/>
      <c r="OBI106" s="31"/>
      <c r="OBJ106" s="31"/>
      <c r="OBK106" s="31"/>
      <c r="OBL106" s="31"/>
      <c r="OBM106" s="31"/>
      <c r="OBN106" s="31"/>
      <c r="OBO106" s="31"/>
      <c r="OBP106" s="31"/>
      <c r="OBQ106" s="31"/>
      <c r="OBR106" s="31"/>
      <c r="OBS106" s="31"/>
      <c r="OBT106" s="31"/>
      <c r="OBU106" s="31"/>
      <c r="OBV106" s="31"/>
      <c r="OBW106" s="31"/>
      <c r="OBX106" s="31"/>
      <c r="OBY106" s="31"/>
      <c r="OBZ106" s="31"/>
      <c r="OCA106" s="31"/>
      <c r="OCB106" s="31"/>
      <c r="OCC106" s="31"/>
      <c r="OCD106" s="31"/>
      <c r="OCE106" s="31"/>
      <c r="OCF106" s="31"/>
      <c r="OCG106" s="31"/>
      <c r="OCH106" s="31"/>
      <c r="OCI106" s="31"/>
      <c r="OCJ106" s="31"/>
      <c r="OCK106" s="31"/>
      <c r="OCL106" s="31"/>
      <c r="OCM106" s="31"/>
      <c r="OCN106" s="31"/>
      <c r="OCO106" s="31"/>
      <c r="OCP106" s="31"/>
      <c r="OCQ106" s="31"/>
      <c r="OCR106" s="31"/>
      <c r="OCS106" s="31"/>
      <c r="OCT106" s="31"/>
      <c r="OCU106" s="31"/>
      <c r="OCV106" s="31"/>
      <c r="OCW106" s="31"/>
      <c r="OCX106" s="31"/>
      <c r="OCY106" s="31"/>
      <c r="OCZ106" s="31"/>
      <c r="ODA106" s="31"/>
      <c r="ODB106" s="31"/>
      <c r="ODC106" s="31"/>
      <c r="ODD106" s="31"/>
      <c r="ODE106" s="31"/>
      <c r="ODF106" s="31"/>
      <c r="ODG106" s="31"/>
      <c r="ODH106" s="31"/>
      <c r="ODI106" s="31"/>
      <c r="ODJ106" s="31"/>
      <c r="ODK106" s="31"/>
      <c r="ODL106" s="31"/>
      <c r="ODM106" s="31"/>
      <c r="ODN106" s="31"/>
      <c r="ODO106" s="31"/>
      <c r="ODP106" s="31"/>
      <c r="ODQ106" s="31"/>
      <c r="ODR106" s="31"/>
      <c r="ODS106" s="31"/>
      <c r="ODT106" s="31"/>
      <c r="ODU106" s="31"/>
      <c r="ODV106" s="31"/>
      <c r="ODW106" s="31"/>
      <c r="ODX106" s="31"/>
      <c r="ODY106" s="31"/>
      <c r="ODZ106" s="31"/>
      <c r="OEA106" s="31"/>
      <c r="OEB106" s="31"/>
      <c r="OEC106" s="31"/>
      <c r="OED106" s="31"/>
      <c r="OEE106" s="31"/>
      <c r="OEF106" s="31"/>
      <c r="OEG106" s="31"/>
      <c r="OEH106" s="31"/>
      <c r="OEI106" s="31"/>
      <c r="OEJ106" s="31"/>
      <c r="OEK106" s="31"/>
      <c r="OEL106" s="31"/>
      <c r="OEM106" s="31"/>
      <c r="OEN106" s="31"/>
      <c r="OEO106" s="31"/>
      <c r="OEP106" s="31"/>
      <c r="OEQ106" s="31"/>
      <c r="OER106" s="31"/>
      <c r="OES106" s="31"/>
      <c r="OET106" s="31"/>
      <c r="OEU106" s="31"/>
      <c r="OEV106" s="31"/>
      <c r="OEW106" s="31"/>
      <c r="OEX106" s="31"/>
      <c r="OEY106" s="31"/>
      <c r="OEZ106" s="31"/>
      <c r="OFA106" s="31"/>
      <c r="OFB106" s="31"/>
      <c r="OFC106" s="31"/>
      <c r="OFD106" s="31"/>
      <c r="OFE106" s="31"/>
      <c r="OFF106" s="31"/>
      <c r="OFG106" s="31"/>
      <c r="OFH106" s="31"/>
      <c r="OFI106" s="31"/>
      <c r="OFJ106" s="31"/>
      <c r="OFK106" s="31"/>
      <c r="OFL106" s="31"/>
      <c r="OFM106" s="31"/>
      <c r="OFN106" s="31"/>
      <c r="OFO106" s="31"/>
      <c r="OFP106" s="31"/>
      <c r="OFQ106" s="31"/>
      <c r="OFR106" s="31"/>
      <c r="OFS106" s="31"/>
      <c r="OFT106" s="31"/>
      <c r="OFU106" s="31"/>
      <c r="OFV106" s="31"/>
      <c r="OFW106" s="31"/>
      <c r="OFX106" s="31"/>
      <c r="OFY106" s="31"/>
      <c r="OFZ106" s="31"/>
      <c r="OGA106" s="31"/>
      <c r="OGB106" s="31"/>
      <c r="OGC106" s="31"/>
      <c r="OGD106" s="31"/>
      <c r="OGE106" s="31"/>
      <c r="OGF106" s="31"/>
      <c r="OGG106" s="31"/>
      <c r="OGH106" s="31"/>
      <c r="OGI106" s="31"/>
      <c r="OGJ106" s="31"/>
      <c r="OGK106" s="31"/>
      <c r="OGL106" s="31"/>
      <c r="OGM106" s="31"/>
      <c r="OGN106" s="31"/>
      <c r="OGO106" s="31"/>
      <c r="OGP106" s="31"/>
      <c r="OGQ106" s="31"/>
      <c r="OGR106" s="31"/>
      <c r="OGS106" s="31"/>
      <c r="OGT106" s="31"/>
      <c r="OGU106" s="31"/>
      <c r="OGV106" s="31"/>
      <c r="OGW106" s="31"/>
      <c r="OGX106" s="31"/>
      <c r="OGY106" s="31"/>
      <c r="OGZ106" s="31"/>
      <c r="OHA106" s="31"/>
      <c r="OHB106" s="31"/>
      <c r="OHC106" s="31"/>
      <c r="OHD106" s="31"/>
      <c r="OHE106" s="31"/>
      <c r="OHF106" s="31"/>
      <c r="OHG106" s="31"/>
      <c r="OHH106" s="31"/>
      <c r="OHI106" s="31"/>
      <c r="OHJ106" s="31"/>
      <c r="OHK106" s="31"/>
      <c r="OHL106" s="31"/>
      <c r="OHM106" s="31"/>
      <c r="OHN106" s="31"/>
      <c r="OHO106" s="31"/>
      <c r="OHP106" s="31"/>
      <c r="OHQ106" s="31"/>
      <c r="OHR106" s="31"/>
      <c r="OHS106" s="31"/>
      <c r="OHT106" s="31"/>
      <c r="OHU106" s="31"/>
      <c r="OHV106" s="31"/>
      <c r="OHW106" s="31"/>
      <c r="OHX106" s="31"/>
      <c r="OHY106" s="31"/>
      <c r="OHZ106" s="31"/>
      <c r="OIA106" s="31"/>
      <c r="OIB106" s="31"/>
      <c r="OIC106" s="31"/>
      <c r="OID106" s="31"/>
      <c r="OIE106" s="31"/>
      <c r="OIF106" s="31"/>
      <c r="OIG106" s="31"/>
      <c r="OIH106" s="31"/>
      <c r="OII106" s="31"/>
      <c r="OIJ106" s="31"/>
      <c r="OIK106" s="31"/>
      <c r="OIL106" s="31"/>
      <c r="OIM106" s="31"/>
      <c r="OIN106" s="31"/>
      <c r="OIO106" s="31"/>
      <c r="OIP106" s="31"/>
      <c r="OIQ106" s="31"/>
      <c r="OIR106" s="31"/>
      <c r="OIS106" s="31"/>
      <c r="OIT106" s="31"/>
      <c r="OIU106" s="31"/>
      <c r="OIV106" s="31"/>
      <c r="OIW106" s="31"/>
      <c r="OIX106" s="31"/>
      <c r="OIY106" s="31"/>
      <c r="OIZ106" s="31"/>
      <c r="OJA106" s="31"/>
      <c r="OJB106" s="31"/>
      <c r="OJC106" s="31"/>
      <c r="OJD106" s="31"/>
      <c r="OJE106" s="31"/>
      <c r="OJF106" s="31"/>
      <c r="OJG106" s="31"/>
      <c r="OJH106" s="31"/>
      <c r="OJI106" s="31"/>
      <c r="OJJ106" s="31"/>
      <c r="OJK106" s="31"/>
      <c r="OJL106" s="31"/>
      <c r="OJM106" s="31"/>
      <c r="OJN106" s="31"/>
      <c r="OJO106" s="31"/>
      <c r="OJP106" s="31"/>
      <c r="OJQ106" s="31"/>
      <c r="OJR106" s="31"/>
      <c r="OJS106" s="31"/>
      <c r="OJT106" s="31"/>
      <c r="OJU106" s="31"/>
      <c r="OJV106" s="31"/>
      <c r="OJW106" s="31"/>
      <c r="OJX106" s="31"/>
      <c r="OJY106" s="31"/>
      <c r="OJZ106" s="31"/>
      <c r="OKA106" s="31"/>
      <c r="OKB106" s="31"/>
      <c r="OKC106" s="31"/>
      <c r="OKD106" s="31"/>
      <c r="OKE106" s="31"/>
      <c r="OKF106" s="31"/>
      <c r="OKG106" s="31"/>
      <c r="OKH106" s="31"/>
      <c r="OKI106" s="31"/>
      <c r="OKJ106" s="31"/>
      <c r="OKK106" s="31"/>
      <c r="OKL106" s="31"/>
      <c r="OKM106" s="31"/>
      <c r="OKN106" s="31"/>
      <c r="OKO106" s="31"/>
      <c r="OKP106" s="31"/>
      <c r="OKQ106" s="31"/>
      <c r="OKR106" s="31"/>
      <c r="OKS106" s="31"/>
      <c r="OKT106" s="31"/>
      <c r="OKU106" s="31"/>
      <c r="OKV106" s="31"/>
      <c r="OKW106" s="31"/>
      <c r="OKX106" s="31"/>
      <c r="OKY106" s="31"/>
      <c r="OKZ106" s="31"/>
      <c r="OLA106" s="31"/>
      <c r="OLB106" s="31"/>
      <c r="OLC106" s="31"/>
      <c r="OLD106" s="31"/>
      <c r="OLE106" s="31"/>
      <c r="OLF106" s="31"/>
      <c r="OLG106" s="31"/>
      <c r="OLH106" s="31"/>
      <c r="OLI106" s="31"/>
      <c r="OLJ106" s="31"/>
      <c r="OLK106" s="31"/>
      <c r="OLL106" s="31"/>
      <c r="OLM106" s="31"/>
      <c r="OLN106" s="31"/>
      <c r="OLO106" s="31"/>
      <c r="OLP106" s="31"/>
      <c r="OLQ106" s="31"/>
      <c r="OLR106" s="31"/>
      <c r="OLS106" s="31"/>
      <c r="OLT106" s="31"/>
      <c r="OLU106" s="31"/>
      <c r="OLV106" s="31"/>
      <c r="OLW106" s="31"/>
      <c r="OLX106" s="31"/>
      <c r="OLY106" s="31"/>
      <c r="OLZ106" s="31"/>
      <c r="OMA106" s="31"/>
      <c r="OMB106" s="31"/>
      <c r="OMC106" s="31"/>
      <c r="OMD106" s="31"/>
      <c r="OME106" s="31"/>
      <c r="OMF106" s="31"/>
      <c r="OMG106" s="31"/>
      <c r="OMH106" s="31"/>
      <c r="OMI106" s="31"/>
      <c r="OMJ106" s="31"/>
      <c r="OMK106" s="31"/>
      <c r="OML106" s="31"/>
      <c r="OMM106" s="31"/>
      <c r="OMN106" s="31"/>
      <c r="OMO106" s="31"/>
      <c r="OMP106" s="31"/>
      <c r="OMQ106" s="31"/>
      <c r="OMR106" s="31"/>
      <c r="OMS106" s="31"/>
      <c r="OMT106" s="31"/>
      <c r="OMU106" s="31"/>
      <c r="OMV106" s="31"/>
      <c r="OMW106" s="31"/>
      <c r="OMX106" s="31"/>
      <c r="OMY106" s="31"/>
      <c r="OMZ106" s="31"/>
      <c r="ONA106" s="31"/>
      <c r="ONB106" s="31"/>
      <c r="ONC106" s="31"/>
      <c r="OND106" s="31"/>
      <c r="ONE106" s="31"/>
      <c r="ONF106" s="31"/>
      <c r="ONG106" s="31"/>
      <c r="ONH106" s="31"/>
      <c r="ONI106" s="31"/>
      <c r="ONJ106" s="31"/>
      <c r="ONK106" s="31"/>
      <c r="ONL106" s="31"/>
      <c r="ONM106" s="31"/>
      <c r="ONN106" s="31"/>
      <c r="ONO106" s="31"/>
      <c r="ONP106" s="31"/>
      <c r="ONQ106" s="31"/>
      <c r="ONR106" s="31"/>
      <c r="ONS106" s="31"/>
      <c r="ONT106" s="31"/>
      <c r="ONU106" s="31"/>
      <c r="ONV106" s="31"/>
      <c r="ONW106" s="31"/>
      <c r="ONX106" s="31"/>
      <c r="ONY106" s="31"/>
      <c r="ONZ106" s="31"/>
      <c r="OOA106" s="31"/>
      <c r="OOB106" s="31"/>
      <c r="OOC106" s="31"/>
      <c r="OOD106" s="31"/>
      <c r="OOE106" s="31"/>
      <c r="OOF106" s="31"/>
      <c r="OOG106" s="31"/>
      <c r="OOH106" s="31"/>
      <c r="OOI106" s="31"/>
      <c r="OOJ106" s="31"/>
      <c r="OOK106" s="31"/>
      <c r="OOL106" s="31"/>
      <c r="OOM106" s="31"/>
      <c r="OON106" s="31"/>
      <c r="OOO106" s="31"/>
      <c r="OOP106" s="31"/>
      <c r="OOQ106" s="31"/>
      <c r="OOR106" s="31"/>
      <c r="OOS106" s="31"/>
      <c r="OOT106" s="31"/>
      <c r="OOU106" s="31"/>
      <c r="OOV106" s="31"/>
      <c r="OOW106" s="31"/>
      <c r="OOX106" s="31"/>
      <c r="OOY106" s="31"/>
      <c r="OOZ106" s="31"/>
      <c r="OPA106" s="31"/>
      <c r="OPB106" s="31"/>
      <c r="OPC106" s="31"/>
      <c r="OPD106" s="31"/>
      <c r="OPE106" s="31"/>
      <c r="OPF106" s="31"/>
      <c r="OPG106" s="31"/>
      <c r="OPH106" s="31"/>
      <c r="OPI106" s="31"/>
      <c r="OPJ106" s="31"/>
      <c r="OPK106" s="31"/>
      <c r="OPL106" s="31"/>
      <c r="OPM106" s="31"/>
      <c r="OPN106" s="31"/>
      <c r="OPO106" s="31"/>
      <c r="OPP106" s="31"/>
      <c r="OPQ106" s="31"/>
      <c r="OPR106" s="31"/>
      <c r="OPS106" s="31"/>
      <c r="OPT106" s="31"/>
      <c r="OPU106" s="31"/>
      <c r="OPV106" s="31"/>
      <c r="OPW106" s="31"/>
      <c r="OPX106" s="31"/>
      <c r="OPY106" s="31"/>
      <c r="OPZ106" s="31"/>
      <c r="OQA106" s="31"/>
      <c r="OQB106" s="31"/>
      <c r="OQC106" s="31"/>
      <c r="OQD106" s="31"/>
      <c r="OQE106" s="31"/>
      <c r="OQF106" s="31"/>
      <c r="OQG106" s="31"/>
      <c r="OQH106" s="31"/>
      <c r="OQI106" s="31"/>
      <c r="OQJ106" s="31"/>
      <c r="OQK106" s="31"/>
      <c r="OQL106" s="31"/>
      <c r="OQM106" s="31"/>
      <c r="OQN106" s="31"/>
      <c r="OQO106" s="31"/>
      <c r="OQP106" s="31"/>
      <c r="OQQ106" s="31"/>
      <c r="OQR106" s="31"/>
      <c r="OQS106" s="31"/>
      <c r="OQT106" s="31"/>
      <c r="OQU106" s="31"/>
      <c r="OQV106" s="31"/>
      <c r="OQW106" s="31"/>
      <c r="OQX106" s="31"/>
      <c r="OQY106" s="31"/>
      <c r="OQZ106" s="31"/>
      <c r="ORA106" s="31"/>
      <c r="ORB106" s="31"/>
      <c r="ORC106" s="31"/>
      <c r="ORD106" s="31"/>
      <c r="ORE106" s="31"/>
      <c r="ORF106" s="31"/>
      <c r="ORG106" s="31"/>
      <c r="ORH106" s="31"/>
      <c r="ORI106" s="31"/>
      <c r="ORJ106" s="31"/>
      <c r="ORK106" s="31"/>
      <c r="ORL106" s="31"/>
      <c r="ORM106" s="31"/>
      <c r="ORN106" s="31"/>
      <c r="ORO106" s="31"/>
      <c r="ORP106" s="31"/>
      <c r="ORQ106" s="31"/>
      <c r="ORR106" s="31"/>
      <c r="ORS106" s="31"/>
      <c r="ORT106" s="31"/>
      <c r="ORU106" s="31"/>
      <c r="ORV106" s="31"/>
      <c r="ORW106" s="31"/>
      <c r="ORX106" s="31"/>
      <c r="ORY106" s="31"/>
      <c r="ORZ106" s="31"/>
      <c r="OSA106" s="31"/>
      <c r="OSB106" s="31"/>
      <c r="OSC106" s="31"/>
      <c r="OSD106" s="31"/>
      <c r="OSE106" s="31"/>
      <c r="OSF106" s="31"/>
      <c r="OSG106" s="31"/>
      <c r="OSH106" s="31"/>
      <c r="OSI106" s="31"/>
      <c r="OSJ106" s="31"/>
      <c r="OSK106" s="31"/>
      <c r="OSL106" s="31"/>
      <c r="OSM106" s="31"/>
      <c r="OSN106" s="31"/>
      <c r="OSO106" s="31"/>
      <c r="OSP106" s="31"/>
      <c r="OSQ106" s="31"/>
      <c r="OSR106" s="31"/>
      <c r="OSS106" s="31"/>
      <c r="OST106" s="31"/>
      <c r="OSU106" s="31"/>
      <c r="OSV106" s="31"/>
      <c r="OSW106" s="31"/>
      <c r="OSX106" s="31"/>
      <c r="OSY106" s="31"/>
      <c r="OSZ106" s="31"/>
      <c r="OTA106" s="31"/>
      <c r="OTB106" s="31"/>
      <c r="OTC106" s="31"/>
      <c r="OTD106" s="31"/>
      <c r="OTE106" s="31"/>
      <c r="OTF106" s="31"/>
      <c r="OTG106" s="31"/>
      <c r="OTH106" s="31"/>
      <c r="OTI106" s="31"/>
      <c r="OTJ106" s="31"/>
      <c r="OTK106" s="31"/>
      <c r="OTL106" s="31"/>
      <c r="OTM106" s="31"/>
      <c r="OTN106" s="31"/>
      <c r="OTO106" s="31"/>
      <c r="OTP106" s="31"/>
      <c r="OTQ106" s="31"/>
      <c r="OTR106" s="31"/>
      <c r="OTS106" s="31"/>
      <c r="OTT106" s="31"/>
      <c r="OTU106" s="31"/>
      <c r="OTV106" s="31"/>
      <c r="OTW106" s="31"/>
      <c r="OTX106" s="31"/>
      <c r="OTY106" s="31"/>
      <c r="OTZ106" s="31"/>
      <c r="OUA106" s="31"/>
      <c r="OUB106" s="31"/>
      <c r="OUC106" s="31"/>
      <c r="OUD106" s="31"/>
      <c r="OUE106" s="31"/>
      <c r="OUF106" s="31"/>
      <c r="OUG106" s="31"/>
      <c r="OUH106" s="31"/>
      <c r="OUI106" s="31"/>
      <c r="OUJ106" s="31"/>
      <c r="OUK106" s="31"/>
      <c r="OUL106" s="31"/>
      <c r="OUM106" s="31"/>
      <c r="OUN106" s="31"/>
      <c r="OUO106" s="31"/>
      <c r="OUP106" s="31"/>
      <c r="OUQ106" s="31"/>
      <c r="OUR106" s="31"/>
      <c r="OUS106" s="31"/>
      <c r="OUT106" s="31"/>
      <c r="OUU106" s="31"/>
      <c r="OUV106" s="31"/>
      <c r="OUW106" s="31"/>
      <c r="OUX106" s="31"/>
      <c r="OUY106" s="31"/>
      <c r="OUZ106" s="31"/>
      <c r="OVA106" s="31"/>
      <c r="OVB106" s="31"/>
      <c r="OVC106" s="31"/>
      <c r="OVD106" s="31"/>
      <c r="OVE106" s="31"/>
      <c r="OVF106" s="31"/>
      <c r="OVG106" s="31"/>
      <c r="OVH106" s="31"/>
      <c r="OVI106" s="31"/>
      <c r="OVJ106" s="31"/>
      <c r="OVK106" s="31"/>
      <c r="OVL106" s="31"/>
      <c r="OVM106" s="31"/>
      <c r="OVN106" s="31"/>
      <c r="OVO106" s="31"/>
      <c r="OVP106" s="31"/>
      <c r="OVQ106" s="31"/>
      <c r="OVR106" s="31"/>
      <c r="OVS106" s="31"/>
      <c r="OVT106" s="31"/>
      <c r="OVU106" s="31"/>
      <c r="OVV106" s="31"/>
      <c r="OVW106" s="31"/>
      <c r="OVX106" s="31"/>
      <c r="OVY106" s="31"/>
      <c r="OVZ106" s="31"/>
      <c r="OWA106" s="31"/>
      <c r="OWB106" s="31"/>
      <c r="OWC106" s="31"/>
      <c r="OWD106" s="31"/>
      <c r="OWE106" s="31"/>
      <c r="OWF106" s="31"/>
      <c r="OWG106" s="31"/>
      <c r="OWH106" s="31"/>
      <c r="OWI106" s="31"/>
      <c r="OWJ106" s="31"/>
      <c r="OWK106" s="31"/>
      <c r="OWL106" s="31"/>
      <c r="OWM106" s="31"/>
      <c r="OWN106" s="31"/>
      <c r="OWO106" s="31"/>
      <c r="OWP106" s="31"/>
      <c r="OWQ106" s="31"/>
      <c r="OWR106" s="31"/>
      <c r="OWS106" s="31"/>
      <c r="OWT106" s="31"/>
      <c r="OWU106" s="31"/>
      <c r="OWV106" s="31"/>
      <c r="OWW106" s="31"/>
      <c r="OWX106" s="31"/>
      <c r="OWY106" s="31"/>
      <c r="OWZ106" s="31"/>
      <c r="OXA106" s="31"/>
      <c r="OXB106" s="31"/>
      <c r="OXC106" s="31"/>
      <c r="OXD106" s="31"/>
      <c r="OXE106" s="31"/>
      <c r="OXF106" s="31"/>
      <c r="OXG106" s="31"/>
      <c r="OXH106" s="31"/>
      <c r="OXI106" s="31"/>
      <c r="OXJ106" s="31"/>
      <c r="OXK106" s="31"/>
      <c r="OXL106" s="31"/>
      <c r="OXM106" s="31"/>
      <c r="OXN106" s="31"/>
      <c r="OXO106" s="31"/>
      <c r="OXP106" s="31"/>
      <c r="OXQ106" s="31"/>
      <c r="OXR106" s="31"/>
      <c r="OXS106" s="31"/>
      <c r="OXT106" s="31"/>
      <c r="OXU106" s="31"/>
      <c r="OXV106" s="31"/>
      <c r="OXW106" s="31"/>
      <c r="OXX106" s="31"/>
      <c r="OXY106" s="31"/>
      <c r="OXZ106" s="31"/>
      <c r="OYA106" s="31"/>
      <c r="OYB106" s="31"/>
      <c r="OYC106" s="31"/>
      <c r="OYD106" s="31"/>
      <c r="OYE106" s="31"/>
      <c r="OYF106" s="31"/>
      <c r="OYG106" s="31"/>
      <c r="OYH106" s="31"/>
      <c r="OYI106" s="31"/>
      <c r="OYJ106" s="31"/>
      <c r="OYK106" s="31"/>
      <c r="OYL106" s="31"/>
      <c r="OYM106" s="31"/>
      <c r="OYN106" s="31"/>
      <c r="OYO106" s="31"/>
      <c r="OYP106" s="31"/>
      <c r="OYQ106" s="31"/>
      <c r="OYR106" s="31"/>
      <c r="OYS106" s="31"/>
      <c r="OYT106" s="31"/>
      <c r="OYU106" s="31"/>
      <c r="OYV106" s="31"/>
      <c r="OYW106" s="31"/>
      <c r="OYX106" s="31"/>
      <c r="OYY106" s="31"/>
      <c r="OYZ106" s="31"/>
      <c r="OZA106" s="31"/>
      <c r="OZB106" s="31"/>
      <c r="OZC106" s="31"/>
      <c r="OZD106" s="31"/>
      <c r="OZE106" s="31"/>
      <c r="OZF106" s="31"/>
      <c r="OZG106" s="31"/>
      <c r="OZH106" s="31"/>
      <c r="OZI106" s="31"/>
      <c r="OZJ106" s="31"/>
      <c r="OZK106" s="31"/>
      <c r="OZL106" s="31"/>
      <c r="OZM106" s="31"/>
      <c r="OZN106" s="31"/>
      <c r="OZO106" s="31"/>
      <c r="OZP106" s="31"/>
      <c r="OZQ106" s="31"/>
      <c r="OZR106" s="31"/>
      <c r="OZS106" s="31"/>
      <c r="OZT106" s="31"/>
      <c r="OZU106" s="31"/>
      <c r="OZV106" s="31"/>
      <c r="OZW106" s="31"/>
      <c r="OZX106" s="31"/>
      <c r="OZY106" s="31"/>
      <c r="OZZ106" s="31"/>
      <c r="PAA106" s="31"/>
      <c r="PAB106" s="31"/>
      <c r="PAC106" s="31"/>
      <c r="PAD106" s="31"/>
      <c r="PAE106" s="31"/>
      <c r="PAF106" s="31"/>
      <c r="PAG106" s="31"/>
      <c r="PAH106" s="31"/>
      <c r="PAI106" s="31"/>
      <c r="PAJ106" s="31"/>
      <c r="PAK106" s="31"/>
      <c r="PAL106" s="31"/>
      <c r="PAM106" s="31"/>
      <c r="PAN106" s="31"/>
      <c r="PAO106" s="31"/>
      <c r="PAP106" s="31"/>
      <c r="PAQ106" s="31"/>
      <c r="PAR106" s="31"/>
      <c r="PAS106" s="31"/>
      <c r="PAT106" s="31"/>
      <c r="PAU106" s="31"/>
      <c r="PAV106" s="31"/>
      <c r="PAW106" s="31"/>
      <c r="PAX106" s="31"/>
      <c r="PAY106" s="31"/>
      <c r="PAZ106" s="31"/>
      <c r="PBA106" s="31"/>
      <c r="PBB106" s="31"/>
      <c r="PBC106" s="31"/>
      <c r="PBD106" s="31"/>
      <c r="PBE106" s="31"/>
      <c r="PBF106" s="31"/>
      <c r="PBG106" s="31"/>
      <c r="PBH106" s="31"/>
      <c r="PBI106" s="31"/>
      <c r="PBJ106" s="31"/>
      <c r="PBK106" s="31"/>
      <c r="PBL106" s="31"/>
      <c r="PBM106" s="31"/>
      <c r="PBN106" s="31"/>
      <c r="PBO106" s="31"/>
      <c r="PBP106" s="31"/>
      <c r="PBQ106" s="31"/>
      <c r="PBR106" s="31"/>
      <c r="PBS106" s="31"/>
      <c r="PBT106" s="31"/>
      <c r="PBU106" s="31"/>
      <c r="PBV106" s="31"/>
      <c r="PBW106" s="31"/>
      <c r="PBX106" s="31"/>
      <c r="PBY106" s="31"/>
      <c r="PBZ106" s="31"/>
      <c r="PCA106" s="31"/>
      <c r="PCB106" s="31"/>
      <c r="PCC106" s="31"/>
      <c r="PCD106" s="31"/>
      <c r="PCE106" s="31"/>
      <c r="PCF106" s="31"/>
      <c r="PCG106" s="31"/>
      <c r="PCH106" s="31"/>
      <c r="PCI106" s="31"/>
      <c r="PCJ106" s="31"/>
      <c r="PCK106" s="31"/>
      <c r="PCL106" s="31"/>
      <c r="PCM106" s="31"/>
      <c r="PCN106" s="31"/>
      <c r="PCO106" s="31"/>
      <c r="PCP106" s="31"/>
      <c r="PCQ106" s="31"/>
      <c r="PCR106" s="31"/>
      <c r="PCS106" s="31"/>
      <c r="PCT106" s="31"/>
      <c r="PCU106" s="31"/>
      <c r="PCV106" s="31"/>
      <c r="PCW106" s="31"/>
      <c r="PCX106" s="31"/>
      <c r="PCY106" s="31"/>
      <c r="PCZ106" s="31"/>
      <c r="PDA106" s="31"/>
      <c r="PDB106" s="31"/>
      <c r="PDC106" s="31"/>
      <c r="PDD106" s="31"/>
      <c r="PDE106" s="31"/>
      <c r="PDF106" s="31"/>
      <c r="PDG106" s="31"/>
      <c r="PDH106" s="31"/>
      <c r="PDI106" s="31"/>
      <c r="PDJ106" s="31"/>
      <c r="PDK106" s="31"/>
      <c r="PDL106" s="31"/>
      <c r="PDM106" s="31"/>
      <c r="PDN106" s="31"/>
      <c r="PDO106" s="31"/>
      <c r="PDP106" s="31"/>
      <c r="PDQ106" s="31"/>
      <c r="PDR106" s="31"/>
      <c r="PDS106" s="31"/>
      <c r="PDT106" s="31"/>
      <c r="PDU106" s="31"/>
      <c r="PDV106" s="31"/>
      <c r="PDW106" s="31"/>
      <c r="PDX106" s="31"/>
      <c r="PDY106" s="31"/>
      <c r="PDZ106" s="31"/>
      <c r="PEA106" s="31"/>
      <c r="PEB106" s="31"/>
      <c r="PEC106" s="31"/>
      <c r="PED106" s="31"/>
      <c r="PEE106" s="31"/>
      <c r="PEF106" s="31"/>
      <c r="PEG106" s="31"/>
      <c r="PEH106" s="31"/>
      <c r="PEI106" s="31"/>
      <c r="PEJ106" s="31"/>
      <c r="PEK106" s="31"/>
      <c r="PEL106" s="31"/>
      <c r="PEM106" s="31"/>
      <c r="PEN106" s="31"/>
      <c r="PEO106" s="31"/>
      <c r="PEP106" s="31"/>
      <c r="PEQ106" s="31"/>
      <c r="PER106" s="31"/>
      <c r="PES106" s="31"/>
      <c r="PET106" s="31"/>
      <c r="PEU106" s="31"/>
      <c r="PEV106" s="31"/>
      <c r="PEW106" s="31"/>
      <c r="PEX106" s="31"/>
      <c r="PEY106" s="31"/>
      <c r="PEZ106" s="31"/>
      <c r="PFA106" s="31"/>
      <c r="PFB106" s="31"/>
      <c r="PFC106" s="31"/>
      <c r="PFD106" s="31"/>
      <c r="PFE106" s="31"/>
      <c r="PFF106" s="31"/>
      <c r="PFG106" s="31"/>
      <c r="PFH106" s="31"/>
      <c r="PFI106" s="31"/>
      <c r="PFJ106" s="31"/>
      <c r="PFK106" s="31"/>
      <c r="PFL106" s="31"/>
      <c r="PFM106" s="31"/>
      <c r="PFN106" s="31"/>
      <c r="PFO106" s="31"/>
      <c r="PFP106" s="31"/>
      <c r="PFQ106" s="31"/>
      <c r="PFR106" s="31"/>
      <c r="PFS106" s="31"/>
      <c r="PFT106" s="31"/>
      <c r="PFU106" s="31"/>
      <c r="PFV106" s="31"/>
      <c r="PFW106" s="31"/>
      <c r="PFX106" s="31"/>
      <c r="PFY106" s="31"/>
      <c r="PFZ106" s="31"/>
      <c r="PGA106" s="31"/>
      <c r="PGB106" s="31"/>
      <c r="PGC106" s="31"/>
      <c r="PGD106" s="31"/>
      <c r="PGE106" s="31"/>
      <c r="PGF106" s="31"/>
      <c r="PGG106" s="31"/>
      <c r="PGH106" s="31"/>
      <c r="PGI106" s="31"/>
      <c r="PGJ106" s="31"/>
      <c r="PGK106" s="31"/>
      <c r="PGL106" s="31"/>
      <c r="PGM106" s="31"/>
      <c r="PGN106" s="31"/>
      <c r="PGO106" s="31"/>
      <c r="PGP106" s="31"/>
      <c r="PGQ106" s="31"/>
      <c r="PGR106" s="31"/>
      <c r="PGS106" s="31"/>
      <c r="PGT106" s="31"/>
      <c r="PGU106" s="31"/>
      <c r="PGV106" s="31"/>
      <c r="PGW106" s="31"/>
      <c r="PGX106" s="31"/>
      <c r="PGY106" s="31"/>
      <c r="PGZ106" s="31"/>
      <c r="PHA106" s="31"/>
      <c r="PHB106" s="31"/>
      <c r="PHC106" s="31"/>
      <c r="PHD106" s="31"/>
      <c r="PHE106" s="31"/>
      <c r="PHF106" s="31"/>
      <c r="PHG106" s="31"/>
      <c r="PHH106" s="31"/>
      <c r="PHI106" s="31"/>
      <c r="PHJ106" s="31"/>
      <c r="PHK106" s="31"/>
      <c r="PHL106" s="31"/>
      <c r="PHM106" s="31"/>
      <c r="PHN106" s="31"/>
      <c r="PHO106" s="31"/>
      <c r="PHP106" s="31"/>
      <c r="PHQ106" s="31"/>
      <c r="PHR106" s="31"/>
      <c r="PHS106" s="31"/>
      <c r="PHT106" s="31"/>
      <c r="PHU106" s="31"/>
      <c r="PHV106" s="31"/>
      <c r="PHW106" s="31"/>
      <c r="PHX106" s="31"/>
      <c r="PHY106" s="31"/>
      <c r="PHZ106" s="31"/>
      <c r="PIA106" s="31"/>
      <c r="PIB106" s="31"/>
      <c r="PIC106" s="31"/>
      <c r="PID106" s="31"/>
      <c r="PIE106" s="31"/>
      <c r="PIF106" s="31"/>
      <c r="PIG106" s="31"/>
      <c r="PIH106" s="31"/>
      <c r="PII106" s="31"/>
      <c r="PIJ106" s="31"/>
      <c r="PIK106" s="31"/>
      <c r="PIL106" s="31"/>
      <c r="PIM106" s="31"/>
      <c r="PIN106" s="31"/>
      <c r="PIO106" s="31"/>
      <c r="PIP106" s="31"/>
      <c r="PIQ106" s="31"/>
      <c r="PIR106" s="31"/>
      <c r="PIS106" s="31"/>
      <c r="PIT106" s="31"/>
      <c r="PIU106" s="31"/>
      <c r="PIV106" s="31"/>
      <c r="PIW106" s="31"/>
      <c r="PIX106" s="31"/>
      <c r="PIY106" s="31"/>
      <c r="PIZ106" s="31"/>
      <c r="PJA106" s="31"/>
      <c r="PJB106" s="31"/>
      <c r="PJC106" s="31"/>
      <c r="PJD106" s="31"/>
      <c r="PJE106" s="31"/>
      <c r="PJF106" s="31"/>
      <c r="PJG106" s="31"/>
      <c r="PJH106" s="31"/>
      <c r="PJI106" s="31"/>
      <c r="PJJ106" s="31"/>
      <c r="PJK106" s="31"/>
      <c r="PJL106" s="31"/>
      <c r="PJM106" s="31"/>
      <c r="PJN106" s="31"/>
      <c r="PJO106" s="31"/>
      <c r="PJP106" s="31"/>
      <c r="PJQ106" s="31"/>
      <c r="PJR106" s="31"/>
      <c r="PJS106" s="31"/>
      <c r="PJT106" s="31"/>
      <c r="PJU106" s="31"/>
      <c r="PJV106" s="31"/>
      <c r="PJW106" s="31"/>
      <c r="PJX106" s="31"/>
      <c r="PJY106" s="31"/>
      <c r="PJZ106" s="31"/>
      <c r="PKA106" s="31"/>
      <c r="PKB106" s="31"/>
      <c r="PKC106" s="31"/>
      <c r="PKD106" s="31"/>
      <c r="PKE106" s="31"/>
      <c r="PKF106" s="31"/>
      <c r="PKG106" s="31"/>
      <c r="PKH106" s="31"/>
      <c r="PKI106" s="31"/>
      <c r="PKJ106" s="31"/>
      <c r="PKK106" s="31"/>
      <c r="PKL106" s="31"/>
      <c r="PKM106" s="31"/>
      <c r="PKN106" s="31"/>
      <c r="PKO106" s="31"/>
      <c r="PKP106" s="31"/>
      <c r="PKQ106" s="31"/>
      <c r="PKR106" s="31"/>
      <c r="PKS106" s="31"/>
      <c r="PKT106" s="31"/>
      <c r="PKU106" s="31"/>
      <c r="PKV106" s="31"/>
      <c r="PKW106" s="31"/>
      <c r="PKX106" s="31"/>
      <c r="PKY106" s="31"/>
      <c r="PKZ106" s="31"/>
      <c r="PLA106" s="31"/>
      <c r="PLB106" s="31"/>
      <c r="PLC106" s="31"/>
      <c r="PLD106" s="31"/>
      <c r="PLE106" s="31"/>
      <c r="PLF106" s="31"/>
      <c r="PLG106" s="31"/>
      <c r="PLH106" s="31"/>
      <c r="PLI106" s="31"/>
      <c r="PLJ106" s="31"/>
      <c r="PLK106" s="31"/>
      <c r="PLL106" s="31"/>
      <c r="PLM106" s="31"/>
      <c r="PLN106" s="31"/>
      <c r="PLO106" s="31"/>
      <c r="PLP106" s="31"/>
      <c r="PLQ106" s="31"/>
      <c r="PLR106" s="31"/>
      <c r="PLS106" s="31"/>
      <c r="PLT106" s="31"/>
      <c r="PLU106" s="31"/>
      <c r="PLV106" s="31"/>
      <c r="PLW106" s="31"/>
      <c r="PLX106" s="31"/>
      <c r="PLY106" s="31"/>
      <c r="PLZ106" s="31"/>
      <c r="PMA106" s="31"/>
      <c r="PMB106" s="31"/>
      <c r="PMC106" s="31"/>
      <c r="PMD106" s="31"/>
      <c r="PME106" s="31"/>
      <c r="PMF106" s="31"/>
      <c r="PMG106" s="31"/>
      <c r="PMH106" s="31"/>
      <c r="PMI106" s="31"/>
      <c r="PMJ106" s="31"/>
      <c r="PMK106" s="31"/>
      <c r="PML106" s="31"/>
      <c r="PMM106" s="31"/>
      <c r="PMN106" s="31"/>
      <c r="PMO106" s="31"/>
      <c r="PMP106" s="31"/>
      <c r="PMQ106" s="31"/>
      <c r="PMR106" s="31"/>
      <c r="PMS106" s="31"/>
      <c r="PMT106" s="31"/>
      <c r="PMU106" s="31"/>
      <c r="PMV106" s="31"/>
      <c r="PMW106" s="31"/>
      <c r="PMX106" s="31"/>
      <c r="PMY106" s="31"/>
      <c r="PMZ106" s="31"/>
      <c r="PNA106" s="31"/>
      <c r="PNB106" s="31"/>
      <c r="PNC106" s="31"/>
      <c r="PND106" s="31"/>
      <c r="PNE106" s="31"/>
      <c r="PNF106" s="31"/>
      <c r="PNG106" s="31"/>
      <c r="PNH106" s="31"/>
      <c r="PNI106" s="31"/>
      <c r="PNJ106" s="31"/>
      <c r="PNK106" s="31"/>
      <c r="PNL106" s="31"/>
      <c r="PNM106" s="31"/>
      <c r="PNN106" s="31"/>
      <c r="PNO106" s="31"/>
      <c r="PNP106" s="31"/>
      <c r="PNQ106" s="31"/>
      <c r="PNR106" s="31"/>
      <c r="PNS106" s="31"/>
      <c r="PNT106" s="31"/>
      <c r="PNU106" s="31"/>
      <c r="PNV106" s="31"/>
      <c r="PNW106" s="31"/>
      <c r="PNX106" s="31"/>
      <c r="PNY106" s="31"/>
      <c r="PNZ106" s="31"/>
      <c r="POA106" s="31"/>
      <c r="POB106" s="31"/>
      <c r="POC106" s="31"/>
      <c r="POD106" s="31"/>
      <c r="POE106" s="31"/>
      <c r="POF106" s="31"/>
      <c r="POG106" s="31"/>
      <c r="POH106" s="31"/>
      <c r="POI106" s="31"/>
      <c r="POJ106" s="31"/>
      <c r="POK106" s="31"/>
      <c r="POL106" s="31"/>
      <c r="POM106" s="31"/>
      <c r="PON106" s="31"/>
      <c r="POO106" s="31"/>
      <c r="POP106" s="31"/>
      <c r="POQ106" s="31"/>
      <c r="POR106" s="31"/>
      <c r="POS106" s="31"/>
      <c r="POT106" s="31"/>
      <c r="POU106" s="31"/>
      <c r="POV106" s="31"/>
      <c r="POW106" s="31"/>
      <c r="POX106" s="31"/>
      <c r="POY106" s="31"/>
      <c r="POZ106" s="31"/>
      <c r="PPA106" s="31"/>
      <c r="PPB106" s="31"/>
      <c r="PPC106" s="31"/>
      <c r="PPD106" s="31"/>
      <c r="PPE106" s="31"/>
      <c r="PPF106" s="31"/>
      <c r="PPG106" s="31"/>
      <c r="PPH106" s="31"/>
      <c r="PPI106" s="31"/>
      <c r="PPJ106" s="31"/>
      <c r="PPK106" s="31"/>
      <c r="PPL106" s="31"/>
      <c r="PPM106" s="31"/>
      <c r="PPN106" s="31"/>
      <c r="PPO106" s="31"/>
      <c r="PPP106" s="31"/>
      <c r="PPQ106" s="31"/>
      <c r="PPR106" s="31"/>
      <c r="PPS106" s="31"/>
      <c r="PPT106" s="31"/>
      <c r="PPU106" s="31"/>
      <c r="PPV106" s="31"/>
      <c r="PPW106" s="31"/>
      <c r="PPX106" s="31"/>
      <c r="PPY106" s="31"/>
      <c r="PPZ106" s="31"/>
      <c r="PQA106" s="31"/>
      <c r="PQB106" s="31"/>
      <c r="PQC106" s="31"/>
      <c r="PQD106" s="31"/>
      <c r="PQE106" s="31"/>
      <c r="PQF106" s="31"/>
      <c r="PQG106" s="31"/>
      <c r="PQH106" s="31"/>
      <c r="PQI106" s="31"/>
      <c r="PQJ106" s="31"/>
      <c r="PQK106" s="31"/>
      <c r="PQL106" s="31"/>
      <c r="PQM106" s="31"/>
      <c r="PQN106" s="31"/>
      <c r="PQO106" s="31"/>
      <c r="PQP106" s="31"/>
      <c r="PQQ106" s="31"/>
      <c r="PQR106" s="31"/>
      <c r="PQS106" s="31"/>
      <c r="PQT106" s="31"/>
      <c r="PQU106" s="31"/>
      <c r="PQV106" s="31"/>
      <c r="PQW106" s="31"/>
      <c r="PQX106" s="31"/>
      <c r="PQY106" s="31"/>
      <c r="PQZ106" s="31"/>
      <c r="PRA106" s="31"/>
      <c r="PRB106" s="31"/>
      <c r="PRC106" s="31"/>
      <c r="PRD106" s="31"/>
      <c r="PRE106" s="31"/>
      <c r="PRF106" s="31"/>
      <c r="PRG106" s="31"/>
      <c r="PRH106" s="31"/>
      <c r="PRI106" s="31"/>
      <c r="PRJ106" s="31"/>
      <c r="PRK106" s="31"/>
      <c r="PRL106" s="31"/>
      <c r="PRM106" s="31"/>
      <c r="PRN106" s="31"/>
      <c r="PRO106" s="31"/>
      <c r="PRP106" s="31"/>
      <c r="PRQ106" s="31"/>
      <c r="PRR106" s="31"/>
      <c r="PRS106" s="31"/>
      <c r="PRT106" s="31"/>
      <c r="PRU106" s="31"/>
      <c r="PRV106" s="31"/>
      <c r="PRW106" s="31"/>
      <c r="PRX106" s="31"/>
      <c r="PRY106" s="31"/>
      <c r="PRZ106" s="31"/>
      <c r="PSA106" s="31"/>
      <c r="PSB106" s="31"/>
      <c r="PSC106" s="31"/>
      <c r="PSD106" s="31"/>
      <c r="PSE106" s="31"/>
      <c r="PSF106" s="31"/>
      <c r="PSG106" s="31"/>
      <c r="PSH106" s="31"/>
      <c r="PSI106" s="31"/>
      <c r="PSJ106" s="31"/>
      <c r="PSK106" s="31"/>
      <c r="PSL106" s="31"/>
      <c r="PSM106" s="31"/>
      <c r="PSN106" s="31"/>
      <c r="PSO106" s="31"/>
      <c r="PSP106" s="31"/>
      <c r="PSQ106" s="31"/>
      <c r="PSR106" s="31"/>
      <c r="PSS106" s="31"/>
      <c r="PST106" s="31"/>
      <c r="PSU106" s="31"/>
      <c r="PSV106" s="31"/>
      <c r="PSW106" s="31"/>
      <c r="PSX106" s="31"/>
      <c r="PSY106" s="31"/>
      <c r="PSZ106" s="31"/>
      <c r="PTA106" s="31"/>
      <c r="PTB106" s="31"/>
      <c r="PTC106" s="31"/>
      <c r="PTD106" s="31"/>
      <c r="PTE106" s="31"/>
      <c r="PTF106" s="31"/>
      <c r="PTG106" s="31"/>
      <c r="PTH106" s="31"/>
      <c r="PTI106" s="31"/>
      <c r="PTJ106" s="31"/>
      <c r="PTK106" s="31"/>
      <c r="PTL106" s="31"/>
      <c r="PTM106" s="31"/>
      <c r="PTN106" s="31"/>
      <c r="PTO106" s="31"/>
      <c r="PTP106" s="31"/>
      <c r="PTQ106" s="31"/>
      <c r="PTR106" s="31"/>
      <c r="PTS106" s="31"/>
      <c r="PTT106" s="31"/>
      <c r="PTU106" s="31"/>
      <c r="PTV106" s="31"/>
      <c r="PTW106" s="31"/>
      <c r="PTX106" s="31"/>
      <c r="PTY106" s="31"/>
      <c r="PTZ106" s="31"/>
      <c r="PUA106" s="31"/>
      <c r="PUB106" s="31"/>
      <c r="PUC106" s="31"/>
      <c r="PUD106" s="31"/>
      <c r="PUE106" s="31"/>
      <c r="PUF106" s="31"/>
      <c r="PUG106" s="31"/>
      <c r="PUH106" s="31"/>
      <c r="PUI106" s="31"/>
      <c r="PUJ106" s="31"/>
      <c r="PUK106" s="31"/>
      <c r="PUL106" s="31"/>
      <c r="PUM106" s="31"/>
      <c r="PUN106" s="31"/>
      <c r="PUO106" s="31"/>
      <c r="PUP106" s="31"/>
      <c r="PUQ106" s="31"/>
      <c r="PUR106" s="31"/>
      <c r="PUS106" s="31"/>
      <c r="PUT106" s="31"/>
      <c r="PUU106" s="31"/>
      <c r="PUV106" s="31"/>
      <c r="PUW106" s="31"/>
      <c r="PUX106" s="31"/>
      <c r="PUY106" s="31"/>
      <c r="PUZ106" s="31"/>
      <c r="PVA106" s="31"/>
      <c r="PVB106" s="31"/>
      <c r="PVC106" s="31"/>
      <c r="PVD106" s="31"/>
      <c r="PVE106" s="31"/>
      <c r="PVF106" s="31"/>
      <c r="PVG106" s="31"/>
      <c r="PVH106" s="31"/>
      <c r="PVI106" s="31"/>
      <c r="PVJ106" s="31"/>
      <c r="PVK106" s="31"/>
      <c r="PVL106" s="31"/>
      <c r="PVM106" s="31"/>
      <c r="PVN106" s="31"/>
      <c r="PVO106" s="31"/>
      <c r="PVP106" s="31"/>
      <c r="PVQ106" s="31"/>
      <c r="PVR106" s="31"/>
      <c r="PVS106" s="31"/>
      <c r="PVT106" s="31"/>
      <c r="PVU106" s="31"/>
      <c r="PVV106" s="31"/>
      <c r="PVW106" s="31"/>
      <c r="PVX106" s="31"/>
      <c r="PVY106" s="31"/>
      <c r="PVZ106" s="31"/>
      <c r="PWA106" s="31"/>
      <c r="PWB106" s="31"/>
      <c r="PWC106" s="31"/>
      <c r="PWD106" s="31"/>
      <c r="PWE106" s="31"/>
      <c r="PWF106" s="31"/>
      <c r="PWG106" s="31"/>
      <c r="PWH106" s="31"/>
      <c r="PWI106" s="31"/>
      <c r="PWJ106" s="31"/>
      <c r="PWK106" s="31"/>
      <c r="PWL106" s="31"/>
      <c r="PWM106" s="31"/>
      <c r="PWN106" s="31"/>
      <c r="PWO106" s="31"/>
      <c r="PWP106" s="31"/>
      <c r="PWQ106" s="31"/>
      <c r="PWR106" s="31"/>
      <c r="PWS106" s="31"/>
      <c r="PWT106" s="31"/>
      <c r="PWU106" s="31"/>
      <c r="PWV106" s="31"/>
      <c r="PWW106" s="31"/>
      <c r="PWX106" s="31"/>
      <c r="PWY106" s="31"/>
      <c r="PWZ106" s="31"/>
      <c r="PXA106" s="31"/>
      <c r="PXB106" s="31"/>
      <c r="PXC106" s="31"/>
      <c r="PXD106" s="31"/>
      <c r="PXE106" s="31"/>
      <c r="PXF106" s="31"/>
      <c r="PXG106" s="31"/>
      <c r="PXH106" s="31"/>
      <c r="PXI106" s="31"/>
      <c r="PXJ106" s="31"/>
      <c r="PXK106" s="31"/>
      <c r="PXL106" s="31"/>
      <c r="PXM106" s="31"/>
      <c r="PXN106" s="31"/>
      <c r="PXO106" s="31"/>
      <c r="PXP106" s="31"/>
      <c r="PXQ106" s="31"/>
      <c r="PXR106" s="31"/>
      <c r="PXS106" s="31"/>
      <c r="PXT106" s="31"/>
      <c r="PXU106" s="31"/>
      <c r="PXV106" s="31"/>
      <c r="PXW106" s="31"/>
      <c r="PXX106" s="31"/>
      <c r="PXY106" s="31"/>
      <c r="PXZ106" s="31"/>
      <c r="PYA106" s="31"/>
      <c r="PYB106" s="31"/>
      <c r="PYC106" s="31"/>
      <c r="PYD106" s="31"/>
      <c r="PYE106" s="31"/>
      <c r="PYF106" s="31"/>
      <c r="PYG106" s="31"/>
      <c r="PYH106" s="31"/>
      <c r="PYI106" s="31"/>
      <c r="PYJ106" s="31"/>
      <c r="PYK106" s="31"/>
      <c r="PYL106" s="31"/>
      <c r="PYM106" s="31"/>
      <c r="PYN106" s="31"/>
      <c r="PYO106" s="31"/>
      <c r="PYP106" s="31"/>
      <c r="PYQ106" s="31"/>
      <c r="PYR106" s="31"/>
      <c r="PYS106" s="31"/>
      <c r="PYT106" s="31"/>
      <c r="PYU106" s="31"/>
      <c r="PYV106" s="31"/>
      <c r="PYW106" s="31"/>
      <c r="PYX106" s="31"/>
      <c r="PYY106" s="31"/>
      <c r="PYZ106" s="31"/>
      <c r="PZA106" s="31"/>
      <c r="PZB106" s="31"/>
      <c r="PZC106" s="31"/>
      <c r="PZD106" s="31"/>
      <c r="PZE106" s="31"/>
      <c r="PZF106" s="31"/>
      <c r="PZG106" s="31"/>
      <c r="PZH106" s="31"/>
      <c r="PZI106" s="31"/>
      <c r="PZJ106" s="31"/>
      <c r="PZK106" s="31"/>
      <c r="PZL106" s="31"/>
      <c r="PZM106" s="31"/>
      <c r="PZN106" s="31"/>
      <c r="PZO106" s="31"/>
      <c r="PZP106" s="31"/>
      <c r="PZQ106" s="31"/>
      <c r="PZR106" s="31"/>
      <c r="PZS106" s="31"/>
      <c r="PZT106" s="31"/>
      <c r="PZU106" s="31"/>
      <c r="PZV106" s="31"/>
      <c r="PZW106" s="31"/>
      <c r="PZX106" s="31"/>
      <c r="PZY106" s="31"/>
      <c r="PZZ106" s="31"/>
      <c r="QAA106" s="31"/>
      <c r="QAB106" s="31"/>
      <c r="QAC106" s="31"/>
      <c r="QAD106" s="31"/>
      <c r="QAE106" s="31"/>
      <c r="QAF106" s="31"/>
      <c r="QAG106" s="31"/>
      <c r="QAH106" s="31"/>
      <c r="QAI106" s="31"/>
      <c r="QAJ106" s="31"/>
      <c r="QAK106" s="31"/>
      <c r="QAL106" s="31"/>
      <c r="QAM106" s="31"/>
      <c r="QAN106" s="31"/>
      <c r="QAO106" s="31"/>
      <c r="QAP106" s="31"/>
      <c r="QAQ106" s="31"/>
      <c r="QAR106" s="31"/>
      <c r="QAS106" s="31"/>
      <c r="QAT106" s="31"/>
      <c r="QAU106" s="31"/>
      <c r="QAV106" s="31"/>
      <c r="QAW106" s="31"/>
      <c r="QAX106" s="31"/>
      <c r="QAY106" s="31"/>
      <c r="QAZ106" s="31"/>
      <c r="QBA106" s="31"/>
      <c r="QBB106" s="31"/>
      <c r="QBC106" s="31"/>
      <c r="QBD106" s="31"/>
      <c r="QBE106" s="31"/>
      <c r="QBF106" s="31"/>
      <c r="QBG106" s="31"/>
      <c r="QBH106" s="31"/>
      <c r="QBI106" s="31"/>
      <c r="QBJ106" s="31"/>
      <c r="QBK106" s="31"/>
      <c r="QBL106" s="31"/>
      <c r="QBM106" s="31"/>
      <c r="QBN106" s="31"/>
      <c r="QBO106" s="31"/>
      <c r="QBP106" s="31"/>
      <c r="QBQ106" s="31"/>
      <c r="QBR106" s="31"/>
      <c r="QBS106" s="31"/>
      <c r="QBT106" s="31"/>
      <c r="QBU106" s="31"/>
      <c r="QBV106" s="31"/>
      <c r="QBW106" s="31"/>
      <c r="QBX106" s="31"/>
      <c r="QBY106" s="31"/>
      <c r="QBZ106" s="31"/>
      <c r="QCA106" s="31"/>
      <c r="QCB106" s="31"/>
      <c r="QCC106" s="31"/>
      <c r="QCD106" s="31"/>
      <c r="QCE106" s="31"/>
      <c r="QCF106" s="31"/>
      <c r="QCG106" s="31"/>
      <c r="QCH106" s="31"/>
      <c r="QCI106" s="31"/>
      <c r="QCJ106" s="31"/>
      <c r="QCK106" s="31"/>
      <c r="QCL106" s="31"/>
      <c r="QCM106" s="31"/>
      <c r="QCN106" s="31"/>
      <c r="QCO106" s="31"/>
      <c r="QCP106" s="31"/>
      <c r="QCQ106" s="31"/>
      <c r="QCR106" s="31"/>
      <c r="QCS106" s="31"/>
      <c r="QCT106" s="31"/>
      <c r="QCU106" s="31"/>
      <c r="QCV106" s="31"/>
      <c r="QCW106" s="31"/>
      <c r="QCX106" s="31"/>
      <c r="QCY106" s="31"/>
      <c r="QCZ106" s="31"/>
      <c r="QDA106" s="31"/>
      <c r="QDB106" s="31"/>
      <c r="QDC106" s="31"/>
      <c r="QDD106" s="31"/>
      <c r="QDE106" s="31"/>
      <c r="QDF106" s="31"/>
      <c r="QDG106" s="31"/>
      <c r="QDH106" s="31"/>
      <c r="QDI106" s="31"/>
      <c r="QDJ106" s="31"/>
      <c r="QDK106" s="31"/>
      <c r="QDL106" s="31"/>
      <c r="QDM106" s="31"/>
      <c r="QDN106" s="31"/>
      <c r="QDO106" s="31"/>
      <c r="QDP106" s="31"/>
      <c r="QDQ106" s="31"/>
      <c r="QDR106" s="31"/>
      <c r="QDS106" s="31"/>
      <c r="QDT106" s="31"/>
      <c r="QDU106" s="31"/>
      <c r="QDV106" s="31"/>
      <c r="QDW106" s="31"/>
      <c r="QDX106" s="31"/>
      <c r="QDY106" s="31"/>
      <c r="QDZ106" s="31"/>
      <c r="QEA106" s="31"/>
      <c r="QEB106" s="31"/>
      <c r="QEC106" s="31"/>
      <c r="QED106" s="31"/>
      <c r="QEE106" s="31"/>
      <c r="QEF106" s="31"/>
      <c r="QEG106" s="31"/>
      <c r="QEH106" s="31"/>
      <c r="QEI106" s="31"/>
      <c r="QEJ106" s="31"/>
      <c r="QEK106" s="31"/>
      <c r="QEL106" s="31"/>
      <c r="QEM106" s="31"/>
      <c r="QEN106" s="31"/>
      <c r="QEO106" s="31"/>
      <c r="QEP106" s="31"/>
      <c r="QEQ106" s="31"/>
      <c r="QER106" s="31"/>
      <c r="QES106" s="31"/>
      <c r="QET106" s="31"/>
      <c r="QEU106" s="31"/>
      <c r="QEV106" s="31"/>
      <c r="QEW106" s="31"/>
      <c r="QEX106" s="31"/>
      <c r="QEY106" s="31"/>
      <c r="QEZ106" s="31"/>
      <c r="QFA106" s="31"/>
      <c r="QFB106" s="31"/>
      <c r="QFC106" s="31"/>
      <c r="QFD106" s="31"/>
      <c r="QFE106" s="31"/>
      <c r="QFF106" s="31"/>
      <c r="QFG106" s="31"/>
      <c r="QFH106" s="31"/>
      <c r="QFI106" s="31"/>
      <c r="QFJ106" s="31"/>
      <c r="QFK106" s="31"/>
      <c r="QFL106" s="31"/>
      <c r="QFM106" s="31"/>
      <c r="QFN106" s="31"/>
      <c r="QFO106" s="31"/>
      <c r="QFP106" s="31"/>
      <c r="QFQ106" s="31"/>
      <c r="QFR106" s="31"/>
      <c r="QFS106" s="31"/>
      <c r="QFT106" s="31"/>
      <c r="QFU106" s="31"/>
      <c r="QFV106" s="31"/>
      <c r="QFW106" s="31"/>
      <c r="QFX106" s="31"/>
      <c r="QFY106" s="31"/>
      <c r="QFZ106" s="31"/>
      <c r="QGA106" s="31"/>
      <c r="QGB106" s="31"/>
      <c r="QGC106" s="31"/>
      <c r="QGD106" s="31"/>
      <c r="QGE106" s="31"/>
      <c r="QGF106" s="31"/>
      <c r="QGG106" s="31"/>
      <c r="QGH106" s="31"/>
      <c r="QGI106" s="31"/>
      <c r="QGJ106" s="31"/>
      <c r="QGK106" s="31"/>
      <c r="QGL106" s="31"/>
      <c r="QGM106" s="31"/>
      <c r="QGN106" s="31"/>
      <c r="QGO106" s="31"/>
      <c r="QGP106" s="31"/>
      <c r="QGQ106" s="31"/>
      <c r="QGR106" s="31"/>
      <c r="QGS106" s="31"/>
      <c r="QGT106" s="31"/>
      <c r="QGU106" s="31"/>
      <c r="QGV106" s="31"/>
      <c r="QGW106" s="31"/>
      <c r="QGX106" s="31"/>
      <c r="QGY106" s="31"/>
      <c r="QGZ106" s="31"/>
      <c r="QHA106" s="31"/>
      <c r="QHB106" s="31"/>
      <c r="QHC106" s="31"/>
      <c r="QHD106" s="31"/>
      <c r="QHE106" s="31"/>
      <c r="QHF106" s="31"/>
      <c r="QHG106" s="31"/>
      <c r="QHH106" s="31"/>
      <c r="QHI106" s="31"/>
      <c r="QHJ106" s="31"/>
      <c r="QHK106" s="31"/>
      <c r="QHL106" s="31"/>
      <c r="QHM106" s="31"/>
      <c r="QHN106" s="31"/>
      <c r="QHO106" s="31"/>
      <c r="QHP106" s="31"/>
      <c r="QHQ106" s="31"/>
      <c r="QHR106" s="31"/>
      <c r="QHS106" s="31"/>
      <c r="QHT106" s="31"/>
      <c r="QHU106" s="31"/>
      <c r="QHV106" s="31"/>
      <c r="QHW106" s="31"/>
      <c r="QHX106" s="31"/>
      <c r="QHY106" s="31"/>
      <c r="QHZ106" s="31"/>
      <c r="QIA106" s="31"/>
      <c r="QIB106" s="31"/>
      <c r="QIC106" s="31"/>
      <c r="QID106" s="31"/>
      <c r="QIE106" s="31"/>
      <c r="QIF106" s="31"/>
      <c r="QIG106" s="31"/>
      <c r="QIH106" s="31"/>
      <c r="QII106" s="31"/>
      <c r="QIJ106" s="31"/>
      <c r="QIK106" s="31"/>
      <c r="QIL106" s="31"/>
      <c r="QIM106" s="31"/>
      <c r="QIN106" s="31"/>
      <c r="QIO106" s="31"/>
      <c r="QIP106" s="31"/>
      <c r="QIQ106" s="31"/>
      <c r="QIR106" s="31"/>
      <c r="QIS106" s="31"/>
      <c r="QIT106" s="31"/>
      <c r="QIU106" s="31"/>
      <c r="QIV106" s="31"/>
      <c r="QIW106" s="31"/>
      <c r="QIX106" s="31"/>
      <c r="QIY106" s="31"/>
      <c r="QIZ106" s="31"/>
      <c r="QJA106" s="31"/>
      <c r="QJB106" s="31"/>
      <c r="QJC106" s="31"/>
      <c r="QJD106" s="31"/>
      <c r="QJE106" s="31"/>
      <c r="QJF106" s="31"/>
      <c r="QJG106" s="31"/>
      <c r="QJH106" s="31"/>
      <c r="QJI106" s="31"/>
      <c r="QJJ106" s="31"/>
      <c r="QJK106" s="31"/>
      <c r="QJL106" s="31"/>
      <c r="QJM106" s="31"/>
      <c r="QJN106" s="31"/>
      <c r="QJO106" s="31"/>
      <c r="QJP106" s="31"/>
      <c r="QJQ106" s="31"/>
      <c r="QJR106" s="31"/>
      <c r="QJS106" s="31"/>
      <c r="QJT106" s="31"/>
      <c r="QJU106" s="31"/>
      <c r="QJV106" s="31"/>
      <c r="QJW106" s="31"/>
      <c r="QJX106" s="31"/>
      <c r="QJY106" s="31"/>
      <c r="QJZ106" s="31"/>
      <c r="QKA106" s="31"/>
      <c r="QKB106" s="31"/>
      <c r="QKC106" s="31"/>
      <c r="QKD106" s="31"/>
      <c r="QKE106" s="31"/>
      <c r="QKF106" s="31"/>
      <c r="QKG106" s="31"/>
      <c r="QKH106" s="31"/>
      <c r="QKI106" s="31"/>
      <c r="QKJ106" s="31"/>
      <c r="QKK106" s="31"/>
      <c r="QKL106" s="31"/>
      <c r="QKM106" s="31"/>
      <c r="QKN106" s="31"/>
      <c r="QKO106" s="31"/>
      <c r="QKP106" s="31"/>
      <c r="QKQ106" s="31"/>
      <c r="QKR106" s="31"/>
      <c r="QKS106" s="31"/>
      <c r="QKT106" s="31"/>
      <c r="QKU106" s="31"/>
      <c r="QKV106" s="31"/>
      <c r="QKW106" s="31"/>
      <c r="QKX106" s="31"/>
      <c r="QKY106" s="31"/>
      <c r="QKZ106" s="31"/>
      <c r="QLA106" s="31"/>
      <c r="QLB106" s="31"/>
      <c r="QLC106" s="31"/>
      <c r="QLD106" s="31"/>
      <c r="QLE106" s="31"/>
      <c r="QLF106" s="31"/>
      <c r="QLG106" s="31"/>
      <c r="QLH106" s="31"/>
      <c r="QLI106" s="31"/>
      <c r="QLJ106" s="31"/>
      <c r="QLK106" s="31"/>
      <c r="QLL106" s="31"/>
      <c r="QLM106" s="31"/>
      <c r="QLN106" s="31"/>
      <c r="QLO106" s="31"/>
      <c r="QLP106" s="31"/>
      <c r="QLQ106" s="31"/>
      <c r="QLR106" s="31"/>
      <c r="QLS106" s="31"/>
      <c r="QLT106" s="31"/>
      <c r="QLU106" s="31"/>
      <c r="QLV106" s="31"/>
      <c r="QLW106" s="31"/>
      <c r="QLX106" s="31"/>
      <c r="QLY106" s="31"/>
      <c r="QLZ106" s="31"/>
      <c r="QMA106" s="31"/>
      <c r="QMB106" s="31"/>
      <c r="QMC106" s="31"/>
      <c r="QMD106" s="31"/>
      <c r="QME106" s="31"/>
      <c r="QMF106" s="31"/>
      <c r="QMG106" s="31"/>
      <c r="QMH106" s="31"/>
      <c r="QMI106" s="31"/>
      <c r="QMJ106" s="31"/>
      <c r="QMK106" s="31"/>
      <c r="QML106" s="31"/>
      <c r="QMM106" s="31"/>
      <c r="QMN106" s="31"/>
      <c r="QMO106" s="31"/>
      <c r="QMP106" s="31"/>
      <c r="QMQ106" s="31"/>
      <c r="QMR106" s="31"/>
      <c r="QMS106" s="31"/>
      <c r="QMT106" s="31"/>
      <c r="QMU106" s="31"/>
      <c r="QMV106" s="31"/>
      <c r="QMW106" s="31"/>
      <c r="QMX106" s="31"/>
      <c r="QMY106" s="31"/>
      <c r="QMZ106" s="31"/>
      <c r="QNA106" s="31"/>
      <c r="QNB106" s="31"/>
      <c r="QNC106" s="31"/>
      <c r="QND106" s="31"/>
      <c r="QNE106" s="31"/>
      <c r="QNF106" s="31"/>
      <c r="QNG106" s="31"/>
      <c r="QNH106" s="31"/>
      <c r="QNI106" s="31"/>
      <c r="QNJ106" s="31"/>
      <c r="QNK106" s="31"/>
      <c r="QNL106" s="31"/>
      <c r="QNM106" s="31"/>
      <c r="QNN106" s="31"/>
      <c r="QNO106" s="31"/>
      <c r="QNP106" s="31"/>
      <c r="QNQ106" s="31"/>
      <c r="QNR106" s="31"/>
      <c r="QNS106" s="31"/>
      <c r="QNT106" s="31"/>
      <c r="QNU106" s="31"/>
      <c r="QNV106" s="31"/>
      <c r="QNW106" s="31"/>
      <c r="QNX106" s="31"/>
      <c r="QNY106" s="31"/>
      <c r="QNZ106" s="31"/>
      <c r="QOA106" s="31"/>
      <c r="QOB106" s="31"/>
      <c r="QOC106" s="31"/>
      <c r="QOD106" s="31"/>
      <c r="QOE106" s="31"/>
      <c r="QOF106" s="31"/>
      <c r="QOG106" s="31"/>
      <c r="QOH106" s="31"/>
      <c r="QOI106" s="31"/>
      <c r="QOJ106" s="31"/>
      <c r="QOK106" s="31"/>
      <c r="QOL106" s="31"/>
      <c r="QOM106" s="31"/>
      <c r="QON106" s="31"/>
      <c r="QOO106" s="31"/>
      <c r="QOP106" s="31"/>
      <c r="QOQ106" s="31"/>
      <c r="QOR106" s="31"/>
      <c r="QOS106" s="31"/>
      <c r="QOT106" s="31"/>
      <c r="QOU106" s="31"/>
      <c r="QOV106" s="31"/>
      <c r="QOW106" s="31"/>
      <c r="QOX106" s="31"/>
      <c r="QOY106" s="31"/>
      <c r="QOZ106" s="31"/>
      <c r="QPA106" s="31"/>
      <c r="QPB106" s="31"/>
      <c r="QPC106" s="31"/>
      <c r="QPD106" s="31"/>
      <c r="QPE106" s="31"/>
      <c r="QPF106" s="31"/>
      <c r="QPG106" s="31"/>
      <c r="QPH106" s="31"/>
      <c r="QPI106" s="31"/>
      <c r="QPJ106" s="31"/>
      <c r="QPK106" s="31"/>
      <c r="QPL106" s="31"/>
      <c r="QPM106" s="31"/>
      <c r="QPN106" s="31"/>
      <c r="QPO106" s="31"/>
      <c r="QPP106" s="31"/>
      <c r="QPQ106" s="31"/>
      <c r="QPR106" s="31"/>
      <c r="QPS106" s="31"/>
      <c r="QPT106" s="31"/>
      <c r="QPU106" s="31"/>
      <c r="QPV106" s="31"/>
      <c r="QPW106" s="31"/>
      <c r="QPX106" s="31"/>
      <c r="QPY106" s="31"/>
      <c r="QPZ106" s="31"/>
      <c r="QQA106" s="31"/>
      <c r="QQB106" s="31"/>
      <c r="QQC106" s="31"/>
      <c r="QQD106" s="31"/>
      <c r="QQE106" s="31"/>
      <c r="QQF106" s="31"/>
      <c r="QQG106" s="31"/>
      <c r="QQH106" s="31"/>
      <c r="QQI106" s="31"/>
      <c r="QQJ106" s="31"/>
      <c r="QQK106" s="31"/>
      <c r="QQL106" s="31"/>
      <c r="QQM106" s="31"/>
      <c r="QQN106" s="31"/>
      <c r="QQO106" s="31"/>
      <c r="QQP106" s="31"/>
      <c r="QQQ106" s="31"/>
      <c r="QQR106" s="31"/>
      <c r="QQS106" s="31"/>
      <c r="QQT106" s="31"/>
      <c r="QQU106" s="31"/>
      <c r="QQV106" s="31"/>
      <c r="QQW106" s="31"/>
      <c r="QQX106" s="31"/>
      <c r="QQY106" s="31"/>
      <c r="QQZ106" s="31"/>
      <c r="QRA106" s="31"/>
      <c r="QRB106" s="31"/>
      <c r="QRC106" s="31"/>
      <c r="QRD106" s="31"/>
      <c r="QRE106" s="31"/>
      <c r="QRF106" s="31"/>
      <c r="QRG106" s="31"/>
      <c r="QRH106" s="31"/>
      <c r="QRI106" s="31"/>
      <c r="QRJ106" s="31"/>
      <c r="QRK106" s="31"/>
      <c r="QRL106" s="31"/>
      <c r="QRM106" s="31"/>
      <c r="QRN106" s="31"/>
      <c r="QRO106" s="31"/>
      <c r="QRP106" s="31"/>
      <c r="QRQ106" s="31"/>
      <c r="QRR106" s="31"/>
      <c r="QRS106" s="31"/>
      <c r="QRT106" s="31"/>
      <c r="QRU106" s="31"/>
      <c r="QRV106" s="31"/>
      <c r="QRW106" s="31"/>
      <c r="QRX106" s="31"/>
      <c r="QRY106" s="31"/>
      <c r="QRZ106" s="31"/>
      <c r="QSA106" s="31"/>
      <c r="QSB106" s="31"/>
      <c r="QSC106" s="31"/>
      <c r="QSD106" s="31"/>
      <c r="QSE106" s="31"/>
      <c r="QSF106" s="31"/>
      <c r="QSG106" s="31"/>
      <c r="QSH106" s="31"/>
      <c r="QSI106" s="31"/>
      <c r="QSJ106" s="31"/>
      <c r="QSK106" s="31"/>
      <c r="QSL106" s="31"/>
      <c r="QSM106" s="31"/>
      <c r="QSN106" s="31"/>
      <c r="QSO106" s="31"/>
      <c r="QSP106" s="31"/>
      <c r="QSQ106" s="31"/>
      <c r="QSR106" s="31"/>
      <c r="QSS106" s="31"/>
      <c r="QST106" s="31"/>
      <c r="QSU106" s="31"/>
      <c r="QSV106" s="31"/>
      <c r="QSW106" s="31"/>
      <c r="QSX106" s="31"/>
      <c r="QSY106" s="31"/>
      <c r="QSZ106" s="31"/>
      <c r="QTA106" s="31"/>
      <c r="QTB106" s="31"/>
      <c r="QTC106" s="31"/>
      <c r="QTD106" s="31"/>
      <c r="QTE106" s="31"/>
      <c r="QTF106" s="31"/>
      <c r="QTG106" s="31"/>
      <c r="QTH106" s="31"/>
      <c r="QTI106" s="31"/>
      <c r="QTJ106" s="31"/>
      <c r="QTK106" s="31"/>
      <c r="QTL106" s="31"/>
      <c r="QTM106" s="31"/>
      <c r="QTN106" s="31"/>
      <c r="QTO106" s="31"/>
      <c r="QTP106" s="31"/>
      <c r="QTQ106" s="31"/>
      <c r="QTR106" s="31"/>
      <c r="QTS106" s="31"/>
      <c r="QTT106" s="31"/>
      <c r="QTU106" s="31"/>
      <c r="QTV106" s="31"/>
      <c r="QTW106" s="31"/>
      <c r="QTX106" s="31"/>
      <c r="QTY106" s="31"/>
      <c r="QTZ106" s="31"/>
      <c r="QUA106" s="31"/>
      <c r="QUB106" s="31"/>
      <c r="QUC106" s="31"/>
      <c r="QUD106" s="31"/>
      <c r="QUE106" s="31"/>
      <c r="QUF106" s="31"/>
      <c r="QUG106" s="31"/>
      <c r="QUH106" s="31"/>
      <c r="QUI106" s="31"/>
      <c r="QUJ106" s="31"/>
      <c r="QUK106" s="31"/>
      <c r="QUL106" s="31"/>
      <c r="QUM106" s="31"/>
      <c r="QUN106" s="31"/>
      <c r="QUO106" s="31"/>
      <c r="QUP106" s="31"/>
      <c r="QUQ106" s="31"/>
      <c r="QUR106" s="31"/>
      <c r="QUS106" s="31"/>
      <c r="QUT106" s="31"/>
      <c r="QUU106" s="31"/>
      <c r="QUV106" s="31"/>
      <c r="QUW106" s="31"/>
      <c r="QUX106" s="31"/>
      <c r="QUY106" s="31"/>
      <c r="QUZ106" s="31"/>
      <c r="QVA106" s="31"/>
      <c r="QVB106" s="31"/>
      <c r="QVC106" s="31"/>
      <c r="QVD106" s="31"/>
      <c r="QVE106" s="31"/>
      <c r="QVF106" s="31"/>
      <c r="QVG106" s="31"/>
      <c r="QVH106" s="31"/>
      <c r="QVI106" s="31"/>
      <c r="QVJ106" s="31"/>
      <c r="QVK106" s="31"/>
      <c r="QVL106" s="31"/>
      <c r="QVM106" s="31"/>
      <c r="QVN106" s="31"/>
      <c r="QVO106" s="31"/>
      <c r="QVP106" s="31"/>
      <c r="QVQ106" s="31"/>
      <c r="QVR106" s="31"/>
      <c r="QVS106" s="31"/>
      <c r="QVT106" s="31"/>
      <c r="QVU106" s="31"/>
      <c r="QVV106" s="31"/>
      <c r="QVW106" s="31"/>
      <c r="QVX106" s="31"/>
      <c r="QVY106" s="31"/>
      <c r="QVZ106" s="31"/>
      <c r="QWA106" s="31"/>
      <c r="QWB106" s="31"/>
      <c r="QWC106" s="31"/>
      <c r="QWD106" s="31"/>
      <c r="QWE106" s="31"/>
      <c r="QWF106" s="31"/>
      <c r="QWG106" s="31"/>
      <c r="QWH106" s="31"/>
      <c r="QWI106" s="31"/>
      <c r="QWJ106" s="31"/>
      <c r="QWK106" s="31"/>
      <c r="QWL106" s="31"/>
      <c r="QWM106" s="31"/>
      <c r="QWN106" s="31"/>
      <c r="QWO106" s="31"/>
      <c r="QWP106" s="31"/>
      <c r="QWQ106" s="31"/>
      <c r="QWR106" s="31"/>
      <c r="QWS106" s="31"/>
      <c r="QWT106" s="31"/>
      <c r="QWU106" s="31"/>
      <c r="QWV106" s="31"/>
      <c r="QWW106" s="31"/>
      <c r="QWX106" s="31"/>
      <c r="QWY106" s="31"/>
      <c r="QWZ106" s="31"/>
      <c r="QXA106" s="31"/>
      <c r="QXB106" s="31"/>
      <c r="QXC106" s="31"/>
      <c r="QXD106" s="31"/>
      <c r="QXE106" s="31"/>
      <c r="QXF106" s="31"/>
      <c r="QXG106" s="31"/>
      <c r="QXH106" s="31"/>
      <c r="QXI106" s="31"/>
      <c r="QXJ106" s="31"/>
      <c r="QXK106" s="31"/>
      <c r="QXL106" s="31"/>
      <c r="QXM106" s="31"/>
      <c r="QXN106" s="31"/>
      <c r="QXO106" s="31"/>
      <c r="QXP106" s="31"/>
      <c r="QXQ106" s="31"/>
      <c r="QXR106" s="31"/>
      <c r="QXS106" s="31"/>
      <c r="QXT106" s="31"/>
      <c r="QXU106" s="31"/>
      <c r="QXV106" s="31"/>
      <c r="QXW106" s="31"/>
      <c r="QXX106" s="31"/>
      <c r="QXY106" s="31"/>
      <c r="QXZ106" s="31"/>
      <c r="QYA106" s="31"/>
      <c r="QYB106" s="31"/>
      <c r="QYC106" s="31"/>
      <c r="QYD106" s="31"/>
      <c r="QYE106" s="31"/>
      <c r="QYF106" s="31"/>
      <c r="QYG106" s="31"/>
      <c r="QYH106" s="31"/>
      <c r="QYI106" s="31"/>
      <c r="QYJ106" s="31"/>
      <c r="QYK106" s="31"/>
      <c r="QYL106" s="31"/>
      <c r="QYM106" s="31"/>
      <c r="QYN106" s="31"/>
      <c r="QYO106" s="31"/>
      <c r="QYP106" s="31"/>
      <c r="QYQ106" s="31"/>
      <c r="QYR106" s="31"/>
      <c r="QYS106" s="31"/>
      <c r="QYT106" s="31"/>
      <c r="QYU106" s="31"/>
      <c r="QYV106" s="31"/>
      <c r="QYW106" s="31"/>
      <c r="QYX106" s="31"/>
      <c r="QYY106" s="31"/>
      <c r="QYZ106" s="31"/>
      <c r="QZA106" s="31"/>
      <c r="QZB106" s="31"/>
      <c r="QZC106" s="31"/>
      <c r="QZD106" s="31"/>
      <c r="QZE106" s="31"/>
      <c r="QZF106" s="31"/>
      <c r="QZG106" s="31"/>
      <c r="QZH106" s="31"/>
      <c r="QZI106" s="31"/>
      <c r="QZJ106" s="31"/>
      <c r="QZK106" s="31"/>
      <c r="QZL106" s="31"/>
      <c r="QZM106" s="31"/>
      <c r="QZN106" s="31"/>
      <c r="QZO106" s="31"/>
      <c r="QZP106" s="31"/>
      <c r="QZQ106" s="31"/>
      <c r="QZR106" s="31"/>
      <c r="QZS106" s="31"/>
      <c r="QZT106" s="31"/>
      <c r="QZU106" s="31"/>
      <c r="QZV106" s="31"/>
      <c r="QZW106" s="31"/>
      <c r="QZX106" s="31"/>
      <c r="QZY106" s="31"/>
      <c r="QZZ106" s="31"/>
      <c r="RAA106" s="31"/>
      <c r="RAB106" s="31"/>
      <c r="RAC106" s="31"/>
      <c r="RAD106" s="31"/>
      <c r="RAE106" s="31"/>
      <c r="RAF106" s="31"/>
      <c r="RAG106" s="31"/>
      <c r="RAH106" s="31"/>
      <c r="RAI106" s="31"/>
      <c r="RAJ106" s="31"/>
      <c r="RAK106" s="31"/>
      <c r="RAL106" s="31"/>
      <c r="RAM106" s="31"/>
      <c r="RAN106" s="31"/>
      <c r="RAO106" s="31"/>
      <c r="RAP106" s="31"/>
      <c r="RAQ106" s="31"/>
      <c r="RAR106" s="31"/>
      <c r="RAS106" s="31"/>
      <c r="RAT106" s="31"/>
      <c r="RAU106" s="31"/>
      <c r="RAV106" s="31"/>
      <c r="RAW106" s="31"/>
      <c r="RAX106" s="31"/>
      <c r="RAY106" s="31"/>
      <c r="RAZ106" s="31"/>
      <c r="RBA106" s="31"/>
      <c r="RBB106" s="31"/>
      <c r="RBC106" s="31"/>
      <c r="RBD106" s="31"/>
      <c r="RBE106" s="31"/>
      <c r="RBF106" s="31"/>
      <c r="RBG106" s="31"/>
      <c r="RBH106" s="31"/>
      <c r="RBI106" s="31"/>
      <c r="RBJ106" s="31"/>
      <c r="RBK106" s="31"/>
      <c r="RBL106" s="31"/>
      <c r="RBM106" s="31"/>
      <c r="RBN106" s="31"/>
      <c r="RBO106" s="31"/>
      <c r="RBP106" s="31"/>
      <c r="RBQ106" s="31"/>
      <c r="RBR106" s="31"/>
      <c r="RBS106" s="31"/>
      <c r="RBT106" s="31"/>
      <c r="RBU106" s="31"/>
      <c r="RBV106" s="31"/>
      <c r="RBW106" s="31"/>
      <c r="RBX106" s="31"/>
      <c r="RBY106" s="31"/>
      <c r="RBZ106" s="31"/>
      <c r="RCA106" s="31"/>
      <c r="RCB106" s="31"/>
      <c r="RCC106" s="31"/>
      <c r="RCD106" s="31"/>
      <c r="RCE106" s="31"/>
      <c r="RCF106" s="31"/>
      <c r="RCG106" s="31"/>
      <c r="RCH106" s="31"/>
      <c r="RCI106" s="31"/>
      <c r="RCJ106" s="31"/>
      <c r="RCK106" s="31"/>
      <c r="RCL106" s="31"/>
      <c r="RCM106" s="31"/>
      <c r="RCN106" s="31"/>
      <c r="RCO106" s="31"/>
      <c r="RCP106" s="31"/>
      <c r="RCQ106" s="31"/>
      <c r="RCR106" s="31"/>
      <c r="RCS106" s="31"/>
      <c r="RCT106" s="31"/>
      <c r="RCU106" s="31"/>
      <c r="RCV106" s="31"/>
      <c r="RCW106" s="31"/>
      <c r="RCX106" s="31"/>
      <c r="RCY106" s="31"/>
      <c r="RCZ106" s="31"/>
      <c r="RDA106" s="31"/>
      <c r="RDB106" s="31"/>
      <c r="RDC106" s="31"/>
      <c r="RDD106" s="31"/>
      <c r="RDE106" s="31"/>
      <c r="RDF106" s="31"/>
      <c r="RDG106" s="31"/>
      <c r="RDH106" s="31"/>
      <c r="RDI106" s="31"/>
      <c r="RDJ106" s="31"/>
      <c r="RDK106" s="31"/>
      <c r="RDL106" s="31"/>
      <c r="RDM106" s="31"/>
      <c r="RDN106" s="31"/>
      <c r="RDO106" s="31"/>
      <c r="RDP106" s="31"/>
      <c r="RDQ106" s="31"/>
      <c r="RDR106" s="31"/>
      <c r="RDS106" s="31"/>
      <c r="RDT106" s="31"/>
      <c r="RDU106" s="31"/>
      <c r="RDV106" s="31"/>
      <c r="RDW106" s="31"/>
      <c r="RDX106" s="31"/>
      <c r="RDY106" s="31"/>
      <c r="RDZ106" s="31"/>
      <c r="REA106" s="31"/>
      <c r="REB106" s="31"/>
      <c r="REC106" s="31"/>
      <c r="RED106" s="31"/>
      <c r="REE106" s="31"/>
      <c r="REF106" s="31"/>
      <c r="REG106" s="31"/>
      <c r="REH106" s="31"/>
      <c r="REI106" s="31"/>
      <c r="REJ106" s="31"/>
      <c r="REK106" s="31"/>
      <c r="REL106" s="31"/>
      <c r="REM106" s="31"/>
      <c r="REN106" s="31"/>
      <c r="REO106" s="31"/>
      <c r="REP106" s="31"/>
      <c r="REQ106" s="31"/>
      <c r="RER106" s="31"/>
      <c r="RES106" s="31"/>
      <c r="RET106" s="31"/>
      <c r="REU106" s="31"/>
      <c r="REV106" s="31"/>
      <c r="REW106" s="31"/>
      <c r="REX106" s="31"/>
      <c r="REY106" s="31"/>
      <c r="REZ106" s="31"/>
      <c r="RFA106" s="31"/>
      <c r="RFB106" s="31"/>
      <c r="RFC106" s="31"/>
      <c r="RFD106" s="31"/>
      <c r="RFE106" s="31"/>
      <c r="RFF106" s="31"/>
      <c r="RFG106" s="31"/>
      <c r="RFH106" s="31"/>
      <c r="RFI106" s="31"/>
      <c r="RFJ106" s="31"/>
      <c r="RFK106" s="31"/>
      <c r="RFL106" s="31"/>
      <c r="RFM106" s="31"/>
      <c r="RFN106" s="31"/>
      <c r="RFO106" s="31"/>
      <c r="RFP106" s="31"/>
      <c r="RFQ106" s="31"/>
      <c r="RFR106" s="31"/>
      <c r="RFS106" s="31"/>
      <c r="RFT106" s="31"/>
      <c r="RFU106" s="31"/>
      <c r="RFV106" s="31"/>
      <c r="RFW106" s="31"/>
      <c r="RFX106" s="31"/>
      <c r="RFY106" s="31"/>
      <c r="RFZ106" s="31"/>
      <c r="RGA106" s="31"/>
      <c r="RGB106" s="31"/>
      <c r="RGC106" s="31"/>
      <c r="RGD106" s="31"/>
      <c r="RGE106" s="31"/>
      <c r="RGF106" s="31"/>
      <c r="RGG106" s="31"/>
      <c r="RGH106" s="31"/>
      <c r="RGI106" s="31"/>
      <c r="RGJ106" s="31"/>
      <c r="RGK106" s="31"/>
      <c r="RGL106" s="31"/>
      <c r="RGM106" s="31"/>
      <c r="RGN106" s="31"/>
      <c r="RGO106" s="31"/>
      <c r="RGP106" s="31"/>
      <c r="RGQ106" s="31"/>
      <c r="RGR106" s="31"/>
      <c r="RGS106" s="31"/>
      <c r="RGT106" s="31"/>
      <c r="RGU106" s="31"/>
      <c r="RGV106" s="31"/>
      <c r="RGW106" s="31"/>
      <c r="RGX106" s="31"/>
      <c r="RGY106" s="31"/>
      <c r="RGZ106" s="31"/>
      <c r="RHA106" s="31"/>
      <c r="RHB106" s="31"/>
      <c r="RHC106" s="31"/>
      <c r="RHD106" s="31"/>
      <c r="RHE106" s="31"/>
      <c r="RHF106" s="31"/>
      <c r="RHG106" s="31"/>
      <c r="RHH106" s="31"/>
      <c r="RHI106" s="31"/>
      <c r="RHJ106" s="31"/>
      <c r="RHK106" s="31"/>
      <c r="RHL106" s="31"/>
      <c r="RHM106" s="31"/>
      <c r="RHN106" s="31"/>
      <c r="RHO106" s="31"/>
      <c r="RHP106" s="31"/>
      <c r="RHQ106" s="31"/>
      <c r="RHR106" s="31"/>
      <c r="RHS106" s="31"/>
      <c r="RHT106" s="31"/>
      <c r="RHU106" s="31"/>
      <c r="RHV106" s="31"/>
      <c r="RHW106" s="31"/>
      <c r="RHX106" s="31"/>
      <c r="RHY106" s="31"/>
      <c r="RHZ106" s="31"/>
      <c r="RIA106" s="31"/>
      <c r="RIB106" s="31"/>
      <c r="RIC106" s="31"/>
      <c r="RID106" s="31"/>
      <c r="RIE106" s="31"/>
      <c r="RIF106" s="31"/>
      <c r="RIG106" s="31"/>
      <c r="RIH106" s="31"/>
      <c r="RII106" s="31"/>
      <c r="RIJ106" s="31"/>
      <c r="RIK106" s="31"/>
      <c r="RIL106" s="31"/>
      <c r="RIM106" s="31"/>
      <c r="RIN106" s="31"/>
      <c r="RIO106" s="31"/>
      <c r="RIP106" s="31"/>
      <c r="RIQ106" s="31"/>
      <c r="RIR106" s="31"/>
      <c r="RIS106" s="31"/>
      <c r="RIT106" s="31"/>
      <c r="RIU106" s="31"/>
      <c r="RIV106" s="31"/>
      <c r="RIW106" s="31"/>
      <c r="RIX106" s="31"/>
      <c r="RIY106" s="31"/>
      <c r="RIZ106" s="31"/>
      <c r="RJA106" s="31"/>
      <c r="RJB106" s="31"/>
      <c r="RJC106" s="31"/>
      <c r="RJD106" s="31"/>
      <c r="RJE106" s="31"/>
      <c r="RJF106" s="31"/>
      <c r="RJG106" s="31"/>
      <c r="RJH106" s="31"/>
      <c r="RJI106" s="31"/>
      <c r="RJJ106" s="31"/>
      <c r="RJK106" s="31"/>
      <c r="RJL106" s="31"/>
      <c r="RJM106" s="31"/>
      <c r="RJN106" s="31"/>
      <c r="RJO106" s="31"/>
      <c r="RJP106" s="31"/>
      <c r="RJQ106" s="31"/>
      <c r="RJR106" s="31"/>
      <c r="RJS106" s="31"/>
      <c r="RJT106" s="31"/>
      <c r="RJU106" s="31"/>
      <c r="RJV106" s="31"/>
      <c r="RJW106" s="31"/>
      <c r="RJX106" s="31"/>
      <c r="RJY106" s="31"/>
      <c r="RJZ106" s="31"/>
      <c r="RKA106" s="31"/>
      <c r="RKB106" s="31"/>
      <c r="RKC106" s="31"/>
      <c r="RKD106" s="31"/>
      <c r="RKE106" s="31"/>
      <c r="RKF106" s="31"/>
      <c r="RKG106" s="31"/>
      <c r="RKH106" s="31"/>
      <c r="RKI106" s="31"/>
      <c r="RKJ106" s="31"/>
      <c r="RKK106" s="31"/>
      <c r="RKL106" s="31"/>
      <c r="RKM106" s="31"/>
      <c r="RKN106" s="31"/>
      <c r="RKO106" s="31"/>
      <c r="RKP106" s="31"/>
      <c r="RKQ106" s="31"/>
      <c r="RKR106" s="31"/>
      <c r="RKS106" s="31"/>
      <c r="RKT106" s="31"/>
      <c r="RKU106" s="31"/>
      <c r="RKV106" s="31"/>
      <c r="RKW106" s="31"/>
      <c r="RKX106" s="31"/>
      <c r="RKY106" s="31"/>
      <c r="RKZ106" s="31"/>
      <c r="RLA106" s="31"/>
      <c r="RLB106" s="31"/>
      <c r="RLC106" s="31"/>
      <c r="RLD106" s="31"/>
      <c r="RLE106" s="31"/>
      <c r="RLF106" s="31"/>
      <c r="RLG106" s="31"/>
      <c r="RLH106" s="31"/>
      <c r="RLI106" s="31"/>
      <c r="RLJ106" s="31"/>
      <c r="RLK106" s="31"/>
      <c r="RLL106" s="31"/>
      <c r="RLM106" s="31"/>
      <c r="RLN106" s="31"/>
      <c r="RLO106" s="31"/>
      <c r="RLP106" s="31"/>
      <c r="RLQ106" s="31"/>
      <c r="RLR106" s="31"/>
      <c r="RLS106" s="31"/>
      <c r="RLT106" s="31"/>
      <c r="RLU106" s="31"/>
      <c r="RLV106" s="31"/>
      <c r="RLW106" s="31"/>
      <c r="RLX106" s="31"/>
      <c r="RLY106" s="31"/>
      <c r="RLZ106" s="31"/>
      <c r="RMA106" s="31"/>
      <c r="RMB106" s="31"/>
      <c r="RMC106" s="31"/>
      <c r="RMD106" s="31"/>
      <c r="RME106" s="31"/>
      <c r="RMF106" s="31"/>
      <c r="RMG106" s="31"/>
      <c r="RMH106" s="31"/>
      <c r="RMI106" s="31"/>
      <c r="RMJ106" s="31"/>
      <c r="RMK106" s="31"/>
      <c r="RML106" s="31"/>
      <c r="RMM106" s="31"/>
      <c r="RMN106" s="31"/>
      <c r="RMO106" s="31"/>
      <c r="RMP106" s="31"/>
      <c r="RMQ106" s="31"/>
      <c r="RMR106" s="31"/>
      <c r="RMS106" s="31"/>
      <c r="RMT106" s="31"/>
      <c r="RMU106" s="31"/>
      <c r="RMV106" s="31"/>
      <c r="RMW106" s="31"/>
      <c r="RMX106" s="31"/>
      <c r="RMY106" s="31"/>
      <c r="RMZ106" s="31"/>
      <c r="RNA106" s="31"/>
      <c r="RNB106" s="31"/>
      <c r="RNC106" s="31"/>
      <c r="RND106" s="31"/>
      <c r="RNE106" s="31"/>
      <c r="RNF106" s="31"/>
      <c r="RNG106" s="31"/>
      <c r="RNH106" s="31"/>
      <c r="RNI106" s="31"/>
      <c r="RNJ106" s="31"/>
      <c r="RNK106" s="31"/>
      <c r="RNL106" s="31"/>
      <c r="RNM106" s="31"/>
      <c r="RNN106" s="31"/>
      <c r="RNO106" s="31"/>
      <c r="RNP106" s="31"/>
      <c r="RNQ106" s="31"/>
      <c r="RNR106" s="31"/>
      <c r="RNS106" s="31"/>
      <c r="RNT106" s="31"/>
      <c r="RNU106" s="31"/>
      <c r="RNV106" s="31"/>
      <c r="RNW106" s="31"/>
      <c r="RNX106" s="31"/>
      <c r="RNY106" s="31"/>
      <c r="RNZ106" s="31"/>
      <c r="ROA106" s="31"/>
      <c r="ROB106" s="31"/>
      <c r="ROC106" s="31"/>
      <c r="ROD106" s="31"/>
      <c r="ROE106" s="31"/>
      <c r="ROF106" s="31"/>
      <c r="ROG106" s="31"/>
      <c r="ROH106" s="31"/>
      <c r="ROI106" s="31"/>
      <c r="ROJ106" s="31"/>
      <c r="ROK106" s="31"/>
      <c r="ROL106" s="31"/>
      <c r="ROM106" s="31"/>
      <c r="RON106" s="31"/>
      <c r="ROO106" s="31"/>
      <c r="ROP106" s="31"/>
      <c r="ROQ106" s="31"/>
      <c r="ROR106" s="31"/>
      <c r="ROS106" s="31"/>
      <c r="ROT106" s="31"/>
      <c r="ROU106" s="31"/>
      <c r="ROV106" s="31"/>
      <c r="ROW106" s="31"/>
      <c r="ROX106" s="31"/>
      <c r="ROY106" s="31"/>
      <c r="ROZ106" s="31"/>
      <c r="RPA106" s="31"/>
      <c r="RPB106" s="31"/>
      <c r="RPC106" s="31"/>
      <c r="RPD106" s="31"/>
      <c r="RPE106" s="31"/>
      <c r="RPF106" s="31"/>
      <c r="RPG106" s="31"/>
      <c r="RPH106" s="31"/>
      <c r="RPI106" s="31"/>
      <c r="RPJ106" s="31"/>
      <c r="RPK106" s="31"/>
      <c r="RPL106" s="31"/>
      <c r="RPM106" s="31"/>
      <c r="RPN106" s="31"/>
      <c r="RPO106" s="31"/>
      <c r="RPP106" s="31"/>
      <c r="RPQ106" s="31"/>
      <c r="RPR106" s="31"/>
      <c r="RPS106" s="31"/>
      <c r="RPT106" s="31"/>
      <c r="RPU106" s="31"/>
      <c r="RPV106" s="31"/>
      <c r="RPW106" s="31"/>
      <c r="RPX106" s="31"/>
      <c r="RPY106" s="31"/>
      <c r="RPZ106" s="31"/>
      <c r="RQA106" s="31"/>
      <c r="RQB106" s="31"/>
      <c r="RQC106" s="31"/>
      <c r="RQD106" s="31"/>
      <c r="RQE106" s="31"/>
      <c r="RQF106" s="31"/>
      <c r="RQG106" s="31"/>
      <c r="RQH106" s="31"/>
      <c r="RQI106" s="31"/>
      <c r="RQJ106" s="31"/>
      <c r="RQK106" s="31"/>
      <c r="RQL106" s="31"/>
      <c r="RQM106" s="31"/>
      <c r="RQN106" s="31"/>
      <c r="RQO106" s="31"/>
      <c r="RQP106" s="31"/>
      <c r="RQQ106" s="31"/>
      <c r="RQR106" s="31"/>
      <c r="RQS106" s="31"/>
      <c r="RQT106" s="31"/>
      <c r="RQU106" s="31"/>
      <c r="RQV106" s="31"/>
      <c r="RQW106" s="31"/>
      <c r="RQX106" s="31"/>
      <c r="RQY106" s="31"/>
      <c r="RQZ106" s="31"/>
      <c r="RRA106" s="31"/>
      <c r="RRB106" s="31"/>
      <c r="RRC106" s="31"/>
      <c r="RRD106" s="31"/>
      <c r="RRE106" s="31"/>
      <c r="RRF106" s="31"/>
      <c r="RRG106" s="31"/>
      <c r="RRH106" s="31"/>
      <c r="RRI106" s="31"/>
      <c r="RRJ106" s="31"/>
      <c r="RRK106" s="31"/>
      <c r="RRL106" s="31"/>
      <c r="RRM106" s="31"/>
      <c r="RRN106" s="31"/>
      <c r="RRO106" s="31"/>
      <c r="RRP106" s="31"/>
      <c r="RRQ106" s="31"/>
      <c r="RRR106" s="31"/>
      <c r="RRS106" s="31"/>
      <c r="RRT106" s="31"/>
      <c r="RRU106" s="31"/>
      <c r="RRV106" s="31"/>
      <c r="RRW106" s="31"/>
      <c r="RRX106" s="31"/>
      <c r="RRY106" s="31"/>
      <c r="RRZ106" s="31"/>
      <c r="RSA106" s="31"/>
      <c r="RSB106" s="31"/>
      <c r="RSC106" s="31"/>
      <c r="RSD106" s="31"/>
      <c r="RSE106" s="31"/>
      <c r="RSF106" s="31"/>
      <c r="RSG106" s="31"/>
      <c r="RSH106" s="31"/>
      <c r="RSI106" s="31"/>
      <c r="RSJ106" s="31"/>
      <c r="RSK106" s="31"/>
      <c r="RSL106" s="31"/>
      <c r="RSM106" s="31"/>
      <c r="RSN106" s="31"/>
      <c r="RSO106" s="31"/>
      <c r="RSP106" s="31"/>
      <c r="RSQ106" s="31"/>
      <c r="RSR106" s="31"/>
      <c r="RSS106" s="31"/>
      <c r="RST106" s="31"/>
      <c r="RSU106" s="31"/>
      <c r="RSV106" s="31"/>
      <c r="RSW106" s="31"/>
      <c r="RSX106" s="31"/>
      <c r="RSY106" s="31"/>
      <c r="RSZ106" s="31"/>
      <c r="RTA106" s="31"/>
      <c r="RTB106" s="31"/>
      <c r="RTC106" s="31"/>
      <c r="RTD106" s="31"/>
      <c r="RTE106" s="31"/>
      <c r="RTF106" s="31"/>
      <c r="RTG106" s="31"/>
      <c r="RTH106" s="31"/>
      <c r="RTI106" s="31"/>
      <c r="RTJ106" s="31"/>
      <c r="RTK106" s="31"/>
      <c r="RTL106" s="31"/>
      <c r="RTM106" s="31"/>
      <c r="RTN106" s="31"/>
      <c r="RTO106" s="31"/>
      <c r="RTP106" s="31"/>
      <c r="RTQ106" s="31"/>
      <c r="RTR106" s="31"/>
      <c r="RTS106" s="31"/>
      <c r="RTT106" s="31"/>
      <c r="RTU106" s="31"/>
      <c r="RTV106" s="31"/>
      <c r="RTW106" s="31"/>
      <c r="RTX106" s="31"/>
      <c r="RTY106" s="31"/>
      <c r="RTZ106" s="31"/>
      <c r="RUA106" s="31"/>
      <c r="RUB106" s="31"/>
      <c r="RUC106" s="31"/>
      <c r="RUD106" s="31"/>
      <c r="RUE106" s="31"/>
      <c r="RUF106" s="31"/>
      <c r="RUG106" s="31"/>
      <c r="RUH106" s="31"/>
      <c r="RUI106" s="31"/>
      <c r="RUJ106" s="31"/>
      <c r="RUK106" s="31"/>
      <c r="RUL106" s="31"/>
      <c r="RUM106" s="31"/>
      <c r="RUN106" s="31"/>
      <c r="RUO106" s="31"/>
      <c r="RUP106" s="31"/>
      <c r="RUQ106" s="31"/>
      <c r="RUR106" s="31"/>
      <c r="RUS106" s="31"/>
      <c r="RUT106" s="31"/>
      <c r="RUU106" s="31"/>
      <c r="RUV106" s="31"/>
      <c r="RUW106" s="31"/>
      <c r="RUX106" s="31"/>
      <c r="RUY106" s="31"/>
      <c r="RUZ106" s="31"/>
      <c r="RVA106" s="31"/>
      <c r="RVB106" s="31"/>
      <c r="RVC106" s="31"/>
      <c r="RVD106" s="31"/>
      <c r="RVE106" s="31"/>
      <c r="RVF106" s="31"/>
      <c r="RVG106" s="31"/>
      <c r="RVH106" s="31"/>
      <c r="RVI106" s="31"/>
      <c r="RVJ106" s="31"/>
      <c r="RVK106" s="31"/>
      <c r="RVL106" s="31"/>
      <c r="RVM106" s="31"/>
      <c r="RVN106" s="31"/>
      <c r="RVO106" s="31"/>
      <c r="RVP106" s="31"/>
      <c r="RVQ106" s="31"/>
      <c r="RVR106" s="31"/>
      <c r="RVS106" s="31"/>
      <c r="RVT106" s="31"/>
      <c r="RVU106" s="31"/>
      <c r="RVV106" s="31"/>
      <c r="RVW106" s="31"/>
      <c r="RVX106" s="31"/>
      <c r="RVY106" s="31"/>
      <c r="RVZ106" s="31"/>
      <c r="RWA106" s="31"/>
      <c r="RWB106" s="31"/>
      <c r="RWC106" s="31"/>
      <c r="RWD106" s="31"/>
      <c r="RWE106" s="31"/>
      <c r="RWF106" s="31"/>
      <c r="RWG106" s="31"/>
      <c r="RWH106" s="31"/>
      <c r="RWI106" s="31"/>
      <c r="RWJ106" s="31"/>
      <c r="RWK106" s="31"/>
      <c r="RWL106" s="31"/>
      <c r="RWM106" s="31"/>
      <c r="RWN106" s="31"/>
      <c r="RWO106" s="31"/>
      <c r="RWP106" s="31"/>
      <c r="RWQ106" s="31"/>
      <c r="RWR106" s="31"/>
      <c r="RWS106" s="31"/>
      <c r="RWT106" s="31"/>
      <c r="RWU106" s="31"/>
      <c r="RWV106" s="31"/>
      <c r="RWW106" s="31"/>
      <c r="RWX106" s="31"/>
      <c r="RWY106" s="31"/>
      <c r="RWZ106" s="31"/>
      <c r="RXA106" s="31"/>
      <c r="RXB106" s="31"/>
      <c r="RXC106" s="31"/>
      <c r="RXD106" s="31"/>
      <c r="RXE106" s="31"/>
      <c r="RXF106" s="31"/>
      <c r="RXG106" s="31"/>
      <c r="RXH106" s="31"/>
      <c r="RXI106" s="31"/>
      <c r="RXJ106" s="31"/>
      <c r="RXK106" s="31"/>
      <c r="RXL106" s="31"/>
      <c r="RXM106" s="31"/>
      <c r="RXN106" s="31"/>
      <c r="RXO106" s="31"/>
      <c r="RXP106" s="31"/>
      <c r="RXQ106" s="31"/>
      <c r="RXR106" s="31"/>
      <c r="RXS106" s="31"/>
      <c r="RXT106" s="31"/>
      <c r="RXU106" s="31"/>
      <c r="RXV106" s="31"/>
      <c r="RXW106" s="31"/>
      <c r="RXX106" s="31"/>
      <c r="RXY106" s="31"/>
      <c r="RXZ106" s="31"/>
      <c r="RYA106" s="31"/>
      <c r="RYB106" s="31"/>
      <c r="RYC106" s="31"/>
      <c r="RYD106" s="31"/>
      <c r="RYE106" s="31"/>
      <c r="RYF106" s="31"/>
      <c r="RYG106" s="31"/>
      <c r="RYH106" s="31"/>
      <c r="RYI106" s="31"/>
      <c r="RYJ106" s="31"/>
      <c r="RYK106" s="31"/>
      <c r="RYL106" s="31"/>
      <c r="RYM106" s="31"/>
      <c r="RYN106" s="31"/>
      <c r="RYO106" s="31"/>
      <c r="RYP106" s="31"/>
      <c r="RYQ106" s="31"/>
      <c r="RYR106" s="31"/>
      <c r="RYS106" s="31"/>
      <c r="RYT106" s="31"/>
      <c r="RYU106" s="31"/>
      <c r="RYV106" s="31"/>
      <c r="RYW106" s="31"/>
      <c r="RYX106" s="31"/>
      <c r="RYY106" s="31"/>
      <c r="RYZ106" s="31"/>
      <c r="RZA106" s="31"/>
      <c r="RZB106" s="31"/>
      <c r="RZC106" s="31"/>
      <c r="RZD106" s="31"/>
      <c r="RZE106" s="31"/>
      <c r="RZF106" s="31"/>
      <c r="RZG106" s="31"/>
      <c r="RZH106" s="31"/>
      <c r="RZI106" s="31"/>
      <c r="RZJ106" s="31"/>
      <c r="RZK106" s="31"/>
      <c r="RZL106" s="31"/>
      <c r="RZM106" s="31"/>
      <c r="RZN106" s="31"/>
      <c r="RZO106" s="31"/>
      <c r="RZP106" s="31"/>
      <c r="RZQ106" s="31"/>
      <c r="RZR106" s="31"/>
      <c r="RZS106" s="31"/>
      <c r="RZT106" s="31"/>
      <c r="RZU106" s="31"/>
      <c r="RZV106" s="31"/>
      <c r="RZW106" s="31"/>
      <c r="RZX106" s="31"/>
      <c r="RZY106" s="31"/>
      <c r="RZZ106" s="31"/>
      <c r="SAA106" s="31"/>
      <c r="SAB106" s="31"/>
      <c r="SAC106" s="31"/>
      <c r="SAD106" s="31"/>
      <c r="SAE106" s="31"/>
      <c r="SAF106" s="31"/>
      <c r="SAG106" s="31"/>
      <c r="SAH106" s="31"/>
      <c r="SAI106" s="31"/>
      <c r="SAJ106" s="31"/>
      <c r="SAK106" s="31"/>
      <c r="SAL106" s="31"/>
      <c r="SAM106" s="31"/>
      <c r="SAN106" s="31"/>
      <c r="SAO106" s="31"/>
      <c r="SAP106" s="31"/>
      <c r="SAQ106" s="31"/>
      <c r="SAR106" s="31"/>
      <c r="SAS106" s="31"/>
      <c r="SAT106" s="31"/>
      <c r="SAU106" s="31"/>
      <c r="SAV106" s="31"/>
      <c r="SAW106" s="31"/>
      <c r="SAX106" s="31"/>
      <c r="SAY106" s="31"/>
      <c r="SAZ106" s="31"/>
      <c r="SBA106" s="31"/>
      <c r="SBB106" s="31"/>
      <c r="SBC106" s="31"/>
      <c r="SBD106" s="31"/>
      <c r="SBE106" s="31"/>
      <c r="SBF106" s="31"/>
      <c r="SBG106" s="31"/>
      <c r="SBH106" s="31"/>
      <c r="SBI106" s="31"/>
      <c r="SBJ106" s="31"/>
      <c r="SBK106" s="31"/>
      <c r="SBL106" s="31"/>
      <c r="SBM106" s="31"/>
      <c r="SBN106" s="31"/>
      <c r="SBO106" s="31"/>
      <c r="SBP106" s="31"/>
      <c r="SBQ106" s="31"/>
      <c r="SBR106" s="31"/>
      <c r="SBS106" s="31"/>
      <c r="SBT106" s="31"/>
      <c r="SBU106" s="31"/>
      <c r="SBV106" s="31"/>
      <c r="SBW106" s="31"/>
      <c r="SBX106" s="31"/>
      <c r="SBY106" s="31"/>
      <c r="SBZ106" s="31"/>
      <c r="SCA106" s="31"/>
      <c r="SCB106" s="31"/>
      <c r="SCC106" s="31"/>
      <c r="SCD106" s="31"/>
      <c r="SCE106" s="31"/>
      <c r="SCF106" s="31"/>
      <c r="SCG106" s="31"/>
      <c r="SCH106" s="31"/>
      <c r="SCI106" s="31"/>
      <c r="SCJ106" s="31"/>
      <c r="SCK106" s="31"/>
      <c r="SCL106" s="31"/>
      <c r="SCM106" s="31"/>
      <c r="SCN106" s="31"/>
      <c r="SCO106" s="31"/>
      <c r="SCP106" s="31"/>
      <c r="SCQ106" s="31"/>
      <c r="SCR106" s="31"/>
      <c r="SCS106" s="31"/>
      <c r="SCT106" s="31"/>
      <c r="SCU106" s="31"/>
      <c r="SCV106" s="31"/>
      <c r="SCW106" s="31"/>
      <c r="SCX106" s="31"/>
      <c r="SCY106" s="31"/>
      <c r="SCZ106" s="31"/>
      <c r="SDA106" s="31"/>
      <c r="SDB106" s="31"/>
      <c r="SDC106" s="31"/>
      <c r="SDD106" s="31"/>
      <c r="SDE106" s="31"/>
      <c r="SDF106" s="31"/>
      <c r="SDG106" s="31"/>
      <c r="SDH106" s="31"/>
      <c r="SDI106" s="31"/>
      <c r="SDJ106" s="31"/>
      <c r="SDK106" s="31"/>
      <c r="SDL106" s="31"/>
      <c r="SDM106" s="31"/>
      <c r="SDN106" s="31"/>
      <c r="SDO106" s="31"/>
      <c r="SDP106" s="31"/>
      <c r="SDQ106" s="31"/>
      <c r="SDR106" s="31"/>
      <c r="SDS106" s="31"/>
      <c r="SDT106" s="31"/>
      <c r="SDU106" s="31"/>
      <c r="SDV106" s="31"/>
      <c r="SDW106" s="31"/>
      <c r="SDX106" s="31"/>
      <c r="SDY106" s="31"/>
      <c r="SDZ106" s="31"/>
      <c r="SEA106" s="31"/>
      <c r="SEB106" s="31"/>
      <c r="SEC106" s="31"/>
      <c r="SED106" s="31"/>
      <c r="SEE106" s="31"/>
      <c r="SEF106" s="31"/>
      <c r="SEG106" s="31"/>
      <c r="SEH106" s="31"/>
      <c r="SEI106" s="31"/>
      <c r="SEJ106" s="31"/>
      <c r="SEK106" s="31"/>
      <c r="SEL106" s="31"/>
      <c r="SEM106" s="31"/>
      <c r="SEN106" s="31"/>
      <c r="SEO106" s="31"/>
      <c r="SEP106" s="31"/>
      <c r="SEQ106" s="31"/>
      <c r="SER106" s="31"/>
      <c r="SES106" s="31"/>
      <c r="SET106" s="31"/>
      <c r="SEU106" s="31"/>
      <c r="SEV106" s="31"/>
      <c r="SEW106" s="31"/>
      <c r="SEX106" s="31"/>
      <c r="SEY106" s="31"/>
      <c r="SEZ106" s="31"/>
      <c r="SFA106" s="31"/>
      <c r="SFB106" s="31"/>
      <c r="SFC106" s="31"/>
      <c r="SFD106" s="31"/>
      <c r="SFE106" s="31"/>
      <c r="SFF106" s="31"/>
      <c r="SFG106" s="31"/>
      <c r="SFH106" s="31"/>
      <c r="SFI106" s="31"/>
      <c r="SFJ106" s="31"/>
      <c r="SFK106" s="31"/>
      <c r="SFL106" s="31"/>
      <c r="SFM106" s="31"/>
      <c r="SFN106" s="31"/>
      <c r="SFO106" s="31"/>
      <c r="SFP106" s="31"/>
      <c r="SFQ106" s="31"/>
      <c r="SFR106" s="31"/>
      <c r="SFS106" s="31"/>
      <c r="SFT106" s="31"/>
      <c r="SFU106" s="31"/>
      <c r="SFV106" s="31"/>
      <c r="SFW106" s="31"/>
      <c r="SFX106" s="31"/>
      <c r="SFY106" s="31"/>
      <c r="SFZ106" s="31"/>
      <c r="SGA106" s="31"/>
      <c r="SGB106" s="31"/>
      <c r="SGC106" s="31"/>
      <c r="SGD106" s="31"/>
      <c r="SGE106" s="31"/>
      <c r="SGF106" s="31"/>
      <c r="SGG106" s="31"/>
      <c r="SGH106" s="31"/>
      <c r="SGI106" s="31"/>
      <c r="SGJ106" s="31"/>
      <c r="SGK106" s="31"/>
      <c r="SGL106" s="31"/>
      <c r="SGM106" s="31"/>
      <c r="SGN106" s="31"/>
      <c r="SGO106" s="31"/>
      <c r="SGP106" s="31"/>
      <c r="SGQ106" s="31"/>
      <c r="SGR106" s="31"/>
      <c r="SGS106" s="31"/>
      <c r="SGT106" s="31"/>
      <c r="SGU106" s="31"/>
      <c r="SGV106" s="31"/>
      <c r="SGW106" s="31"/>
      <c r="SGX106" s="31"/>
      <c r="SGY106" s="31"/>
      <c r="SGZ106" s="31"/>
      <c r="SHA106" s="31"/>
      <c r="SHB106" s="31"/>
      <c r="SHC106" s="31"/>
      <c r="SHD106" s="31"/>
      <c r="SHE106" s="31"/>
      <c r="SHF106" s="31"/>
      <c r="SHG106" s="31"/>
      <c r="SHH106" s="31"/>
      <c r="SHI106" s="31"/>
      <c r="SHJ106" s="31"/>
      <c r="SHK106" s="31"/>
      <c r="SHL106" s="31"/>
      <c r="SHM106" s="31"/>
      <c r="SHN106" s="31"/>
      <c r="SHO106" s="31"/>
      <c r="SHP106" s="31"/>
      <c r="SHQ106" s="31"/>
      <c r="SHR106" s="31"/>
      <c r="SHS106" s="31"/>
      <c r="SHT106" s="31"/>
      <c r="SHU106" s="31"/>
      <c r="SHV106" s="31"/>
      <c r="SHW106" s="31"/>
      <c r="SHX106" s="31"/>
      <c r="SHY106" s="31"/>
      <c r="SHZ106" s="31"/>
      <c r="SIA106" s="31"/>
      <c r="SIB106" s="31"/>
      <c r="SIC106" s="31"/>
      <c r="SID106" s="31"/>
      <c r="SIE106" s="31"/>
      <c r="SIF106" s="31"/>
      <c r="SIG106" s="31"/>
      <c r="SIH106" s="31"/>
      <c r="SII106" s="31"/>
      <c r="SIJ106" s="31"/>
      <c r="SIK106" s="31"/>
      <c r="SIL106" s="31"/>
      <c r="SIM106" s="31"/>
      <c r="SIN106" s="31"/>
      <c r="SIO106" s="31"/>
      <c r="SIP106" s="31"/>
      <c r="SIQ106" s="31"/>
      <c r="SIR106" s="31"/>
      <c r="SIS106" s="31"/>
      <c r="SIT106" s="31"/>
      <c r="SIU106" s="31"/>
      <c r="SIV106" s="31"/>
      <c r="SIW106" s="31"/>
      <c r="SIX106" s="31"/>
      <c r="SIY106" s="31"/>
      <c r="SIZ106" s="31"/>
      <c r="SJA106" s="31"/>
      <c r="SJB106" s="31"/>
      <c r="SJC106" s="31"/>
      <c r="SJD106" s="31"/>
      <c r="SJE106" s="31"/>
      <c r="SJF106" s="31"/>
      <c r="SJG106" s="31"/>
      <c r="SJH106" s="31"/>
      <c r="SJI106" s="31"/>
      <c r="SJJ106" s="31"/>
      <c r="SJK106" s="31"/>
      <c r="SJL106" s="31"/>
      <c r="SJM106" s="31"/>
      <c r="SJN106" s="31"/>
      <c r="SJO106" s="31"/>
      <c r="SJP106" s="31"/>
      <c r="SJQ106" s="31"/>
      <c r="SJR106" s="31"/>
      <c r="SJS106" s="31"/>
      <c r="SJT106" s="31"/>
      <c r="SJU106" s="31"/>
      <c r="SJV106" s="31"/>
      <c r="SJW106" s="31"/>
      <c r="SJX106" s="31"/>
      <c r="SJY106" s="31"/>
      <c r="SJZ106" s="31"/>
      <c r="SKA106" s="31"/>
      <c r="SKB106" s="31"/>
      <c r="SKC106" s="31"/>
      <c r="SKD106" s="31"/>
      <c r="SKE106" s="31"/>
      <c r="SKF106" s="31"/>
      <c r="SKG106" s="31"/>
      <c r="SKH106" s="31"/>
      <c r="SKI106" s="31"/>
      <c r="SKJ106" s="31"/>
      <c r="SKK106" s="31"/>
      <c r="SKL106" s="31"/>
      <c r="SKM106" s="31"/>
      <c r="SKN106" s="31"/>
      <c r="SKO106" s="31"/>
      <c r="SKP106" s="31"/>
      <c r="SKQ106" s="31"/>
      <c r="SKR106" s="31"/>
      <c r="SKS106" s="31"/>
      <c r="SKT106" s="31"/>
      <c r="SKU106" s="31"/>
      <c r="SKV106" s="31"/>
      <c r="SKW106" s="31"/>
      <c r="SKX106" s="31"/>
      <c r="SKY106" s="31"/>
      <c r="SKZ106" s="31"/>
      <c r="SLA106" s="31"/>
      <c r="SLB106" s="31"/>
      <c r="SLC106" s="31"/>
      <c r="SLD106" s="31"/>
      <c r="SLE106" s="31"/>
      <c r="SLF106" s="31"/>
      <c r="SLG106" s="31"/>
      <c r="SLH106" s="31"/>
      <c r="SLI106" s="31"/>
      <c r="SLJ106" s="31"/>
      <c r="SLK106" s="31"/>
      <c r="SLL106" s="31"/>
      <c r="SLM106" s="31"/>
      <c r="SLN106" s="31"/>
      <c r="SLO106" s="31"/>
      <c r="SLP106" s="31"/>
      <c r="SLQ106" s="31"/>
      <c r="SLR106" s="31"/>
      <c r="SLS106" s="31"/>
      <c r="SLT106" s="31"/>
      <c r="SLU106" s="31"/>
      <c r="SLV106" s="31"/>
      <c r="SLW106" s="31"/>
      <c r="SLX106" s="31"/>
      <c r="SLY106" s="31"/>
      <c r="SLZ106" s="31"/>
      <c r="SMA106" s="31"/>
      <c r="SMB106" s="31"/>
      <c r="SMC106" s="31"/>
      <c r="SMD106" s="31"/>
      <c r="SME106" s="31"/>
      <c r="SMF106" s="31"/>
      <c r="SMG106" s="31"/>
      <c r="SMH106" s="31"/>
      <c r="SMI106" s="31"/>
      <c r="SMJ106" s="31"/>
      <c r="SMK106" s="31"/>
      <c r="SML106" s="31"/>
      <c r="SMM106" s="31"/>
      <c r="SMN106" s="31"/>
      <c r="SMO106" s="31"/>
      <c r="SMP106" s="31"/>
      <c r="SMQ106" s="31"/>
      <c r="SMR106" s="31"/>
      <c r="SMS106" s="31"/>
      <c r="SMT106" s="31"/>
      <c r="SMU106" s="31"/>
      <c r="SMV106" s="31"/>
      <c r="SMW106" s="31"/>
      <c r="SMX106" s="31"/>
      <c r="SMY106" s="31"/>
      <c r="SMZ106" s="31"/>
      <c r="SNA106" s="31"/>
      <c r="SNB106" s="31"/>
      <c r="SNC106" s="31"/>
      <c r="SND106" s="31"/>
      <c r="SNE106" s="31"/>
      <c r="SNF106" s="31"/>
      <c r="SNG106" s="31"/>
      <c r="SNH106" s="31"/>
      <c r="SNI106" s="31"/>
      <c r="SNJ106" s="31"/>
      <c r="SNK106" s="31"/>
      <c r="SNL106" s="31"/>
      <c r="SNM106" s="31"/>
      <c r="SNN106" s="31"/>
      <c r="SNO106" s="31"/>
      <c r="SNP106" s="31"/>
      <c r="SNQ106" s="31"/>
      <c r="SNR106" s="31"/>
      <c r="SNS106" s="31"/>
      <c r="SNT106" s="31"/>
      <c r="SNU106" s="31"/>
      <c r="SNV106" s="31"/>
      <c r="SNW106" s="31"/>
      <c r="SNX106" s="31"/>
      <c r="SNY106" s="31"/>
      <c r="SNZ106" s="31"/>
      <c r="SOA106" s="31"/>
      <c r="SOB106" s="31"/>
      <c r="SOC106" s="31"/>
      <c r="SOD106" s="31"/>
      <c r="SOE106" s="31"/>
      <c r="SOF106" s="31"/>
      <c r="SOG106" s="31"/>
      <c r="SOH106" s="31"/>
      <c r="SOI106" s="31"/>
      <c r="SOJ106" s="31"/>
      <c r="SOK106" s="31"/>
      <c r="SOL106" s="31"/>
      <c r="SOM106" s="31"/>
      <c r="SON106" s="31"/>
      <c r="SOO106" s="31"/>
      <c r="SOP106" s="31"/>
      <c r="SOQ106" s="31"/>
      <c r="SOR106" s="31"/>
      <c r="SOS106" s="31"/>
      <c r="SOT106" s="31"/>
      <c r="SOU106" s="31"/>
      <c r="SOV106" s="31"/>
      <c r="SOW106" s="31"/>
      <c r="SOX106" s="31"/>
      <c r="SOY106" s="31"/>
      <c r="SOZ106" s="31"/>
      <c r="SPA106" s="31"/>
      <c r="SPB106" s="31"/>
      <c r="SPC106" s="31"/>
      <c r="SPD106" s="31"/>
      <c r="SPE106" s="31"/>
      <c r="SPF106" s="31"/>
      <c r="SPG106" s="31"/>
      <c r="SPH106" s="31"/>
      <c r="SPI106" s="31"/>
      <c r="SPJ106" s="31"/>
      <c r="SPK106" s="31"/>
      <c r="SPL106" s="31"/>
      <c r="SPM106" s="31"/>
      <c r="SPN106" s="31"/>
      <c r="SPO106" s="31"/>
      <c r="SPP106" s="31"/>
      <c r="SPQ106" s="31"/>
      <c r="SPR106" s="31"/>
      <c r="SPS106" s="31"/>
      <c r="SPT106" s="31"/>
      <c r="SPU106" s="31"/>
      <c r="SPV106" s="31"/>
      <c r="SPW106" s="31"/>
      <c r="SPX106" s="31"/>
      <c r="SPY106" s="31"/>
      <c r="SPZ106" s="31"/>
      <c r="SQA106" s="31"/>
      <c r="SQB106" s="31"/>
      <c r="SQC106" s="31"/>
      <c r="SQD106" s="31"/>
      <c r="SQE106" s="31"/>
      <c r="SQF106" s="31"/>
      <c r="SQG106" s="31"/>
      <c r="SQH106" s="31"/>
      <c r="SQI106" s="31"/>
      <c r="SQJ106" s="31"/>
      <c r="SQK106" s="31"/>
      <c r="SQL106" s="31"/>
      <c r="SQM106" s="31"/>
      <c r="SQN106" s="31"/>
      <c r="SQO106" s="31"/>
      <c r="SQP106" s="31"/>
      <c r="SQQ106" s="31"/>
      <c r="SQR106" s="31"/>
      <c r="SQS106" s="31"/>
      <c r="SQT106" s="31"/>
      <c r="SQU106" s="31"/>
      <c r="SQV106" s="31"/>
      <c r="SQW106" s="31"/>
      <c r="SQX106" s="31"/>
      <c r="SQY106" s="31"/>
      <c r="SQZ106" s="31"/>
      <c r="SRA106" s="31"/>
      <c r="SRB106" s="31"/>
      <c r="SRC106" s="31"/>
      <c r="SRD106" s="31"/>
      <c r="SRE106" s="31"/>
      <c r="SRF106" s="31"/>
      <c r="SRG106" s="31"/>
      <c r="SRH106" s="31"/>
      <c r="SRI106" s="31"/>
      <c r="SRJ106" s="31"/>
      <c r="SRK106" s="31"/>
      <c r="SRL106" s="31"/>
      <c r="SRM106" s="31"/>
      <c r="SRN106" s="31"/>
      <c r="SRO106" s="31"/>
      <c r="SRP106" s="31"/>
      <c r="SRQ106" s="31"/>
      <c r="SRR106" s="31"/>
      <c r="SRS106" s="31"/>
      <c r="SRT106" s="31"/>
      <c r="SRU106" s="31"/>
      <c r="SRV106" s="31"/>
      <c r="SRW106" s="31"/>
      <c r="SRX106" s="31"/>
      <c r="SRY106" s="31"/>
      <c r="SRZ106" s="31"/>
      <c r="SSA106" s="31"/>
      <c r="SSB106" s="31"/>
      <c r="SSC106" s="31"/>
      <c r="SSD106" s="31"/>
      <c r="SSE106" s="31"/>
      <c r="SSF106" s="31"/>
      <c r="SSG106" s="31"/>
      <c r="SSH106" s="31"/>
      <c r="SSI106" s="31"/>
      <c r="SSJ106" s="31"/>
      <c r="SSK106" s="31"/>
      <c r="SSL106" s="31"/>
      <c r="SSM106" s="31"/>
      <c r="SSN106" s="31"/>
      <c r="SSO106" s="31"/>
      <c r="SSP106" s="31"/>
      <c r="SSQ106" s="31"/>
      <c r="SSR106" s="31"/>
      <c r="SSS106" s="31"/>
      <c r="SST106" s="31"/>
      <c r="SSU106" s="31"/>
      <c r="SSV106" s="31"/>
      <c r="SSW106" s="31"/>
      <c r="SSX106" s="31"/>
      <c r="SSY106" s="31"/>
      <c r="SSZ106" s="31"/>
      <c r="STA106" s="31"/>
      <c r="STB106" s="31"/>
      <c r="STC106" s="31"/>
      <c r="STD106" s="31"/>
      <c r="STE106" s="31"/>
      <c r="STF106" s="31"/>
      <c r="STG106" s="31"/>
      <c r="STH106" s="31"/>
      <c r="STI106" s="31"/>
      <c r="STJ106" s="31"/>
      <c r="STK106" s="31"/>
      <c r="STL106" s="31"/>
      <c r="STM106" s="31"/>
      <c r="STN106" s="31"/>
      <c r="STO106" s="31"/>
      <c r="STP106" s="31"/>
      <c r="STQ106" s="31"/>
      <c r="STR106" s="31"/>
      <c r="STS106" s="31"/>
      <c r="STT106" s="31"/>
      <c r="STU106" s="31"/>
      <c r="STV106" s="31"/>
      <c r="STW106" s="31"/>
      <c r="STX106" s="31"/>
      <c r="STY106" s="31"/>
      <c r="STZ106" s="31"/>
      <c r="SUA106" s="31"/>
      <c r="SUB106" s="31"/>
      <c r="SUC106" s="31"/>
      <c r="SUD106" s="31"/>
      <c r="SUE106" s="31"/>
      <c r="SUF106" s="31"/>
      <c r="SUG106" s="31"/>
      <c r="SUH106" s="31"/>
      <c r="SUI106" s="31"/>
      <c r="SUJ106" s="31"/>
      <c r="SUK106" s="31"/>
      <c r="SUL106" s="31"/>
      <c r="SUM106" s="31"/>
      <c r="SUN106" s="31"/>
      <c r="SUO106" s="31"/>
      <c r="SUP106" s="31"/>
      <c r="SUQ106" s="31"/>
      <c r="SUR106" s="31"/>
      <c r="SUS106" s="31"/>
      <c r="SUT106" s="31"/>
      <c r="SUU106" s="31"/>
      <c r="SUV106" s="31"/>
      <c r="SUW106" s="31"/>
      <c r="SUX106" s="31"/>
      <c r="SUY106" s="31"/>
      <c r="SUZ106" s="31"/>
      <c r="SVA106" s="31"/>
      <c r="SVB106" s="31"/>
      <c r="SVC106" s="31"/>
      <c r="SVD106" s="31"/>
      <c r="SVE106" s="31"/>
      <c r="SVF106" s="31"/>
      <c r="SVG106" s="31"/>
      <c r="SVH106" s="31"/>
      <c r="SVI106" s="31"/>
      <c r="SVJ106" s="31"/>
      <c r="SVK106" s="31"/>
      <c r="SVL106" s="31"/>
      <c r="SVM106" s="31"/>
      <c r="SVN106" s="31"/>
      <c r="SVO106" s="31"/>
      <c r="SVP106" s="31"/>
      <c r="SVQ106" s="31"/>
      <c r="SVR106" s="31"/>
      <c r="SVS106" s="31"/>
      <c r="SVT106" s="31"/>
      <c r="SVU106" s="31"/>
      <c r="SVV106" s="31"/>
      <c r="SVW106" s="31"/>
      <c r="SVX106" s="31"/>
      <c r="SVY106" s="31"/>
      <c r="SVZ106" s="31"/>
      <c r="SWA106" s="31"/>
      <c r="SWB106" s="31"/>
      <c r="SWC106" s="31"/>
      <c r="SWD106" s="31"/>
      <c r="SWE106" s="31"/>
      <c r="SWF106" s="31"/>
      <c r="SWG106" s="31"/>
      <c r="SWH106" s="31"/>
      <c r="SWI106" s="31"/>
      <c r="SWJ106" s="31"/>
      <c r="SWK106" s="31"/>
      <c r="SWL106" s="31"/>
      <c r="SWM106" s="31"/>
      <c r="SWN106" s="31"/>
      <c r="SWO106" s="31"/>
      <c r="SWP106" s="31"/>
      <c r="SWQ106" s="31"/>
      <c r="SWR106" s="31"/>
      <c r="SWS106" s="31"/>
      <c r="SWT106" s="31"/>
      <c r="SWU106" s="31"/>
      <c r="SWV106" s="31"/>
      <c r="SWW106" s="31"/>
      <c r="SWX106" s="31"/>
      <c r="SWY106" s="31"/>
      <c r="SWZ106" s="31"/>
      <c r="SXA106" s="31"/>
      <c r="SXB106" s="31"/>
      <c r="SXC106" s="31"/>
      <c r="SXD106" s="31"/>
      <c r="SXE106" s="31"/>
      <c r="SXF106" s="31"/>
      <c r="SXG106" s="31"/>
      <c r="SXH106" s="31"/>
      <c r="SXI106" s="31"/>
      <c r="SXJ106" s="31"/>
      <c r="SXK106" s="31"/>
      <c r="SXL106" s="31"/>
      <c r="SXM106" s="31"/>
      <c r="SXN106" s="31"/>
      <c r="SXO106" s="31"/>
      <c r="SXP106" s="31"/>
      <c r="SXQ106" s="31"/>
      <c r="SXR106" s="31"/>
      <c r="SXS106" s="31"/>
      <c r="SXT106" s="31"/>
      <c r="SXU106" s="31"/>
      <c r="SXV106" s="31"/>
      <c r="SXW106" s="31"/>
      <c r="SXX106" s="31"/>
      <c r="SXY106" s="31"/>
      <c r="SXZ106" s="31"/>
      <c r="SYA106" s="31"/>
      <c r="SYB106" s="31"/>
      <c r="SYC106" s="31"/>
      <c r="SYD106" s="31"/>
      <c r="SYE106" s="31"/>
      <c r="SYF106" s="31"/>
      <c r="SYG106" s="31"/>
      <c r="SYH106" s="31"/>
      <c r="SYI106" s="31"/>
      <c r="SYJ106" s="31"/>
      <c r="SYK106" s="31"/>
      <c r="SYL106" s="31"/>
      <c r="SYM106" s="31"/>
      <c r="SYN106" s="31"/>
      <c r="SYO106" s="31"/>
      <c r="SYP106" s="31"/>
      <c r="SYQ106" s="31"/>
      <c r="SYR106" s="31"/>
      <c r="SYS106" s="31"/>
      <c r="SYT106" s="31"/>
      <c r="SYU106" s="31"/>
      <c r="SYV106" s="31"/>
      <c r="SYW106" s="31"/>
      <c r="SYX106" s="31"/>
      <c r="SYY106" s="31"/>
      <c r="SYZ106" s="31"/>
      <c r="SZA106" s="31"/>
      <c r="SZB106" s="31"/>
      <c r="SZC106" s="31"/>
      <c r="SZD106" s="31"/>
      <c r="SZE106" s="31"/>
      <c r="SZF106" s="31"/>
      <c r="SZG106" s="31"/>
      <c r="SZH106" s="31"/>
      <c r="SZI106" s="31"/>
      <c r="SZJ106" s="31"/>
      <c r="SZK106" s="31"/>
      <c r="SZL106" s="31"/>
      <c r="SZM106" s="31"/>
      <c r="SZN106" s="31"/>
      <c r="SZO106" s="31"/>
      <c r="SZP106" s="31"/>
      <c r="SZQ106" s="31"/>
      <c r="SZR106" s="31"/>
      <c r="SZS106" s="31"/>
      <c r="SZT106" s="31"/>
      <c r="SZU106" s="31"/>
      <c r="SZV106" s="31"/>
      <c r="SZW106" s="31"/>
      <c r="SZX106" s="31"/>
      <c r="SZY106" s="31"/>
      <c r="SZZ106" s="31"/>
      <c r="TAA106" s="31"/>
      <c r="TAB106" s="31"/>
      <c r="TAC106" s="31"/>
      <c r="TAD106" s="31"/>
      <c r="TAE106" s="31"/>
      <c r="TAF106" s="31"/>
      <c r="TAG106" s="31"/>
      <c r="TAH106" s="31"/>
      <c r="TAI106" s="31"/>
      <c r="TAJ106" s="31"/>
      <c r="TAK106" s="31"/>
      <c r="TAL106" s="31"/>
      <c r="TAM106" s="31"/>
      <c r="TAN106" s="31"/>
      <c r="TAO106" s="31"/>
      <c r="TAP106" s="31"/>
      <c r="TAQ106" s="31"/>
      <c r="TAR106" s="31"/>
      <c r="TAS106" s="31"/>
      <c r="TAT106" s="31"/>
      <c r="TAU106" s="31"/>
      <c r="TAV106" s="31"/>
      <c r="TAW106" s="31"/>
      <c r="TAX106" s="31"/>
      <c r="TAY106" s="31"/>
      <c r="TAZ106" s="31"/>
      <c r="TBA106" s="31"/>
      <c r="TBB106" s="31"/>
      <c r="TBC106" s="31"/>
      <c r="TBD106" s="31"/>
      <c r="TBE106" s="31"/>
      <c r="TBF106" s="31"/>
      <c r="TBG106" s="31"/>
      <c r="TBH106" s="31"/>
      <c r="TBI106" s="31"/>
      <c r="TBJ106" s="31"/>
      <c r="TBK106" s="31"/>
      <c r="TBL106" s="31"/>
      <c r="TBM106" s="31"/>
      <c r="TBN106" s="31"/>
      <c r="TBO106" s="31"/>
      <c r="TBP106" s="31"/>
      <c r="TBQ106" s="31"/>
      <c r="TBR106" s="31"/>
      <c r="TBS106" s="31"/>
      <c r="TBT106" s="31"/>
      <c r="TBU106" s="31"/>
      <c r="TBV106" s="31"/>
      <c r="TBW106" s="31"/>
      <c r="TBX106" s="31"/>
      <c r="TBY106" s="31"/>
      <c r="TBZ106" s="31"/>
      <c r="TCA106" s="31"/>
      <c r="TCB106" s="31"/>
      <c r="TCC106" s="31"/>
      <c r="TCD106" s="31"/>
      <c r="TCE106" s="31"/>
      <c r="TCF106" s="31"/>
      <c r="TCG106" s="31"/>
      <c r="TCH106" s="31"/>
      <c r="TCI106" s="31"/>
      <c r="TCJ106" s="31"/>
      <c r="TCK106" s="31"/>
      <c r="TCL106" s="31"/>
      <c r="TCM106" s="31"/>
      <c r="TCN106" s="31"/>
      <c r="TCO106" s="31"/>
      <c r="TCP106" s="31"/>
      <c r="TCQ106" s="31"/>
      <c r="TCR106" s="31"/>
      <c r="TCS106" s="31"/>
      <c r="TCT106" s="31"/>
      <c r="TCU106" s="31"/>
      <c r="TCV106" s="31"/>
      <c r="TCW106" s="31"/>
      <c r="TCX106" s="31"/>
      <c r="TCY106" s="31"/>
      <c r="TCZ106" s="31"/>
      <c r="TDA106" s="31"/>
      <c r="TDB106" s="31"/>
      <c r="TDC106" s="31"/>
      <c r="TDD106" s="31"/>
      <c r="TDE106" s="31"/>
      <c r="TDF106" s="31"/>
      <c r="TDG106" s="31"/>
      <c r="TDH106" s="31"/>
      <c r="TDI106" s="31"/>
      <c r="TDJ106" s="31"/>
      <c r="TDK106" s="31"/>
      <c r="TDL106" s="31"/>
      <c r="TDM106" s="31"/>
      <c r="TDN106" s="31"/>
      <c r="TDO106" s="31"/>
      <c r="TDP106" s="31"/>
      <c r="TDQ106" s="31"/>
      <c r="TDR106" s="31"/>
      <c r="TDS106" s="31"/>
      <c r="TDT106" s="31"/>
      <c r="TDU106" s="31"/>
      <c r="TDV106" s="31"/>
      <c r="TDW106" s="31"/>
      <c r="TDX106" s="31"/>
      <c r="TDY106" s="31"/>
      <c r="TDZ106" s="31"/>
      <c r="TEA106" s="31"/>
      <c r="TEB106" s="31"/>
      <c r="TEC106" s="31"/>
      <c r="TED106" s="31"/>
      <c r="TEE106" s="31"/>
      <c r="TEF106" s="31"/>
      <c r="TEG106" s="31"/>
      <c r="TEH106" s="31"/>
      <c r="TEI106" s="31"/>
      <c r="TEJ106" s="31"/>
      <c r="TEK106" s="31"/>
      <c r="TEL106" s="31"/>
      <c r="TEM106" s="31"/>
      <c r="TEN106" s="31"/>
      <c r="TEO106" s="31"/>
      <c r="TEP106" s="31"/>
      <c r="TEQ106" s="31"/>
      <c r="TER106" s="31"/>
      <c r="TES106" s="31"/>
      <c r="TET106" s="31"/>
      <c r="TEU106" s="31"/>
      <c r="TEV106" s="31"/>
      <c r="TEW106" s="31"/>
      <c r="TEX106" s="31"/>
      <c r="TEY106" s="31"/>
      <c r="TEZ106" s="31"/>
      <c r="TFA106" s="31"/>
      <c r="TFB106" s="31"/>
      <c r="TFC106" s="31"/>
      <c r="TFD106" s="31"/>
      <c r="TFE106" s="31"/>
      <c r="TFF106" s="31"/>
      <c r="TFG106" s="31"/>
      <c r="TFH106" s="31"/>
      <c r="TFI106" s="31"/>
      <c r="TFJ106" s="31"/>
      <c r="TFK106" s="31"/>
      <c r="TFL106" s="31"/>
      <c r="TFM106" s="31"/>
      <c r="TFN106" s="31"/>
      <c r="TFO106" s="31"/>
      <c r="TFP106" s="31"/>
      <c r="TFQ106" s="31"/>
      <c r="TFR106" s="31"/>
      <c r="TFS106" s="31"/>
      <c r="TFT106" s="31"/>
      <c r="TFU106" s="31"/>
      <c r="TFV106" s="31"/>
      <c r="TFW106" s="31"/>
      <c r="TFX106" s="31"/>
      <c r="TFY106" s="31"/>
      <c r="TFZ106" s="31"/>
      <c r="TGA106" s="31"/>
      <c r="TGB106" s="31"/>
      <c r="TGC106" s="31"/>
      <c r="TGD106" s="31"/>
      <c r="TGE106" s="31"/>
      <c r="TGF106" s="31"/>
      <c r="TGG106" s="31"/>
      <c r="TGH106" s="31"/>
      <c r="TGI106" s="31"/>
      <c r="TGJ106" s="31"/>
      <c r="TGK106" s="31"/>
      <c r="TGL106" s="31"/>
      <c r="TGM106" s="31"/>
      <c r="TGN106" s="31"/>
      <c r="TGO106" s="31"/>
      <c r="TGP106" s="31"/>
      <c r="TGQ106" s="31"/>
      <c r="TGR106" s="31"/>
      <c r="TGS106" s="31"/>
      <c r="TGT106" s="31"/>
      <c r="TGU106" s="31"/>
      <c r="TGV106" s="31"/>
      <c r="TGW106" s="31"/>
      <c r="TGX106" s="31"/>
      <c r="TGY106" s="31"/>
      <c r="TGZ106" s="31"/>
      <c r="THA106" s="31"/>
      <c r="THB106" s="31"/>
      <c r="THC106" s="31"/>
      <c r="THD106" s="31"/>
      <c r="THE106" s="31"/>
      <c r="THF106" s="31"/>
      <c r="THG106" s="31"/>
      <c r="THH106" s="31"/>
      <c r="THI106" s="31"/>
      <c r="THJ106" s="31"/>
      <c r="THK106" s="31"/>
      <c r="THL106" s="31"/>
      <c r="THM106" s="31"/>
      <c r="THN106" s="31"/>
      <c r="THO106" s="31"/>
      <c r="THP106" s="31"/>
      <c r="THQ106" s="31"/>
      <c r="THR106" s="31"/>
      <c r="THS106" s="31"/>
      <c r="THT106" s="31"/>
      <c r="THU106" s="31"/>
      <c r="THV106" s="31"/>
      <c r="THW106" s="31"/>
      <c r="THX106" s="31"/>
      <c r="THY106" s="31"/>
      <c r="THZ106" s="31"/>
      <c r="TIA106" s="31"/>
      <c r="TIB106" s="31"/>
      <c r="TIC106" s="31"/>
      <c r="TID106" s="31"/>
      <c r="TIE106" s="31"/>
      <c r="TIF106" s="31"/>
      <c r="TIG106" s="31"/>
      <c r="TIH106" s="31"/>
      <c r="TII106" s="31"/>
      <c r="TIJ106" s="31"/>
      <c r="TIK106" s="31"/>
      <c r="TIL106" s="31"/>
      <c r="TIM106" s="31"/>
      <c r="TIN106" s="31"/>
      <c r="TIO106" s="31"/>
      <c r="TIP106" s="31"/>
      <c r="TIQ106" s="31"/>
      <c r="TIR106" s="31"/>
      <c r="TIS106" s="31"/>
      <c r="TIT106" s="31"/>
      <c r="TIU106" s="31"/>
      <c r="TIV106" s="31"/>
      <c r="TIW106" s="31"/>
      <c r="TIX106" s="31"/>
      <c r="TIY106" s="31"/>
      <c r="TIZ106" s="31"/>
      <c r="TJA106" s="31"/>
      <c r="TJB106" s="31"/>
      <c r="TJC106" s="31"/>
      <c r="TJD106" s="31"/>
      <c r="TJE106" s="31"/>
      <c r="TJF106" s="31"/>
      <c r="TJG106" s="31"/>
      <c r="TJH106" s="31"/>
      <c r="TJI106" s="31"/>
      <c r="TJJ106" s="31"/>
      <c r="TJK106" s="31"/>
      <c r="TJL106" s="31"/>
      <c r="TJM106" s="31"/>
      <c r="TJN106" s="31"/>
      <c r="TJO106" s="31"/>
      <c r="TJP106" s="31"/>
      <c r="TJQ106" s="31"/>
      <c r="TJR106" s="31"/>
      <c r="TJS106" s="31"/>
      <c r="TJT106" s="31"/>
      <c r="TJU106" s="31"/>
      <c r="TJV106" s="31"/>
      <c r="TJW106" s="31"/>
      <c r="TJX106" s="31"/>
      <c r="TJY106" s="31"/>
      <c r="TJZ106" s="31"/>
      <c r="TKA106" s="31"/>
      <c r="TKB106" s="31"/>
      <c r="TKC106" s="31"/>
      <c r="TKD106" s="31"/>
      <c r="TKE106" s="31"/>
      <c r="TKF106" s="31"/>
      <c r="TKG106" s="31"/>
      <c r="TKH106" s="31"/>
      <c r="TKI106" s="31"/>
      <c r="TKJ106" s="31"/>
      <c r="TKK106" s="31"/>
      <c r="TKL106" s="31"/>
      <c r="TKM106" s="31"/>
      <c r="TKN106" s="31"/>
      <c r="TKO106" s="31"/>
      <c r="TKP106" s="31"/>
      <c r="TKQ106" s="31"/>
      <c r="TKR106" s="31"/>
      <c r="TKS106" s="31"/>
      <c r="TKT106" s="31"/>
      <c r="TKU106" s="31"/>
      <c r="TKV106" s="31"/>
      <c r="TKW106" s="31"/>
      <c r="TKX106" s="31"/>
      <c r="TKY106" s="31"/>
      <c r="TKZ106" s="31"/>
      <c r="TLA106" s="31"/>
      <c r="TLB106" s="31"/>
      <c r="TLC106" s="31"/>
      <c r="TLD106" s="31"/>
      <c r="TLE106" s="31"/>
      <c r="TLF106" s="31"/>
      <c r="TLG106" s="31"/>
      <c r="TLH106" s="31"/>
      <c r="TLI106" s="31"/>
      <c r="TLJ106" s="31"/>
      <c r="TLK106" s="31"/>
      <c r="TLL106" s="31"/>
      <c r="TLM106" s="31"/>
      <c r="TLN106" s="31"/>
      <c r="TLO106" s="31"/>
      <c r="TLP106" s="31"/>
      <c r="TLQ106" s="31"/>
      <c r="TLR106" s="31"/>
      <c r="TLS106" s="31"/>
      <c r="TLT106" s="31"/>
      <c r="TLU106" s="31"/>
      <c r="TLV106" s="31"/>
      <c r="TLW106" s="31"/>
      <c r="TLX106" s="31"/>
      <c r="TLY106" s="31"/>
      <c r="TLZ106" s="31"/>
      <c r="TMA106" s="31"/>
      <c r="TMB106" s="31"/>
      <c r="TMC106" s="31"/>
      <c r="TMD106" s="31"/>
      <c r="TME106" s="31"/>
      <c r="TMF106" s="31"/>
      <c r="TMG106" s="31"/>
      <c r="TMH106" s="31"/>
      <c r="TMI106" s="31"/>
      <c r="TMJ106" s="31"/>
      <c r="TMK106" s="31"/>
      <c r="TML106" s="31"/>
      <c r="TMM106" s="31"/>
      <c r="TMN106" s="31"/>
      <c r="TMO106" s="31"/>
      <c r="TMP106" s="31"/>
      <c r="TMQ106" s="31"/>
      <c r="TMR106" s="31"/>
      <c r="TMS106" s="31"/>
      <c r="TMT106" s="31"/>
      <c r="TMU106" s="31"/>
      <c r="TMV106" s="31"/>
      <c r="TMW106" s="31"/>
      <c r="TMX106" s="31"/>
      <c r="TMY106" s="31"/>
      <c r="TMZ106" s="31"/>
      <c r="TNA106" s="31"/>
      <c r="TNB106" s="31"/>
      <c r="TNC106" s="31"/>
      <c r="TND106" s="31"/>
      <c r="TNE106" s="31"/>
      <c r="TNF106" s="31"/>
      <c r="TNG106" s="31"/>
      <c r="TNH106" s="31"/>
      <c r="TNI106" s="31"/>
      <c r="TNJ106" s="31"/>
      <c r="TNK106" s="31"/>
      <c r="TNL106" s="31"/>
      <c r="TNM106" s="31"/>
      <c r="TNN106" s="31"/>
      <c r="TNO106" s="31"/>
      <c r="TNP106" s="31"/>
      <c r="TNQ106" s="31"/>
      <c r="TNR106" s="31"/>
      <c r="TNS106" s="31"/>
      <c r="TNT106" s="31"/>
      <c r="TNU106" s="31"/>
      <c r="TNV106" s="31"/>
      <c r="TNW106" s="31"/>
      <c r="TNX106" s="31"/>
      <c r="TNY106" s="31"/>
      <c r="TNZ106" s="31"/>
      <c r="TOA106" s="31"/>
      <c r="TOB106" s="31"/>
      <c r="TOC106" s="31"/>
      <c r="TOD106" s="31"/>
      <c r="TOE106" s="31"/>
      <c r="TOF106" s="31"/>
      <c r="TOG106" s="31"/>
      <c r="TOH106" s="31"/>
      <c r="TOI106" s="31"/>
      <c r="TOJ106" s="31"/>
      <c r="TOK106" s="31"/>
      <c r="TOL106" s="31"/>
      <c r="TOM106" s="31"/>
      <c r="TON106" s="31"/>
      <c r="TOO106" s="31"/>
      <c r="TOP106" s="31"/>
      <c r="TOQ106" s="31"/>
      <c r="TOR106" s="31"/>
      <c r="TOS106" s="31"/>
      <c r="TOT106" s="31"/>
      <c r="TOU106" s="31"/>
      <c r="TOV106" s="31"/>
      <c r="TOW106" s="31"/>
      <c r="TOX106" s="31"/>
      <c r="TOY106" s="31"/>
      <c r="TOZ106" s="31"/>
      <c r="TPA106" s="31"/>
      <c r="TPB106" s="31"/>
      <c r="TPC106" s="31"/>
      <c r="TPD106" s="31"/>
      <c r="TPE106" s="31"/>
      <c r="TPF106" s="31"/>
      <c r="TPG106" s="31"/>
      <c r="TPH106" s="31"/>
      <c r="TPI106" s="31"/>
      <c r="TPJ106" s="31"/>
      <c r="TPK106" s="31"/>
      <c r="TPL106" s="31"/>
      <c r="TPM106" s="31"/>
      <c r="TPN106" s="31"/>
      <c r="TPO106" s="31"/>
      <c r="TPP106" s="31"/>
      <c r="TPQ106" s="31"/>
      <c r="TPR106" s="31"/>
      <c r="TPS106" s="31"/>
      <c r="TPT106" s="31"/>
      <c r="TPU106" s="31"/>
      <c r="TPV106" s="31"/>
      <c r="TPW106" s="31"/>
      <c r="TPX106" s="31"/>
      <c r="TPY106" s="31"/>
      <c r="TPZ106" s="31"/>
      <c r="TQA106" s="31"/>
      <c r="TQB106" s="31"/>
      <c r="TQC106" s="31"/>
      <c r="TQD106" s="31"/>
      <c r="TQE106" s="31"/>
      <c r="TQF106" s="31"/>
      <c r="TQG106" s="31"/>
      <c r="TQH106" s="31"/>
      <c r="TQI106" s="31"/>
      <c r="TQJ106" s="31"/>
      <c r="TQK106" s="31"/>
      <c r="TQL106" s="31"/>
      <c r="TQM106" s="31"/>
      <c r="TQN106" s="31"/>
      <c r="TQO106" s="31"/>
      <c r="TQP106" s="31"/>
      <c r="TQQ106" s="31"/>
      <c r="TQR106" s="31"/>
      <c r="TQS106" s="31"/>
      <c r="TQT106" s="31"/>
      <c r="TQU106" s="31"/>
      <c r="TQV106" s="31"/>
      <c r="TQW106" s="31"/>
      <c r="TQX106" s="31"/>
      <c r="TQY106" s="31"/>
      <c r="TQZ106" s="31"/>
      <c r="TRA106" s="31"/>
      <c r="TRB106" s="31"/>
      <c r="TRC106" s="31"/>
      <c r="TRD106" s="31"/>
      <c r="TRE106" s="31"/>
      <c r="TRF106" s="31"/>
      <c r="TRG106" s="31"/>
      <c r="TRH106" s="31"/>
      <c r="TRI106" s="31"/>
      <c r="TRJ106" s="31"/>
      <c r="TRK106" s="31"/>
      <c r="TRL106" s="31"/>
      <c r="TRM106" s="31"/>
      <c r="TRN106" s="31"/>
      <c r="TRO106" s="31"/>
      <c r="TRP106" s="31"/>
      <c r="TRQ106" s="31"/>
      <c r="TRR106" s="31"/>
      <c r="TRS106" s="31"/>
      <c r="TRT106" s="31"/>
      <c r="TRU106" s="31"/>
      <c r="TRV106" s="31"/>
      <c r="TRW106" s="31"/>
      <c r="TRX106" s="31"/>
      <c r="TRY106" s="31"/>
      <c r="TRZ106" s="31"/>
      <c r="TSA106" s="31"/>
      <c r="TSB106" s="31"/>
      <c r="TSC106" s="31"/>
      <c r="TSD106" s="31"/>
      <c r="TSE106" s="31"/>
      <c r="TSF106" s="31"/>
      <c r="TSG106" s="31"/>
      <c r="TSH106" s="31"/>
      <c r="TSI106" s="31"/>
      <c r="TSJ106" s="31"/>
      <c r="TSK106" s="31"/>
      <c r="TSL106" s="31"/>
      <c r="TSM106" s="31"/>
      <c r="TSN106" s="31"/>
      <c r="TSO106" s="31"/>
      <c r="TSP106" s="31"/>
      <c r="TSQ106" s="31"/>
      <c r="TSR106" s="31"/>
      <c r="TSS106" s="31"/>
      <c r="TST106" s="31"/>
      <c r="TSU106" s="31"/>
      <c r="TSV106" s="31"/>
      <c r="TSW106" s="31"/>
      <c r="TSX106" s="31"/>
      <c r="TSY106" s="31"/>
      <c r="TSZ106" s="31"/>
      <c r="TTA106" s="31"/>
      <c r="TTB106" s="31"/>
      <c r="TTC106" s="31"/>
      <c r="TTD106" s="31"/>
      <c r="TTE106" s="31"/>
      <c r="TTF106" s="31"/>
      <c r="TTG106" s="31"/>
      <c r="TTH106" s="31"/>
      <c r="TTI106" s="31"/>
      <c r="TTJ106" s="31"/>
      <c r="TTK106" s="31"/>
      <c r="TTL106" s="31"/>
      <c r="TTM106" s="31"/>
      <c r="TTN106" s="31"/>
      <c r="TTO106" s="31"/>
      <c r="TTP106" s="31"/>
      <c r="TTQ106" s="31"/>
      <c r="TTR106" s="31"/>
      <c r="TTS106" s="31"/>
      <c r="TTT106" s="31"/>
      <c r="TTU106" s="31"/>
      <c r="TTV106" s="31"/>
      <c r="TTW106" s="31"/>
      <c r="TTX106" s="31"/>
      <c r="TTY106" s="31"/>
      <c r="TTZ106" s="31"/>
      <c r="TUA106" s="31"/>
      <c r="TUB106" s="31"/>
      <c r="TUC106" s="31"/>
      <c r="TUD106" s="31"/>
      <c r="TUE106" s="31"/>
      <c r="TUF106" s="31"/>
      <c r="TUG106" s="31"/>
      <c r="TUH106" s="31"/>
      <c r="TUI106" s="31"/>
      <c r="TUJ106" s="31"/>
      <c r="TUK106" s="31"/>
      <c r="TUL106" s="31"/>
      <c r="TUM106" s="31"/>
      <c r="TUN106" s="31"/>
      <c r="TUO106" s="31"/>
      <c r="TUP106" s="31"/>
      <c r="TUQ106" s="31"/>
      <c r="TUR106" s="31"/>
      <c r="TUS106" s="31"/>
      <c r="TUT106" s="31"/>
      <c r="TUU106" s="31"/>
      <c r="TUV106" s="31"/>
      <c r="TUW106" s="31"/>
      <c r="TUX106" s="31"/>
      <c r="TUY106" s="31"/>
      <c r="TUZ106" s="31"/>
      <c r="TVA106" s="31"/>
      <c r="TVB106" s="31"/>
      <c r="TVC106" s="31"/>
      <c r="TVD106" s="31"/>
      <c r="TVE106" s="31"/>
      <c r="TVF106" s="31"/>
      <c r="TVG106" s="31"/>
      <c r="TVH106" s="31"/>
      <c r="TVI106" s="31"/>
      <c r="TVJ106" s="31"/>
      <c r="TVK106" s="31"/>
      <c r="TVL106" s="31"/>
      <c r="TVM106" s="31"/>
      <c r="TVN106" s="31"/>
      <c r="TVO106" s="31"/>
      <c r="TVP106" s="31"/>
      <c r="TVQ106" s="31"/>
      <c r="TVR106" s="31"/>
      <c r="TVS106" s="31"/>
      <c r="TVT106" s="31"/>
      <c r="TVU106" s="31"/>
      <c r="TVV106" s="31"/>
      <c r="TVW106" s="31"/>
      <c r="TVX106" s="31"/>
      <c r="TVY106" s="31"/>
      <c r="TVZ106" s="31"/>
      <c r="TWA106" s="31"/>
      <c r="TWB106" s="31"/>
      <c r="TWC106" s="31"/>
      <c r="TWD106" s="31"/>
      <c r="TWE106" s="31"/>
      <c r="TWF106" s="31"/>
      <c r="TWG106" s="31"/>
      <c r="TWH106" s="31"/>
      <c r="TWI106" s="31"/>
      <c r="TWJ106" s="31"/>
      <c r="TWK106" s="31"/>
      <c r="TWL106" s="31"/>
      <c r="TWM106" s="31"/>
      <c r="TWN106" s="31"/>
      <c r="TWO106" s="31"/>
      <c r="TWP106" s="31"/>
      <c r="TWQ106" s="31"/>
      <c r="TWR106" s="31"/>
      <c r="TWS106" s="31"/>
      <c r="TWT106" s="31"/>
      <c r="TWU106" s="31"/>
      <c r="TWV106" s="31"/>
      <c r="TWW106" s="31"/>
      <c r="TWX106" s="31"/>
      <c r="TWY106" s="31"/>
      <c r="TWZ106" s="31"/>
      <c r="TXA106" s="31"/>
      <c r="TXB106" s="31"/>
      <c r="TXC106" s="31"/>
      <c r="TXD106" s="31"/>
      <c r="TXE106" s="31"/>
      <c r="TXF106" s="31"/>
      <c r="TXG106" s="31"/>
      <c r="TXH106" s="31"/>
      <c r="TXI106" s="31"/>
      <c r="TXJ106" s="31"/>
      <c r="TXK106" s="31"/>
      <c r="TXL106" s="31"/>
      <c r="TXM106" s="31"/>
      <c r="TXN106" s="31"/>
      <c r="TXO106" s="31"/>
      <c r="TXP106" s="31"/>
      <c r="TXQ106" s="31"/>
      <c r="TXR106" s="31"/>
      <c r="TXS106" s="31"/>
      <c r="TXT106" s="31"/>
      <c r="TXU106" s="31"/>
      <c r="TXV106" s="31"/>
      <c r="TXW106" s="31"/>
      <c r="TXX106" s="31"/>
      <c r="TXY106" s="31"/>
      <c r="TXZ106" s="31"/>
      <c r="TYA106" s="31"/>
      <c r="TYB106" s="31"/>
      <c r="TYC106" s="31"/>
      <c r="TYD106" s="31"/>
      <c r="TYE106" s="31"/>
      <c r="TYF106" s="31"/>
      <c r="TYG106" s="31"/>
      <c r="TYH106" s="31"/>
      <c r="TYI106" s="31"/>
      <c r="TYJ106" s="31"/>
      <c r="TYK106" s="31"/>
      <c r="TYL106" s="31"/>
      <c r="TYM106" s="31"/>
      <c r="TYN106" s="31"/>
      <c r="TYO106" s="31"/>
      <c r="TYP106" s="31"/>
      <c r="TYQ106" s="31"/>
      <c r="TYR106" s="31"/>
      <c r="TYS106" s="31"/>
      <c r="TYT106" s="31"/>
      <c r="TYU106" s="31"/>
      <c r="TYV106" s="31"/>
      <c r="TYW106" s="31"/>
      <c r="TYX106" s="31"/>
      <c r="TYY106" s="31"/>
      <c r="TYZ106" s="31"/>
      <c r="TZA106" s="31"/>
      <c r="TZB106" s="31"/>
      <c r="TZC106" s="31"/>
      <c r="TZD106" s="31"/>
      <c r="TZE106" s="31"/>
      <c r="TZF106" s="31"/>
      <c r="TZG106" s="31"/>
      <c r="TZH106" s="31"/>
      <c r="TZI106" s="31"/>
      <c r="TZJ106" s="31"/>
      <c r="TZK106" s="31"/>
      <c r="TZL106" s="31"/>
      <c r="TZM106" s="31"/>
      <c r="TZN106" s="31"/>
      <c r="TZO106" s="31"/>
      <c r="TZP106" s="31"/>
      <c r="TZQ106" s="31"/>
      <c r="TZR106" s="31"/>
      <c r="TZS106" s="31"/>
      <c r="TZT106" s="31"/>
      <c r="TZU106" s="31"/>
      <c r="TZV106" s="31"/>
      <c r="TZW106" s="31"/>
      <c r="TZX106" s="31"/>
      <c r="TZY106" s="31"/>
      <c r="TZZ106" s="31"/>
      <c r="UAA106" s="31"/>
      <c r="UAB106" s="31"/>
      <c r="UAC106" s="31"/>
      <c r="UAD106" s="31"/>
      <c r="UAE106" s="31"/>
      <c r="UAF106" s="31"/>
      <c r="UAG106" s="31"/>
      <c r="UAH106" s="31"/>
      <c r="UAI106" s="31"/>
      <c r="UAJ106" s="31"/>
      <c r="UAK106" s="31"/>
      <c r="UAL106" s="31"/>
      <c r="UAM106" s="31"/>
      <c r="UAN106" s="31"/>
      <c r="UAO106" s="31"/>
      <c r="UAP106" s="31"/>
      <c r="UAQ106" s="31"/>
      <c r="UAR106" s="31"/>
      <c r="UAS106" s="31"/>
      <c r="UAT106" s="31"/>
      <c r="UAU106" s="31"/>
      <c r="UAV106" s="31"/>
      <c r="UAW106" s="31"/>
      <c r="UAX106" s="31"/>
      <c r="UAY106" s="31"/>
      <c r="UAZ106" s="31"/>
      <c r="UBA106" s="31"/>
      <c r="UBB106" s="31"/>
      <c r="UBC106" s="31"/>
      <c r="UBD106" s="31"/>
      <c r="UBE106" s="31"/>
      <c r="UBF106" s="31"/>
      <c r="UBG106" s="31"/>
      <c r="UBH106" s="31"/>
      <c r="UBI106" s="31"/>
      <c r="UBJ106" s="31"/>
      <c r="UBK106" s="31"/>
      <c r="UBL106" s="31"/>
      <c r="UBM106" s="31"/>
      <c r="UBN106" s="31"/>
      <c r="UBO106" s="31"/>
      <c r="UBP106" s="31"/>
      <c r="UBQ106" s="31"/>
      <c r="UBR106" s="31"/>
      <c r="UBS106" s="31"/>
      <c r="UBT106" s="31"/>
      <c r="UBU106" s="31"/>
      <c r="UBV106" s="31"/>
      <c r="UBW106" s="31"/>
      <c r="UBX106" s="31"/>
      <c r="UBY106" s="31"/>
      <c r="UBZ106" s="31"/>
      <c r="UCA106" s="31"/>
      <c r="UCB106" s="31"/>
      <c r="UCC106" s="31"/>
      <c r="UCD106" s="31"/>
      <c r="UCE106" s="31"/>
      <c r="UCF106" s="31"/>
      <c r="UCG106" s="31"/>
      <c r="UCH106" s="31"/>
      <c r="UCI106" s="31"/>
      <c r="UCJ106" s="31"/>
      <c r="UCK106" s="31"/>
      <c r="UCL106" s="31"/>
      <c r="UCM106" s="31"/>
      <c r="UCN106" s="31"/>
      <c r="UCO106" s="31"/>
      <c r="UCP106" s="31"/>
      <c r="UCQ106" s="31"/>
      <c r="UCR106" s="31"/>
      <c r="UCS106" s="31"/>
      <c r="UCT106" s="31"/>
      <c r="UCU106" s="31"/>
      <c r="UCV106" s="31"/>
      <c r="UCW106" s="31"/>
      <c r="UCX106" s="31"/>
      <c r="UCY106" s="31"/>
      <c r="UCZ106" s="31"/>
      <c r="UDA106" s="31"/>
      <c r="UDB106" s="31"/>
      <c r="UDC106" s="31"/>
      <c r="UDD106" s="31"/>
      <c r="UDE106" s="31"/>
      <c r="UDF106" s="31"/>
      <c r="UDG106" s="31"/>
      <c r="UDH106" s="31"/>
      <c r="UDI106" s="31"/>
      <c r="UDJ106" s="31"/>
      <c r="UDK106" s="31"/>
      <c r="UDL106" s="31"/>
      <c r="UDM106" s="31"/>
      <c r="UDN106" s="31"/>
      <c r="UDO106" s="31"/>
      <c r="UDP106" s="31"/>
      <c r="UDQ106" s="31"/>
      <c r="UDR106" s="31"/>
      <c r="UDS106" s="31"/>
      <c r="UDT106" s="31"/>
      <c r="UDU106" s="31"/>
      <c r="UDV106" s="31"/>
      <c r="UDW106" s="31"/>
      <c r="UDX106" s="31"/>
      <c r="UDY106" s="31"/>
      <c r="UDZ106" s="31"/>
      <c r="UEA106" s="31"/>
      <c r="UEB106" s="31"/>
      <c r="UEC106" s="31"/>
      <c r="UED106" s="31"/>
      <c r="UEE106" s="31"/>
      <c r="UEF106" s="31"/>
      <c r="UEG106" s="31"/>
      <c r="UEH106" s="31"/>
      <c r="UEI106" s="31"/>
      <c r="UEJ106" s="31"/>
      <c r="UEK106" s="31"/>
      <c r="UEL106" s="31"/>
      <c r="UEM106" s="31"/>
      <c r="UEN106" s="31"/>
      <c r="UEO106" s="31"/>
      <c r="UEP106" s="31"/>
      <c r="UEQ106" s="31"/>
      <c r="UER106" s="31"/>
      <c r="UES106" s="31"/>
      <c r="UET106" s="31"/>
      <c r="UEU106" s="31"/>
      <c r="UEV106" s="31"/>
      <c r="UEW106" s="31"/>
      <c r="UEX106" s="31"/>
      <c r="UEY106" s="31"/>
      <c r="UEZ106" s="31"/>
      <c r="UFA106" s="31"/>
      <c r="UFB106" s="31"/>
      <c r="UFC106" s="31"/>
      <c r="UFD106" s="31"/>
      <c r="UFE106" s="31"/>
      <c r="UFF106" s="31"/>
      <c r="UFG106" s="31"/>
      <c r="UFH106" s="31"/>
      <c r="UFI106" s="31"/>
      <c r="UFJ106" s="31"/>
      <c r="UFK106" s="31"/>
      <c r="UFL106" s="31"/>
      <c r="UFM106" s="31"/>
      <c r="UFN106" s="31"/>
      <c r="UFO106" s="31"/>
      <c r="UFP106" s="31"/>
      <c r="UFQ106" s="31"/>
      <c r="UFR106" s="31"/>
      <c r="UFS106" s="31"/>
      <c r="UFT106" s="31"/>
      <c r="UFU106" s="31"/>
      <c r="UFV106" s="31"/>
      <c r="UFW106" s="31"/>
      <c r="UFX106" s="31"/>
      <c r="UFY106" s="31"/>
      <c r="UFZ106" s="31"/>
      <c r="UGA106" s="31"/>
      <c r="UGB106" s="31"/>
      <c r="UGC106" s="31"/>
      <c r="UGD106" s="31"/>
      <c r="UGE106" s="31"/>
      <c r="UGF106" s="31"/>
      <c r="UGG106" s="31"/>
      <c r="UGH106" s="31"/>
      <c r="UGI106" s="31"/>
      <c r="UGJ106" s="31"/>
      <c r="UGK106" s="31"/>
      <c r="UGL106" s="31"/>
      <c r="UGM106" s="31"/>
      <c r="UGN106" s="31"/>
      <c r="UGO106" s="31"/>
      <c r="UGP106" s="31"/>
      <c r="UGQ106" s="31"/>
      <c r="UGR106" s="31"/>
      <c r="UGS106" s="31"/>
      <c r="UGT106" s="31"/>
      <c r="UGU106" s="31"/>
      <c r="UGV106" s="31"/>
      <c r="UGW106" s="31"/>
      <c r="UGX106" s="31"/>
      <c r="UGY106" s="31"/>
      <c r="UGZ106" s="31"/>
      <c r="UHA106" s="31"/>
      <c r="UHB106" s="31"/>
      <c r="UHC106" s="31"/>
      <c r="UHD106" s="31"/>
      <c r="UHE106" s="31"/>
      <c r="UHF106" s="31"/>
      <c r="UHG106" s="31"/>
      <c r="UHH106" s="31"/>
      <c r="UHI106" s="31"/>
      <c r="UHJ106" s="31"/>
      <c r="UHK106" s="31"/>
      <c r="UHL106" s="31"/>
      <c r="UHM106" s="31"/>
      <c r="UHN106" s="31"/>
      <c r="UHO106" s="31"/>
      <c r="UHP106" s="31"/>
      <c r="UHQ106" s="31"/>
      <c r="UHR106" s="31"/>
      <c r="UHS106" s="31"/>
      <c r="UHT106" s="31"/>
      <c r="UHU106" s="31"/>
      <c r="UHV106" s="31"/>
      <c r="UHW106" s="31"/>
      <c r="UHX106" s="31"/>
      <c r="UHY106" s="31"/>
      <c r="UHZ106" s="31"/>
      <c r="UIA106" s="31"/>
      <c r="UIB106" s="31"/>
      <c r="UIC106" s="31"/>
      <c r="UID106" s="31"/>
      <c r="UIE106" s="31"/>
      <c r="UIF106" s="31"/>
      <c r="UIG106" s="31"/>
      <c r="UIH106" s="31"/>
      <c r="UII106" s="31"/>
      <c r="UIJ106" s="31"/>
      <c r="UIK106" s="31"/>
      <c r="UIL106" s="31"/>
      <c r="UIM106" s="31"/>
      <c r="UIN106" s="31"/>
      <c r="UIO106" s="31"/>
      <c r="UIP106" s="31"/>
      <c r="UIQ106" s="31"/>
      <c r="UIR106" s="31"/>
      <c r="UIS106" s="31"/>
      <c r="UIT106" s="31"/>
      <c r="UIU106" s="31"/>
      <c r="UIV106" s="31"/>
      <c r="UIW106" s="31"/>
      <c r="UIX106" s="31"/>
      <c r="UIY106" s="31"/>
      <c r="UIZ106" s="31"/>
      <c r="UJA106" s="31"/>
      <c r="UJB106" s="31"/>
      <c r="UJC106" s="31"/>
      <c r="UJD106" s="31"/>
      <c r="UJE106" s="31"/>
      <c r="UJF106" s="31"/>
      <c r="UJG106" s="31"/>
      <c r="UJH106" s="31"/>
      <c r="UJI106" s="31"/>
      <c r="UJJ106" s="31"/>
      <c r="UJK106" s="31"/>
      <c r="UJL106" s="31"/>
      <c r="UJM106" s="31"/>
      <c r="UJN106" s="31"/>
      <c r="UJO106" s="31"/>
      <c r="UJP106" s="31"/>
      <c r="UJQ106" s="31"/>
      <c r="UJR106" s="31"/>
      <c r="UJS106" s="31"/>
      <c r="UJT106" s="31"/>
      <c r="UJU106" s="31"/>
      <c r="UJV106" s="31"/>
      <c r="UJW106" s="31"/>
      <c r="UJX106" s="31"/>
      <c r="UJY106" s="31"/>
      <c r="UJZ106" s="31"/>
      <c r="UKA106" s="31"/>
      <c r="UKB106" s="31"/>
      <c r="UKC106" s="31"/>
      <c r="UKD106" s="31"/>
      <c r="UKE106" s="31"/>
      <c r="UKF106" s="31"/>
      <c r="UKG106" s="31"/>
      <c r="UKH106" s="31"/>
      <c r="UKI106" s="31"/>
      <c r="UKJ106" s="31"/>
      <c r="UKK106" s="31"/>
      <c r="UKL106" s="31"/>
      <c r="UKM106" s="31"/>
      <c r="UKN106" s="31"/>
      <c r="UKO106" s="31"/>
      <c r="UKP106" s="31"/>
      <c r="UKQ106" s="31"/>
      <c r="UKR106" s="31"/>
      <c r="UKS106" s="31"/>
      <c r="UKT106" s="31"/>
      <c r="UKU106" s="31"/>
      <c r="UKV106" s="31"/>
      <c r="UKW106" s="31"/>
      <c r="UKX106" s="31"/>
      <c r="UKY106" s="31"/>
      <c r="UKZ106" s="31"/>
      <c r="ULA106" s="31"/>
      <c r="ULB106" s="31"/>
      <c r="ULC106" s="31"/>
      <c r="ULD106" s="31"/>
      <c r="ULE106" s="31"/>
      <c r="ULF106" s="31"/>
      <c r="ULG106" s="31"/>
      <c r="ULH106" s="31"/>
      <c r="ULI106" s="31"/>
      <c r="ULJ106" s="31"/>
      <c r="ULK106" s="31"/>
      <c r="ULL106" s="31"/>
      <c r="ULM106" s="31"/>
      <c r="ULN106" s="31"/>
      <c r="ULO106" s="31"/>
      <c r="ULP106" s="31"/>
      <c r="ULQ106" s="31"/>
      <c r="ULR106" s="31"/>
      <c r="ULS106" s="31"/>
      <c r="ULT106" s="31"/>
      <c r="ULU106" s="31"/>
      <c r="ULV106" s="31"/>
      <c r="ULW106" s="31"/>
      <c r="ULX106" s="31"/>
      <c r="ULY106" s="31"/>
      <c r="ULZ106" s="31"/>
      <c r="UMA106" s="31"/>
      <c r="UMB106" s="31"/>
      <c r="UMC106" s="31"/>
      <c r="UMD106" s="31"/>
      <c r="UME106" s="31"/>
      <c r="UMF106" s="31"/>
      <c r="UMG106" s="31"/>
      <c r="UMH106" s="31"/>
      <c r="UMI106" s="31"/>
      <c r="UMJ106" s="31"/>
      <c r="UMK106" s="31"/>
      <c r="UML106" s="31"/>
      <c r="UMM106" s="31"/>
      <c r="UMN106" s="31"/>
      <c r="UMO106" s="31"/>
      <c r="UMP106" s="31"/>
      <c r="UMQ106" s="31"/>
      <c r="UMR106" s="31"/>
      <c r="UMS106" s="31"/>
      <c r="UMT106" s="31"/>
      <c r="UMU106" s="31"/>
      <c r="UMV106" s="31"/>
      <c r="UMW106" s="31"/>
      <c r="UMX106" s="31"/>
      <c r="UMY106" s="31"/>
      <c r="UMZ106" s="31"/>
      <c r="UNA106" s="31"/>
      <c r="UNB106" s="31"/>
      <c r="UNC106" s="31"/>
      <c r="UND106" s="31"/>
      <c r="UNE106" s="31"/>
      <c r="UNF106" s="31"/>
      <c r="UNG106" s="31"/>
      <c r="UNH106" s="31"/>
      <c r="UNI106" s="31"/>
      <c r="UNJ106" s="31"/>
      <c r="UNK106" s="31"/>
      <c r="UNL106" s="31"/>
      <c r="UNM106" s="31"/>
      <c r="UNN106" s="31"/>
      <c r="UNO106" s="31"/>
      <c r="UNP106" s="31"/>
      <c r="UNQ106" s="31"/>
      <c r="UNR106" s="31"/>
      <c r="UNS106" s="31"/>
      <c r="UNT106" s="31"/>
      <c r="UNU106" s="31"/>
      <c r="UNV106" s="31"/>
      <c r="UNW106" s="31"/>
      <c r="UNX106" s="31"/>
      <c r="UNY106" s="31"/>
      <c r="UNZ106" s="31"/>
      <c r="UOA106" s="31"/>
      <c r="UOB106" s="31"/>
      <c r="UOC106" s="31"/>
      <c r="UOD106" s="31"/>
      <c r="UOE106" s="31"/>
      <c r="UOF106" s="31"/>
      <c r="UOG106" s="31"/>
      <c r="UOH106" s="31"/>
      <c r="UOI106" s="31"/>
      <c r="UOJ106" s="31"/>
      <c r="UOK106" s="31"/>
      <c r="UOL106" s="31"/>
      <c r="UOM106" s="31"/>
      <c r="UON106" s="31"/>
      <c r="UOO106" s="31"/>
      <c r="UOP106" s="31"/>
      <c r="UOQ106" s="31"/>
      <c r="UOR106" s="31"/>
      <c r="UOS106" s="31"/>
      <c r="UOT106" s="31"/>
      <c r="UOU106" s="31"/>
      <c r="UOV106" s="31"/>
      <c r="UOW106" s="31"/>
      <c r="UOX106" s="31"/>
      <c r="UOY106" s="31"/>
      <c r="UOZ106" s="31"/>
      <c r="UPA106" s="31"/>
      <c r="UPB106" s="31"/>
      <c r="UPC106" s="31"/>
      <c r="UPD106" s="31"/>
      <c r="UPE106" s="31"/>
      <c r="UPF106" s="31"/>
      <c r="UPG106" s="31"/>
      <c r="UPH106" s="31"/>
      <c r="UPI106" s="31"/>
      <c r="UPJ106" s="31"/>
      <c r="UPK106" s="31"/>
      <c r="UPL106" s="31"/>
      <c r="UPM106" s="31"/>
      <c r="UPN106" s="31"/>
      <c r="UPO106" s="31"/>
      <c r="UPP106" s="31"/>
      <c r="UPQ106" s="31"/>
      <c r="UPR106" s="31"/>
      <c r="UPS106" s="31"/>
      <c r="UPT106" s="31"/>
      <c r="UPU106" s="31"/>
      <c r="UPV106" s="31"/>
      <c r="UPW106" s="31"/>
      <c r="UPX106" s="31"/>
      <c r="UPY106" s="31"/>
      <c r="UPZ106" s="31"/>
      <c r="UQA106" s="31"/>
      <c r="UQB106" s="31"/>
      <c r="UQC106" s="31"/>
      <c r="UQD106" s="31"/>
      <c r="UQE106" s="31"/>
      <c r="UQF106" s="31"/>
      <c r="UQG106" s="31"/>
      <c r="UQH106" s="31"/>
      <c r="UQI106" s="31"/>
      <c r="UQJ106" s="31"/>
      <c r="UQK106" s="31"/>
      <c r="UQL106" s="31"/>
      <c r="UQM106" s="31"/>
      <c r="UQN106" s="31"/>
      <c r="UQO106" s="31"/>
      <c r="UQP106" s="31"/>
      <c r="UQQ106" s="31"/>
      <c r="UQR106" s="31"/>
      <c r="UQS106" s="31"/>
      <c r="UQT106" s="31"/>
      <c r="UQU106" s="31"/>
      <c r="UQV106" s="31"/>
      <c r="UQW106" s="31"/>
      <c r="UQX106" s="31"/>
      <c r="UQY106" s="31"/>
      <c r="UQZ106" s="31"/>
      <c r="URA106" s="31"/>
      <c r="URB106" s="31"/>
      <c r="URC106" s="31"/>
      <c r="URD106" s="31"/>
      <c r="URE106" s="31"/>
      <c r="URF106" s="31"/>
      <c r="URG106" s="31"/>
      <c r="URH106" s="31"/>
      <c r="URI106" s="31"/>
      <c r="URJ106" s="31"/>
      <c r="URK106" s="31"/>
      <c r="URL106" s="31"/>
      <c r="URM106" s="31"/>
      <c r="URN106" s="31"/>
      <c r="URO106" s="31"/>
      <c r="URP106" s="31"/>
      <c r="URQ106" s="31"/>
      <c r="URR106" s="31"/>
      <c r="URS106" s="31"/>
      <c r="URT106" s="31"/>
      <c r="URU106" s="31"/>
      <c r="URV106" s="31"/>
      <c r="URW106" s="31"/>
      <c r="URX106" s="31"/>
      <c r="URY106" s="31"/>
      <c r="URZ106" s="31"/>
      <c r="USA106" s="31"/>
      <c r="USB106" s="31"/>
      <c r="USC106" s="31"/>
      <c r="USD106" s="31"/>
      <c r="USE106" s="31"/>
      <c r="USF106" s="31"/>
      <c r="USG106" s="31"/>
      <c r="USH106" s="31"/>
      <c r="USI106" s="31"/>
      <c r="USJ106" s="31"/>
      <c r="USK106" s="31"/>
      <c r="USL106" s="31"/>
      <c r="USM106" s="31"/>
      <c r="USN106" s="31"/>
      <c r="USO106" s="31"/>
      <c r="USP106" s="31"/>
      <c r="USQ106" s="31"/>
      <c r="USR106" s="31"/>
      <c r="USS106" s="31"/>
      <c r="UST106" s="31"/>
      <c r="USU106" s="31"/>
      <c r="USV106" s="31"/>
      <c r="USW106" s="31"/>
      <c r="USX106" s="31"/>
      <c r="USY106" s="31"/>
      <c r="USZ106" s="31"/>
      <c r="UTA106" s="31"/>
      <c r="UTB106" s="31"/>
      <c r="UTC106" s="31"/>
      <c r="UTD106" s="31"/>
      <c r="UTE106" s="31"/>
      <c r="UTF106" s="31"/>
      <c r="UTG106" s="31"/>
      <c r="UTH106" s="31"/>
      <c r="UTI106" s="31"/>
      <c r="UTJ106" s="31"/>
      <c r="UTK106" s="31"/>
      <c r="UTL106" s="31"/>
      <c r="UTM106" s="31"/>
      <c r="UTN106" s="31"/>
      <c r="UTO106" s="31"/>
      <c r="UTP106" s="31"/>
      <c r="UTQ106" s="31"/>
      <c r="UTR106" s="31"/>
      <c r="UTS106" s="31"/>
      <c r="UTT106" s="31"/>
      <c r="UTU106" s="31"/>
      <c r="UTV106" s="31"/>
      <c r="UTW106" s="31"/>
      <c r="UTX106" s="31"/>
      <c r="UTY106" s="31"/>
      <c r="UTZ106" s="31"/>
      <c r="UUA106" s="31"/>
      <c r="UUB106" s="31"/>
      <c r="UUC106" s="31"/>
      <c r="UUD106" s="31"/>
      <c r="UUE106" s="31"/>
      <c r="UUF106" s="31"/>
      <c r="UUG106" s="31"/>
      <c r="UUH106" s="31"/>
      <c r="UUI106" s="31"/>
      <c r="UUJ106" s="31"/>
      <c r="UUK106" s="31"/>
      <c r="UUL106" s="31"/>
      <c r="UUM106" s="31"/>
      <c r="UUN106" s="31"/>
      <c r="UUO106" s="31"/>
      <c r="UUP106" s="31"/>
      <c r="UUQ106" s="31"/>
      <c r="UUR106" s="31"/>
      <c r="UUS106" s="31"/>
      <c r="UUT106" s="31"/>
      <c r="UUU106" s="31"/>
      <c r="UUV106" s="31"/>
      <c r="UUW106" s="31"/>
      <c r="UUX106" s="31"/>
      <c r="UUY106" s="31"/>
      <c r="UUZ106" s="31"/>
      <c r="UVA106" s="31"/>
      <c r="UVB106" s="31"/>
      <c r="UVC106" s="31"/>
      <c r="UVD106" s="31"/>
      <c r="UVE106" s="31"/>
      <c r="UVF106" s="31"/>
      <c r="UVG106" s="31"/>
      <c r="UVH106" s="31"/>
      <c r="UVI106" s="31"/>
      <c r="UVJ106" s="31"/>
      <c r="UVK106" s="31"/>
      <c r="UVL106" s="31"/>
      <c r="UVM106" s="31"/>
      <c r="UVN106" s="31"/>
      <c r="UVO106" s="31"/>
      <c r="UVP106" s="31"/>
      <c r="UVQ106" s="31"/>
      <c r="UVR106" s="31"/>
      <c r="UVS106" s="31"/>
      <c r="UVT106" s="31"/>
      <c r="UVU106" s="31"/>
      <c r="UVV106" s="31"/>
      <c r="UVW106" s="31"/>
      <c r="UVX106" s="31"/>
      <c r="UVY106" s="31"/>
      <c r="UVZ106" s="31"/>
      <c r="UWA106" s="31"/>
      <c r="UWB106" s="31"/>
      <c r="UWC106" s="31"/>
      <c r="UWD106" s="31"/>
      <c r="UWE106" s="31"/>
      <c r="UWF106" s="31"/>
      <c r="UWG106" s="31"/>
      <c r="UWH106" s="31"/>
      <c r="UWI106" s="31"/>
      <c r="UWJ106" s="31"/>
      <c r="UWK106" s="31"/>
      <c r="UWL106" s="31"/>
      <c r="UWM106" s="31"/>
      <c r="UWN106" s="31"/>
      <c r="UWO106" s="31"/>
      <c r="UWP106" s="31"/>
      <c r="UWQ106" s="31"/>
      <c r="UWR106" s="31"/>
      <c r="UWS106" s="31"/>
      <c r="UWT106" s="31"/>
      <c r="UWU106" s="31"/>
      <c r="UWV106" s="31"/>
      <c r="UWW106" s="31"/>
      <c r="UWX106" s="31"/>
      <c r="UWY106" s="31"/>
      <c r="UWZ106" s="31"/>
      <c r="UXA106" s="31"/>
      <c r="UXB106" s="31"/>
      <c r="UXC106" s="31"/>
      <c r="UXD106" s="31"/>
      <c r="UXE106" s="31"/>
      <c r="UXF106" s="31"/>
      <c r="UXG106" s="31"/>
      <c r="UXH106" s="31"/>
      <c r="UXI106" s="31"/>
      <c r="UXJ106" s="31"/>
      <c r="UXK106" s="31"/>
      <c r="UXL106" s="31"/>
      <c r="UXM106" s="31"/>
      <c r="UXN106" s="31"/>
      <c r="UXO106" s="31"/>
      <c r="UXP106" s="31"/>
      <c r="UXQ106" s="31"/>
      <c r="UXR106" s="31"/>
      <c r="UXS106" s="31"/>
      <c r="UXT106" s="31"/>
      <c r="UXU106" s="31"/>
      <c r="UXV106" s="31"/>
      <c r="UXW106" s="31"/>
      <c r="UXX106" s="31"/>
      <c r="UXY106" s="31"/>
      <c r="UXZ106" s="31"/>
      <c r="UYA106" s="31"/>
      <c r="UYB106" s="31"/>
      <c r="UYC106" s="31"/>
      <c r="UYD106" s="31"/>
      <c r="UYE106" s="31"/>
      <c r="UYF106" s="31"/>
      <c r="UYG106" s="31"/>
      <c r="UYH106" s="31"/>
      <c r="UYI106" s="31"/>
      <c r="UYJ106" s="31"/>
      <c r="UYK106" s="31"/>
      <c r="UYL106" s="31"/>
      <c r="UYM106" s="31"/>
      <c r="UYN106" s="31"/>
      <c r="UYO106" s="31"/>
      <c r="UYP106" s="31"/>
      <c r="UYQ106" s="31"/>
      <c r="UYR106" s="31"/>
      <c r="UYS106" s="31"/>
      <c r="UYT106" s="31"/>
      <c r="UYU106" s="31"/>
      <c r="UYV106" s="31"/>
      <c r="UYW106" s="31"/>
      <c r="UYX106" s="31"/>
      <c r="UYY106" s="31"/>
      <c r="UYZ106" s="31"/>
      <c r="UZA106" s="31"/>
      <c r="UZB106" s="31"/>
      <c r="UZC106" s="31"/>
      <c r="UZD106" s="31"/>
      <c r="UZE106" s="31"/>
      <c r="UZF106" s="31"/>
      <c r="UZG106" s="31"/>
      <c r="UZH106" s="31"/>
      <c r="UZI106" s="31"/>
      <c r="UZJ106" s="31"/>
      <c r="UZK106" s="31"/>
      <c r="UZL106" s="31"/>
      <c r="UZM106" s="31"/>
      <c r="UZN106" s="31"/>
      <c r="UZO106" s="31"/>
      <c r="UZP106" s="31"/>
      <c r="UZQ106" s="31"/>
      <c r="UZR106" s="31"/>
      <c r="UZS106" s="31"/>
      <c r="UZT106" s="31"/>
      <c r="UZU106" s="31"/>
      <c r="UZV106" s="31"/>
      <c r="UZW106" s="31"/>
      <c r="UZX106" s="31"/>
      <c r="UZY106" s="31"/>
      <c r="UZZ106" s="31"/>
      <c r="VAA106" s="31"/>
      <c r="VAB106" s="31"/>
      <c r="VAC106" s="31"/>
      <c r="VAD106" s="31"/>
      <c r="VAE106" s="31"/>
      <c r="VAF106" s="31"/>
      <c r="VAG106" s="31"/>
      <c r="VAH106" s="31"/>
      <c r="VAI106" s="31"/>
      <c r="VAJ106" s="31"/>
      <c r="VAK106" s="31"/>
      <c r="VAL106" s="31"/>
      <c r="VAM106" s="31"/>
      <c r="VAN106" s="31"/>
      <c r="VAO106" s="31"/>
      <c r="VAP106" s="31"/>
      <c r="VAQ106" s="31"/>
      <c r="VAR106" s="31"/>
      <c r="VAS106" s="31"/>
      <c r="VAT106" s="31"/>
      <c r="VAU106" s="31"/>
      <c r="VAV106" s="31"/>
      <c r="VAW106" s="31"/>
      <c r="VAX106" s="31"/>
      <c r="VAY106" s="31"/>
      <c r="VAZ106" s="31"/>
      <c r="VBA106" s="31"/>
      <c r="VBB106" s="31"/>
      <c r="VBC106" s="31"/>
      <c r="VBD106" s="31"/>
      <c r="VBE106" s="31"/>
      <c r="VBF106" s="31"/>
      <c r="VBG106" s="31"/>
      <c r="VBH106" s="31"/>
      <c r="VBI106" s="31"/>
      <c r="VBJ106" s="31"/>
      <c r="VBK106" s="31"/>
      <c r="VBL106" s="31"/>
      <c r="VBM106" s="31"/>
      <c r="VBN106" s="31"/>
      <c r="VBO106" s="31"/>
      <c r="VBP106" s="31"/>
      <c r="VBQ106" s="31"/>
      <c r="VBR106" s="31"/>
      <c r="VBS106" s="31"/>
      <c r="VBT106" s="31"/>
      <c r="VBU106" s="31"/>
      <c r="VBV106" s="31"/>
      <c r="VBW106" s="31"/>
      <c r="VBX106" s="31"/>
      <c r="VBY106" s="31"/>
      <c r="VBZ106" s="31"/>
      <c r="VCA106" s="31"/>
      <c r="VCB106" s="31"/>
      <c r="VCC106" s="31"/>
      <c r="VCD106" s="31"/>
      <c r="VCE106" s="31"/>
      <c r="VCF106" s="31"/>
      <c r="VCG106" s="31"/>
      <c r="VCH106" s="31"/>
      <c r="VCI106" s="31"/>
      <c r="VCJ106" s="31"/>
      <c r="VCK106" s="31"/>
      <c r="VCL106" s="31"/>
      <c r="VCM106" s="31"/>
      <c r="VCN106" s="31"/>
      <c r="VCO106" s="31"/>
      <c r="VCP106" s="31"/>
      <c r="VCQ106" s="31"/>
      <c r="VCR106" s="31"/>
      <c r="VCS106" s="31"/>
      <c r="VCT106" s="31"/>
      <c r="VCU106" s="31"/>
      <c r="VCV106" s="31"/>
      <c r="VCW106" s="31"/>
      <c r="VCX106" s="31"/>
      <c r="VCY106" s="31"/>
      <c r="VCZ106" s="31"/>
      <c r="VDA106" s="31"/>
      <c r="VDB106" s="31"/>
      <c r="VDC106" s="31"/>
      <c r="VDD106" s="31"/>
      <c r="VDE106" s="31"/>
      <c r="VDF106" s="31"/>
      <c r="VDG106" s="31"/>
      <c r="VDH106" s="31"/>
      <c r="VDI106" s="31"/>
      <c r="VDJ106" s="31"/>
      <c r="VDK106" s="31"/>
      <c r="VDL106" s="31"/>
      <c r="VDM106" s="31"/>
      <c r="VDN106" s="31"/>
      <c r="VDO106" s="31"/>
      <c r="VDP106" s="31"/>
      <c r="VDQ106" s="31"/>
      <c r="VDR106" s="31"/>
      <c r="VDS106" s="31"/>
      <c r="VDT106" s="31"/>
      <c r="VDU106" s="31"/>
      <c r="VDV106" s="31"/>
      <c r="VDW106" s="31"/>
      <c r="VDX106" s="31"/>
      <c r="VDY106" s="31"/>
      <c r="VDZ106" s="31"/>
      <c r="VEA106" s="31"/>
      <c r="VEB106" s="31"/>
      <c r="VEC106" s="31"/>
      <c r="VED106" s="31"/>
      <c r="VEE106" s="31"/>
      <c r="VEF106" s="31"/>
      <c r="VEG106" s="31"/>
      <c r="VEH106" s="31"/>
      <c r="VEI106" s="31"/>
      <c r="VEJ106" s="31"/>
      <c r="VEK106" s="31"/>
      <c r="VEL106" s="31"/>
      <c r="VEM106" s="31"/>
      <c r="VEN106" s="31"/>
      <c r="VEO106" s="31"/>
      <c r="VEP106" s="31"/>
      <c r="VEQ106" s="31"/>
      <c r="VER106" s="31"/>
      <c r="VES106" s="31"/>
      <c r="VET106" s="31"/>
      <c r="VEU106" s="31"/>
      <c r="VEV106" s="31"/>
      <c r="VEW106" s="31"/>
      <c r="VEX106" s="31"/>
      <c r="VEY106" s="31"/>
      <c r="VEZ106" s="31"/>
      <c r="VFA106" s="31"/>
      <c r="VFB106" s="31"/>
      <c r="VFC106" s="31"/>
      <c r="VFD106" s="31"/>
      <c r="VFE106" s="31"/>
      <c r="VFF106" s="31"/>
      <c r="VFG106" s="31"/>
      <c r="VFH106" s="31"/>
      <c r="VFI106" s="31"/>
      <c r="VFJ106" s="31"/>
      <c r="VFK106" s="31"/>
      <c r="VFL106" s="31"/>
      <c r="VFM106" s="31"/>
      <c r="VFN106" s="31"/>
      <c r="VFO106" s="31"/>
      <c r="VFP106" s="31"/>
      <c r="VFQ106" s="31"/>
      <c r="VFR106" s="31"/>
      <c r="VFS106" s="31"/>
      <c r="VFT106" s="31"/>
      <c r="VFU106" s="31"/>
      <c r="VFV106" s="31"/>
      <c r="VFW106" s="31"/>
      <c r="VFX106" s="31"/>
      <c r="VFY106" s="31"/>
      <c r="VFZ106" s="31"/>
      <c r="VGA106" s="31"/>
      <c r="VGB106" s="31"/>
      <c r="VGC106" s="31"/>
      <c r="VGD106" s="31"/>
      <c r="VGE106" s="31"/>
      <c r="VGF106" s="31"/>
      <c r="VGG106" s="31"/>
      <c r="VGH106" s="31"/>
      <c r="VGI106" s="31"/>
      <c r="VGJ106" s="31"/>
      <c r="VGK106" s="31"/>
      <c r="VGL106" s="31"/>
      <c r="VGM106" s="31"/>
      <c r="VGN106" s="31"/>
      <c r="VGO106" s="31"/>
      <c r="VGP106" s="31"/>
      <c r="VGQ106" s="31"/>
      <c r="VGR106" s="31"/>
      <c r="VGS106" s="31"/>
      <c r="VGT106" s="31"/>
      <c r="VGU106" s="31"/>
      <c r="VGV106" s="31"/>
      <c r="VGW106" s="31"/>
      <c r="VGX106" s="31"/>
      <c r="VGY106" s="31"/>
      <c r="VGZ106" s="31"/>
      <c r="VHA106" s="31"/>
      <c r="VHB106" s="31"/>
      <c r="VHC106" s="31"/>
      <c r="VHD106" s="31"/>
      <c r="VHE106" s="31"/>
      <c r="VHF106" s="31"/>
      <c r="VHG106" s="31"/>
      <c r="VHH106" s="31"/>
      <c r="VHI106" s="31"/>
      <c r="VHJ106" s="31"/>
      <c r="VHK106" s="31"/>
      <c r="VHL106" s="31"/>
      <c r="VHM106" s="31"/>
      <c r="VHN106" s="31"/>
      <c r="VHO106" s="31"/>
      <c r="VHP106" s="31"/>
      <c r="VHQ106" s="31"/>
      <c r="VHR106" s="31"/>
      <c r="VHS106" s="31"/>
      <c r="VHT106" s="31"/>
      <c r="VHU106" s="31"/>
      <c r="VHV106" s="31"/>
      <c r="VHW106" s="31"/>
      <c r="VHX106" s="31"/>
      <c r="VHY106" s="31"/>
      <c r="VHZ106" s="31"/>
      <c r="VIA106" s="31"/>
      <c r="VIB106" s="31"/>
      <c r="VIC106" s="31"/>
      <c r="VID106" s="31"/>
      <c r="VIE106" s="31"/>
      <c r="VIF106" s="31"/>
      <c r="VIG106" s="31"/>
      <c r="VIH106" s="31"/>
      <c r="VII106" s="31"/>
      <c r="VIJ106" s="31"/>
      <c r="VIK106" s="31"/>
      <c r="VIL106" s="31"/>
      <c r="VIM106" s="31"/>
      <c r="VIN106" s="31"/>
      <c r="VIO106" s="31"/>
      <c r="VIP106" s="31"/>
      <c r="VIQ106" s="31"/>
      <c r="VIR106" s="31"/>
      <c r="VIS106" s="31"/>
      <c r="VIT106" s="31"/>
      <c r="VIU106" s="31"/>
      <c r="VIV106" s="31"/>
      <c r="VIW106" s="31"/>
      <c r="VIX106" s="31"/>
      <c r="VIY106" s="31"/>
      <c r="VIZ106" s="31"/>
      <c r="VJA106" s="31"/>
      <c r="VJB106" s="31"/>
      <c r="VJC106" s="31"/>
      <c r="VJD106" s="31"/>
      <c r="VJE106" s="31"/>
      <c r="VJF106" s="31"/>
      <c r="VJG106" s="31"/>
      <c r="VJH106" s="31"/>
      <c r="VJI106" s="31"/>
      <c r="VJJ106" s="31"/>
      <c r="VJK106" s="31"/>
      <c r="VJL106" s="31"/>
      <c r="VJM106" s="31"/>
      <c r="VJN106" s="31"/>
      <c r="VJO106" s="31"/>
      <c r="VJP106" s="31"/>
      <c r="VJQ106" s="31"/>
      <c r="VJR106" s="31"/>
      <c r="VJS106" s="31"/>
      <c r="VJT106" s="31"/>
      <c r="VJU106" s="31"/>
      <c r="VJV106" s="31"/>
      <c r="VJW106" s="31"/>
      <c r="VJX106" s="31"/>
      <c r="VJY106" s="31"/>
      <c r="VJZ106" s="31"/>
      <c r="VKA106" s="31"/>
      <c r="VKB106" s="31"/>
      <c r="VKC106" s="31"/>
      <c r="VKD106" s="31"/>
      <c r="VKE106" s="31"/>
      <c r="VKF106" s="31"/>
      <c r="VKG106" s="31"/>
      <c r="VKH106" s="31"/>
      <c r="VKI106" s="31"/>
      <c r="VKJ106" s="31"/>
      <c r="VKK106" s="31"/>
      <c r="VKL106" s="31"/>
      <c r="VKM106" s="31"/>
      <c r="VKN106" s="31"/>
      <c r="VKO106" s="31"/>
      <c r="VKP106" s="31"/>
      <c r="VKQ106" s="31"/>
      <c r="VKR106" s="31"/>
      <c r="VKS106" s="31"/>
      <c r="VKT106" s="31"/>
      <c r="VKU106" s="31"/>
      <c r="VKV106" s="31"/>
      <c r="VKW106" s="31"/>
      <c r="VKX106" s="31"/>
      <c r="VKY106" s="31"/>
      <c r="VKZ106" s="31"/>
      <c r="VLA106" s="31"/>
      <c r="VLB106" s="31"/>
      <c r="VLC106" s="31"/>
      <c r="VLD106" s="31"/>
      <c r="VLE106" s="31"/>
      <c r="VLF106" s="31"/>
      <c r="VLG106" s="31"/>
      <c r="VLH106" s="31"/>
      <c r="VLI106" s="31"/>
      <c r="VLJ106" s="31"/>
      <c r="VLK106" s="31"/>
      <c r="VLL106" s="31"/>
      <c r="VLM106" s="31"/>
      <c r="VLN106" s="31"/>
      <c r="VLO106" s="31"/>
      <c r="VLP106" s="31"/>
      <c r="VLQ106" s="31"/>
      <c r="VLR106" s="31"/>
      <c r="VLS106" s="31"/>
      <c r="VLT106" s="31"/>
      <c r="VLU106" s="31"/>
      <c r="VLV106" s="31"/>
      <c r="VLW106" s="31"/>
      <c r="VLX106" s="31"/>
      <c r="VLY106" s="31"/>
      <c r="VLZ106" s="31"/>
      <c r="VMA106" s="31"/>
      <c r="VMB106" s="31"/>
      <c r="VMC106" s="31"/>
      <c r="VMD106" s="31"/>
      <c r="VME106" s="31"/>
      <c r="VMF106" s="31"/>
      <c r="VMG106" s="31"/>
      <c r="VMH106" s="31"/>
      <c r="VMI106" s="31"/>
      <c r="VMJ106" s="31"/>
      <c r="VMK106" s="31"/>
      <c r="VML106" s="31"/>
      <c r="VMM106" s="31"/>
      <c r="VMN106" s="31"/>
      <c r="VMO106" s="31"/>
      <c r="VMP106" s="31"/>
      <c r="VMQ106" s="31"/>
      <c r="VMR106" s="31"/>
      <c r="VMS106" s="31"/>
      <c r="VMT106" s="31"/>
      <c r="VMU106" s="31"/>
      <c r="VMV106" s="31"/>
      <c r="VMW106" s="31"/>
      <c r="VMX106" s="31"/>
      <c r="VMY106" s="31"/>
      <c r="VMZ106" s="31"/>
      <c r="VNA106" s="31"/>
      <c r="VNB106" s="31"/>
      <c r="VNC106" s="31"/>
      <c r="VND106" s="31"/>
      <c r="VNE106" s="31"/>
      <c r="VNF106" s="31"/>
      <c r="VNG106" s="31"/>
      <c r="VNH106" s="31"/>
      <c r="VNI106" s="31"/>
      <c r="VNJ106" s="31"/>
      <c r="VNK106" s="31"/>
      <c r="VNL106" s="31"/>
      <c r="VNM106" s="31"/>
      <c r="VNN106" s="31"/>
      <c r="VNO106" s="31"/>
      <c r="VNP106" s="31"/>
      <c r="VNQ106" s="31"/>
      <c r="VNR106" s="31"/>
      <c r="VNS106" s="31"/>
      <c r="VNT106" s="31"/>
      <c r="VNU106" s="31"/>
      <c r="VNV106" s="31"/>
      <c r="VNW106" s="31"/>
      <c r="VNX106" s="31"/>
      <c r="VNY106" s="31"/>
      <c r="VNZ106" s="31"/>
      <c r="VOA106" s="31"/>
      <c r="VOB106" s="31"/>
      <c r="VOC106" s="31"/>
      <c r="VOD106" s="31"/>
      <c r="VOE106" s="31"/>
      <c r="VOF106" s="31"/>
      <c r="VOG106" s="31"/>
      <c r="VOH106" s="31"/>
      <c r="VOI106" s="31"/>
      <c r="VOJ106" s="31"/>
      <c r="VOK106" s="31"/>
      <c r="VOL106" s="31"/>
      <c r="VOM106" s="31"/>
      <c r="VON106" s="31"/>
      <c r="VOO106" s="31"/>
      <c r="VOP106" s="31"/>
      <c r="VOQ106" s="31"/>
      <c r="VOR106" s="31"/>
      <c r="VOS106" s="31"/>
      <c r="VOT106" s="31"/>
      <c r="VOU106" s="31"/>
      <c r="VOV106" s="31"/>
      <c r="VOW106" s="31"/>
      <c r="VOX106" s="31"/>
      <c r="VOY106" s="31"/>
      <c r="VOZ106" s="31"/>
      <c r="VPA106" s="31"/>
      <c r="VPB106" s="31"/>
      <c r="VPC106" s="31"/>
      <c r="VPD106" s="31"/>
      <c r="VPE106" s="31"/>
      <c r="VPF106" s="31"/>
      <c r="VPG106" s="31"/>
      <c r="VPH106" s="31"/>
      <c r="VPI106" s="31"/>
      <c r="VPJ106" s="31"/>
      <c r="VPK106" s="31"/>
      <c r="VPL106" s="31"/>
      <c r="VPM106" s="31"/>
      <c r="VPN106" s="31"/>
      <c r="VPO106" s="31"/>
      <c r="VPP106" s="31"/>
      <c r="VPQ106" s="31"/>
      <c r="VPR106" s="31"/>
      <c r="VPS106" s="31"/>
      <c r="VPT106" s="31"/>
      <c r="VPU106" s="31"/>
      <c r="VPV106" s="31"/>
      <c r="VPW106" s="31"/>
      <c r="VPX106" s="31"/>
      <c r="VPY106" s="31"/>
      <c r="VPZ106" s="31"/>
      <c r="VQA106" s="31"/>
      <c r="VQB106" s="31"/>
      <c r="VQC106" s="31"/>
      <c r="VQD106" s="31"/>
      <c r="VQE106" s="31"/>
      <c r="VQF106" s="31"/>
      <c r="VQG106" s="31"/>
      <c r="VQH106" s="31"/>
      <c r="VQI106" s="31"/>
      <c r="VQJ106" s="31"/>
      <c r="VQK106" s="31"/>
      <c r="VQL106" s="31"/>
      <c r="VQM106" s="31"/>
      <c r="VQN106" s="31"/>
      <c r="VQO106" s="31"/>
      <c r="VQP106" s="31"/>
      <c r="VQQ106" s="31"/>
      <c r="VQR106" s="31"/>
      <c r="VQS106" s="31"/>
      <c r="VQT106" s="31"/>
      <c r="VQU106" s="31"/>
      <c r="VQV106" s="31"/>
      <c r="VQW106" s="31"/>
      <c r="VQX106" s="31"/>
      <c r="VQY106" s="31"/>
      <c r="VQZ106" s="31"/>
      <c r="VRA106" s="31"/>
      <c r="VRB106" s="31"/>
      <c r="VRC106" s="31"/>
      <c r="VRD106" s="31"/>
      <c r="VRE106" s="31"/>
      <c r="VRF106" s="31"/>
      <c r="VRG106" s="31"/>
      <c r="VRH106" s="31"/>
      <c r="VRI106" s="31"/>
      <c r="VRJ106" s="31"/>
      <c r="VRK106" s="31"/>
      <c r="VRL106" s="31"/>
      <c r="VRM106" s="31"/>
      <c r="VRN106" s="31"/>
      <c r="VRO106" s="31"/>
      <c r="VRP106" s="31"/>
      <c r="VRQ106" s="31"/>
      <c r="VRR106" s="31"/>
      <c r="VRS106" s="31"/>
      <c r="VRT106" s="31"/>
      <c r="VRU106" s="31"/>
      <c r="VRV106" s="31"/>
      <c r="VRW106" s="31"/>
      <c r="VRX106" s="31"/>
      <c r="VRY106" s="31"/>
      <c r="VRZ106" s="31"/>
      <c r="VSA106" s="31"/>
      <c r="VSB106" s="31"/>
      <c r="VSC106" s="31"/>
      <c r="VSD106" s="31"/>
      <c r="VSE106" s="31"/>
      <c r="VSF106" s="31"/>
      <c r="VSG106" s="31"/>
      <c r="VSH106" s="31"/>
      <c r="VSI106" s="31"/>
      <c r="VSJ106" s="31"/>
      <c r="VSK106" s="31"/>
      <c r="VSL106" s="31"/>
      <c r="VSM106" s="31"/>
      <c r="VSN106" s="31"/>
      <c r="VSO106" s="31"/>
      <c r="VSP106" s="31"/>
      <c r="VSQ106" s="31"/>
      <c r="VSR106" s="31"/>
      <c r="VSS106" s="31"/>
      <c r="VST106" s="31"/>
      <c r="VSU106" s="31"/>
      <c r="VSV106" s="31"/>
      <c r="VSW106" s="31"/>
      <c r="VSX106" s="31"/>
      <c r="VSY106" s="31"/>
      <c r="VSZ106" s="31"/>
      <c r="VTA106" s="31"/>
      <c r="VTB106" s="31"/>
      <c r="VTC106" s="31"/>
      <c r="VTD106" s="31"/>
      <c r="VTE106" s="31"/>
      <c r="VTF106" s="31"/>
      <c r="VTG106" s="31"/>
      <c r="VTH106" s="31"/>
      <c r="VTI106" s="31"/>
      <c r="VTJ106" s="31"/>
      <c r="VTK106" s="31"/>
      <c r="VTL106" s="31"/>
      <c r="VTM106" s="31"/>
      <c r="VTN106" s="31"/>
      <c r="VTO106" s="31"/>
      <c r="VTP106" s="31"/>
      <c r="VTQ106" s="31"/>
      <c r="VTR106" s="31"/>
      <c r="VTS106" s="31"/>
      <c r="VTT106" s="31"/>
      <c r="VTU106" s="31"/>
      <c r="VTV106" s="31"/>
      <c r="VTW106" s="31"/>
      <c r="VTX106" s="31"/>
      <c r="VTY106" s="31"/>
      <c r="VTZ106" s="31"/>
      <c r="VUA106" s="31"/>
      <c r="VUB106" s="31"/>
      <c r="VUC106" s="31"/>
      <c r="VUD106" s="31"/>
      <c r="VUE106" s="31"/>
      <c r="VUF106" s="31"/>
      <c r="VUG106" s="31"/>
      <c r="VUH106" s="31"/>
      <c r="VUI106" s="31"/>
      <c r="VUJ106" s="31"/>
      <c r="VUK106" s="31"/>
      <c r="VUL106" s="31"/>
      <c r="VUM106" s="31"/>
      <c r="VUN106" s="31"/>
      <c r="VUO106" s="31"/>
      <c r="VUP106" s="31"/>
      <c r="VUQ106" s="31"/>
      <c r="VUR106" s="31"/>
      <c r="VUS106" s="31"/>
      <c r="VUT106" s="31"/>
      <c r="VUU106" s="31"/>
      <c r="VUV106" s="31"/>
      <c r="VUW106" s="31"/>
      <c r="VUX106" s="31"/>
      <c r="VUY106" s="31"/>
      <c r="VUZ106" s="31"/>
      <c r="VVA106" s="31"/>
      <c r="VVB106" s="31"/>
      <c r="VVC106" s="31"/>
      <c r="VVD106" s="31"/>
      <c r="VVE106" s="31"/>
      <c r="VVF106" s="31"/>
      <c r="VVG106" s="31"/>
      <c r="VVH106" s="31"/>
      <c r="VVI106" s="31"/>
      <c r="VVJ106" s="31"/>
      <c r="VVK106" s="31"/>
      <c r="VVL106" s="31"/>
      <c r="VVM106" s="31"/>
      <c r="VVN106" s="31"/>
      <c r="VVO106" s="31"/>
      <c r="VVP106" s="31"/>
      <c r="VVQ106" s="31"/>
      <c r="VVR106" s="31"/>
      <c r="VVS106" s="31"/>
      <c r="VVT106" s="31"/>
      <c r="VVU106" s="31"/>
      <c r="VVV106" s="31"/>
      <c r="VVW106" s="31"/>
      <c r="VVX106" s="31"/>
      <c r="VVY106" s="31"/>
      <c r="VVZ106" s="31"/>
      <c r="VWA106" s="31"/>
      <c r="VWB106" s="31"/>
      <c r="VWC106" s="31"/>
      <c r="VWD106" s="31"/>
      <c r="VWE106" s="31"/>
      <c r="VWF106" s="31"/>
      <c r="VWG106" s="31"/>
      <c r="VWH106" s="31"/>
      <c r="VWI106" s="31"/>
      <c r="VWJ106" s="31"/>
      <c r="VWK106" s="31"/>
      <c r="VWL106" s="31"/>
      <c r="VWM106" s="31"/>
      <c r="VWN106" s="31"/>
      <c r="VWO106" s="31"/>
      <c r="VWP106" s="31"/>
      <c r="VWQ106" s="31"/>
      <c r="VWR106" s="31"/>
      <c r="VWS106" s="31"/>
      <c r="VWT106" s="31"/>
      <c r="VWU106" s="31"/>
      <c r="VWV106" s="31"/>
      <c r="VWW106" s="31"/>
      <c r="VWX106" s="31"/>
      <c r="VWY106" s="31"/>
      <c r="VWZ106" s="31"/>
      <c r="VXA106" s="31"/>
      <c r="VXB106" s="31"/>
      <c r="VXC106" s="31"/>
      <c r="VXD106" s="31"/>
      <c r="VXE106" s="31"/>
      <c r="VXF106" s="31"/>
      <c r="VXG106" s="31"/>
      <c r="VXH106" s="31"/>
      <c r="VXI106" s="31"/>
      <c r="VXJ106" s="31"/>
      <c r="VXK106" s="31"/>
      <c r="VXL106" s="31"/>
      <c r="VXM106" s="31"/>
      <c r="VXN106" s="31"/>
      <c r="VXO106" s="31"/>
      <c r="VXP106" s="31"/>
      <c r="VXQ106" s="31"/>
      <c r="VXR106" s="31"/>
      <c r="VXS106" s="31"/>
      <c r="VXT106" s="31"/>
      <c r="VXU106" s="31"/>
      <c r="VXV106" s="31"/>
      <c r="VXW106" s="31"/>
      <c r="VXX106" s="31"/>
      <c r="VXY106" s="31"/>
      <c r="VXZ106" s="31"/>
      <c r="VYA106" s="31"/>
      <c r="VYB106" s="31"/>
      <c r="VYC106" s="31"/>
      <c r="VYD106" s="31"/>
      <c r="VYE106" s="31"/>
      <c r="VYF106" s="31"/>
      <c r="VYG106" s="31"/>
      <c r="VYH106" s="31"/>
      <c r="VYI106" s="31"/>
      <c r="VYJ106" s="31"/>
      <c r="VYK106" s="31"/>
      <c r="VYL106" s="31"/>
      <c r="VYM106" s="31"/>
      <c r="VYN106" s="31"/>
      <c r="VYO106" s="31"/>
      <c r="VYP106" s="31"/>
      <c r="VYQ106" s="31"/>
      <c r="VYR106" s="31"/>
      <c r="VYS106" s="31"/>
      <c r="VYT106" s="31"/>
      <c r="VYU106" s="31"/>
      <c r="VYV106" s="31"/>
      <c r="VYW106" s="31"/>
      <c r="VYX106" s="31"/>
      <c r="VYY106" s="31"/>
      <c r="VYZ106" s="31"/>
      <c r="VZA106" s="31"/>
      <c r="VZB106" s="31"/>
      <c r="VZC106" s="31"/>
      <c r="VZD106" s="31"/>
      <c r="VZE106" s="31"/>
      <c r="VZF106" s="31"/>
      <c r="VZG106" s="31"/>
      <c r="VZH106" s="31"/>
      <c r="VZI106" s="31"/>
      <c r="VZJ106" s="31"/>
      <c r="VZK106" s="31"/>
      <c r="VZL106" s="31"/>
      <c r="VZM106" s="31"/>
      <c r="VZN106" s="31"/>
      <c r="VZO106" s="31"/>
      <c r="VZP106" s="31"/>
      <c r="VZQ106" s="31"/>
      <c r="VZR106" s="31"/>
      <c r="VZS106" s="31"/>
      <c r="VZT106" s="31"/>
      <c r="VZU106" s="31"/>
      <c r="VZV106" s="31"/>
      <c r="VZW106" s="31"/>
      <c r="VZX106" s="31"/>
      <c r="VZY106" s="31"/>
      <c r="VZZ106" s="31"/>
      <c r="WAA106" s="31"/>
      <c r="WAB106" s="31"/>
      <c r="WAC106" s="31"/>
      <c r="WAD106" s="31"/>
      <c r="WAE106" s="31"/>
      <c r="WAF106" s="31"/>
      <c r="WAG106" s="31"/>
      <c r="WAH106" s="31"/>
      <c r="WAI106" s="31"/>
      <c r="WAJ106" s="31"/>
      <c r="WAK106" s="31"/>
      <c r="WAL106" s="31"/>
      <c r="WAM106" s="31"/>
      <c r="WAN106" s="31"/>
      <c r="WAO106" s="31"/>
      <c r="WAP106" s="31"/>
      <c r="WAQ106" s="31"/>
      <c r="WAR106" s="31"/>
      <c r="WAS106" s="31"/>
      <c r="WAT106" s="31"/>
      <c r="WAU106" s="31"/>
      <c r="WAV106" s="31"/>
      <c r="WAW106" s="31"/>
      <c r="WAX106" s="31"/>
      <c r="WAY106" s="31"/>
      <c r="WAZ106" s="31"/>
      <c r="WBA106" s="31"/>
      <c r="WBB106" s="31"/>
      <c r="WBC106" s="31"/>
      <c r="WBD106" s="31"/>
      <c r="WBE106" s="31"/>
      <c r="WBF106" s="31"/>
      <c r="WBG106" s="31"/>
      <c r="WBH106" s="31"/>
      <c r="WBI106" s="31"/>
      <c r="WBJ106" s="31"/>
      <c r="WBK106" s="31"/>
      <c r="WBL106" s="31"/>
      <c r="WBM106" s="31"/>
      <c r="WBN106" s="31"/>
      <c r="WBO106" s="31"/>
      <c r="WBP106" s="31"/>
      <c r="WBQ106" s="31"/>
      <c r="WBR106" s="31"/>
      <c r="WBS106" s="31"/>
      <c r="WBT106" s="31"/>
      <c r="WBU106" s="31"/>
      <c r="WBV106" s="31"/>
      <c r="WBW106" s="31"/>
      <c r="WBX106" s="31"/>
      <c r="WBY106" s="31"/>
      <c r="WBZ106" s="31"/>
      <c r="WCA106" s="31"/>
      <c r="WCB106" s="31"/>
      <c r="WCC106" s="31"/>
      <c r="WCD106" s="31"/>
      <c r="WCE106" s="31"/>
      <c r="WCF106" s="31"/>
      <c r="WCG106" s="31"/>
      <c r="WCH106" s="31"/>
      <c r="WCI106" s="31"/>
      <c r="WCJ106" s="31"/>
      <c r="WCK106" s="31"/>
      <c r="WCL106" s="31"/>
      <c r="WCM106" s="31"/>
      <c r="WCN106" s="31"/>
      <c r="WCO106" s="31"/>
      <c r="WCP106" s="31"/>
      <c r="WCQ106" s="31"/>
      <c r="WCR106" s="31"/>
      <c r="WCS106" s="31"/>
      <c r="WCT106" s="31"/>
      <c r="WCU106" s="31"/>
      <c r="WCV106" s="31"/>
      <c r="WCW106" s="31"/>
      <c r="WCX106" s="31"/>
      <c r="WCY106" s="31"/>
      <c r="WCZ106" s="31"/>
      <c r="WDA106" s="31"/>
      <c r="WDB106" s="31"/>
      <c r="WDC106" s="31"/>
      <c r="WDD106" s="31"/>
      <c r="WDE106" s="31"/>
      <c r="WDF106" s="31"/>
      <c r="WDG106" s="31"/>
      <c r="WDH106" s="31"/>
      <c r="WDI106" s="31"/>
      <c r="WDJ106" s="31"/>
      <c r="WDK106" s="31"/>
      <c r="WDL106" s="31"/>
      <c r="WDM106" s="31"/>
      <c r="WDN106" s="31"/>
      <c r="WDO106" s="31"/>
      <c r="WDP106" s="31"/>
      <c r="WDQ106" s="31"/>
      <c r="WDR106" s="31"/>
      <c r="WDS106" s="31"/>
      <c r="WDT106" s="31"/>
      <c r="WDU106" s="31"/>
      <c r="WDV106" s="31"/>
      <c r="WDW106" s="31"/>
      <c r="WDX106" s="31"/>
      <c r="WDY106" s="31"/>
      <c r="WDZ106" s="31"/>
      <c r="WEA106" s="31"/>
      <c r="WEB106" s="31"/>
      <c r="WEC106" s="31"/>
      <c r="WED106" s="31"/>
      <c r="WEE106" s="31"/>
      <c r="WEF106" s="31"/>
      <c r="WEG106" s="31"/>
      <c r="WEH106" s="31"/>
      <c r="WEI106" s="31"/>
      <c r="WEJ106" s="31"/>
      <c r="WEK106" s="31"/>
      <c r="WEL106" s="31"/>
      <c r="WEM106" s="31"/>
      <c r="WEN106" s="31"/>
      <c r="WEO106" s="31"/>
      <c r="WEP106" s="31"/>
      <c r="WEQ106" s="31"/>
      <c r="WER106" s="31"/>
      <c r="WES106" s="31"/>
      <c r="WET106" s="31"/>
      <c r="WEU106" s="31"/>
      <c r="WEV106" s="31"/>
      <c r="WEW106" s="31"/>
      <c r="WEX106" s="31"/>
      <c r="WEY106" s="31"/>
      <c r="WEZ106" s="31"/>
      <c r="WFA106" s="31"/>
      <c r="WFB106" s="31"/>
      <c r="WFC106" s="31"/>
      <c r="WFD106" s="31"/>
      <c r="WFE106" s="31"/>
      <c r="WFF106" s="31"/>
      <c r="WFG106" s="31"/>
      <c r="WFH106" s="31"/>
      <c r="WFI106" s="31"/>
      <c r="WFJ106" s="31"/>
      <c r="WFK106" s="31"/>
      <c r="WFL106" s="31"/>
      <c r="WFM106" s="31"/>
      <c r="WFN106" s="31"/>
      <c r="WFO106" s="31"/>
      <c r="WFP106" s="31"/>
      <c r="WFQ106" s="31"/>
      <c r="WFR106" s="31"/>
      <c r="WFS106" s="31"/>
      <c r="WFT106" s="31"/>
      <c r="WFU106" s="31"/>
      <c r="WFV106" s="31"/>
      <c r="WFW106" s="31"/>
      <c r="WFX106" s="31"/>
      <c r="WFY106" s="31"/>
      <c r="WFZ106" s="31"/>
      <c r="WGA106" s="31"/>
      <c r="WGB106" s="31"/>
      <c r="WGC106" s="31"/>
      <c r="WGD106" s="31"/>
      <c r="WGE106" s="31"/>
      <c r="WGF106" s="31"/>
      <c r="WGG106" s="31"/>
      <c r="WGH106" s="31"/>
      <c r="WGI106" s="31"/>
      <c r="WGJ106" s="31"/>
      <c r="WGK106" s="31"/>
      <c r="WGL106" s="31"/>
      <c r="WGM106" s="31"/>
      <c r="WGN106" s="31"/>
      <c r="WGO106" s="31"/>
      <c r="WGP106" s="31"/>
      <c r="WGQ106" s="31"/>
      <c r="WGR106" s="31"/>
      <c r="WGS106" s="31"/>
      <c r="WGT106" s="31"/>
      <c r="WGU106" s="31"/>
      <c r="WGV106" s="31"/>
      <c r="WGW106" s="31"/>
      <c r="WGX106" s="31"/>
      <c r="WGY106" s="31"/>
      <c r="WGZ106" s="31"/>
      <c r="WHA106" s="31"/>
      <c r="WHB106" s="31"/>
      <c r="WHC106" s="31"/>
      <c r="WHD106" s="31"/>
      <c r="WHE106" s="31"/>
      <c r="WHF106" s="31"/>
      <c r="WHG106" s="31"/>
      <c r="WHH106" s="31"/>
      <c r="WHI106" s="31"/>
      <c r="WHJ106" s="31"/>
      <c r="WHK106" s="31"/>
      <c r="WHL106" s="31"/>
      <c r="WHM106" s="31"/>
      <c r="WHN106" s="31"/>
      <c r="WHO106" s="31"/>
      <c r="WHP106" s="31"/>
      <c r="WHQ106" s="31"/>
      <c r="WHR106" s="31"/>
      <c r="WHS106" s="31"/>
      <c r="WHT106" s="31"/>
      <c r="WHU106" s="31"/>
      <c r="WHV106" s="31"/>
      <c r="WHW106" s="31"/>
      <c r="WHX106" s="31"/>
      <c r="WHY106" s="31"/>
      <c r="WHZ106" s="31"/>
      <c r="WIA106" s="31"/>
      <c r="WIB106" s="31"/>
      <c r="WIC106" s="31"/>
      <c r="WID106" s="31"/>
      <c r="WIE106" s="31"/>
      <c r="WIF106" s="31"/>
      <c r="WIG106" s="31"/>
      <c r="WIH106" s="31"/>
      <c r="WII106" s="31"/>
      <c r="WIJ106" s="31"/>
      <c r="WIK106" s="31"/>
      <c r="WIL106" s="31"/>
      <c r="WIM106" s="31"/>
      <c r="WIN106" s="31"/>
      <c r="WIO106" s="31"/>
      <c r="WIP106" s="31"/>
      <c r="WIQ106" s="31"/>
      <c r="WIR106" s="31"/>
      <c r="WIS106" s="31"/>
      <c r="WIT106" s="31"/>
      <c r="WIU106" s="31"/>
      <c r="WIV106" s="31"/>
      <c r="WIW106" s="31"/>
      <c r="WIX106" s="31"/>
      <c r="WIY106" s="31"/>
      <c r="WIZ106" s="31"/>
      <c r="WJA106" s="31"/>
      <c r="WJB106" s="31"/>
      <c r="WJC106" s="31"/>
      <c r="WJD106" s="31"/>
      <c r="WJE106" s="31"/>
      <c r="WJF106" s="31"/>
      <c r="WJG106" s="31"/>
      <c r="WJH106" s="31"/>
      <c r="WJI106" s="31"/>
      <c r="WJJ106" s="31"/>
      <c r="WJK106" s="31"/>
      <c r="WJL106" s="31"/>
      <c r="WJM106" s="31"/>
      <c r="WJN106" s="31"/>
      <c r="WJO106" s="31"/>
      <c r="WJP106" s="31"/>
      <c r="WJQ106" s="31"/>
      <c r="WJR106" s="31"/>
      <c r="WJS106" s="31"/>
      <c r="WJT106" s="31"/>
      <c r="WJU106" s="31"/>
      <c r="WJV106" s="31"/>
      <c r="WJW106" s="31"/>
      <c r="WJX106" s="31"/>
      <c r="WJY106" s="31"/>
      <c r="WJZ106" s="31"/>
      <c r="WKA106" s="31"/>
      <c r="WKB106" s="31"/>
      <c r="WKC106" s="31"/>
      <c r="WKD106" s="31"/>
      <c r="WKE106" s="31"/>
      <c r="WKF106" s="31"/>
      <c r="WKG106" s="31"/>
      <c r="WKH106" s="31"/>
      <c r="WKI106" s="31"/>
      <c r="WKJ106" s="31"/>
      <c r="WKK106" s="31"/>
      <c r="WKL106" s="31"/>
      <c r="WKM106" s="31"/>
      <c r="WKN106" s="31"/>
      <c r="WKO106" s="31"/>
      <c r="WKP106" s="31"/>
      <c r="WKQ106" s="31"/>
      <c r="WKR106" s="31"/>
      <c r="WKS106" s="31"/>
      <c r="WKT106" s="31"/>
      <c r="WKU106" s="31"/>
      <c r="WKV106" s="31"/>
      <c r="WKW106" s="31"/>
      <c r="WKX106" s="31"/>
      <c r="WKY106" s="31"/>
      <c r="WKZ106" s="31"/>
      <c r="WLA106" s="31"/>
      <c r="WLB106" s="31"/>
      <c r="WLC106" s="31"/>
      <c r="WLD106" s="31"/>
      <c r="WLE106" s="31"/>
      <c r="WLF106" s="31"/>
      <c r="WLG106" s="31"/>
      <c r="WLH106" s="31"/>
      <c r="WLI106" s="31"/>
      <c r="WLJ106" s="31"/>
      <c r="WLK106" s="31"/>
      <c r="WLL106" s="31"/>
      <c r="WLM106" s="31"/>
      <c r="WLN106" s="31"/>
      <c r="WLO106" s="31"/>
      <c r="WLP106" s="31"/>
      <c r="WLQ106" s="31"/>
      <c r="WLR106" s="31"/>
      <c r="WLS106" s="31"/>
      <c r="WLT106" s="31"/>
      <c r="WLU106" s="31"/>
      <c r="WLV106" s="31"/>
      <c r="WLW106" s="31"/>
      <c r="WLX106" s="31"/>
      <c r="WLY106" s="31"/>
      <c r="WLZ106" s="31"/>
      <c r="WMA106" s="31"/>
      <c r="WMB106" s="31"/>
      <c r="WMC106" s="31"/>
      <c r="WMD106" s="31"/>
      <c r="WME106" s="31"/>
      <c r="WMF106" s="31"/>
      <c r="WMG106" s="31"/>
      <c r="WMH106" s="31"/>
      <c r="WMI106" s="31"/>
      <c r="WMJ106" s="31"/>
      <c r="WMK106" s="31"/>
      <c r="WML106" s="31"/>
      <c r="WMM106" s="31"/>
      <c r="WMN106" s="31"/>
      <c r="WMO106" s="31"/>
      <c r="WMP106" s="31"/>
      <c r="WMQ106" s="31"/>
      <c r="WMR106" s="31"/>
      <c r="WMS106" s="31"/>
      <c r="WMT106" s="31"/>
      <c r="WMU106" s="31"/>
      <c r="WMV106" s="31"/>
      <c r="WMW106" s="31"/>
      <c r="WMX106" s="31"/>
      <c r="WMY106" s="31"/>
      <c r="WMZ106" s="31"/>
      <c r="WNA106" s="31"/>
      <c r="WNB106" s="31"/>
      <c r="WNC106" s="31"/>
      <c r="WND106" s="31"/>
      <c r="WNE106" s="31"/>
      <c r="WNF106" s="31"/>
      <c r="WNG106" s="31"/>
      <c r="WNH106" s="31"/>
      <c r="WNI106" s="31"/>
      <c r="WNJ106" s="31"/>
      <c r="WNK106" s="31"/>
      <c r="WNL106" s="31"/>
      <c r="WNM106" s="31"/>
      <c r="WNN106" s="31"/>
      <c r="WNO106" s="31"/>
      <c r="WNP106" s="31"/>
      <c r="WNQ106" s="31"/>
      <c r="WNR106" s="31"/>
      <c r="WNS106" s="31"/>
      <c r="WNT106" s="31"/>
      <c r="WNU106" s="31"/>
      <c r="WNV106" s="31"/>
      <c r="WNW106" s="31"/>
      <c r="WNX106" s="31"/>
      <c r="WNY106" s="31"/>
      <c r="WNZ106" s="31"/>
      <c r="WOA106" s="31"/>
      <c r="WOB106" s="31"/>
      <c r="WOC106" s="31"/>
      <c r="WOD106" s="31"/>
      <c r="WOE106" s="31"/>
      <c r="WOF106" s="31"/>
      <c r="WOG106" s="31"/>
      <c r="WOH106" s="31"/>
      <c r="WOI106" s="31"/>
      <c r="WOJ106" s="31"/>
      <c r="WOK106" s="31"/>
      <c r="WOL106" s="31"/>
      <c r="WOM106" s="31"/>
      <c r="WON106" s="31"/>
      <c r="WOO106" s="31"/>
      <c r="WOP106" s="31"/>
      <c r="WOQ106" s="31"/>
      <c r="WOR106" s="31"/>
      <c r="WOS106" s="31"/>
      <c r="WOT106" s="31"/>
      <c r="WOU106" s="31"/>
      <c r="WOV106" s="31"/>
      <c r="WOW106" s="31"/>
      <c r="WOX106" s="31"/>
      <c r="WOY106" s="31"/>
      <c r="WOZ106" s="31"/>
      <c r="WPA106" s="31"/>
      <c r="WPB106" s="31"/>
      <c r="WPC106" s="31"/>
      <c r="WPD106" s="31"/>
      <c r="WPE106" s="31"/>
      <c r="WPF106" s="31"/>
      <c r="WPG106" s="31"/>
      <c r="WPH106" s="31"/>
      <c r="WPI106" s="31"/>
      <c r="WPJ106" s="31"/>
      <c r="WPK106" s="31"/>
      <c r="WPL106" s="31"/>
      <c r="WPM106" s="31"/>
      <c r="WPN106" s="31"/>
      <c r="WPO106" s="31"/>
      <c r="WPP106" s="31"/>
      <c r="WPQ106" s="31"/>
      <c r="WPR106" s="31"/>
      <c r="WPS106" s="31"/>
      <c r="WPT106" s="31"/>
      <c r="WPU106" s="31"/>
      <c r="WPV106" s="31"/>
      <c r="WPW106" s="31"/>
      <c r="WPX106" s="31"/>
      <c r="WPY106" s="31"/>
      <c r="WPZ106" s="31"/>
      <c r="WQA106" s="31"/>
      <c r="WQB106" s="31"/>
      <c r="WQC106" s="31"/>
      <c r="WQD106" s="31"/>
      <c r="WQE106" s="31"/>
      <c r="WQF106" s="31"/>
      <c r="WQG106" s="31"/>
      <c r="WQH106" s="31"/>
      <c r="WQI106" s="31"/>
      <c r="WQJ106" s="31"/>
      <c r="WQK106" s="31"/>
      <c r="WQL106" s="31"/>
      <c r="WQM106" s="31"/>
      <c r="WQN106" s="31"/>
      <c r="WQO106" s="31"/>
      <c r="WQP106" s="31"/>
      <c r="WQQ106" s="31"/>
      <c r="WQR106" s="31"/>
      <c r="WQS106" s="31"/>
      <c r="WQT106" s="31"/>
      <c r="WQU106" s="31"/>
      <c r="WQV106" s="31"/>
      <c r="WQW106" s="31"/>
      <c r="WQX106" s="31"/>
      <c r="WQY106" s="31"/>
      <c r="WQZ106" s="31"/>
      <c r="WRA106" s="31"/>
      <c r="WRB106" s="31"/>
      <c r="WRC106" s="31"/>
      <c r="WRD106" s="31"/>
      <c r="WRE106" s="31"/>
      <c r="WRF106" s="31"/>
      <c r="WRG106" s="31"/>
      <c r="WRH106" s="31"/>
      <c r="WRI106" s="31"/>
      <c r="WRJ106" s="31"/>
      <c r="WRK106" s="31"/>
      <c r="WRL106" s="31"/>
      <c r="WRM106" s="31"/>
      <c r="WRN106" s="31"/>
      <c r="WRO106" s="31"/>
      <c r="WRP106" s="31"/>
      <c r="WRQ106" s="31"/>
      <c r="WRR106" s="31"/>
      <c r="WRS106" s="31"/>
      <c r="WRT106" s="31"/>
      <c r="WRU106" s="31"/>
      <c r="WRV106" s="31"/>
      <c r="WRW106" s="31"/>
      <c r="WRX106" s="31"/>
      <c r="WRY106" s="31"/>
      <c r="WRZ106" s="31"/>
      <c r="WSA106" s="31"/>
      <c r="WSB106" s="31"/>
      <c r="WSC106" s="31"/>
      <c r="WSD106" s="31"/>
      <c r="WSE106" s="31"/>
      <c r="WSF106" s="31"/>
      <c r="WSG106" s="31"/>
      <c r="WSH106" s="31"/>
      <c r="WSI106" s="31"/>
      <c r="WSJ106" s="31"/>
      <c r="WSK106" s="31"/>
      <c r="WSL106" s="31"/>
      <c r="WSM106" s="31"/>
      <c r="WSN106" s="31"/>
      <c r="WSO106" s="31"/>
      <c r="WSP106" s="31"/>
      <c r="WSQ106" s="31"/>
      <c r="WSR106" s="31"/>
      <c r="WSS106" s="31"/>
      <c r="WST106" s="31"/>
      <c r="WSU106" s="31"/>
      <c r="WSV106" s="31"/>
      <c r="WSW106" s="31"/>
      <c r="WSX106" s="31"/>
      <c r="WSY106" s="31"/>
      <c r="WSZ106" s="31"/>
      <c r="WTA106" s="31"/>
      <c r="WTB106" s="31"/>
      <c r="WTC106" s="31"/>
      <c r="WTD106" s="31"/>
      <c r="WTE106" s="31"/>
      <c r="WTF106" s="31"/>
      <c r="WTG106" s="31"/>
      <c r="WTH106" s="31"/>
      <c r="WTI106" s="31"/>
      <c r="WTJ106" s="31"/>
      <c r="WTK106" s="31"/>
      <c r="WTL106" s="31"/>
      <c r="WTM106" s="31"/>
      <c r="WTN106" s="31"/>
      <c r="WTO106" s="31"/>
      <c r="WTP106" s="31"/>
      <c r="WTQ106" s="31"/>
      <c r="WTR106" s="31"/>
      <c r="WTS106" s="31"/>
      <c r="WTT106" s="31"/>
      <c r="WTU106" s="31"/>
      <c r="WTV106" s="31"/>
      <c r="WTW106" s="31"/>
      <c r="WTX106" s="31"/>
      <c r="WTY106" s="31"/>
      <c r="WTZ106" s="31"/>
      <c r="WUA106" s="31"/>
      <c r="WUB106" s="31"/>
      <c r="WUC106" s="31"/>
      <c r="WUD106" s="31"/>
      <c r="WUE106" s="31"/>
      <c r="WUF106" s="31"/>
      <c r="WUG106" s="31"/>
      <c r="WUH106" s="31"/>
      <c r="WUI106" s="31"/>
      <c r="WUJ106" s="31"/>
      <c r="WUK106" s="31"/>
      <c r="WUL106" s="31"/>
      <c r="WUM106" s="31"/>
      <c r="WUN106" s="31"/>
      <c r="WUO106" s="31"/>
      <c r="WUP106" s="31"/>
      <c r="WUQ106" s="31"/>
      <c r="WUR106" s="31"/>
      <c r="WUS106" s="31"/>
      <c r="WUT106" s="31"/>
      <c r="WUU106" s="31"/>
      <c r="WUV106" s="31"/>
      <c r="WUW106" s="31"/>
      <c r="WUX106" s="31"/>
      <c r="WUY106" s="31"/>
      <c r="WUZ106" s="31"/>
      <c r="WVA106" s="31"/>
      <c r="WVB106" s="31"/>
      <c r="WVC106" s="31"/>
      <c r="WVD106" s="31"/>
      <c r="WVE106" s="31"/>
      <c r="WVF106" s="31"/>
      <c r="WVG106" s="31"/>
      <c r="WVH106" s="31"/>
      <c r="WVI106" s="31"/>
      <c r="WVJ106" s="31"/>
      <c r="WVK106" s="31"/>
      <c r="WVL106" s="31"/>
      <c r="WVM106" s="31"/>
      <c r="WVN106" s="31"/>
      <c r="WVO106" s="31"/>
      <c r="WVP106" s="31"/>
      <c r="WVQ106" s="31"/>
      <c r="WVR106" s="31"/>
      <c r="WVS106" s="31"/>
      <c r="WVT106" s="31"/>
      <c r="WVU106" s="31"/>
      <c r="WVV106" s="31"/>
      <c r="WVW106" s="31"/>
      <c r="WVX106" s="31"/>
      <c r="WVY106" s="31"/>
      <c r="WVZ106" s="31"/>
      <c r="WWA106" s="31"/>
      <c r="WWB106" s="31"/>
      <c r="WWC106" s="31"/>
      <c r="WWD106" s="31"/>
      <c r="WWE106" s="31"/>
      <c r="WWF106" s="31"/>
      <c r="WWG106" s="31"/>
      <c r="WWH106" s="31"/>
      <c r="WWI106" s="31"/>
      <c r="WWJ106" s="31"/>
      <c r="WWK106" s="31"/>
      <c r="WWL106" s="31"/>
      <c r="WWM106" s="31"/>
      <c r="WWN106" s="31"/>
      <c r="WWO106" s="31"/>
      <c r="WWP106" s="31"/>
      <c r="WWQ106" s="31"/>
      <c r="WWR106" s="31"/>
      <c r="WWS106" s="31"/>
      <c r="WWT106" s="31"/>
      <c r="WWU106" s="31"/>
      <c r="WWV106" s="31"/>
      <c r="WWW106" s="31"/>
      <c r="WWX106" s="31"/>
      <c r="WWY106" s="31"/>
      <c r="WWZ106" s="31"/>
      <c r="WXA106" s="31"/>
      <c r="WXB106" s="31"/>
      <c r="WXC106" s="31"/>
      <c r="WXD106" s="31"/>
      <c r="WXE106" s="31"/>
      <c r="WXF106" s="31"/>
      <c r="WXG106" s="31"/>
      <c r="WXH106" s="31"/>
      <c r="WXI106" s="31"/>
      <c r="WXJ106" s="31"/>
      <c r="WXK106" s="31"/>
      <c r="WXL106" s="31"/>
      <c r="WXM106" s="31"/>
      <c r="WXN106" s="31"/>
      <c r="WXO106" s="31"/>
      <c r="WXP106" s="31"/>
      <c r="WXQ106" s="31"/>
      <c r="WXR106" s="31"/>
      <c r="WXS106" s="31"/>
      <c r="WXT106" s="31"/>
      <c r="WXU106" s="31"/>
      <c r="WXV106" s="31"/>
      <c r="WXW106" s="31"/>
      <c r="WXX106" s="31"/>
      <c r="WXY106" s="31"/>
      <c r="WXZ106" s="31"/>
      <c r="WYA106" s="31"/>
      <c r="WYB106" s="31"/>
      <c r="WYC106" s="31"/>
      <c r="WYD106" s="31"/>
      <c r="WYE106" s="31"/>
      <c r="WYF106" s="31"/>
      <c r="WYG106" s="31"/>
      <c r="WYH106" s="31"/>
      <c r="WYI106" s="31"/>
      <c r="WYJ106" s="31"/>
      <c r="WYK106" s="31"/>
      <c r="WYL106" s="31"/>
      <c r="WYM106" s="31"/>
      <c r="WYN106" s="31"/>
      <c r="WYO106" s="31"/>
      <c r="WYP106" s="31"/>
      <c r="WYQ106" s="31"/>
      <c r="WYR106" s="31"/>
      <c r="WYS106" s="31"/>
      <c r="WYT106" s="31"/>
      <c r="WYU106" s="31"/>
      <c r="WYV106" s="31"/>
      <c r="WYW106" s="31"/>
      <c r="WYX106" s="31"/>
      <c r="WYY106" s="31"/>
      <c r="WYZ106" s="31"/>
      <c r="WZA106" s="31"/>
      <c r="WZB106" s="31"/>
      <c r="WZC106" s="31"/>
      <c r="WZD106" s="31"/>
      <c r="WZE106" s="31"/>
      <c r="WZF106" s="31"/>
      <c r="WZG106" s="31"/>
      <c r="WZH106" s="31"/>
      <c r="WZI106" s="31"/>
      <c r="WZJ106" s="31"/>
      <c r="WZK106" s="31"/>
      <c r="WZL106" s="31"/>
      <c r="WZM106" s="31"/>
      <c r="WZN106" s="31"/>
      <c r="WZO106" s="31"/>
      <c r="WZP106" s="31"/>
      <c r="WZQ106" s="31"/>
      <c r="WZR106" s="31"/>
      <c r="WZS106" s="31"/>
      <c r="WZT106" s="31"/>
      <c r="WZU106" s="31"/>
      <c r="WZV106" s="31"/>
      <c r="WZW106" s="31"/>
      <c r="WZX106" s="31"/>
      <c r="WZY106" s="31"/>
      <c r="WZZ106" s="31"/>
      <c r="XAA106" s="31"/>
      <c r="XAB106" s="31"/>
      <c r="XAC106" s="31"/>
      <c r="XAD106" s="31"/>
      <c r="XAE106" s="31"/>
      <c r="XAF106" s="31"/>
      <c r="XAG106" s="31"/>
      <c r="XAH106" s="31"/>
      <c r="XAI106" s="31"/>
      <c r="XAJ106" s="31"/>
      <c r="XAK106" s="31"/>
      <c r="XAL106" s="31"/>
      <c r="XAM106" s="31"/>
      <c r="XAN106" s="31"/>
      <c r="XAO106" s="31"/>
      <c r="XAP106" s="31"/>
      <c r="XAQ106" s="31"/>
      <c r="XAR106" s="31"/>
      <c r="XAS106" s="31"/>
      <c r="XAT106" s="31"/>
      <c r="XAU106" s="31"/>
      <c r="XAV106" s="31"/>
      <c r="XAW106" s="31"/>
      <c r="XAX106" s="31"/>
      <c r="XAY106" s="31"/>
      <c r="XAZ106" s="31"/>
      <c r="XBA106" s="31"/>
      <c r="XBB106" s="31"/>
      <c r="XBC106" s="31"/>
      <c r="XBD106" s="31"/>
      <c r="XBE106" s="31"/>
      <c r="XBF106" s="31"/>
      <c r="XBG106" s="31"/>
      <c r="XBH106" s="31"/>
      <c r="XBI106" s="31"/>
      <c r="XBJ106" s="31"/>
      <c r="XBK106" s="31"/>
      <c r="XBL106" s="31"/>
      <c r="XBM106" s="31"/>
      <c r="XBN106" s="31"/>
      <c r="XBO106" s="31"/>
      <c r="XBP106" s="31"/>
      <c r="XBQ106" s="31"/>
      <c r="XBR106" s="31"/>
      <c r="XBS106" s="31"/>
      <c r="XBT106" s="31"/>
      <c r="XBU106" s="31"/>
      <c r="XBV106" s="31"/>
      <c r="XBW106" s="31"/>
      <c r="XBX106" s="31"/>
      <c r="XBY106" s="31"/>
      <c r="XBZ106" s="31"/>
      <c r="XCA106" s="31"/>
      <c r="XCB106" s="31"/>
      <c r="XCC106" s="31"/>
      <c r="XCD106" s="31"/>
      <c r="XCE106" s="31"/>
      <c r="XCF106" s="31"/>
      <c r="XCG106" s="31"/>
      <c r="XCH106" s="31"/>
      <c r="XCI106" s="31"/>
      <c r="XCJ106" s="31"/>
      <c r="XCK106" s="31"/>
      <c r="XCL106" s="31"/>
      <c r="XCM106" s="31"/>
      <c r="XCN106" s="31"/>
      <c r="XCO106" s="31"/>
      <c r="XCP106" s="31"/>
      <c r="XCQ106" s="31"/>
      <c r="XCR106" s="31"/>
      <c r="XCS106" s="31"/>
      <c r="XCT106" s="31"/>
      <c r="XCU106" s="31"/>
      <c r="XCV106" s="31"/>
      <c r="XCW106" s="31"/>
      <c r="XCX106" s="31"/>
      <c r="XCY106" s="31"/>
      <c r="XCZ106" s="31"/>
      <c r="XDA106" s="31"/>
      <c r="XDB106" s="31"/>
      <c r="XDC106" s="31"/>
      <c r="XDD106" s="31"/>
      <c r="XDE106" s="31"/>
      <c r="XDF106" s="31"/>
      <c r="XDG106" s="31"/>
      <c r="XDH106" s="31"/>
      <c r="XDI106" s="31"/>
      <c r="XDJ106" s="31"/>
      <c r="XDK106" s="31"/>
      <c r="XDL106" s="31"/>
      <c r="XDM106" s="31"/>
      <c r="XDN106" s="31"/>
      <c r="XDO106" s="31"/>
      <c r="XDP106" s="31"/>
      <c r="XDQ106" s="31"/>
      <c r="XDR106" s="31"/>
      <c r="XDS106" s="31"/>
      <c r="XDT106" s="31"/>
      <c r="XDU106" s="31"/>
      <c r="XDV106" s="31"/>
      <c r="XDW106" s="31"/>
      <c r="XDX106" s="31"/>
      <c r="XDY106" s="31"/>
      <c r="XDZ106" s="31"/>
      <c r="XEA106" s="31"/>
      <c r="XEB106" s="31"/>
      <c r="XEC106" s="31"/>
      <c r="XED106" s="31"/>
      <c r="XEE106" s="31"/>
      <c r="XEF106" s="31"/>
      <c r="XEG106" s="31"/>
      <c r="XEH106" s="31"/>
      <c r="XEI106" s="31"/>
      <c r="XEJ106" s="31"/>
      <c r="XEK106" s="31"/>
      <c r="XEL106" s="31"/>
      <c r="XEM106" s="31"/>
      <c r="XEN106" s="31"/>
      <c r="XEO106" s="31"/>
      <c r="XEP106" s="31"/>
      <c r="XEQ106" s="31"/>
      <c r="XER106" s="31"/>
      <c r="XES106" s="31"/>
      <c r="XET106" s="31"/>
      <c r="XEU106" s="31"/>
      <c r="XEV106" s="31"/>
      <c r="XEW106" s="31"/>
      <c r="XEX106" s="31"/>
      <c r="XEY106" s="31"/>
      <c r="XEZ106" s="31"/>
      <c r="XFA106" s="31"/>
      <c r="XFB106" s="31"/>
      <c r="XFC106" s="31"/>
      <c r="XFD106" s="31"/>
    </row>
    <row r="107" spans="1:16384" ht="18.75" hidden="1" customHeight="1" outlineLevel="1" thickBot="1" x14ac:dyDescent="0.4">
      <c r="B107" s="334" t="s">
        <v>263</v>
      </c>
      <c r="C107" s="283" t="s">
        <v>357</v>
      </c>
      <c r="D107" s="71"/>
      <c r="E107" s="71" t="s">
        <v>358</v>
      </c>
      <c r="F107" s="313">
        <v>700</v>
      </c>
      <c r="G107" s="318">
        <v>40</v>
      </c>
      <c r="H107" s="318">
        <v>330.5</v>
      </c>
      <c r="I107" s="73">
        <v>113</v>
      </c>
      <c r="J107" s="73">
        <v>97</v>
      </c>
      <c r="K107" s="73">
        <v>349</v>
      </c>
      <c r="L107" s="73">
        <v>377</v>
      </c>
      <c r="M107" s="73">
        <v>217</v>
      </c>
      <c r="N107" s="74">
        <v>5000267165783</v>
      </c>
      <c r="O107" s="74">
        <v>5000267165790</v>
      </c>
      <c r="P107" s="75">
        <v>1.9067419999999999</v>
      </c>
      <c r="Q107" s="75">
        <v>0.66471999999999998</v>
      </c>
      <c r="R107" s="75">
        <v>11.893452</v>
      </c>
      <c r="S107" s="75">
        <v>3.9883199999999999</v>
      </c>
      <c r="T107" s="318">
        <v>6</v>
      </c>
      <c r="U107" s="318">
        <v>40</v>
      </c>
      <c r="V107" s="73">
        <v>4</v>
      </c>
      <c r="W107" s="73">
        <f>V107*K107+$W$4</f>
        <v>1540</v>
      </c>
      <c r="X107" s="75">
        <f>U107*R107+$X$4</f>
        <v>500.73807999999997</v>
      </c>
      <c r="Y107" s="314" t="s">
        <v>965</v>
      </c>
      <c r="Z107" s="315"/>
      <c r="AA107" s="76" t="s">
        <v>336</v>
      </c>
      <c r="AB107" s="314" t="s">
        <v>206</v>
      </c>
      <c r="AC107" s="77" t="s">
        <v>530</v>
      </c>
      <c r="AD107" s="76" t="s">
        <v>529</v>
      </c>
      <c r="AE107" s="77" t="s">
        <v>216</v>
      </c>
      <c r="AF107" s="77"/>
      <c r="AG107" s="77"/>
      <c r="AH107" s="77"/>
      <c r="AI107" s="78"/>
    </row>
    <row r="108" spans="1:16384" ht="18.75" hidden="1" customHeight="1" outlineLevel="1" thickBot="1" x14ac:dyDescent="0.4">
      <c r="B108" s="501" t="s">
        <v>263</v>
      </c>
      <c r="C108" s="289" t="s">
        <v>359</v>
      </c>
      <c r="D108" s="264"/>
      <c r="E108" s="264" t="s">
        <v>945</v>
      </c>
      <c r="F108" s="502">
        <v>700</v>
      </c>
      <c r="G108" s="503">
        <v>43</v>
      </c>
      <c r="H108" s="265">
        <v>309</v>
      </c>
      <c r="I108" s="265">
        <v>72</v>
      </c>
      <c r="J108" s="265">
        <v>100</v>
      </c>
      <c r="K108" s="265">
        <v>343</v>
      </c>
      <c r="L108" s="265">
        <v>318</v>
      </c>
      <c r="M108" s="265">
        <v>177</v>
      </c>
      <c r="N108" s="266">
        <v>5000267134710</v>
      </c>
      <c r="O108" s="266">
        <v>5000267134451</v>
      </c>
      <c r="P108" s="267">
        <v>1.496</v>
      </c>
      <c r="Q108" s="267">
        <v>0.66059000000000001</v>
      </c>
      <c r="R108" s="267">
        <v>9.3239999999999998</v>
      </c>
      <c r="S108" s="267">
        <v>3.96</v>
      </c>
      <c r="T108" s="503">
        <v>6</v>
      </c>
      <c r="U108" s="503">
        <v>84</v>
      </c>
      <c r="V108" s="265">
        <v>4</v>
      </c>
      <c r="W108" s="265">
        <f>V108*K108+$W$4</f>
        <v>1516</v>
      </c>
      <c r="X108" s="267">
        <f>U108*R108+$X$4</f>
        <v>808.21600000000001</v>
      </c>
      <c r="Y108" s="504" t="s">
        <v>965</v>
      </c>
      <c r="Z108" s="505"/>
      <c r="AA108" s="268" t="s">
        <v>336</v>
      </c>
      <c r="AB108" s="504" t="s">
        <v>206</v>
      </c>
      <c r="AC108" s="269" t="s">
        <v>530</v>
      </c>
      <c r="AD108" s="268" t="s">
        <v>529</v>
      </c>
      <c r="AE108" s="269" t="s">
        <v>216</v>
      </c>
      <c r="AF108" s="269"/>
      <c r="AG108" s="269"/>
      <c r="AH108" s="269"/>
      <c r="AI108" s="270"/>
    </row>
    <row r="109" spans="1:16384" s="32" customFormat="1" ht="18.75" customHeight="1" collapsed="1" thickBot="1" x14ac:dyDescent="0.4">
      <c r="A109" s="31"/>
      <c r="B109" s="328"/>
      <c r="C109" s="293" t="s">
        <v>952</v>
      </c>
      <c r="D109" s="271"/>
      <c r="E109" s="271"/>
      <c r="F109" s="329"/>
      <c r="G109" s="272"/>
      <c r="H109" s="272"/>
      <c r="I109" s="272"/>
      <c r="J109" s="272"/>
      <c r="K109" s="272"/>
      <c r="L109" s="272"/>
      <c r="M109" s="272"/>
      <c r="N109" s="273"/>
      <c r="O109" s="273"/>
      <c r="P109" s="274"/>
      <c r="Q109" s="274"/>
      <c r="R109" s="274"/>
      <c r="S109" s="274"/>
      <c r="T109" s="272"/>
      <c r="U109" s="272"/>
      <c r="V109" s="272"/>
      <c r="W109" s="272"/>
      <c r="X109" s="274"/>
      <c r="Y109" s="330"/>
      <c r="Z109" s="331"/>
      <c r="AA109" s="275"/>
      <c r="AB109" s="330"/>
      <c r="AC109" s="276"/>
      <c r="AD109" s="275"/>
      <c r="AE109" s="276"/>
      <c r="AF109" s="276"/>
      <c r="AG109" s="276"/>
      <c r="AH109" s="276"/>
      <c r="AI109" s="277"/>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c r="NJ109" s="31"/>
      <c r="NK109" s="31"/>
      <c r="NL109" s="31"/>
      <c r="NM109" s="31"/>
      <c r="NN109" s="31"/>
      <c r="NO109" s="31"/>
      <c r="NP109" s="31"/>
      <c r="NQ109" s="31"/>
      <c r="NR109" s="31"/>
      <c r="NS109" s="31"/>
      <c r="NT109" s="31"/>
      <c r="NU109" s="31"/>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c r="QH109" s="31"/>
      <c r="QI109" s="31"/>
      <c r="QJ109" s="31"/>
      <c r="QK109" s="31"/>
      <c r="QL109" s="31"/>
      <c r="QM109" s="31"/>
      <c r="QN109" s="31"/>
      <c r="QO109" s="31"/>
      <c r="QP109" s="31"/>
      <c r="QQ109" s="31"/>
      <c r="QR109" s="31"/>
      <c r="QS109" s="31"/>
      <c r="QT109" s="31"/>
      <c r="QU109" s="31"/>
      <c r="QV109" s="31"/>
      <c r="QW109" s="31"/>
      <c r="QX109" s="31"/>
      <c r="QY109" s="31"/>
      <c r="QZ109" s="31"/>
      <c r="RA109" s="31"/>
      <c r="RB109" s="31"/>
      <c r="RC109" s="31"/>
      <c r="RD109" s="31"/>
      <c r="RE109" s="31"/>
      <c r="RF109" s="31"/>
      <c r="RG109" s="31"/>
      <c r="RH109" s="31"/>
      <c r="RI109" s="31"/>
      <c r="RJ109" s="31"/>
      <c r="RK109" s="31"/>
      <c r="RL109" s="31"/>
      <c r="RM109" s="31"/>
      <c r="RN109" s="31"/>
      <c r="RO109" s="31"/>
      <c r="RP109" s="31"/>
      <c r="RQ109" s="31"/>
      <c r="RR109" s="31"/>
      <c r="RS109" s="31"/>
      <c r="RT109" s="31"/>
      <c r="RU109" s="31"/>
      <c r="RV109" s="31"/>
      <c r="RW109" s="31"/>
      <c r="RX109" s="31"/>
      <c r="RY109" s="31"/>
      <c r="RZ109" s="31"/>
      <c r="SA109" s="31"/>
      <c r="SB109" s="31"/>
      <c r="SC109" s="31"/>
      <c r="SD109" s="31"/>
      <c r="SE109" s="31"/>
      <c r="SF109" s="31"/>
      <c r="SG109" s="31"/>
      <c r="SH109" s="31"/>
      <c r="SI109" s="31"/>
      <c r="SJ109" s="31"/>
      <c r="SK109" s="31"/>
      <c r="SL109" s="31"/>
      <c r="SM109" s="31"/>
      <c r="SN109" s="31"/>
      <c r="SO109" s="31"/>
      <c r="SP109" s="31"/>
      <c r="SQ109" s="31"/>
      <c r="SR109" s="31"/>
      <c r="SS109" s="31"/>
      <c r="ST109" s="31"/>
      <c r="SU109" s="31"/>
      <c r="SV109" s="31"/>
      <c r="SW109" s="31"/>
      <c r="SX109" s="31"/>
      <c r="SY109" s="31"/>
      <c r="SZ109" s="31"/>
      <c r="TA109" s="31"/>
      <c r="TB109" s="31"/>
      <c r="TC109" s="31"/>
      <c r="TD109" s="31"/>
      <c r="TE109" s="31"/>
      <c r="TF109" s="31"/>
      <c r="TG109" s="31"/>
      <c r="TH109" s="31"/>
      <c r="TI109" s="31"/>
      <c r="TJ109" s="31"/>
      <c r="TK109" s="31"/>
      <c r="TL109" s="31"/>
      <c r="TM109" s="31"/>
      <c r="TN109" s="31"/>
      <c r="TO109" s="31"/>
      <c r="TP109" s="31"/>
      <c r="TQ109" s="31"/>
      <c r="TR109" s="31"/>
      <c r="TS109" s="31"/>
      <c r="TT109" s="31"/>
      <c r="TU109" s="31"/>
      <c r="TV109" s="31"/>
      <c r="TW109" s="31"/>
      <c r="TX109" s="31"/>
      <c r="TY109" s="31"/>
      <c r="TZ109" s="31"/>
      <c r="UA109" s="31"/>
      <c r="UB109" s="31"/>
      <c r="UC109" s="31"/>
      <c r="UD109" s="31"/>
      <c r="UE109" s="31"/>
      <c r="UF109" s="31"/>
      <c r="UG109" s="31"/>
      <c r="UH109" s="31"/>
      <c r="UI109" s="31"/>
      <c r="UJ109" s="31"/>
      <c r="UK109" s="31"/>
      <c r="UL109" s="31"/>
      <c r="UM109" s="31"/>
      <c r="UN109" s="31"/>
      <c r="UO109" s="31"/>
      <c r="UP109" s="31"/>
      <c r="UQ109" s="31"/>
      <c r="UR109" s="31"/>
      <c r="US109" s="31"/>
      <c r="UT109" s="31"/>
      <c r="UU109" s="31"/>
      <c r="UV109" s="31"/>
      <c r="UW109" s="31"/>
      <c r="UX109" s="31"/>
      <c r="UY109" s="31"/>
      <c r="UZ109" s="31"/>
      <c r="VA109" s="31"/>
      <c r="VB109" s="31"/>
      <c r="VC109" s="31"/>
      <c r="VD109" s="31"/>
      <c r="VE109" s="31"/>
      <c r="VF109" s="31"/>
      <c r="VG109" s="31"/>
      <c r="VH109" s="31"/>
      <c r="VI109" s="31"/>
      <c r="VJ109" s="31"/>
      <c r="VK109" s="31"/>
      <c r="VL109" s="31"/>
      <c r="VM109" s="31"/>
      <c r="VN109" s="31"/>
      <c r="VO109" s="31"/>
      <c r="VP109" s="31"/>
      <c r="VQ109" s="31"/>
      <c r="VR109" s="31"/>
      <c r="VS109" s="31"/>
      <c r="VT109" s="31"/>
      <c r="VU109" s="31"/>
      <c r="VV109" s="31"/>
      <c r="VW109" s="31"/>
      <c r="VX109" s="31"/>
      <c r="VY109" s="31"/>
      <c r="VZ109" s="31"/>
      <c r="WA109" s="31"/>
      <c r="WB109" s="31"/>
      <c r="WC109" s="31"/>
      <c r="WD109" s="31"/>
      <c r="WE109" s="31"/>
      <c r="WF109" s="31"/>
      <c r="WG109" s="31"/>
      <c r="WH109" s="31"/>
      <c r="WI109" s="31"/>
      <c r="WJ109" s="31"/>
      <c r="WK109" s="31"/>
      <c r="WL109" s="31"/>
      <c r="WM109" s="31"/>
      <c r="WN109" s="31"/>
      <c r="WO109" s="31"/>
      <c r="WP109" s="31"/>
      <c r="WQ109" s="31"/>
      <c r="WR109" s="31"/>
      <c r="WS109" s="31"/>
      <c r="WT109" s="31"/>
      <c r="WU109" s="31"/>
      <c r="WV109" s="31"/>
      <c r="WW109" s="31"/>
      <c r="WX109" s="31"/>
      <c r="WY109" s="31"/>
      <c r="WZ109" s="31"/>
      <c r="XA109" s="31"/>
      <c r="XB109" s="31"/>
      <c r="XC109" s="31"/>
      <c r="XD109" s="31"/>
      <c r="XE109" s="31"/>
      <c r="XF109" s="31"/>
      <c r="XG109" s="31"/>
      <c r="XH109" s="31"/>
      <c r="XI109" s="31"/>
      <c r="XJ109" s="31"/>
      <c r="XK109" s="31"/>
      <c r="XL109" s="31"/>
      <c r="XM109" s="31"/>
      <c r="XN109" s="31"/>
      <c r="XO109" s="31"/>
      <c r="XP109" s="31"/>
      <c r="XQ109" s="31"/>
      <c r="XR109" s="31"/>
      <c r="XS109" s="31"/>
      <c r="XT109" s="31"/>
      <c r="XU109" s="31"/>
      <c r="XV109" s="31"/>
      <c r="XW109" s="31"/>
      <c r="XX109" s="31"/>
      <c r="XY109" s="31"/>
      <c r="XZ109" s="31"/>
      <c r="YA109" s="31"/>
      <c r="YB109" s="31"/>
      <c r="YC109" s="31"/>
      <c r="YD109" s="31"/>
      <c r="YE109" s="31"/>
      <c r="YF109" s="31"/>
      <c r="YG109" s="31"/>
      <c r="YH109" s="31"/>
      <c r="YI109" s="31"/>
      <c r="YJ109" s="31"/>
      <c r="YK109" s="31"/>
      <c r="YL109" s="31"/>
      <c r="YM109" s="31"/>
      <c r="YN109" s="31"/>
      <c r="YO109" s="31"/>
      <c r="YP109" s="31"/>
      <c r="YQ109" s="31"/>
      <c r="YR109" s="31"/>
      <c r="YS109" s="31"/>
      <c r="YT109" s="31"/>
      <c r="YU109" s="31"/>
      <c r="YV109" s="31"/>
      <c r="YW109" s="31"/>
      <c r="YX109" s="31"/>
      <c r="YY109" s="31"/>
      <c r="YZ109" s="31"/>
      <c r="ZA109" s="31"/>
      <c r="ZB109" s="31"/>
      <c r="ZC109" s="31"/>
      <c r="ZD109" s="31"/>
      <c r="ZE109" s="31"/>
      <c r="ZF109" s="31"/>
      <c r="ZG109" s="31"/>
      <c r="ZH109" s="31"/>
      <c r="ZI109" s="31"/>
      <c r="ZJ109" s="31"/>
      <c r="ZK109" s="31"/>
      <c r="ZL109" s="31"/>
      <c r="ZM109" s="31"/>
      <c r="ZN109" s="31"/>
      <c r="ZO109" s="31"/>
      <c r="ZP109" s="31"/>
      <c r="ZQ109" s="31"/>
      <c r="ZR109" s="31"/>
      <c r="ZS109" s="31"/>
      <c r="ZT109" s="31"/>
      <c r="ZU109" s="31"/>
      <c r="ZV109" s="31"/>
      <c r="ZW109" s="31"/>
      <c r="ZX109" s="31"/>
      <c r="ZY109" s="31"/>
      <c r="ZZ109" s="31"/>
      <c r="AAA109" s="31"/>
      <c r="AAB109" s="31"/>
      <c r="AAC109" s="31"/>
      <c r="AAD109" s="31"/>
      <c r="AAE109" s="31"/>
      <c r="AAF109" s="31"/>
      <c r="AAG109" s="31"/>
      <c r="AAH109" s="31"/>
      <c r="AAI109" s="31"/>
      <c r="AAJ109" s="31"/>
      <c r="AAK109" s="31"/>
      <c r="AAL109" s="31"/>
      <c r="AAM109" s="31"/>
      <c r="AAN109" s="31"/>
      <c r="AAO109" s="31"/>
      <c r="AAP109" s="31"/>
      <c r="AAQ109" s="31"/>
      <c r="AAR109" s="31"/>
      <c r="AAS109" s="31"/>
      <c r="AAT109" s="31"/>
      <c r="AAU109" s="31"/>
      <c r="AAV109" s="31"/>
      <c r="AAW109" s="31"/>
      <c r="AAX109" s="31"/>
      <c r="AAY109" s="31"/>
      <c r="AAZ109" s="31"/>
      <c r="ABA109" s="31"/>
      <c r="ABB109" s="31"/>
      <c r="ABC109" s="31"/>
      <c r="ABD109" s="31"/>
      <c r="ABE109" s="31"/>
      <c r="ABF109" s="31"/>
      <c r="ABG109" s="31"/>
      <c r="ABH109" s="31"/>
      <c r="ABI109" s="31"/>
      <c r="ABJ109" s="31"/>
      <c r="ABK109" s="31"/>
      <c r="ABL109" s="31"/>
      <c r="ABM109" s="31"/>
      <c r="ABN109" s="31"/>
      <c r="ABO109" s="31"/>
      <c r="ABP109" s="31"/>
      <c r="ABQ109" s="31"/>
      <c r="ABR109" s="31"/>
      <c r="ABS109" s="31"/>
      <c r="ABT109" s="31"/>
      <c r="ABU109" s="31"/>
      <c r="ABV109" s="31"/>
      <c r="ABW109" s="31"/>
      <c r="ABX109" s="31"/>
      <c r="ABY109" s="31"/>
      <c r="ABZ109" s="31"/>
      <c r="ACA109" s="31"/>
      <c r="ACB109" s="31"/>
      <c r="ACC109" s="31"/>
      <c r="ACD109" s="31"/>
      <c r="ACE109" s="31"/>
      <c r="ACF109" s="31"/>
      <c r="ACG109" s="31"/>
      <c r="ACH109" s="31"/>
      <c r="ACI109" s="31"/>
      <c r="ACJ109" s="31"/>
      <c r="ACK109" s="31"/>
      <c r="ACL109" s="31"/>
      <c r="ACM109" s="31"/>
      <c r="ACN109" s="31"/>
      <c r="ACO109" s="31"/>
      <c r="ACP109" s="31"/>
      <c r="ACQ109" s="31"/>
      <c r="ACR109" s="31"/>
      <c r="ACS109" s="31"/>
      <c r="ACT109" s="31"/>
      <c r="ACU109" s="31"/>
      <c r="ACV109" s="31"/>
      <c r="ACW109" s="31"/>
      <c r="ACX109" s="31"/>
      <c r="ACY109" s="31"/>
      <c r="ACZ109" s="31"/>
      <c r="ADA109" s="31"/>
      <c r="ADB109" s="31"/>
      <c r="ADC109" s="31"/>
      <c r="ADD109" s="31"/>
      <c r="ADE109" s="31"/>
      <c r="ADF109" s="31"/>
      <c r="ADG109" s="31"/>
      <c r="ADH109" s="31"/>
      <c r="ADI109" s="31"/>
      <c r="ADJ109" s="31"/>
      <c r="ADK109" s="31"/>
      <c r="ADL109" s="31"/>
      <c r="ADM109" s="31"/>
      <c r="ADN109" s="31"/>
      <c r="ADO109" s="31"/>
      <c r="ADP109" s="31"/>
      <c r="ADQ109" s="31"/>
      <c r="ADR109" s="31"/>
      <c r="ADS109" s="31"/>
      <c r="ADT109" s="31"/>
      <c r="ADU109" s="31"/>
      <c r="ADV109" s="31"/>
      <c r="ADW109" s="31"/>
      <c r="ADX109" s="31"/>
      <c r="ADY109" s="31"/>
      <c r="ADZ109" s="31"/>
      <c r="AEA109" s="31"/>
      <c r="AEB109" s="31"/>
      <c r="AEC109" s="31"/>
      <c r="AED109" s="31"/>
      <c r="AEE109" s="31"/>
      <c r="AEF109" s="31"/>
      <c r="AEG109" s="31"/>
      <c r="AEH109" s="31"/>
      <c r="AEI109" s="31"/>
      <c r="AEJ109" s="31"/>
      <c r="AEK109" s="31"/>
      <c r="AEL109" s="31"/>
      <c r="AEM109" s="31"/>
      <c r="AEN109" s="31"/>
      <c r="AEO109" s="31"/>
      <c r="AEP109" s="31"/>
      <c r="AEQ109" s="31"/>
      <c r="AER109" s="31"/>
      <c r="AES109" s="31"/>
      <c r="AET109" s="31"/>
      <c r="AEU109" s="31"/>
      <c r="AEV109" s="31"/>
      <c r="AEW109" s="31"/>
      <c r="AEX109" s="31"/>
      <c r="AEY109" s="31"/>
      <c r="AEZ109" s="31"/>
      <c r="AFA109" s="31"/>
      <c r="AFB109" s="31"/>
      <c r="AFC109" s="31"/>
      <c r="AFD109" s="31"/>
      <c r="AFE109" s="31"/>
      <c r="AFF109" s="31"/>
      <c r="AFG109" s="31"/>
      <c r="AFH109" s="31"/>
      <c r="AFI109" s="31"/>
      <c r="AFJ109" s="31"/>
      <c r="AFK109" s="31"/>
      <c r="AFL109" s="31"/>
      <c r="AFM109" s="31"/>
      <c r="AFN109" s="31"/>
      <c r="AFO109" s="31"/>
      <c r="AFP109" s="31"/>
      <c r="AFQ109" s="31"/>
      <c r="AFR109" s="31"/>
      <c r="AFS109" s="31"/>
      <c r="AFT109" s="31"/>
      <c r="AFU109" s="31"/>
      <c r="AFV109" s="31"/>
      <c r="AFW109" s="31"/>
      <c r="AFX109" s="31"/>
      <c r="AFY109" s="31"/>
      <c r="AFZ109" s="31"/>
      <c r="AGA109" s="31"/>
      <c r="AGB109" s="31"/>
      <c r="AGC109" s="31"/>
      <c r="AGD109" s="31"/>
      <c r="AGE109" s="31"/>
      <c r="AGF109" s="31"/>
      <c r="AGG109" s="31"/>
      <c r="AGH109" s="31"/>
      <c r="AGI109" s="31"/>
      <c r="AGJ109" s="31"/>
      <c r="AGK109" s="31"/>
      <c r="AGL109" s="31"/>
      <c r="AGM109" s="31"/>
      <c r="AGN109" s="31"/>
      <c r="AGO109" s="31"/>
      <c r="AGP109" s="31"/>
      <c r="AGQ109" s="31"/>
      <c r="AGR109" s="31"/>
      <c r="AGS109" s="31"/>
      <c r="AGT109" s="31"/>
      <c r="AGU109" s="31"/>
      <c r="AGV109" s="31"/>
      <c r="AGW109" s="31"/>
      <c r="AGX109" s="31"/>
      <c r="AGY109" s="31"/>
      <c r="AGZ109" s="31"/>
      <c r="AHA109" s="31"/>
      <c r="AHB109" s="31"/>
      <c r="AHC109" s="31"/>
      <c r="AHD109" s="31"/>
      <c r="AHE109" s="31"/>
      <c r="AHF109" s="31"/>
      <c r="AHG109" s="31"/>
      <c r="AHH109" s="31"/>
      <c r="AHI109" s="31"/>
      <c r="AHJ109" s="31"/>
      <c r="AHK109" s="31"/>
      <c r="AHL109" s="31"/>
      <c r="AHM109" s="31"/>
      <c r="AHN109" s="31"/>
      <c r="AHO109" s="31"/>
      <c r="AHP109" s="31"/>
      <c r="AHQ109" s="31"/>
      <c r="AHR109" s="31"/>
      <c r="AHS109" s="31"/>
      <c r="AHT109" s="31"/>
      <c r="AHU109" s="31"/>
      <c r="AHV109" s="31"/>
      <c r="AHW109" s="31"/>
      <c r="AHX109" s="31"/>
      <c r="AHY109" s="31"/>
      <c r="AHZ109" s="31"/>
      <c r="AIA109" s="31"/>
      <c r="AIB109" s="31"/>
      <c r="AIC109" s="31"/>
      <c r="AID109" s="31"/>
      <c r="AIE109" s="31"/>
      <c r="AIF109" s="31"/>
      <c r="AIG109" s="31"/>
      <c r="AIH109" s="31"/>
      <c r="AII109" s="31"/>
      <c r="AIJ109" s="31"/>
      <c r="AIK109" s="31"/>
      <c r="AIL109" s="31"/>
      <c r="AIM109" s="31"/>
      <c r="AIN109" s="31"/>
      <c r="AIO109" s="31"/>
      <c r="AIP109" s="31"/>
      <c r="AIQ109" s="31"/>
      <c r="AIR109" s="31"/>
      <c r="AIS109" s="31"/>
      <c r="AIT109" s="31"/>
      <c r="AIU109" s="31"/>
      <c r="AIV109" s="31"/>
      <c r="AIW109" s="31"/>
      <c r="AIX109" s="31"/>
      <c r="AIY109" s="31"/>
      <c r="AIZ109" s="31"/>
      <c r="AJA109" s="31"/>
      <c r="AJB109" s="31"/>
      <c r="AJC109" s="31"/>
      <c r="AJD109" s="31"/>
      <c r="AJE109" s="31"/>
      <c r="AJF109" s="31"/>
      <c r="AJG109" s="31"/>
      <c r="AJH109" s="31"/>
      <c r="AJI109" s="31"/>
      <c r="AJJ109" s="31"/>
      <c r="AJK109" s="31"/>
      <c r="AJL109" s="31"/>
      <c r="AJM109" s="31"/>
      <c r="AJN109" s="31"/>
      <c r="AJO109" s="31"/>
      <c r="AJP109" s="31"/>
      <c r="AJQ109" s="31"/>
      <c r="AJR109" s="31"/>
      <c r="AJS109" s="31"/>
      <c r="AJT109" s="31"/>
      <c r="AJU109" s="31"/>
      <c r="AJV109" s="31"/>
      <c r="AJW109" s="31"/>
      <c r="AJX109" s="31"/>
      <c r="AJY109" s="31"/>
      <c r="AJZ109" s="31"/>
      <c r="AKA109" s="31"/>
      <c r="AKB109" s="31"/>
      <c r="AKC109" s="31"/>
      <c r="AKD109" s="31"/>
      <c r="AKE109" s="31"/>
      <c r="AKF109" s="31"/>
      <c r="AKG109" s="31"/>
      <c r="AKH109" s="31"/>
      <c r="AKI109" s="31"/>
      <c r="AKJ109" s="31"/>
      <c r="AKK109" s="31"/>
      <c r="AKL109" s="31"/>
      <c r="AKM109" s="31"/>
      <c r="AKN109" s="31"/>
      <c r="AKO109" s="31"/>
      <c r="AKP109" s="31"/>
      <c r="AKQ109" s="31"/>
      <c r="AKR109" s="31"/>
      <c r="AKS109" s="31"/>
      <c r="AKT109" s="31"/>
      <c r="AKU109" s="31"/>
      <c r="AKV109" s="31"/>
      <c r="AKW109" s="31"/>
      <c r="AKX109" s="31"/>
      <c r="AKY109" s="31"/>
      <c r="AKZ109" s="31"/>
      <c r="ALA109" s="31"/>
      <c r="ALB109" s="31"/>
      <c r="ALC109" s="31"/>
      <c r="ALD109" s="31"/>
      <c r="ALE109" s="31"/>
      <c r="ALF109" s="31"/>
      <c r="ALG109" s="31"/>
      <c r="ALH109" s="31"/>
      <c r="ALI109" s="31"/>
      <c r="ALJ109" s="31"/>
      <c r="ALK109" s="31"/>
      <c r="ALL109" s="31"/>
      <c r="ALM109" s="31"/>
      <c r="ALN109" s="31"/>
      <c r="ALO109" s="31"/>
      <c r="ALP109" s="31"/>
      <c r="ALQ109" s="31"/>
      <c r="ALR109" s="31"/>
      <c r="ALS109" s="31"/>
      <c r="ALT109" s="31"/>
      <c r="ALU109" s="31"/>
      <c r="ALV109" s="31"/>
      <c r="ALW109" s="31"/>
      <c r="ALX109" s="31"/>
      <c r="ALY109" s="31"/>
      <c r="ALZ109" s="31"/>
      <c r="AMA109" s="31"/>
      <c r="AMB109" s="31"/>
      <c r="AMC109" s="31"/>
      <c r="AMD109" s="31"/>
      <c r="AME109" s="31"/>
      <c r="AMF109" s="31"/>
      <c r="AMG109" s="31"/>
      <c r="AMH109" s="31"/>
      <c r="AMI109" s="31"/>
      <c r="AMJ109" s="31"/>
      <c r="AMK109" s="31"/>
      <c r="AML109" s="31"/>
      <c r="AMM109" s="31"/>
      <c r="AMN109" s="31"/>
      <c r="AMO109" s="31"/>
      <c r="AMP109" s="31"/>
      <c r="AMQ109" s="31"/>
      <c r="AMR109" s="31"/>
      <c r="AMS109" s="31"/>
      <c r="AMT109" s="31"/>
      <c r="AMU109" s="31"/>
      <c r="AMV109" s="31"/>
      <c r="AMW109" s="31"/>
      <c r="AMX109" s="31"/>
      <c r="AMY109" s="31"/>
      <c r="AMZ109" s="31"/>
      <c r="ANA109" s="31"/>
      <c r="ANB109" s="31"/>
      <c r="ANC109" s="31"/>
      <c r="AND109" s="31"/>
      <c r="ANE109" s="31"/>
      <c r="ANF109" s="31"/>
      <c r="ANG109" s="31"/>
      <c r="ANH109" s="31"/>
      <c r="ANI109" s="31"/>
      <c r="ANJ109" s="31"/>
      <c r="ANK109" s="31"/>
      <c r="ANL109" s="31"/>
      <c r="ANM109" s="31"/>
      <c r="ANN109" s="31"/>
      <c r="ANO109" s="31"/>
      <c r="ANP109" s="31"/>
      <c r="ANQ109" s="31"/>
      <c r="ANR109" s="31"/>
      <c r="ANS109" s="31"/>
      <c r="ANT109" s="31"/>
      <c r="ANU109" s="31"/>
      <c r="ANV109" s="31"/>
      <c r="ANW109" s="31"/>
      <c r="ANX109" s="31"/>
      <c r="ANY109" s="31"/>
      <c r="ANZ109" s="31"/>
      <c r="AOA109" s="31"/>
      <c r="AOB109" s="31"/>
      <c r="AOC109" s="31"/>
      <c r="AOD109" s="31"/>
      <c r="AOE109" s="31"/>
      <c r="AOF109" s="31"/>
      <c r="AOG109" s="31"/>
      <c r="AOH109" s="31"/>
      <c r="AOI109" s="31"/>
      <c r="AOJ109" s="31"/>
      <c r="AOK109" s="31"/>
      <c r="AOL109" s="31"/>
      <c r="AOM109" s="31"/>
      <c r="AON109" s="31"/>
      <c r="AOO109" s="31"/>
      <c r="AOP109" s="31"/>
      <c r="AOQ109" s="31"/>
      <c r="AOR109" s="31"/>
      <c r="AOS109" s="31"/>
      <c r="AOT109" s="31"/>
      <c r="AOU109" s="31"/>
      <c r="AOV109" s="31"/>
      <c r="AOW109" s="31"/>
      <c r="AOX109" s="31"/>
      <c r="AOY109" s="31"/>
      <c r="AOZ109" s="31"/>
      <c r="APA109" s="31"/>
      <c r="APB109" s="31"/>
      <c r="APC109" s="31"/>
      <c r="APD109" s="31"/>
      <c r="APE109" s="31"/>
      <c r="APF109" s="31"/>
      <c r="APG109" s="31"/>
      <c r="APH109" s="31"/>
      <c r="API109" s="31"/>
      <c r="APJ109" s="31"/>
      <c r="APK109" s="31"/>
      <c r="APL109" s="31"/>
      <c r="APM109" s="31"/>
      <c r="APN109" s="31"/>
      <c r="APO109" s="31"/>
      <c r="APP109" s="31"/>
      <c r="APQ109" s="31"/>
      <c r="APR109" s="31"/>
      <c r="APS109" s="31"/>
      <c r="APT109" s="31"/>
      <c r="APU109" s="31"/>
      <c r="APV109" s="31"/>
      <c r="APW109" s="31"/>
      <c r="APX109" s="31"/>
      <c r="APY109" s="31"/>
      <c r="APZ109" s="31"/>
      <c r="AQA109" s="31"/>
      <c r="AQB109" s="31"/>
      <c r="AQC109" s="31"/>
      <c r="AQD109" s="31"/>
      <c r="AQE109" s="31"/>
      <c r="AQF109" s="31"/>
      <c r="AQG109" s="31"/>
      <c r="AQH109" s="31"/>
      <c r="AQI109" s="31"/>
      <c r="AQJ109" s="31"/>
      <c r="AQK109" s="31"/>
      <c r="AQL109" s="31"/>
      <c r="AQM109" s="31"/>
      <c r="AQN109" s="31"/>
      <c r="AQO109" s="31"/>
      <c r="AQP109" s="31"/>
      <c r="AQQ109" s="31"/>
      <c r="AQR109" s="31"/>
      <c r="AQS109" s="31"/>
      <c r="AQT109" s="31"/>
      <c r="AQU109" s="31"/>
      <c r="AQV109" s="31"/>
      <c r="AQW109" s="31"/>
      <c r="AQX109" s="31"/>
      <c r="AQY109" s="31"/>
      <c r="AQZ109" s="31"/>
      <c r="ARA109" s="31"/>
      <c r="ARB109" s="31"/>
      <c r="ARC109" s="31"/>
      <c r="ARD109" s="31"/>
      <c r="ARE109" s="31"/>
      <c r="ARF109" s="31"/>
      <c r="ARG109" s="31"/>
      <c r="ARH109" s="31"/>
      <c r="ARI109" s="31"/>
      <c r="ARJ109" s="31"/>
      <c r="ARK109" s="31"/>
      <c r="ARL109" s="31"/>
      <c r="ARM109" s="31"/>
      <c r="ARN109" s="31"/>
      <c r="ARO109" s="31"/>
      <c r="ARP109" s="31"/>
      <c r="ARQ109" s="31"/>
      <c r="ARR109" s="31"/>
      <c r="ARS109" s="31"/>
      <c r="ART109" s="31"/>
      <c r="ARU109" s="31"/>
      <c r="ARV109" s="31"/>
      <c r="ARW109" s="31"/>
      <c r="ARX109" s="31"/>
      <c r="ARY109" s="31"/>
      <c r="ARZ109" s="31"/>
      <c r="ASA109" s="31"/>
      <c r="ASB109" s="31"/>
      <c r="ASC109" s="31"/>
      <c r="ASD109" s="31"/>
      <c r="ASE109" s="31"/>
      <c r="ASF109" s="31"/>
      <c r="ASG109" s="31"/>
      <c r="ASH109" s="31"/>
      <c r="ASI109" s="31"/>
      <c r="ASJ109" s="31"/>
      <c r="ASK109" s="31"/>
      <c r="ASL109" s="31"/>
      <c r="ASM109" s="31"/>
      <c r="ASN109" s="31"/>
      <c r="ASO109" s="31"/>
      <c r="ASP109" s="31"/>
      <c r="ASQ109" s="31"/>
      <c r="ASR109" s="31"/>
      <c r="ASS109" s="31"/>
      <c r="AST109" s="31"/>
      <c r="ASU109" s="31"/>
      <c r="ASV109" s="31"/>
      <c r="ASW109" s="31"/>
      <c r="ASX109" s="31"/>
      <c r="ASY109" s="31"/>
      <c r="ASZ109" s="31"/>
      <c r="ATA109" s="31"/>
      <c r="ATB109" s="31"/>
      <c r="ATC109" s="31"/>
      <c r="ATD109" s="31"/>
      <c r="ATE109" s="31"/>
      <c r="ATF109" s="31"/>
      <c r="ATG109" s="31"/>
      <c r="ATH109" s="31"/>
      <c r="ATI109" s="31"/>
      <c r="ATJ109" s="31"/>
      <c r="ATK109" s="31"/>
      <c r="ATL109" s="31"/>
      <c r="ATM109" s="31"/>
      <c r="ATN109" s="31"/>
      <c r="ATO109" s="31"/>
      <c r="ATP109" s="31"/>
      <c r="ATQ109" s="31"/>
      <c r="ATR109" s="31"/>
      <c r="ATS109" s="31"/>
      <c r="ATT109" s="31"/>
      <c r="ATU109" s="31"/>
      <c r="ATV109" s="31"/>
      <c r="ATW109" s="31"/>
      <c r="ATX109" s="31"/>
      <c r="ATY109" s="31"/>
      <c r="ATZ109" s="31"/>
      <c r="AUA109" s="31"/>
      <c r="AUB109" s="31"/>
      <c r="AUC109" s="31"/>
      <c r="AUD109" s="31"/>
      <c r="AUE109" s="31"/>
      <c r="AUF109" s="31"/>
      <c r="AUG109" s="31"/>
      <c r="AUH109" s="31"/>
      <c r="AUI109" s="31"/>
      <c r="AUJ109" s="31"/>
      <c r="AUK109" s="31"/>
      <c r="AUL109" s="31"/>
      <c r="AUM109" s="31"/>
      <c r="AUN109" s="31"/>
      <c r="AUO109" s="31"/>
      <c r="AUP109" s="31"/>
      <c r="AUQ109" s="31"/>
      <c r="AUR109" s="31"/>
      <c r="AUS109" s="31"/>
      <c r="AUT109" s="31"/>
      <c r="AUU109" s="31"/>
      <c r="AUV109" s="31"/>
      <c r="AUW109" s="31"/>
      <c r="AUX109" s="31"/>
      <c r="AUY109" s="31"/>
      <c r="AUZ109" s="31"/>
      <c r="AVA109" s="31"/>
      <c r="AVB109" s="31"/>
      <c r="AVC109" s="31"/>
      <c r="AVD109" s="31"/>
      <c r="AVE109" s="31"/>
      <c r="AVF109" s="31"/>
      <c r="AVG109" s="31"/>
      <c r="AVH109" s="31"/>
      <c r="AVI109" s="31"/>
      <c r="AVJ109" s="31"/>
      <c r="AVK109" s="31"/>
      <c r="AVL109" s="31"/>
      <c r="AVM109" s="31"/>
      <c r="AVN109" s="31"/>
      <c r="AVO109" s="31"/>
      <c r="AVP109" s="31"/>
      <c r="AVQ109" s="31"/>
      <c r="AVR109" s="31"/>
      <c r="AVS109" s="31"/>
      <c r="AVT109" s="31"/>
      <c r="AVU109" s="31"/>
      <c r="AVV109" s="31"/>
      <c r="AVW109" s="31"/>
      <c r="AVX109" s="31"/>
      <c r="AVY109" s="31"/>
      <c r="AVZ109" s="31"/>
      <c r="AWA109" s="31"/>
      <c r="AWB109" s="31"/>
      <c r="AWC109" s="31"/>
      <c r="AWD109" s="31"/>
      <c r="AWE109" s="31"/>
      <c r="AWF109" s="31"/>
      <c r="AWG109" s="31"/>
      <c r="AWH109" s="31"/>
      <c r="AWI109" s="31"/>
      <c r="AWJ109" s="31"/>
      <c r="AWK109" s="31"/>
      <c r="AWL109" s="31"/>
      <c r="AWM109" s="31"/>
      <c r="AWN109" s="31"/>
      <c r="AWO109" s="31"/>
      <c r="AWP109" s="31"/>
      <c r="AWQ109" s="31"/>
      <c r="AWR109" s="31"/>
      <c r="AWS109" s="31"/>
      <c r="AWT109" s="31"/>
      <c r="AWU109" s="31"/>
      <c r="AWV109" s="31"/>
      <c r="AWW109" s="31"/>
      <c r="AWX109" s="31"/>
      <c r="AWY109" s="31"/>
      <c r="AWZ109" s="31"/>
      <c r="AXA109" s="31"/>
      <c r="AXB109" s="31"/>
      <c r="AXC109" s="31"/>
      <c r="AXD109" s="31"/>
      <c r="AXE109" s="31"/>
      <c r="AXF109" s="31"/>
      <c r="AXG109" s="31"/>
      <c r="AXH109" s="31"/>
      <c r="AXI109" s="31"/>
      <c r="AXJ109" s="31"/>
      <c r="AXK109" s="31"/>
      <c r="AXL109" s="31"/>
      <c r="AXM109" s="31"/>
      <c r="AXN109" s="31"/>
      <c r="AXO109" s="31"/>
      <c r="AXP109" s="31"/>
      <c r="AXQ109" s="31"/>
      <c r="AXR109" s="31"/>
      <c r="AXS109" s="31"/>
      <c r="AXT109" s="31"/>
      <c r="AXU109" s="31"/>
      <c r="AXV109" s="31"/>
      <c r="AXW109" s="31"/>
      <c r="AXX109" s="31"/>
      <c r="AXY109" s="31"/>
      <c r="AXZ109" s="31"/>
      <c r="AYA109" s="31"/>
      <c r="AYB109" s="31"/>
      <c r="AYC109" s="31"/>
      <c r="AYD109" s="31"/>
      <c r="AYE109" s="31"/>
      <c r="AYF109" s="31"/>
      <c r="AYG109" s="31"/>
      <c r="AYH109" s="31"/>
      <c r="AYI109" s="31"/>
      <c r="AYJ109" s="31"/>
      <c r="AYK109" s="31"/>
      <c r="AYL109" s="31"/>
      <c r="AYM109" s="31"/>
      <c r="AYN109" s="31"/>
      <c r="AYO109" s="31"/>
      <c r="AYP109" s="31"/>
      <c r="AYQ109" s="31"/>
      <c r="AYR109" s="31"/>
      <c r="AYS109" s="31"/>
      <c r="AYT109" s="31"/>
      <c r="AYU109" s="31"/>
      <c r="AYV109" s="31"/>
      <c r="AYW109" s="31"/>
      <c r="AYX109" s="31"/>
      <c r="AYY109" s="31"/>
      <c r="AYZ109" s="31"/>
      <c r="AZA109" s="31"/>
      <c r="AZB109" s="31"/>
      <c r="AZC109" s="31"/>
      <c r="AZD109" s="31"/>
      <c r="AZE109" s="31"/>
      <c r="AZF109" s="31"/>
      <c r="AZG109" s="31"/>
      <c r="AZH109" s="31"/>
      <c r="AZI109" s="31"/>
      <c r="AZJ109" s="31"/>
      <c r="AZK109" s="31"/>
      <c r="AZL109" s="31"/>
      <c r="AZM109" s="31"/>
      <c r="AZN109" s="31"/>
      <c r="AZO109" s="31"/>
      <c r="AZP109" s="31"/>
      <c r="AZQ109" s="31"/>
      <c r="AZR109" s="31"/>
      <c r="AZS109" s="31"/>
      <c r="AZT109" s="31"/>
      <c r="AZU109" s="31"/>
      <c r="AZV109" s="31"/>
      <c r="AZW109" s="31"/>
      <c r="AZX109" s="31"/>
      <c r="AZY109" s="31"/>
      <c r="AZZ109" s="31"/>
      <c r="BAA109" s="31"/>
      <c r="BAB109" s="31"/>
      <c r="BAC109" s="31"/>
      <c r="BAD109" s="31"/>
      <c r="BAE109" s="31"/>
      <c r="BAF109" s="31"/>
      <c r="BAG109" s="31"/>
      <c r="BAH109" s="31"/>
      <c r="BAI109" s="31"/>
      <c r="BAJ109" s="31"/>
      <c r="BAK109" s="31"/>
      <c r="BAL109" s="31"/>
      <c r="BAM109" s="31"/>
      <c r="BAN109" s="31"/>
      <c r="BAO109" s="31"/>
      <c r="BAP109" s="31"/>
      <c r="BAQ109" s="31"/>
      <c r="BAR109" s="31"/>
      <c r="BAS109" s="31"/>
      <c r="BAT109" s="31"/>
      <c r="BAU109" s="31"/>
      <c r="BAV109" s="31"/>
      <c r="BAW109" s="31"/>
      <c r="BAX109" s="31"/>
      <c r="BAY109" s="31"/>
      <c r="BAZ109" s="31"/>
      <c r="BBA109" s="31"/>
      <c r="BBB109" s="31"/>
      <c r="BBC109" s="31"/>
      <c r="BBD109" s="31"/>
      <c r="BBE109" s="31"/>
      <c r="BBF109" s="31"/>
      <c r="BBG109" s="31"/>
      <c r="BBH109" s="31"/>
      <c r="BBI109" s="31"/>
      <c r="BBJ109" s="31"/>
      <c r="BBK109" s="31"/>
      <c r="BBL109" s="31"/>
      <c r="BBM109" s="31"/>
      <c r="BBN109" s="31"/>
      <c r="BBO109" s="31"/>
      <c r="BBP109" s="31"/>
      <c r="BBQ109" s="31"/>
      <c r="BBR109" s="31"/>
      <c r="BBS109" s="31"/>
      <c r="BBT109" s="31"/>
      <c r="BBU109" s="31"/>
      <c r="BBV109" s="31"/>
      <c r="BBW109" s="31"/>
      <c r="BBX109" s="31"/>
      <c r="BBY109" s="31"/>
      <c r="BBZ109" s="31"/>
      <c r="BCA109" s="31"/>
      <c r="BCB109" s="31"/>
      <c r="BCC109" s="31"/>
      <c r="BCD109" s="31"/>
      <c r="BCE109" s="31"/>
      <c r="BCF109" s="31"/>
      <c r="BCG109" s="31"/>
      <c r="BCH109" s="31"/>
      <c r="BCI109" s="31"/>
      <c r="BCJ109" s="31"/>
      <c r="BCK109" s="31"/>
      <c r="BCL109" s="31"/>
      <c r="BCM109" s="31"/>
      <c r="BCN109" s="31"/>
      <c r="BCO109" s="31"/>
      <c r="BCP109" s="31"/>
      <c r="BCQ109" s="31"/>
      <c r="BCR109" s="31"/>
      <c r="BCS109" s="31"/>
      <c r="BCT109" s="31"/>
      <c r="BCU109" s="31"/>
      <c r="BCV109" s="31"/>
      <c r="BCW109" s="31"/>
      <c r="BCX109" s="31"/>
      <c r="BCY109" s="31"/>
      <c r="BCZ109" s="31"/>
      <c r="BDA109" s="31"/>
      <c r="BDB109" s="31"/>
      <c r="BDC109" s="31"/>
      <c r="BDD109" s="31"/>
      <c r="BDE109" s="31"/>
      <c r="BDF109" s="31"/>
      <c r="BDG109" s="31"/>
      <c r="BDH109" s="31"/>
      <c r="BDI109" s="31"/>
      <c r="BDJ109" s="31"/>
      <c r="BDK109" s="31"/>
      <c r="BDL109" s="31"/>
      <c r="BDM109" s="31"/>
      <c r="BDN109" s="31"/>
      <c r="BDO109" s="31"/>
      <c r="BDP109" s="31"/>
      <c r="BDQ109" s="31"/>
      <c r="BDR109" s="31"/>
      <c r="BDS109" s="31"/>
      <c r="BDT109" s="31"/>
      <c r="BDU109" s="31"/>
      <c r="BDV109" s="31"/>
      <c r="BDW109" s="31"/>
      <c r="BDX109" s="31"/>
      <c r="BDY109" s="31"/>
      <c r="BDZ109" s="31"/>
      <c r="BEA109" s="31"/>
      <c r="BEB109" s="31"/>
      <c r="BEC109" s="31"/>
      <c r="BED109" s="31"/>
      <c r="BEE109" s="31"/>
      <c r="BEF109" s="31"/>
      <c r="BEG109" s="31"/>
      <c r="BEH109" s="31"/>
      <c r="BEI109" s="31"/>
      <c r="BEJ109" s="31"/>
      <c r="BEK109" s="31"/>
      <c r="BEL109" s="31"/>
      <c r="BEM109" s="31"/>
      <c r="BEN109" s="31"/>
      <c r="BEO109" s="31"/>
      <c r="BEP109" s="31"/>
      <c r="BEQ109" s="31"/>
      <c r="BER109" s="31"/>
      <c r="BES109" s="31"/>
      <c r="BET109" s="31"/>
      <c r="BEU109" s="31"/>
      <c r="BEV109" s="31"/>
      <c r="BEW109" s="31"/>
      <c r="BEX109" s="31"/>
      <c r="BEY109" s="31"/>
      <c r="BEZ109" s="31"/>
      <c r="BFA109" s="31"/>
      <c r="BFB109" s="31"/>
      <c r="BFC109" s="31"/>
      <c r="BFD109" s="31"/>
      <c r="BFE109" s="31"/>
      <c r="BFF109" s="31"/>
      <c r="BFG109" s="31"/>
      <c r="BFH109" s="31"/>
      <c r="BFI109" s="31"/>
      <c r="BFJ109" s="31"/>
      <c r="BFK109" s="31"/>
      <c r="BFL109" s="31"/>
      <c r="BFM109" s="31"/>
      <c r="BFN109" s="31"/>
      <c r="BFO109" s="31"/>
      <c r="BFP109" s="31"/>
      <c r="BFQ109" s="31"/>
      <c r="BFR109" s="31"/>
      <c r="BFS109" s="31"/>
      <c r="BFT109" s="31"/>
      <c r="BFU109" s="31"/>
      <c r="BFV109" s="31"/>
      <c r="BFW109" s="31"/>
      <c r="BFX109" s="31"/>
      <c r="BFY109" s="31"/>
      <c r="BFZ109" s="31"/>
      <c r="BGA109" s="31"/>
      <c r="BGB109" s="31"/>
      <c r="BGC109" s="31"/>
      <c r="BGD109" s="31"/>
      <c r="BGE109" s="31"/>
      <c r="BGF109" s="31"/>
      <c r="BGG109" s="31"/>
      <c r="BGH109" s="31"/>
      <c r="BGI109" s="31"/>
      <c r="BGJ109" s="31"/>
      <c r="BGK109" s="31"/>
      <c r="BGL109" s="31"/>
      <c r="BGM109" s="31"/>
      <c r="BGN109" s="31"/>
      <c r="BGO109" s="31"/>
      <c r="BGP109" s="31"/>
      <c r="BGQ109" s="31"/>
      <c r="BGR109" s="31"/>
      <c r="BGS109" s="31"/>
      <c r="BGT109" s="31"/>
      <c r="BGU109" s="31"/>
      <c r="BGV109" s="31"/>
      <c r="BGW109" s="31"/>
      <c r="BGX109" s="31"/>
      <c r="BGY109" s="31"/>
      <c r="BGZ109" s="31"/>
      <c r="BHA109" s="31"/>
      <c r="BHB109" s="31"/>
      <c r="BHC109" s="31"/>
      <c r="BHD109" s="31"/>
      <c r="BHE109" s="31"/>
      <c r="BHF109" s="31"/>
      <c r="BHG109" s="31"/>
      <c r="BHH109" s="31"/>
      <c r="BHI109" s="31"/>
      <c r="BHJ109" s="31"/>
      <c r="BHK109" s="31"/>
      <c r="BHL109" s="31"/>
      <c r="BHM109" s="31"/>
      <c r="BHN109" s="31"/>
      <c r="BHO109" s="31"/>
      <c r="BHP109" s="31"/>
      <c r="BHQ109" s="31"/>
      <c r="BHR109" s="31"/>
      <c r="BHS109" s="31"/>
      <c r="BHT109" s="31"/>
      <c r="BHU109" s="31"/>
      <c r="BHV109" s="31"/>
      <c r="BHW109" s="31"/>
      <c r="BHX109" s="31"/>
      <c r="BHY109" s="31"/>
      <c r="BHZ109" s="31"/>
      <c r="BIA109" s="31"/>
      <c r="BIB109" s="31"/>
      <c r="BIC109" s="31"/>
      <c r="BID109" s="31"/>
      <c r="BIE109" s="31"/>
      <c r="BIF109" s="31"/>
      <c r="BIG109" s="31"/>
      <c r="BIH109" s="31"/>
      <c r="BII109" s="31"/>
      <c r="BIJ109" s="31"/>
      <c r="BIK109" s="31"/>
      <c r="BIL109" s="31"/>
      <c r="BIM109" s="31"/>
      <c r="BIN109" s="31"/>
      <c r="BIO109" s="31"/>
      <c r="BIP109" s="31"/>
      <c r="BIQ109" s="31"/>
      <c r="BIR109" s="31"/>
      <c r="BIS109" s="31"/>
      <c r="BIT109" s="31"/>
      <c r="BIU109" s="31"/>
      <c r="BIV109" s="31"/>
      <c r="BIW109" s="31"/>
      <c r="BIX109" s="31"/>
      <c r="BIY109" s="31"/>
      <c r="BIZ109" s="31"/>
      <c r="BJA109" s="31"/>
      <c r="BJB109" s="31"/>
      <c r="BJC109" s="31"/>
      <c r="BJD109" s="31"/>
      <c r="BJE109" s="31"/>
      <c r="BJF109" s="31"/>
      <c r="BJG109" s="31"/>
      <c r="BJH109" s="31"/>
      <c r="BJI109" s="31"/>
      <c r="BJJ109" s="31"/>
      <c r="BJK109" s="31"/>
      <c r="BJL109" s="31"/>
      <c r="BJM109" s="31"/>
      <c r="BJN109" s="31"/>
      <c r="BJO109" s="31"/>
      <c r="BJP109" s="31"/>
      <c r="BJQ109" s="31"/>
      <c r="BJR109" s="31"/>
      <c r="BJS109" s="31"/>
      <c r="BJT109" s="31"/>
      <c r="BJU109" s="31"/>
      <c r="BJV109" s="31"/>
      <c r="BJW109" s="31"/>
      <c r="BJX109" s="31"/>
      <c r="BJY109" s="31"/>
      <c r="BJZ109" s="31"/>
      <c r="BKA109" s="31"/>
      <c r="BKB109" s="31"/>
      <c r="BKC109" s="31"/>
      <c r="BKD109" s="31"/>
      <c r="BKE109" s="31"/>
      <c r="BKF109" s="31"/>
      <c r="BKG109" s="31"/>
      <c r="BKH109" s="31"/>
      <c r="BKI109" s="31"/>
      <c r="BKJ109" s="31"/>
      <c r="BKK109" s="31"/>
      <c r="BKL109" s="31"/>
      <c r="BKM109" s="31"/>
      <c r="BKN109" s="31"/>
      <c r="BKO109" s="31"/>
      <c r="BKP109" s="31"/>
      <c r="BKQ109" s="31"/>
      <c r="BKR109" s="31"/>
      <c r="BKS109" s="31"/>
      <c r="BKT109" s="31"/>
      <c r="BKU109" s="31"/>
      <c r="BKV109" s="31"/>
      <c r="BKW109" s="31"/>
      <c r="BKX109" s="31"/>
      <c r="BKY109" s="31"/>
      <c r="BKZ109" s="31"/>
      <c r="BLA109" s="31"/>
      <c r="BLB109" s="31"/>
      <c r="BLC109" s="31"/>
      <c r="BLD109" s="31"/>
      <c r="BLE109" s="31"/>
      <c r="BLF109" s="31"/>
      <c r="BLG109" s="31"/>
      <c r="BLH109" s="31"/>
      <c r="BLI109" s="31"/>
      <c r="BLJ109" s="31"/>
      <c r="BLK109" s="31"/>
      <c r="BLL109" s="31"/>
      <c r="BLM109" s="31"/>
      <c r="BLN109" s="31"/>
      <c r="BLO109" s="31"/>
      <c r="BLP109" s="31"/>
      <c r="BLQ109" s="31"/>
      <c r="BLR109" s="31"/>
      <c r="BLS109" s="31"/>
      <c r="BLT109" s="31"/>
      <c r="BLU109" s="31"/>
      <c r="BLV109" s="31"/>
      <c r="BLW109" s="31"/>
      <c r="BLX109" s="31"/>
      <c r="BLY109" s="31"/>
      <c r="BLZ109" s="31"/>
      <c r="BMA109" s="31"/>
      <c r="BMB109" s="31"/>
      <c r="BMC109" s="31"/>
      <c r="BMD109" s="31"/>
      <c r="BME109" s="31"/>
      <c r="BMF109" s="31"/>
      <c r="BMG109" s="31"/>
      <c r="BMH109" s="31"/>
      <c r="BMI109" s="31"/>
      <c r="BMJ109" s="31"/>
      <c r="BMK109" s="31"/>
      <c r="BML109" s="31"/>
      <c r="BMM109" s="31"/>
      <c r="BMN109" s="31"/>
      <c r="BMO109" s="31"/>
      <c r="BMP109" s="31"/>
      <c r="BMQ109" s="31"/>
      <c r="BMR109" s="31"/>
      <c r="BMS109" s="31"/>
      <c r="BMT109" s="31"/>
      <c r="BMU109" s="31"/>
      <c r="BMV109" s="31"/>
      <c r="BMW109" s="31"/>
      <c r="BMX109" s="31"/>
      <c r="BMY109" s="31"/>
      <c r="BMZ109" s="31"/>
      <c r="BNA109" s="31"/>
      <c r="BNB109" s="31"/>
      <c r="BNC109" s="31"/>
      <c r="BND109" s="31"/>
      <c r="BNE109" s="31"/>
      <c r="BNF109" s="31"/>
      <c r="BNG109" s="31"/>
      <c r="BNH109" s="31"/>
      <c r="BNI109" s="31"/>
      <c r="BNJ109" s="31"/>
      <c r="BNK109" s="31"/>
      <c r="BNL109" s="31"/>
      <c r="BNM109" s="31"/>
      <c r="BNN109" s="31"/>
      <c r="BNO109" s="31"/>
      <c r="BNP109" s="31"/>
      <c r="BNQ109" s="31"/>
      <c r="BNR109" s="31"/>
      <c r="BNS109" s="31"/>
      <c r="BNT109" s="31"/>
      <c r="BNU109" s="31"/>
      <c r="BNV109" s="31"/>
      <c r="BNW109" s="31"/>
      <c r="BNX109" s="31"/>
      <c r="BNY109" s="31"/>
      <c r="BNZ109" s="31"/>
      <c r="BOA109" s="31"/>
      <c r="BOB109" s="31"/>
      <c r="BOC109" s="31"/>
      <c r="BOD109" s="31"/>
      <c r="BOE109" s="31"/>
      <c r="BOF109" s="31"/>
      <c r="BOG109" s="31"/>
      <c r="BOH109" s="31"/>
      <c r="BOI109" s="31"/>
      <c r="BOJ109" s="31"/>
      <c r="BOK109" s="31"/>
      <c r="BOL109" s="31"/>
      <c r="BOM109" s="31"/>
      <c r="BON109" s="31"/>
      <c r="BOO109" s="31"/>
      <c r="BOP109" s="31"/>
      <c r="BOQ109" s="31"/>
      <c r="BOR109" s="31"/>
      <c r="BOS109" s="31"/>
      <c r="BOT109" s="31"/>
      <c r="BOU109" s="31"/>
      <c r="BOV109" s="31"/>
      <c r="BOW109" s="31"/>
      <c r="BOX109" s="31"/>
      <c r="BOY109" s="31"/>
      <c r="BOZ109" s="31"/>
      <c r="BPA109" s="31"/>
      <c r="BPB109" s="31"/>
      <c r="BPC109" s="31"/>
      <c r="BPD109" s="31"/>
      <c r="BPE109" s="31"/>
      <c r="BPF109" s="31"/>
      <c r="BPG109" s="31"/>
      <c r="BPH109" s="31"/>
      <c r="BPI109" s="31"/>
      <c r="BPJ109" s="31"/>
      <c r="BPK109" s="31"/>
      <c r="BPL109" s="31"/>
      <c r="BPM109" s="31"/>
      <c r="BPN109" s="31"/>
      <c r="BPO109" s="31"/>
      <c r="BPP109" s="31"/>
      <c r="BPQ109" s="31"/>
      <c r="BPR109" s="31"/>
      <c r="BPS109" s="31"/>
      <c r="BPT109" s="31"/>
      <c r="BPU109" s="31"/>
      <c r="BPV109" s="31"/>
      <c r="BPW109" s="31"/>
      <c r="BPX109" s="31"/>
      <c r="BPY109" s="31"/>
      <c r="BPZ109" s="31"/>
      <c r="BQA109" s="31"/>
      <c r="BQB109" s="31"/>
      <c r="BQC109" s="31"/>
      <c r="BQD109" s="31"/>
      <c r="BQE109" s="31"/>
      <c r="BQF109" s="31"/>
      <c r="BQG109" s="31"/>
      <c r="BQH109" s="31"/>
      <c r="BQI109" s="31"/>
      <c r="BQJ109" s="31"/>
      <c r="BQK109" s="31"/>
      <c r="BQL109" s="31"/>
      <c r="BQM109" s="31"/>
      <c r="BQN109" s="31"/>
      <c r="BQO109" s="31"/>
      <c r="BQP109" s="31"/>
      <c r="BQQ109" s="31"/>
      <c r="BQR109" s="31"/>
      <c r="BQS109" s="31"/>
      <c r="BQT109" s="31"/>
      <c r="BQU109" s="31"/>
      <c r="BQV109" s="31"/>
      <c r="BQW109" s="31"/>
      <c r="BQX109" s="31"/>
      <c r="BQY109" s="31"/>
      <c r="BQZ109" s="31"/>
      <c r="BRA109" s="31"/>
      <c r="BRB109" s="31"/>
      <c r="BRC109" s="31"/>
      <c r="BRD109" s="31"/>
      <c r="BRE109" s="31"/>
      <c r="BRF109" s="31"/>
      <c r="BRG109" s="31"/>
      <c r="BRH109" s="31"/>
      <c r="BRI109" s="31"/>
      <c r="BRJ109" s="31"/>
      <c r="BRK109" s="31"/>
      <c r="BRL109" s="31"/>
      <c r="BRM109" s="31"/>
      <c r="BRN109" s="31"/>
      <c r="BRO109" s="31"/>
      <c r="BRP109" s="31"/>
      <c r="BRQ109" s="31"/>
      <c r="BRR109" s="31"/>
      <c r="BRS109" s="31"/>
      <c r="BRT109" s="31"/>
      <c r="BRU109" s="31"/>
      <c r="BRV109" s="31"/>
      <c r="BRW109" s="31"/>
      <c r="BRX109" s="31"/>
      <c r="BRY109" s="31"/>
      <c r="BRZ109" s="31"/>
      <c r="BSA109" s="31"/>
      <c r="BSB109" s="31"/>
      <c r="BSC109" s="31"/>
      <c r="BSD109" s="31"/>
      <c r="BSE109" s="31"/>
      <c r="BSF109" s="31"/>
      <c r="BSG109" s="31"/>
      <c r="BSH109" s="31"/>
      <c r="BSI109" s="31"/>
      <c r="BSJ109" s="31"/>
      <c r="BSK109" s="31"/>
      <c r="BSL109" s="31"/>
      <c r="BSM109" s="31"/>
      <c r="BSN109" s="31"/>
      <c r="BSO109" s="31"/>
      <c r="BSP109" s="31"/>
      <c r="BSQ109" s="31"/>
      <c r="BSR109" s="31"/>
      <c r="BSS109" s="31"/>
      <c r="BST109" s="31"/>
      <c r="BSU109" s="31"/>
      <c r="BSV109" s="31"/>
      <c r="BSW109" s="31"/>
      <c r="BSX109" s="31"/>
      <c r="BSY109" s="31"/>
      <c r="BSZ109" s="31"/>
      <c r="BTA109" s="31"/>
      <c r="BTB109" s="31"/>
      <c r="BTC109" s="31"/>
      <c r="BTD109" s="31"/>
      <c r="BTE109" s="31"/>
      <c r="BTF109" s="31"/>
      <c r="BTG109" s="31"/>
      <c r="BTH109" s="31"/>
      <c r="BTI109" s="31"/>
      <c r="BTJ109" s="31"/>
      <c r="BTK109" s="31"/>
      <c r="BTL109" s="31"/>
      <c r="BTM109" s="31"/>
      <c r="BTN109" s="31"/>
      <c r="BTO109" s="31"/>
      <c r="BTP109" s="31"/>
      <c r="BTQ109" s="31"/>
      <c r="BTR109" s="31"/>
      <c r="BTS109" s="31"/>
      <c r="BTT109" s="31"/>
      <c r="BTU109" s="31"/>
      <c r="BTV109" s="31"/>
      <c r="BTW109" s="31"/>
      <c r="BTX109" s="31"/>
      <c r="BTY109" s="31"/>
      <c r="BTZ109" s="31"/>
      <c r="BUA109" s="31"/>
      <c r="BUB109" s="31"/>
      <c r="BUC109" s="31"/>
      <c r="BUD109" s="31"/>
      <c r="BUE109" s="31"/>
      <c r="BUF109" s="31"/>
      <c r="BUG109" s="31"/>
      <c r="BUH109" s="31"/>
      <c r="BUI109" s="31"/>
      <c r="BUJ109" s="31"/>
      <c r="BUK109" s="31"/>
      <c r="BUL109" s="31"/>
      <c r="BUM109" s="31"/>
      <c r="BUN109" s="31"/>
      <c r="BUO109" s="31"/>
      <c r="BUP109" s="31"/>
      <c r="BUQ109" s="31"/>
      <c r="BUR109" s="31"/>
      <c r="BUS109" s="31"/>
      <c r="BUT109" s="31"/>
      <c r="BUU109" s="31"/>
      <c r="BUV109" s="31"/>
      <c r="BUW109" s="31"/>
      <c r="BUX109" s="31"/>
      <c r="BUY109" s="31"/>
      <c r="BUZ109" s="31"/>
      <c r="BVA109" s="31"/>
      <c r="BVB109" s="31"/>
      <c r="BVC109" s="31"/>
      <c r="BVD109" s="31"/>
      <c r="BVE109" s="31"/>
      <c r="BVF109" s="31"/>
      <c r="BVG109" s="31"/>
      <c r="BVH109" s="31"/>
      <c r="BVI109" s="31"/>
      <c r="BVJ109" s="31"/>
      <c r="BVK109" s="31"/>
      <c r="BVL109" s="31"/>
      <c r="BVM109" s="31"/>
      <c r="BVN109" s="31"/>
      <c r="BVO109" s="31"/>
      <c r="BVP109" s="31"/>
      <c r="BVQ109" s="31"/>
      <c r="BVR109" s="31"/>
      <c r="BVS109" s="31"/>
      <c r="BVT109" s="31"/>
      <c r="BVU109" s="31"/>
      <c r="BVV109" s="31"/>
      <c r="BVW109" s="31"/>
      <c r="BVX109" s="31"/>
      <c r="BVY109" s="31"/>
      <c r="BVZ109" s="31"/>
      <c r="BWA109" s="31"/>
      <c r="BWB109" s="31"/>
      <c r="BWC109" s="31"/>
      <c r="BWD109" s="31"/>
      <c r="BWE109" s="31"/>
      <c r="BWF109" s="31"/>
      <c r="BWG109" s="31"/>
      <c r="BWH109" s="31"/>
      <c r="BWI109" s="31"/>
      <c r="BWJ109" s="31"/>
      <c r="BWK109" s="31"/>
      <c r="BWL109" s="31"/>
      <c r="BWM109" s="31"/>
      <c r="BWN109" s="31"/>
      <c r="BWO109" s="31"/>
      <c r="BWP109" s="31"/>
      <c r="BWQ109" s="31"/>
      <c r="BWR109" s="31"/>
      <c r="BWS109" s="31"/>
      <c r="BWT109" s="31"/>
      <c r="BWU109" s="31"/>
      <c r="BWV109" s="31"/>
      <c r="BWW109" s="31"/>
      <c r="BWX109" s="31"/>
      <c r="BWY109" s="31"/>
      <c r="BWZ109" s="31"/>
      <c r="BXA109" s="31"/>
      <c r="BXB109" s="31"/>
      <c r="BXC109" s="31"/>
      <c r="BXD109" s="31"/>
      <c r="BXE109" s="31"/>
      <c r="BXF109" s="31"/>
      <c r="BXG109" s="31"/>
      <c r="BXH109" s="31"/>
      <c r="BXI109" s="31"/>
      <c r="BXJ109" s="31"/>
      <c r="BXK109" s="31"/>
      <c r="BXL109" s="31"/>
      <c r="BXM109" s="31"/>
      <c r="BXN109" s="31"/>
      <c r="BXO109" s="31"/>
      <c r="BXP109" s="31"/>
      <c r="BXQ109" s="31"/>
      <c r="BXR109" s="31"/>
      <c r="BXS109" s="31"/>
      <c r="BXT109" s="31"/>
      <c r="BXU109" s="31"/>
      <c r="BXV109" s="31"/>
      <c r="BXW109" s="31"/>
      <c r="BXX109" s="31"/>
      <c r="BXY109" s="31"/>
      <c r="BXZ109" s="31"/>
      <c r="BYA109" s="31"/>
      <c r="BYB109" s="31"/>
      <c r="BYC109" s="31"/>
      <c r="BYD109" s="31"/>
      <c r="BYE109" s="31"/>
      <c r="BYF109" s="31"/>
      <c r="BYG109" s="31"/>
      <c r="BYH109" s="31"/>
      <c r="BYI109" s="31"/>
      <c r="BYJ109" s="31"/>
      <c r="BYK109" s="31"/>
      <c r="BYL109" s="31"/>
      <c r="BYM109" s="31"/>
      <c r="BYN109" s="31"/>
      <c r="BYO109" s="31"/>
      <c r="BYP109" s="31"/>
      <c r="BYQ109" s="31"/>
      <c r="BYR109" s="31"/>
      <c r="BYS109" s="31"/>
      <c r="BYT109" s="31"/>
      <c r="BYU109" s="31"/>
      <c r="BYV109" s="31"/>
      <c r="BYW109" s="31"/>
      <c r="BYX109" s="31"/>
      <c r="BYY109" s="31"/>
      <c r="BYZ109" s="31"/>
      <c r="BZA109" s="31"/>
      <c r="BZB109" s="31"/>
      <c r="BZC109" s="31"/>
      <c r="BZD109" s="31"/>
      <c r="BZE109" s="31"/>
      <c r="BZF109" s="31"/>
      <c r="BZG109" s="31"/>
      <c r="BZH109" s="31"/>
      <c r="BZI109" s="31"/>
      <c r="BZJ109" s="31"/>
      <c r="BZK109" s="31"/>
      <c r="BZL109" s="31"/>
      <c r="BZM109" s="31"/>
      <c r="BZN109" s="31"/>
      <c r="BZO109" s="31"/>
      <c r="BZP109" s="31"/>
      <c r="BZQ109" s="31"/>
      <c r="BZR109" s="31"/>
      <c r="BZS109" s="31"/>
      <c r="BZT109" s="31"/>
      <c r="BZU109" s="31"/>
      <c r="BZV109" s="31"/>
      <c r="BZW109" s="31"/>
      <c r="BZX109" s="31"/>
      <c r="BZY109" s="31"/>
      <c r="BZZ109" s="31"/>
      <c r="CAA109" s="31"/>
      <c r="CAB109" s="31"/>
      <c r="CAC109" s="31"/>
      <c r="CAD109" s="31"/>
      <c r="CAE109" s="31"/>
      <c r="CAF109" s="31"/>
      <c r="CAG109" s="31"/>
      <c r="CAH109" s="31"/>
      <c r="CAI109" s="31"/>
      <c r="CAJ109" s="31"/>
      <c r="CAK109" s="31"/>
      <c r="CAL109" s="31"/>
      <c r="CAM109" s="31"/>
      <c r="CAN109" s="31"/>
      <c r="CAO109" s="31"/>
      <c r="CAP109" s="31"/>
      <c r="CAQ109" s="31"/>
      <c r="CAR109" s="31"/>
      <c r="CAS109" s="31"/>
      <c r="CAT109" s="31"/>
      <c r="CAU109" s="31"/>
      <c r="CAV109" s="31"/>
      <c r="CAW109" s="31"/>
      <c r="CAX109" s="31"/>
      <c r="CAY109" s="31"/>
      <c r="CAZ109" s="31"/>
      <c r="CBA109" s="31"/>
      <c r="CBB109" s="31"/>
      <c r="CBC109" s="31"/>
      <c r="CBD109" s="31"/>
      <c r="CBE109" s="31"/>
      <c r="CBF109" s="31"/>
      <c r="CBG109" s="31"/>
      <c r="CBH109" s="31"/>
      <c r="CBI109" s="31"/>
      <c r="CBJ109" s="31"/>
      <c r="CBK109" s="31"/>
      <c r="CBL109" s="31"/>
      <c r="CBM109" s="31"/>
      <c r="CBN109" s="31"/>
      <c r="CBO109" s="31"/>
      <c r="CBP109" s="31"/>
      <c r="CBQ109" s="31"/>
      <c r="CBR109" s="31"/>
      <c r="CBS109" s="31"/>
      <c r="CBT109" s="31"/>
      <c r="CBU109" s="31"/>
      <c r="CBV109" s="31"/>
      <c r="CBW109" s="31"/>
      <c r="CBX109" s="31"/>
      <c r="CBY109" s="31"/>
      <c r="CBZ109" s="31"/>
      <c r="CCA109" s="31"/>
      <c r="CCB109" s="31"/>
      <c r="CCC109" s="31"/>
      <c r="CCD109" s="31"/>
      <c r="CCE109" s="31"/>
      <c r="CCF109" s="31"/>
      <c r="CCG109" s="31"/>
      <c r="CCH109" s="31"/>
      <c r="CCI109" s="31"/>
      <c r="CCJ109" s="31"/>
      <c r="CCK109" s="31"/>
      <c r="CCL109" s="31"/>
      <c r="CCM109" s="31"/>
      <c r="CCN109" s="31"/>
      <c r="CCO109" s="31"/>
      <c r="CCP109" s="31"/>
      <c r="CCQ109" s="31"/>
      <c r="CCR109" s="31"/>
      <c r="CCS109" s="31"/>
      <c r="CCT109" s="31"/>
      <c r="CCU109" s="31"/>
      <c r="CCV109" s="31"/>
      <c r="CCW109" s="31"/>
      <c r="CCX109" s="31"/>
      <c r="CCY109" s="31"/>
      <c r="CCZ109" s="31"/>
      <c r="CDA109" s="31"/>
      <c r="CDB109" s="31"/>
      <c r="CDC109" s="31"/>
      <c r="CDD109" s="31"/>
      <c r="CDE109" s="31"/>
      <c r="CDF109" s="31"/>
      <c r="CDG109" s="31"/>
      <c r="CDH109" s="31"/>
      <c r="CDI109" s="31"/>
      <c r="CDJ109" s="31"/>
      <c r="CDK109" s="31"/>
      <c r="CDL109" s="31"/>
      <c r="CDM109" s="31"/>
      <c r="CDN109" s="31"/>
      <c r="CDO109" s="31"/>
      <c r="CDP109" s="31"/>
      <c r="CDQ109" s="31"/>
      <c r="CDR109" s="31"/>
      <c r="CDS109" s="31"/>
      <c r="CDT109" s="31"/>
      <c r="CDU109" s="31"/>
      <c r="CDV109" s="31"/>
      <c r="CDW109" s="31"/>
      <c r="CDX109" s="31"/>
      <c r="CDY109" s="31"/>
      <c r="CDZ109" s="31"/>
      <c r="CEA109" s="31"/>
      <c r="CEB109" s="31"/>
      <c r="CEC109" s="31"/>
      <c r="CED109" s="31"/>
      <c r="CEE109" s="31"/>
      <c r="CEF109" s="31"/>
      <c r="CEG109" s="31"/>
      <c r="CEH109" s="31"/>
      <c r="CEI109" s="31"/>
      <c r="CEJ109" s="31"/>
      <c r="CEK109" s="31"/>
      <c r="CEL109" s="31"/>
      <c r="CEM109" s="31"/>
      <c r="CEN109" s="31"/>
      <c r="CEO109" s="31"/>
      <c r="CEP109" s="31"/>
      <c r="CEQ109" s="31"/>
      <c r="CER109" s="31"/>
      <c r="CES109" s="31"/>
      <c r="CET109" s="31"/>
      <c r="CEU109" s="31"/>
      <c r="CEV109" s="31"/>
      <c r="CEW109" s="31"/>
      <c r="CEX109" s="31"/>
      <c r="CEY109" s="31"/>
      <c r="CEZ109" s="31"/>
      <c r="CFA109" s="31"/>
      <c r="CFB109" s="31"/>
      <c r="CFC109" s="31"/>
      <c r="CFD109" s="31"/>
      <c r="CFE109" s="31"/>
      <c r="CFF109" s="31"/>
      <c r="CFG109" s="31"/>
      <c r="CFH109" s="31"/>
      <c r="CFI109" s="31"/>
      <c r="CFJ109" s="31"/>
      <c r="CFK109" s="31"/>
      <c r="CFL109" s="31"/>
      <c r="CFM109" s="31"/>
      <c r="CFN109" s="31"/>
      <c r="CFO109" s="31"/>
      <c r="CFP109" s="31"/>
      <c r="CFQ109" s="31"/>
      <c r="CFR109" s="31"/>
      <c r="CFS109" s="31"/>
      <c r="CFT109" s="31"/>
      <c r="CFU109" s="31"/>
      <c r="CFV109" s="31"/>
      <c r="CFW109" s="31"/>
      <c r="CFX109" s="31"/>
      <c r="CFY109" s="31"/>
      <c r="CFZ109" s="31"/>
      <c r="CGA109" s="31"/>
      <c r="CGB109" s="31"/>
      <c r="CGC109" s="31"/>
      <c r="CGD109" s="31"/>
      <c r="CGE109" s="31"/>
      <c r="CGF109" s="31"/>
      <c r="CGG109" s="31"/>
      <c r="CGH109" s="31"/>
      <c r="CGI109" s="31"/>
      <c r="CGJ109" s="31"/>
      <c r="CGK109" s="31"/>
      <c r="CGL109" s="31"/>
      <c r="CGM109" s="31"/>
      <c r="CGN109" s="31"/>
      <c r="CGO109" s="31"/>
      <c r="CGP109" s="31"/>
      <c r="CGQ109" s="31"/>
      <c r="CGR109" s="31"/>
      <c r="CGS109" s="31"/>
      <c r="CGT109" s="31"/>
      <c r="CGU109" s="31"/>
      <c r="CGV109" s="31"/>
      <c r="CGW109" s="31"/>
      <c r="CGX109" s="31"/>
      <c r="CGY109" s="31"/>
      <c r="CGZ109" s="31"/>
      <c r="CHA109" s="31"/>
      <c r="CHB109" s="31"/>
      <c r="CHC109" s="31"/>
      <c r="CHD109" s="31"/>
      <c r="CHE109" s="31"/>
      <c r="CHF109" s="31"/>
      <c r="CHG109" s="31"/>
      <c r="CHH109" s="31"/>
      <c r="CHI109" s="31"/>
      <c r="CHJ109" s="31"/>
      <c r="CHK109" s="31"/>
      <c r="CHL109" s="31"/>
      <c r="CHM109" s="31"/>
      <c r="CHN109" s="31"/>
      <c r="CHO109" s="31"/>
      <c r="CHP109" s="31"/>
      <c r="CHQ109" s="31"/>
      <c r="CHR109" s="31"/>
      <c r="CHS109" s="31"/>
      <c r="CHT109" s="31"/>
      <c r="CHU109" s="31"/>
      <c r="CHV109" s="31"/>
      <c r="CHW109" s="31"/>
      <c r="CHX109" s="31"/>
      <c r="CHY109" s="31"/>
      <c r="CHZ109" s="31"/>
      <c r="CIA109" s="31"/>
      <c r="CIB109" s="31"/>
      <c r="CIC109" s="31"/>
      <c r="CID109" s="31"/>
      <c r="CIE109" s="31"/>
      <c r="CIF109" s="31"/>
      <c r="CIG109" s="31"/>
      <c r="CIH109" s="31"/>
      <c r="CII109" s="31"/>
      <c r="CIJ109" s="31"/>
      <c r="CIK109" s="31"/>
      <c r="CIL109" s="31"/>
      <c r="CIM109" s="31"/>
      <c r="CIN109" s="31"/>
      <c r="CIO109" s="31"/>
      <c r="CIP109" s="31"/>
      <c r="CIQ109" s="31"/>
      <c r="CIR109" s="31"/>
      <c r="CIS109" s="31"/>
      <c r="CIT109" s="31"/>
      <c r="CIU109" s="31"/>
      <c r="CIV109" s="31"/>
      <c r="CIW109" s="31"/>
      <c r="CIX109" s="31"/>
      <c r="CIY109" s="31"/>
      <c r="CIZ109" s="31"/>
      <c r="CJA109" s="31"/>
      <c r="CJB109" s="31"/>
      <c r="CJC109" s="31"/>
      <c r="CJD109" s="31"/>
      <c r="CJE109" s="31"/>
      <c r="CJF109" s="31"/>
      <c r="CJG109" s="31"/>
      <c r="CJH109" s="31"/>
      <c r="CJI109" s="31"/>
      <c r="CJJ109" s="31"/>
      <c r="CJK109" s="31"/>
      <c r="CJL109" s="31"/>
      <c r="CJM109" s="31"/>
      <c r="CJN109" s="31"/>
      <c r="CJO109" s="31"/>
      <c r="CJP109" s="31"/>
      <c r="CJQ109" s="31"/>
      <c r="CJR109" s="31"/>
      <c r="CJS109" s="31"/>
      <c r="CJT109" s="31"/>
      <c r="CJU109" s="31"/>
      <c r="CJV109" s="31"/>
      <c r="CJW109" s="31"/>
      <c r="CJX109" s="31"/>
      <c r="CJY109" s="31"/>
      <c r="CJZ109" s="31"/>
      <c r="CKA109" s="31"/>
      <c r="CKB109" s="31"/>
      <c r="CKC109" s="31"/>
      <c r="CKD109" s="31"/>
      <c r="CKE109" s="31"/>
      <c r="CKF109" s="31"/>
      <c r="CKG109" s="31"/>
      <c r="CKH109" s="31"/>
      <c r="CKI109" s="31"/>
      <c r="CKJ109" s="31"/>
      <c r="CKK109" s="31"/>
      <c r="CKL109" s="31"/>
      <c r="CKM109" s="31"/>
      <c r="CKN109" s="31"/>
      <c r="CKO109" s="31"/>
      <c r="CKP109" s="31"/>
      <c r="CKQ109" s="31"/>
      <c r="CKR109" s="31"/>
      <c r="CKS109" s="31"/>
      <c r="CKT109" s="31"/>
      <c r="CKU109" s="31"/>
      <c r="CKV109" s="31"/>
      <c r="CKW109" s="31"/>
      <c r="CKX109" s="31"/>
      <c r="CKY109" s="31"/>
      <c r="CKZ109" s="31"/>
      <c r="CLA109" s="31"/>
      <c r="CLB109" s="31"/>
      <c r="CLC109" s="31"/>
      <c r="CLD109" s="31"/>
      <c r="CLE109" s="31"/>
      <c r="CLF109" s="31"/>
      <c r="CLG109" s="31"/>
      <c r="CLH109" s="31"/>
      <c r="CLI109" s="31"/>
      <c r="CLJ109" s="31"/>
      <c r="CLK109" s="31"/>
      <c r="CLL109" s="31"/>
      <c r="CLM109" s="31"/>
      <c r="CLN109" s="31"/>
      <c r="CLO109" s="31"/>
      <c r="CLP109" s="31"/>
      <c r="CLQ109" s="31"/>
      <c r="CLR109" s="31"/>
      <c r="CLS109" s="31"/>
      <c r="CLT109" s="31"/>
      <c r="CLU109" s="31"/>
      <c r="CLV109" s="31"/>
      <c r="CLW109" s="31"/>
      <c r="CLX109" s="31"/>
      <c r="CLY109" s="31"/>
      <c r="CLZ109" s="31"/>
      <c r="CMA109" s="31"/>
      <c r="CMB109" s="31"/>
      <c r="CMC109" s="31"/>
      <c r="CMD109" s="31"/>
      <c r="CME109" s="31"/>
      <c r="CMF109" s="31"/>
      <c r="CMG109" s="31"/>
      <c r="CMH109" s="31"/>
      <c r="CMI109" s="31"/>
      <c r="CMJ109" s="31"/>
      <c r="CMK109" s="31"/>
      <c r="CML109" s="31"/>
      <c r="CMM109" s="31"/>
      <c r="CMN109" s="31"/>
      <c r="CMO109" s="31"/>
      <c r="CMP109" s="31"/>
      <c r="CMQ109" s="31"/>
      <c r="CMR109" s="31"/>
      <c r="CMS109" s="31"/>
      <c r="CMT109" s="31"/>
      <c r="CMU109" s="31"/>
      <c r="CMV109" s="31"/>
      <c r="CMW109" s="31"/>
      <c r="CMX109" s="31"/>
      <c r="CMY109" s="31"/>
      <c r="CMZ109" s="31"/>
      <c r="CNA109" s="31"/>
      <c r="CNB109" s="31"/>
      <c r="CNC109" s="31"/>
      <c r="CND109" s="31"/>
      <c r="CNE109" s="31"/>
      <c r="CNF109" s="31"/>
      <c r="CNG109" s="31"/>
      <c r="CNH109" s="31"/>
      <c r="CNI109" s="31"/>
      <c r="CNJ109" s="31"/>
      <c r="CNK109" s="31"/>
      <c r="CNL109" s="31"/>
      <c r="CNM109" s="31"/>
      <c r="CNN109" s="31"/>
      <c r="CNO109" s="31"/>
      <c r="CNP109" s="31"/>
      <c r="CNQ109" s="31"/>
      <c r="CNR109" s="31"/>
      <c r="CNS109" s="31"/>
      <c r="CNT109" s="31"/>
      <c r="CNU109" s="31"/>
      <c r="CNV109" s="31"/>
      <c r="CNW109" s="31"/>
      <c r="CNX109" s="31"/>
      <c r="CNY109" s="31"/>
      <c r="CNZ109" s="31"/>
      <c r="COA109" s="31"/>
      <c r="COB109" s="31"/>
      <c r="COC109" s="31"/>
      <c r="COD109" s="31"/>
      <c r="COE109" s="31"/>
      <c r="COF109" s="31"/>
      <c r="COG109" s="31"/>
      <c r="COH109" s="31"/>
      <c r="COI109" s="31"/>
      <c r="COJ109" s="31"/>
      <c r="COK109" s="31"/>
      <c r="COL109" s="31"/>
      <c r="COM109" s="31"/>
      <c r="CON109" s="31"/>
      <c r="COO109" s="31"/>
      <c r="COP109" s="31"/>
      <c r="COQ109" s="31"/>
      <c r="COR109" s="31"/>
      <c r="COS109" s="31"/>
      <c r="COT109" s="31"/>
      <c r="COU109" s="31"/>
      <c r="COV109" s="31"/>
      <c r="COW109" s="31"/>
      <c r="COX109" s="31"/>
      <c r="COY109" s="31"/>
      <c r="COZ109" s="31"/>
      <c r="CPA109" s="31"/>
      <c r="CPB109" s="31"/>
      <c r="CPC109" s="31"/>
      <c r="CPD109" s="31"/>
      <c r="CPE109" s="31"/>
      <c r="CPF109" s="31"/>
      <c r="CPG109" s="31"/>
      <c r="CPH109" s="31"/>
      <c r="CPI109" s="31"/>
      <c r="CPJ109" s="31"/>
      <c r="CPK109" s="31"/>
      <c r="CPL109" s="31"/>
      <c r="CPM109" s="31"/>
      <c r="CPN109" s="31"/>
      <c r="CPO109" s="31"/>
      <c r="CPP109" s="31"/>
      <c r="CPQ109" s="31"/>
      <c r="CPR109" s="31"/>
      <c r="CPS109" s="31"/>
      <c r="CPT109" s="31"/>
      <c r="CPU109" s="31"/>
      <c r="CPV109" s="31"/>
      <c r="CPW109" s="31"/>
      <c r="CPX109" s="31"/>
      <c r="CPY109" s="31"/>
      <c r="CPZ109" s="31"/>
      <c r="CQA109" s="31"/>
      <c r="CQB109" s="31"/>
      <c r="CQC109" s="31"/>
      <c r="CQD109" s="31"/>
      <c r="CQE109" s="31"/>
      <c r="CQF109" s="31"/>
      <c r="CQG109" s="31"/>
      <c r="CQH109" s="31"/>
      <c r="CQI109" s="31"/>
      <c r="CQJ109" s="31"/>
      <c r="CQK109" s="31"/>
      <c r="CQL109" s="31"/>
      <c r="CQM109" s="31"/>
      <c r="CQN109" s="31"/>
      <c r="CQO109" s="31"/>
      <c r="CQP109" s="31"/>
      <c r="CQQ109" s="31"/>
      <c r="CQR109" s="31"/>
      <c r="CQS109" s="31"/>
      <c r="CQT109" s="31"/>
      <c r="CQU109" s="31"/>
      <c r="CQV109" s="31"/>
      <c r="CQW109" s="31"/>
      <c r="CQX109" s="31"/>
      <c r="CQY109" s="31"/>
      <c r="CQZ109" s="31"/>
      <c r="CRA109" s="31"/>
      <c r="CRB109" s="31"/>
      <c r="CRC109" s="31"/>
      <c r="CRD109" s="31"/>
      <c r="CRE109" s="31"/>
      <c r="CRF109" s="31"/>
      <c r="CRG109" s="31"/>
      <c r="CRH109" s="31"/>
      <c r="CRI109" s="31"/>
      <c r="CRJ109" s="31"/>
      <c r="CRK109" s="31"/>
      <c r="CRL109" s="31"/>
      <c r="CRM109" s="31"/>
      <c r="CRN109" s="31"/>
      <c r="CRO109" s="31"/>
      <c r="CRP109" s="31"/>
      <c r="CRQ109" s="31"/>
      <c r="CRR109" s="31"/>
      <c r="CRS109" s="31"/>
      <c r="CRT109" s="31"/>
      <c r="CRU109" s="31"/>
      <c r="CRV109" s="31"/>
      <c r="CRW109" s="31"/>
      <c r="CRX109" s="31"/>
      <c r="CRY109" s="31"/>
      <c r="CRZ109" s="31"/>
      <c r="CSA109" s="31"/>
      <c r="CSB109" s="31"/>
      <c r="CSC109" s="31"/>
      <c r="CSD109" s="31"/>
      <c r="CSE109" s="31"/>
      <c r="CSF109" s="31"/>
      <c r="CSG109" s="31"/>
      <c r="CSH109" s="31"/>
      <c r="CSI109" s="31"/>
      <c r="CSJ109" s="31"/>
      <c r="CSK109" s="31"/>
      <c r="CSL109" s="31"/>
      <c r="CSM109" s="31"/>
      <c r="CSN109" s="31"/>
      <c r="CSO109" s="31"/>
      <c r="CSP109" s="31"/>
      <c r="CSQ109" s="31"/>
      <c r="CSR109" s="31"/>
      <c r="CSS109" s="31"/>
      <c r="CST109" s="31"/>
      <c r="CSU109" s="31"/>
      <c r="CSV109" s="31"/>
      <c r="CSW109" s="31"/>
      <c r="CSX109" s="31"/>
      <c r="CSY109" s="31"/>
      <c r="CSZ109" s="31"/>
      <c r="CTA109" s="31"/>
      <c r="CTB109" s="31"/>
      <c r="CTC109" s="31"/>
      <c r="CTD109" s="31"/>
      <c r="CTE109" s="31"/>
      <c r="CTF109" s="31"/>
      <c r="CTG109" s="31"/>
      <c r="CTH109" s="31"/>
      <c r="CTI109" s="31"/>
      <c r="CTJ109" s="31"/>
      <c r="CTK109" s="31"/>
      <c r="CTL109" s="31"/>
      <c r="CTM109" s="31"/>
      <c r="CTN109" s="31"/>
      <c r="CTO109" s="31"/>
      <c r="CTP109" s="31"/>
      <c r="CTQ109" s="31"/>
      <c r="CTR109" s="31"/>
      <c r="CTS109" s="31"/>
      <c r="CTT109" s="31"/>
      <c r="CTU109" s="31"/>
      <c r="CTV109" s="31"/>
      <c r="CTW109" s="31"/>
      <c r="CTX109" s="31"/>
      <c r="CTY109" s="31"/>
      <c r="CTZ109" s="31"/>
      <c r="CUA109" s="31"/>
      <c r="CUB109" s="31"/>
      <c r="CUC109" s="31"/>
      <c r="CUD109" s="31"/>
      <c r="CUE109" s="31"/>
      <c r="CUF109" s="31"/>
      <c r="CUG109" s="31"/>
      <c r="CUH109" s="31"/>
      <c r="CUI109" s="31"/>
      <c r="CUJ109" s="31"/>
      <c r="CUK109" s="31"/>
      <c r="CUL109" s="31"/>
      <c r="CUM109" s="31"/>
      <c r="CUN109" s="31"/>
      <c r="CUO109" s="31"/>
      <c r="CUP109" s="31"/>
      <c r="CUQ109" s="31"/>
      <c r="CUR109" s="31"/>
      <c r="CUS109" s="31"/>
      <c r="CUT109" s="31"/>
      <c r="CUU109" s="31"/>
      <c r="CUV109" s="31"/>
      <c r="CUW109" s="31"/>
      <c r="CUX109" s="31"/>
      <c r="CUY109" s="31"/>
      <c r="CUZ109" s="31"/>
      <c r="CVA109" s="31"/>
      <c r="CVB109" s="31"/>
      <c r="CVC109" s="31"/>
      <c r="CVD109" s="31"/>
      <c r="CVE109" s="31"/>
      <c r="CVF109" s="31"/>
      <c r="CVG109" s="31"/>
      <c r="CVH109" s="31"/>
      <c r="CVI109" s="31"/>
      <c r="CVJ109" s="31"/>
      <c r="CVK109" s="31"/>
      <c r="CVL109" s="31"/>
      <c r="CVM109" s="31"/>
      <c r="CVN109" s="31"/>
      <c r="CVO109" s="31"/>
      <c r="CVP109" s="31"/>
      <c r="CVQ109" s="31"/>
      <c r="CVR109" s="31"/>
      <c r="CVS109" s="31"/>
      <c r="CVT109" s="31"/>
      <c r="CVU109" s="31"/>
      <c r="CVV109" s="31"/>
      <c r="CVW109" s="31"/>
      <c r="CVX109" s="31"/>
      <c r="CVY109" s="31"/>
      <c r="CVZ109" s="31"/>
      <c r="CWA109" s="31"/>
      <c r="CWB109" s="31"/>
      <c r="CWC109" s="31"/>
      <c r="CWD109" s="31"/>
      <c r="CWE109" s="31"/>
      <c r="CWF109" s="31"/>
      <c r="CWG109" s="31"/>
      <c r="CWH109" s="31"/>
      <c r="CWI109" s="31"/>
      <c r="CWJ109" s="31"/>
      <c r="CWK109" s="31"/>
      <c r="CWL109" s="31"/>
      <c r="CWM109" s="31"/>
      <c r="CWN109" s="31"/>
      <c r="CWO109" s="31"/>
      <c r="CWP109" s="31"/>
      <c r="CWQ109" s="31"/>
      <c r="CWR109" s="31"/>
      <c r="CWS109" s="31"/>
      <c r="CWT109" s="31"/>
      <c r="CWU109" s="31"/>
      <c r="CWV109" s="31"/>
      <c r="CWW109" s="31"/>
      <c r="CWX109" s="31"/>
      <c r="CWY109" s="31"/>
      <c r="CWZ109" s="31"/>
      <c r="CXA109" s="31"/>
      <c r="CXB109" s="31"/>
      <c r="CXC109" s="31"/>
      <c r="CXD109" s="31"/>
      <c r="CXE109" s="31"/>
      <c r="CXF109" s="31"/>
      <c r="CXG109" s="31"/>
      <c r="CXH109" s="31"/>
      <c r="CXI109" s="31"/>
      <c r="CXJ109" s="31"/>
      <c r="CXK109" s="31"/>
      <c r="CXL109" s="31"/>
      <c r="CXM109" s="31"/>
      <c r="CXN109" s="31"/>
      <c r="CXO109" s="31"/>
      <c r="CXP109" s="31"/>
      <c r="CXQ109" s="31"/>
      <c r="CXR109" s="31"/>
      <c r="CXS109" s="31"/>
      <c r="CXT109" s="31"/>
      <c r="CXU109" s="31"/>
      <c r="CXV109" s="31"/>
      <c r="CXW109" s="31"/>
      <c r="CXX109" s="31"/>
      <c r="CXY109" s="31"/>
      <c r="CXZ109" s="31"/>
      <c r="CYA109" s="31"/>
      <c r="CYB109" s="31"/>
      <c r="CYC109" s="31"/>
      <c r="CYD109" s="31"/>
      <c r="CYE109" s="31"/>
      <c r="CYF109" s="31"/>
      <c r="CYG109" s="31"/>
      <c r="CYH109" s="31"/>
      <c r="CYI109" s="31"/>
      <c r="CYJ109" s="31"/>
      <c r="CYK109" s="31"/>
      <c r="CYL109" s="31"/>
      <c r="CYM109" s="31"/>
      <c r="CYN109" s="31"/>
      <c r="CYO109" s="31"/>
      <c r="CYP109" s="31"/>
      <c r="CYQ109" s="31"/>
      <c r="CYR109" s="31"/>
      <c r="CYS109" s="31"/>
      <c r="CYT109" s="31"/>
      <c r="CYU109" s="31"/>
      <c r="CYV109" s="31"/>
      <c r="CYW109" s="31"/>
      <c r="CYX109" s="31"/>
      <c r="CYY109" s="31"/>
      <c r="CYZ109" s="31"/>
      <c r="CZA109" s="31"/>
      <c r="CZB109" s="31"/>
      <c r="CZC109" s="31"/>
      <c r="CZD109" s="31"/>
      <c r="CZE109" s="31"/>
      <c r="CZF109" s="31"/>
      <c r="CZG109" s="31"/>
      <c r="CZH109" s="31"/>
      <c r="CZI109" s="31"/>
      <c r="CZJ109" s="31"/>
      <c r="CZK109" s="31"/>
      <c r="CZL109" s="31"/>
      <c r="CZM109" s="31"/>
      <c r="CZN109" s="31"/>
      <c r="CZO109" s="31"/>
      <c r="CZP109" s="31"/>
      <c r="CZQ109" s="31"/>
      <c r="CZR109" s="31"/>
      <c r="CZS109" s="31"/>
      <c r="CZT109" s="31"/>
      <c r="CZU109" s="31"/>
      <c r="CZV109" s="31"/>
      <c r="CZW109" s="31"/>
      <c r="CZX109" s="31"/>
      <c r="CZY109" s="31"/>
      <c r="CZZ109" s="31"/>
      <c r="DAA109" s="31"/>
      <c r="DAB109" s="31"/>
      <c r="DAC109" s="31"/>
      <c r="DAD109" s="31"/>
      <c r="DAE109" s="31"/>
      <c r="DAF109" s="31"/>
      <c r="DAG109" s="31"/>
      <c r="DAH109" s="31"/>
      <c r="DAI109" s="31"/>
      <c r="DAJ109" s="31"/>
      <c r="DAK109" s="31"/>
      <c r="DAL109" s="31"/>
      <c r="DAM109" s="31"/>
      <c r="DAN109" s="31"/>
      <c r="DAO109" s="31"/>
      <c r="DAP109" s="31"/>
      <c r="DAQ109" s="31"/>
      <c r="DAR109" s="31"/>
      <c r="DAS109" s="31"/>
      <c r="DAT109" s="31"/>
      <c r="DAU109" s="31"/>
      <c r="DAV109" s="31"/>
      <c r="DAW109" s="31"/>
      <c r="DAX109" s="31"/>
      <c r="DAY109" s="31"/>
      <c r="DAZ109" s="31"/>
      <c r="DBA109" s="31"/>
      <c r="DBB109" s="31"/>
      <c r="DBC109" s="31"/>
      <c r="DBD109" s="31"/>
      <c r="DBE109" s="31"/>
      <c r="DBF109" s="31"/>
      <c r="DBG109" s="31"/>
      <c r="DBH109" s="31"/>
      <c r="DBI109" s="31"/>
      <c r="DBJ109" s="31"/>
      <c r="DBK109" s="31"/>
      <c r="DBL109" s="31"/>
      <c r="DBM109" s="31"/>
      <c r="DBN109" s="31"/>
      <c r="DBO109" s="31"/>
      <c r="DBP109" s="31"/>
      <c r="DBQ109" s="31"/>
      <c r="DBR109" s="31"/>
      <c r="DBS109" s="31"/>
      <c r="DBT109" s="31"/>
      <c r="DBU109" s="31"/>
      <c r="DBV109" s="31"/>
      <c r="DBW109" s="31"/>
      <c r="DBX109" s="31"/>
      <c r="DBY109" s="31"/>
      <c r="DBZ109" s="31"/>
      <c r="DCA109" s="31"/>
      <c r="DCB109" s="31"/>
      <c r="DCC109" s="31"/>
      <c r="DCD109" s="31"/>
      <c r="DCE109" s="31"/>
      <c r="DCF109" s="31"/>
      <c r="DCG109" s="31"/>
      <c r="DCH109" s="31"/>
      <c r="DCI109" s="31"/>
      <c r="DCJ109" s="31"/>
      <c r="DCK109" s="31"/>
      <c r="DCL109" s="31"/>
      <c r="DCM109" s="31"/>
      <c r="DCN109" s="31"/>
      <c r="DCO109" s="31"/>
      <c r="DCP109" s="31"/>
      <c r="DCQ109" s="31"/>
      <c r="DCR109" s="31"/>
      <c r="DCS109" s="31"/>
      <c r="DCT109" s="31"/>
      <c r="DCU109" s="31"/>
      <c r="DCV109" s="31"/>
      <c r="DCW109" s="31"/>
      <c r="DCX109" s="31"/>
      <c r="DCY109" s="31"/>
      <c r="DCZ109" s="31"/>
      <c r="DDA109" s="31"/>
      <c r="DDB109" s="31"/>
      <c r="DDC109" s="31"/>
      <c r="DDD109" s="31"/>
      <c r="DDE109" s="31"/>
      <c r="DDF109" s="31"/>
      <c r="DDG109" s="31"/>
      <c r="DDH109" s="31"/>
      <c r="DDI109" s="31"/>
      <c r="DDJ109" s="31"/>
      <c r="DDK109" s="31"/>
      <c r="DDL109" s="31"/>
      <c r="DDM109" s="31"/>
      <c r="DDN109" s="31"/>
      <c r="DDO109" s="31"/>
      <c r="DDP109" s="31"/>
      <c r="DDQ109" s="31"/>
      <c r="DDR109" s="31"/>
      <c r="DDS109" s="31"/>
      <c r="DDT109" s="31"/>
      <c r="DDU109" s="31"/>
      <c r="DDV109" s="31"/>
      <c r="DDW109" s="31"/>
      <c r="DDX109" s="31"/>
      <c r="DDY109" s="31"/>
      <c r="DDZ109" s="31"/>
      <c r="DEA109" s="31"/>
      <c r="DEB109" s="31"/>
      <c r="DEC109" s="31"/>
      <c r="DED109" s="31"/>
      <c r="DEE109" s="31"/>
      <c r="DEF109" s="31"/>
      <c r="DEG109" s="31"/>
      <c r="DEH109" s="31"/>
      <c r="DEI109" s="31"/>
      <c r="DEJ109" s="31"/>
      <c r="DEK109" s="31"/>
      <c r="DEL109" s="31"/>
      <c r="DEM109" s="31"/>
      <c r="DEN109" s="31"/>
      <c r="DEO109" s="31"/>
      <c r="DEP109" s="31"/>
      <c r="DEQ109" s="31"/>
      <c r="DER109" s="31"/>
      <c r="DES109" s="31"/>
      <c r="DET109" s="31"/>
      <c r="DEU109" s="31"/>
      <c r="DEV109" s="31"/>
      <c r="DEW109" s="31"/>
      <c r="DEX109" s="31"/>
      <c r="DEY109" s="31"/>
      <c r="DEZ109" s="31"/>
      <c r="DFA109" s="31"/>
      <c r="DFB109" s="31"/>
      <c r="DFC109" s="31"/>
      <c r="DFD109" s="31"/>
      <c r="DFE109" s="31"/>
      <c r="DFF109" s="31"/>
      <c r="DFG109" s="31"/>
      <c r="DFH109" s="31"/>
      <c r="DFI109" s="31"/>
      <c r="DFJ109" s="31"/>
      <c r="DFK109" s="31"/>
      <c r="DFL109" s="31"/>
      <c r="DFM109" s="31"/>
      <c r="DFN109" s="31"/>
      <c r="DFO109" s="31"/>
      <c r="DFP109" s="31"/>
      <c r="DFQ109" s="31"/>
      <c r="DFR109" s="31"/>
      <c r="DFS109" s="31"/>
      <c r="DFT109" s="31"/>
      <c r="DFU109" s="31"/>
      <c r="DFV109" s="31"/>
      <c r="DFW109" s="31"/>
      <c r="DFX109" s="31"/>
      <c r="DFY109" s="31"/>
      <c r="DFZ109" s="31"/>
      <c r="DGA109" s="31"/>
      <c r="DGB109" s="31"/>
      <c r="DGC109" s="31"/>
      <c r="DGD109" s="31"/>
      <c r="DGE109" s="31"/>
      <c r="DGF109" s="31"/>
      <c r="DGG109" s="31"/>
      <c r="DGH109" s="31"/>
      <c r="DGI109" s="31"/>
      <c r="DGJ109" s="31"/>
      <c r="DGK109" s="31"/>
      <c r="DGL109" s="31"/>
      <c r="DGM109" s="31"/>
      <c r="DGN109" s="31"/>
      <c r="DGO109" s="31"/>
      <c r="DGP109" s="31"/>
      <c r="DGQ109" s="31"/>
      <c r="DGR109" s="31"/>
      <c r="DGS109" s="31"/>
      <c r="DGT109" s="31"/>
      <c r="DGU109" s="31"/>
      <c r="DGV109" s="31"/>
      <c r="DGW109" s="31"/>
      <c r="DGX109" s="31"/>
      <c r="DGY109" s="31"/>
      <c r="DGZ109" s="31"/>
      <c r="DHA109" s="31"/>
      <c r="DHB109" s="31"/>
      <c r="DHC109" s="31"/>
      <c r="DHD109" s="31"/>
      <c r="DHE109" s="31"/>
      <c r="DHF109" s="31"/>
      <c r="DHG109" s="31"/>
      <c r="DHH109" s="31"/>
      <c r="DHI109" s="31"/>
      <c r="DHJ109" s="31"/>
      <c r="DHK109" s="31"/>
      <c r="DHL109" s="31"/>
      <c r="DHM109" s="31"/>
      <c r="DHN109" s="31"/>
      <c r="DHO109" s="31"/>
      <c r="DHP109" s="31"/>
      <c r="DHQ109" s="31"/>
      <c r="DHR109" s="31"/>
      <c r="DHS109" s="31"/>
      <c r="DHT109" s="31"/>
      <c r="DHU109" s="31"/>
      <c r="DHV109" s="31"/>
      <c r="DHW109" s="31"/>
      <c r="DHX109" s="31"/>
      <c r="DHY109" s="31"/>
      <c r="DHZ109" s="31"/>
      <c r="DIA109" s="31"/>
      <c r="DIB109" s="31"/>
      <c r="DIC109" s="31"/>
      <c r="DID109" s="31"/>
      <c r="DIE109" s="31"/>
      <c r="DIF109" s="31"/>
      <c r="DIG109" s="31"/>
      <c r="DIH109" s="31"/>
      <c r="DII109" s="31"/>
      <c r="DIJ109" s="31"/>
      <c r="DIK109" s="31"/>
      <c r="DIL109" s="31"/>
      <c r="DIM109" s="31"/>
      <c r="DIN109" s="31"/>
      <c r="DIO109" s="31"/>
      <c r="DIP109" s="31"/>
      <c r="DIQ109" s="31"/>
      <c r="DIR109" s="31"/>
      <c r="DIS109" s="31"/>
      <c r="DIT109" s="31"/>
      <c r="DIU109" s="31"/>
      <c r="DIV109" s="31"/>
      <c r="DIW109" s="31"/>
      <c r="DIX109" s="31"/>
      <c r="DIY109" s="31"/>
      <c r="DIZ109" s="31"/>
      <c r="DJA109" s="31"/>
      <c r="DJB109" s="31"/>
      <c r="DJC109" s="31"/>
      <c r="DJD109" s="31"/>
      <c r="DJE109" s="31"/>
      <c r="DJF109" s="31"/>
      <c r="DJG109" s="31"/>
      <c r="DJH109" s="31"/>
      <c r="DJI109" s="31"/>
      <c r="DJJ109" s="31"/>
      <c r="DJK109" s="31"/>
      <c r="DJL109" s="31"/>
      <c r="DJM109" s="31"/>
      <c r="DJN109" s="31"/>
      <c r="DJO109" s="31"/>
      <c r="DJP109" s="31"/>
      <c r="DJQ109" s="31"/>
      <c r="DJR109" s="31"/>
      <c r="DJS109" s="31"/>
      <c r="DJT109" s="31"/>
      <c r="DJU109" s="31"/>
      <c r="DJV109" s="31"/>
      <c r="DJW109" s="31"/>
      <c r="DJX109" s="31"/>
      <c r="DJY109" s="31"/>
      <c r="DJZ109" s="31"/>
      <c r="DKA109" s="31"/>
      <c r="DKB109" s="31"/>
      <c r="DKC109" s="31"/>
      <c r="DKD109" s="31"/>
      <c r="DKE109" s="31"/>
      <c r="DKF109" s="31"/>
      <c r="DKG109" s="31"/>
      <c r="DKH109" s="31"/>
      <c r="DKI109" s="31"/>
      <c r="DKJ109" s="31"/>
      <c r="DKK109" s="31"/>
      <c r="DKL109" s="31"/>
      <c r="DKM109" s="31"/>
      <c r="DKN109" s="31"/>
      <c r="DKO109" s="31"/>
      <c r="DKP109" s="31"/>
      <c r="DKQ109" s="31"/>
      <c r="DKR109" s="31"/>
      <c r="DKS109" s="31"/>
      <c r="DKT109" s="31"/>
      <c r="DKU109" s="31"/>
      <c r="DKV109" s="31"/>
      <c r="DKW109" s="31"/>
      <c r="DKX109" s="31"/>
      <c r="DKY109" s="31"/>
      <c r="DKZ109" s="31"/>
      <c r="DLA109" s="31"/>
      <c r="DLB109" s="31"/>
      <c r="DLC109" s="31"/>
      <c r="DLD109" s="31"/>
      <c r="DLE109" s="31"/>
      <c r="DLF109" s="31"/>
      <c r="DLG109" s="31"/>
      <c r="DLH109" s="31"/>
      <c r="DLI109" s="31"/>
      <c r="DLJ109" s="31"/>
      <c r="DLK109" s="31"/>
      <c r="DLL109" s="31"/>
      <c r="DLM109" s="31"/>
      <c r="DLN109" s="31"/>
      <c r="DLO109" s="31"/>
      <c r="DLP109" s="31"/>
      <c r="DLQ109" s="31"/>
      <c r="DLR109" s="31"/>
      <c r="DLS109" s="31"/>
      <c r="DLT109" s="31"/>
      <c r="DLU109" s="31"/>
      <c r="DLV109" s="31"/>
      <c r="DLW109" s="31"/>
      <c r="DLX109" s="31"/>
      <c r="DLY109" s="31"/>
      <c r="DLZ109" s="31"/>
      <c r="DMA109" s="31"/>
      <c r="DMB109" s="31"/>
      <c r="DMC109" s="31"/>
      <c r="DMD109" s="31"/>
      <c r="DME109" s="31"/>
      <c r="DMF109" s="31"/>
      <c r="DMG109" s="31"/>
      <c r="DMH109" s="31"/>
      <c r="DMI109" s="31"/>
      <c r="DMJ109" s="31"/>
      <c r="DMK109" s="31"/>
      <c r="DML109" s="31"/>
      <c r="DMM109" s="31"/>
      <c r="DMN109" s="31"/>
      <c r="DMO109" s="31"/>
      <c r="DMP109" s="31"/>
      <c r="DMQ109" s="31"/>
      <c r="DMR109" s="31"/>
      <c r="DMS109" s="31"/>
      <c r="DMT109" s="31"/>
      <c r="DMU109" s="31"/>
      <c r="DMV109" s="31"/>
      <c r="DMW109" s="31"/>
      <c r="DMX109" s="31"/>
      <c r="DMY109" s="31"/>
      <c r="DMZ109" s="31"/>
      <c r="DNA109" s="31"/>
      <c r="DNB109" s="31"/>
      <c r="DNC109" s="31"/>
      <c r="DND109" s="31"/>
      <c r="DNE109" s="31"/>
      <c r="DNF109" s="31"/>
      <c r="DNG109" s="31"/>
      <c r="DNH109" s="31"/>
      <c r="DNI109" s="31"/>
      <c r="DNJ109" s="31"/>
      <c r="DNK109" s="31"/>
      <c r="DNL109" s="31"/>
      <c r="DNM109" s="31"/>
      <c r="DNN109" s="31"/>
      <c r="DNO109" s="31"/>
      <c r="DNP109" s="31"/>
      <c r="DNQ109" s="31"/>
      <c r="DNR109" s="31"/>
      <c r="DNS109" s="31"/>
      <c r="DNT109" s="31"/>
      <c r="DNU109" s="31"/>
      <c r="DNV109" s="31"/>
      <c r="DNW109" s="31"/>
      <c r="DNX109" s="31"/>
      <c r="DNY109" s="31"/>
      <c r="DNZ109" s="31"/>
      <c r="DOA109" s="31"/>
      <c r="DOB109" s="31"/>
      <c r="DOC109" s="31"/>
      <c r="DOD109" s="31"/>
      <c r="DOE109" s="31"/>
      <c r="DOF109" s="31"/>
      <c r="DOG109" s="31"/>
      <c r="DOH109" s="31"/>
      <c r="DOI109" s="31"/>
      <c r="DOJ109" s="31"/>
      <c r="DOK109" s="31"/>
      <c r="DOL109" s="31"/>
      <c r="DOM109" s="31"/>
      <c r="DON109" s="31"/>
      <c r="DOO109" s="31"/>
      <c r="DOP109" s="31"/>
      <c r="DOQ109" s="31"/>
      <c r="DOR109" s="31"/>
      <c r="DOS109" s="31"/>
      <c r="DOT109" s="31"/>
      <c r="DOU109" s="31"/>
      <c r="DOV109" s="31"/>
      <c r="DOW109" s="31"/>
      <c r="DOX109" s="31"/>
      <c r="DOY109" s="31"/>
      <c r="DOZ109" s="31"/>
      <c r="DPA109" s="31"/>
      <c r="DPB109" s="31"/>
      <c r="DPC109" s="31"/>
      <c r="DPD109" s="31"/>
      <c r="DPE109" s="31"/>
      <c r="DPF109" s="31"/>
      <c r="DPG109" s="31"/>
      <c r="DPH109" s="31"/>
      <c r="DPI109" s="31"/>
      <c r="DPJ109" s="31"/>
      <c r="DPK109" s="31"/>
      <c r="DPL109" s="31"/>
      <c r="DPM109" s="31"/>
      <c r="DPN109" s="31"/>
      <c r="DPO109" s="31"/>
      <c r="DPP109" s="31"/>
      <c r="DPQ109" s="31"/>
      <c r="DPR109" s="31"/>
      <c r="DPS109" s="31"/>
      <c r="DPT109" s="31"/>
      <c r="DPU109" s="31"/>
      <c r="DPV109" s="31"/>
      <c r="DPW109" s="31"/>
      <c r="DPX109" s="31"/>
      <c r="DPY109" s="31"/>
      <c r="DPZ109" s="31"/>
      <c r="DQA109" s="31"/>
      <c r="DQB109" s="31"/>
      <c r="DQC109" s="31"/>
      <c r="DQD109" s="31"/>
      <c r="DQE109" s="31"/>
      <c r="DQF109" s="31"/>
      <c r="DQG109" s="31"/>
      <c r="DQH109" s="31"/>
      <c r="DQI109" s="31"/>
      <c r="DQJ109" s="31"/>
      <c r="DQK109" s="31"/>
      <c r="DQL109" s="31"/>
      <c r="DQM109" s="31"/>
      <c r="DQN109" s="31"/>
      <c r="DQO109" s="31"/>
      <c r="DQP109" s="31"/>
      <c r="DQQ109" s="31"/>
      <c r="DQR109" s="31"/>
      <c r="DQS109" s="31"/>
      <c r="DQT109" s="31"/>
      <c r="DQU109" s="31"/>
      <c r="DQV109" s="31"/>
      <c r="DQW109" s="31"/>
      <c r="DQX109" s="31"/>
      <c r="DQY109" s="31"/>
      <c r="DQZ109" s="31"/>
      <c r="DRA109" s="31"/>
      <c r="DRB109" s="31"/>
      <c r="DRC109" s="31"/>
      <c r="DRD109" s="31"/>
      <c r="DRE109" s="31"/>
      <c r="DRF109" s="31"/>
      <c r="DRG109" s="31"/>
      <c r="DRH109" s="31"/>
      <c r="DRI109" s="31"/>
      <c r="DRJ109" s="31"/>
      <c r="DRK109" s="31"/>
      <c r="DRL109" s="31"/>
      <c r="DRM109" s="31"/>
      <c r="DRN109" s="31"/>
      <c r="DRO109" s="31"/>
      <c r="DRP109" s="31"/>
      <c r="DRQ109" s="31"/>
      <c r="DRR109" s="31"/>
      <c r="DRS109" s="31"/>
      <c r="DRT109" s="31"/>
      <c r="DRU109" s="31"/>
      <c r="DRV109" s="31"/>
      <c r="DRW109" s="31"/>
      <c r="DRX109" s="31"/>
      <c r="DRY109" s="31"/>
      <c r="DRZ109" s="31"/>
      <c r="DSA109" s="31"/>
      <c r="DSB109" s="31"/>
      <c r="DSC109" s="31"/>
      <c r="DSD109" s="31"/>
      <c r="DSE109" s="31"/>
      <c r="DSF109" s="31"/>
      <c r="DSG109" s="31"/>
      <c r="DSH109" s="31"/>
      <c r="DSI109" s="31"/>
      <c r="DSJ109" s="31"/>
      <c r="DSK109" s="31"/>
      <c r="DSL109" s="31"/>
      <c r="DSM109" s="31"/>
      <c r="DSN109" s="31"/>
      <c r="DSO109" s="31"/>
      <c r="DSP109" s="31"/>
      <c r="DSQ109" s="31"/>
      <c r="DSR109" s="31"/>
      <c r="DSS109" s="31"/>
      <c r="DST109" s="31"/>
      <c r="DSU109" s="31"/>
      <c r="DSV109" s="31"/>
      <c r="DSW109" s="31"/>
      <c r="DSX109" s="31"/>
      <c r="DSY109" s="31"/>
      <c r="DSZ109" s="31"/>
      <c r="DTA109" s="31"/>
      <c r="DTB109" s="31"/>
      <c r="DTC109" s="31"/>
      <c r="DTD109" s="31"/>
      <c r="DTE109" s="31"/>
      <c r="DTF109" s="31"/>
      <c r="DTG109" s="31"/>
      <c r="DTH109" s="31"/>
      <c r="DTI109" s="31"/>
      <c r="DTJ109" s="31"/>
      <c r="DTK109" s="31"/>
      <c r="DTL109" s="31"/>
      <c r="DTM109" s="31"/>
      <c r="DTN109" s="31"/>
      <c r="DTO109" s="31"/>
      <c r="DTP109" s="31"/>
      <c r="DTQ109" s="31"/>
      <c r="DTR109" s="31"/>
      <c r="DTS109" s="31"/>
      <c r="DTT109" s="31"/>
      <c r="DTU109" s="31"/>
      <c r="DTV109" s="31"/>
      <c r="DTW109" s="31"/>
      <c r="DTX109" s="31"/>
      <c r="DTY109" s="31"/>
      <c r="DTZ109" s="31"/>
      <c r="DUA109" s="31"/>
      <c r="DUB109" s="31"/>
      <c r="DUC109" s="31"/>
      <c r="DUD109" s="31"/>
      <c r="DUE109" s="31"/>
      <c r="DUF109" s="31"/>
      <c r="DUG109" s="31"/>
      <c r="DUH109" s="31"/>
      <c r="DUI109" s="31"/>
      <c r="DUJ109" s="31"/>
      <c r="DUK109" s="31"/>
      <c r="DUL109" s="31"/>
      <c r="DUM109" s="31"/>
      <c r="DUN109" s="31"/>
      <c r="DUO109" s="31"/>
      <c r="DUP109" s="31"/>
      <c r="DUQ109" s="31"/>
      <c r="DUR109" s="31"/>
      <c r="DUS109" s="31"/>
      <c r="DUT109" s="31"/>
      <c r="DUU109" s="31"/>
      <c r="DUV109" s="31"/>
      <c r="DUW109" s="31"/>
      <c r="DUX109" s="31"/>
      <c r="DUY109" s="31"/>
      <c r="DUZ109" s="31"/>
      <c r="DVA109" s="31"/>
      <c r="DVB109" s="31"/>
      <c r="DVC109" s="31"/>
      <c r="DVD109" s="31"/>
      <c r="DVE109" s="31"/>
      <c r="DVF109" s="31"/>
      <c r="DVG109" s="31"/>
      <c r="DVH109" s="31"/>
      <c r="DVI109" s="31"/>
      <c r="DVJ109" s="31"/>
      <c r="DVK109" s="31"/>
      <c r="DVL109" s="31"/>
      <c r="DVM109" s="31"/>
      <c r="DVN109" s="31"/>
      <c r="DVO109" s="31"/>
      <c r="DVP109" s="31"/>
      <c r="DVQ109" s="31"/>
      <c r="DVR109" s="31"/>
      <c r="DVS109" s="31"/>
      <c r="DVT109" s="31"/>
      <c r="DVU109" s="31"/>
      <c r="DVV109" s="31"/>
      <c r="DVW109" s="31"/>
      <c r="DVX109" s="31"/>
      <c r="DVY109" s="31"/>
      <c r="DVZ109" s="31"/>
      <c r="DWA109" s="31"/>
      <c r="DWB109" s="31"/>
      <c r="DWC109" s="31"/>
      <c r="DWD109" s="31"/>
      <c r="DWE109" s="31"/>
      <c r="DWF109" s="31"/>
      <c r="DWG109" s="31"/>
      <c r="DWH109" s="31"/>
      <c r="DWI109" s="31"/>
      <c r="DWJ109" s="31"/>
      <c r="DWK109" s="31"/>
      <c r="DWL109" s="31"/>
      <c r="DWM109" s="31"/>
      <c r="DWN109" s="31"/>
      <c r="DWO109" s="31"/>
      <c r="DWP109" s="31"/>
      <c r="DWQ109" s="31"/>
      <c r="DWR109" s="31"/>
      <c r="DWS109" s="31"/>
      <c r="DWT109" s="31"/>
      <c r="DWU109" s="31"/>
      <c r="DWV109" s="31"/>
      <c r="DWW109" s="31"/>
      <c r="DWX109" s="31"/>
      <c r="DWY109" s="31"/>
      <c r="DWZ109" s="31"/>
      <c r="DXA109" s="31"/>
      <c r="DXB109" s="31"/>
      <c r="DXC109" s="31"/>
      <c r="DXD109" s="31"/>
      <c r="DXE109" s="31"/>
      <c r="DXF109" s="31"/>
      <c r="DXG109" s="31"/>
      <c r="DXH109" s="31"/>
      <c r="DXI109" s="31"/>
      <c r="DXJ109" s="31"/>
      <c r="DXK109" s="31"/>
      <c r="DXL109" s="31"/>
      <c r="DXM109" s="31"/>
      <c r="DXN109" s="31"/>
      <c r="DXO109" s="31"/>
      <c r="DXP109" s="31"/>
      <c r="DXQ109" s="31"/>
      <c r="DXR109" s="31"/>
      <c r="DXS109" s="31"/>
      <c r="DXT109" s="31"/>
      <c r="DXU109" s="31"/>
      <c r="DXV109" s="31"/>
      <c r="DXW109" s="31"/>
      <c r="DXX109" s="31"/>
      <c r="DXY109" s="31"/>
      <c r="DXZ109" s="31"/>
      <c r="DYA109" s="31"/>
      <c r="DYB109" s="31"/>
      <c r="DYC109" s="31"/>
      <c r="DYD109" s="31"/>
      <c r="DYE109" s="31"/>
      <c r="DYF109" s="31"/>
      <c r="DYG109" s="31"/>
      <c r="DYH109" s="31"/>
      <c r="DYI109" s="31"/>
      <c r="DYJ109" s="31"/>
      <c r="DYK109" s="31"/>
      <c r="DYL109" s="31"/>
      <c r="DYM109" s="31"/>
      <c r="DYN109" s="31"/>
      <c r="DYO109" s="31"/>
      <c r="DYP109" s="31"/>
      <c r="DYQ109" s="31"/>
      <c r="DYR109" s="31"/>
      <c r="DYS109" s="31"/>
      <c r="DYT109" s="31"/>
      <c r="DYU109" s="31"/>
      <c r="DYV109" s="31"/>
      <c r="DYW109" s="31"/>
      <c r="DYX109" s="31"/>
      <c r="DYY109" s="31"/>
      <c r="DYZ109" s="31"/>
      <c r="DZA109" s="31"/>
      <c r="DZB109" s="31"/>
      <c r="DZC109" s="31"/>
      <c r="DZD109" s="31"/>
      <c r="DZE109" s="31"/>
      <c r="DZF109" s="31"/>
      <c r="DZG109" s="31"/>
      <c r="DZH109" s="31"/>
      <c r="DZI109" s="31"/>
      <c r="DZJ109" s="31"/>
      <c r="DZK109" s="31"/>
      <c r="DZL109" s="31"/>
      <c r="DZM109" s="31"/>
      <c r="DZN109" s="31"/>
      <c r="DZO109" s="31"/>
      <c r="DZP109" s="31"/>
      <c r="DZQ109" s="31"/>
      <c r="DZR109" s="31"/>
      <c r="DZS109" s="31"/>
      <c r="DZT109" s="31"/>
      <c r="DZU109" s="31"/>
      <c r="DZV109" s="31"/>
      <c r="DZW109" s="31"/>
      <c r="DZX109" s="31"/>
      <c r="DZY109" s="31"/>
      <c r="DZZ109" s="31"/>
      <c r="EAA109" s="31"/>
      <c r="EAB109" s="31"/>
      <c r="EAC109" s="31"/>
      <c r="EAD109" s="31"/>
      <c r="EAE109" s="31"/>
      <c r="EAF109" s="31"/>
      <c r="EAG109" s="31"/>
      <c r="EAH109" s="31"/>
      <c r="EAI109" s="31"/>
      <c r="EAJ109" s="31"/>
      <c r="EAK109" s="31"/>
      <c r="EAL109" s="31"/>
      <c r="EAM109" s="31"/>
      <c r="EAN109" s="31"/>
      <c r="EAO109" s="31"/>
      <c r="EAP109" s="31"/>
      <c r="EAQ109" s="31"/>
      <c r="EAR109" s="31"/>
      <c r="EAS109" s="31"/>
      <c r="EAT109" s="31"/>
      <c r="EAU109" s="31"/>
      <c r="EAV109" s="31"/>
      <c r="EAW109" s="31"/>
      <c r="EAX109" s="31"/>
      <c r="EAY109" s="31"/>
      <c r="EAZ109" s="31"/>
      <c r="EBA109" s="31"/>
      <c r="EBB109" s="31"/>
      <c r="EBC109" s="31"/>
      <c r="EBD109" s="31"/>
      <c r="EBE109" s="31"/>
      <c r="EBF109" s="31"/>
      <c r="EBG109" s="31"/>
      <c r="EBH109" s="31"/>
      <c r="EBI109" s="31"/>
      <c r="EBJ109" s="31"/>
      <c r="EBK109" s="31"/>
      <c r="EBL109" s="31"/>
      <c r="EBM109" s="31"/>
      <c r="EBN109" s="31"/>
      <c r="EBO109" s="31"/>
      <c r="EBP109" s="31"/>
      <c r="EBQ109" s="31"/>
      <c r="EBR109" s="31"/>
      <c r="EBS109" s="31"/>
      <c r="EBT109" s="31"/>
      <c r="EBU109" s="31"/>
      <c r="EBV109" s="31"/>
      <c r="EBW109" s="31"/>
      <c r="EBX109" s="31"/>
      <c r="EBY109" s="31"/>
      <c r="EBZ109" s="31"/>
      <c r="ECA109" s="31"/>
      <c r="ECB109" s="31"/>
      <c r="ECC109" s="31"/>
      <c r="ECD109" s="31"/>
      <c r="ECE109" s="31"/>
      <c r="ECF109" s="31"/>
      <c r="ECG109" s="31"/>
      <c r="ECH109" s="31"/>
      <c r="ECI109" s="31"/>
      <c r="ECJ109" s="31"/>
      <c r="ECK109" s="31"/>
      <c r="ECL109" s="31"/>
      <c r="ECM109" s="31"/>
      <c r="ECN109" s="31"/>
      <c r="ECO109" s="31"/>
      <c r="ECP109" s="31"/>
      <c r="ECQ109" s="31"/>
      <c r="ECR109" s="31"/>
      <c r="ECS109" s="31"/>
      <c r="ECT109" s="31"/>
      <c r="ECU109" s="31"/>
      <c r="ECV109" s="31"/>
      <c r="ECW109" s="31"/>
      <c r="ECX109" s="31"/>
      <c r="ECY109" s="31"/>
      <c r="ECZ109" s="31"/>
      <c r="EDA109" s="31"/>
      <c r="EDB109" s="31"/>
      <c r="EDC109" s="31"/>
      <c r="EDD109" s="31"/>
      <c r="EDE109" s="31"/>
      <c r="EDF109" s="31"/>
      <c r="EDG109" s="31"/>
      <c r="EDH109" s="31"/>
      <c r="EDI109" s="31"/>
      <c r="EDJ109" s="31"/>
      <c r="EDK109" s="31"/>
      <c r="EDL109" s="31"/>
      <c r="EDM109" s="31"/>
      <c r="EDN109" s="31"/>
      <c r="EDO109" s="31"/>
      <c r="EDP109" s="31"/>
      <c r="EDQ109" s="31"/>
      <c r="EDR109" s="31"/>
      <c r="EDS109" s="31"/>
      <c r="EDT109" s="31"/>
      <c r="EDU109" s="31"/>
      <c r="EDV109" s="31"/>
      <c r="EDW109" s="31"/>
      <c r="EDX109" s="31"/>
      <c r="EDY109" s="31"/>
      <c r="EDZ109" s="31"/>
      <c r="EEA109" s="31"/>
      <c r="EEB109" s="31"/>
      <c r="EEC109" s="31"/>
      <c r="EED109" s="31"/>
      <c r="EEE109" s="31"/>
      <c r="EEF109" s="31"/>
      <c r="EEG109" s="31"/>
      <c r="EEH109" s="31"/>
      <c r="EEI109" s="31"/>
      <c r="EEJ109" s="31"/>
      <c r="EEK109" s="31"/>
      <c r="EEL109" s="31"/>
      <c r="EEM109" s="31"/>
      <c r="EEN109" s="31"/>
      <c r="EEO109" s="31"/>
      <c r="EEP109" s="31"/>
      <c r="EEQ109" s="31"/>
      <c r="EER109" s="31"/>
      <c r="EES109" s="31"/>
      <c r="EET109" s="31"/>
      <c r="EEU109" s="31"/>
      <c r="EEV109" s="31"/>
      <c r="EEW109" s="31"/>
      <c r="EEX109" s="31"/>
      <c r="EEY109" s="31"/>
      <c r="EEZ109" s="31"/>
      <c r="EFA109" s="31"/>
      <c r="EFB109" s="31"/>
      <c r="EFC109" s="31"/>
      <c r="EFD109" s="31"/>
      <c r="EFE109" s="31"/>
      <c r="EFF109" s="31"/>
      <c r="EFG109" s="31"/>
      <c r="EFH109" s="31"/>
      <c r="EFI109" s="31"/>
      <c r="EFJ109" s="31"/>
      <c r="EFK109" s="31"/>
      <c r="EFL109" s="31"/>
      <c r="EFM109" s="31"/>
      <c r="EFN109" s="31"/>
      <c r="EFO109" s="31"/>
      <c r="EFP109" s="31"/>
      <c r="EFQ109" s="31"/>
      <c r="EFR109" s="31"/>
      <c r="EFS109" s="31"/>
      <c r="EFT109" s="31"/>
      <c r="EFU109" s="31"/>
      <c r="EFV109" s="31"/>
      <c r="EFW109" s="31"/>
      <c r="EFX109" s="31"/>
      <c r="EFY109" s="31"/>
      <c r="EFZ109" s="31"/>
      <c r="EGA109" s="31"/>
      <c r="EGB109" s="31"/>
      <c r="EGC109" s="31"/>
      <c r="EGD109" s="31"/>
      <c r="EGE109" s="31"/>
      <c r="EGF109" s="31"/>
      <c r="EGG109" s="31"/>
      <c r="EGH109" s="31"/>
      <c r="EGI109" s="31"/>
      <c r="EGJ109" s="31"/>
      <c r="EGK109" s="31"/>
      <c r="EGL109" s="31"/>
      <c r="EGM109" s="31"/>
      <c r="EGN109" s="31"/>
      <c r="EGO109" s="31"/>
      <c r="EGP109" s="31"/>
      <c r="EGQ109" s="31"/>
      <c r="EGR109" s="31"/>
      <c r="EGS109" s="31"/>
      <c r="EGT109" s="31"/>
      <c r="EGU109" s="31"/>
      <c r="EGV109" s="31"/>
      <c r="EGW109" s="31"/>
      <c r="EGX109" s="31"/>
      <c r="EGY109" s="31"/>
      <c r="EGZ109" s="31"/>
      <c r="EHA109" s="31"/>
      <c r="EHB109" s="31"/>
      <c r="EHC109" s="31"/>
      <c r="EHD109" s="31"/>
      <c r="EHE109" s="31"/>
      <c r="EHF109" s="31"/>
      <c r="EHG109" s="31"/>
      <c r="EHH109" s="31"/>
      <c r="EHI109" s="31"/>
      <c r="EHJ109" s="31"/>
      <c r="EHK109" s="31"/>
      <c r="EHL109" s="31"/>
      <c r="EHM109" s="31"/>
      <c r="EHN109" s="31"/>
      <c r="EHO109" s="31"/>
      <c r="EHP109" s="31"/>
      <c r="EHQ109" s="31"/>
      <c r="EHR109" s="31"/>
      <c r="EHS109" s="31"/>
      <c r="EHT109" s="31"/>
      <c r="EHU109" s="31"/>
      <c r="EHV109" s="31"/>
      <c r="EHW109" s="31"/>
      <c r="EHX109" s="31"/>
      <c r="EHY109" s="31"/>
      <c r="EHZ109" s="31"/>
      <c r="EIA109" s="31"/>
      <c r="EIB109" s="31"/>
      <c r="EIC109" s="31"/>
      <c r="EID109" s="31"/>
      <c r="EIE109" s="31"/>
      <c r="EIF109" s="31"/>
      <c r="EIG109" s="31"/>
      <c r="EIH109" s="31"/>
      <c r="EII109" s="31"/>
      <c r="EIJ109" s="31"/>
      <c r="EIK109" s="31"/>
      <c r="EIL109" s="31"/>
      <c r="EIM109" s="31"/>
      <c r="EIN109" s="31"/>
      <c r="EIO109" s="31"/>
      <c r="EIP109" s="31"/>
      <c r="EIQ109" s="31"/>
      <c r="EIR109" s="31"/>
      <c r="EIS109" s="31"/>
      <c r="EIT109" s="31"/>
      <c r="EIU109" s="31"/>
      <c r="EIV109" s="31"/>
      <c r="EIW109" s="31"/>
      <c r="EIX109" s="31"/>
      <c r="EIY109" s="31"/>
      <c r="EIZ109" s="31"/>
      <c r="EJA109" s="31"/>
      <c r="EJB109" s="31"/>
      <c r="EJC109" s="31"/>
      <c r="EJD109" s="31"/>
      <c r="EJE109" s="31"/>
      <c r="EJF109" s="31"/>
      <c r="EJG109" s="31"/>
      <c r="EJH109" s="31"/>
      <c r="EJI109" s="31"/>
      <c r="EJJ109" s="31"/>
      <c r="EJK109" s="31"/>
      <c r="EJL109" s="31"/>
      <c r="EJM109" s="31"/>
      <c r="EJN109" s="31"/>
      <c r="EJO109" s="31"/>
      <c r="EJP109" s="31"/>
      <c r="EJQ109" s="31"/>
      <c r="EJR109" s="31"/>
      <c r="EJS109" s="31"/>
      <c r="EJT109" s="31"/>
      <c r="EJU109" s="31"/>
      <c r="EJV109" s="31"/>
      <c r="EJW109" s="31"/>
      <c r="EJX109" s="31"/>
      <c r="EJY109" s="31"/>
      <c r="EJZ109" s="31"/>
      <c r="EKA109" s="31"/>
      <c r="EKB109" s="31"/>
      <c r="EKC109" s="31"/>
      <c r="EKD109" s="31"/>
      <c r="EKE109" s="31"/>
      <c r="EKF109" s="31"/>
      <c r="EKG109" s="31"/>
      <c r="EKH109" s="31"/>
      <c r="EKI109" s="31"/>
      <c r="EKJ109" s="31"/>
      <c r="EKK109" s="31"/>
      <c r="EKL109" s="31"/>
      <c r="EKM109" s="31"/>
      <c r="EKN109" s="31"/>
      <c r="EKO109" s="31"/>
      <c r="EKP109" s="31"/>
      <c r="EKQ109" s="31"/>
      <c r="EKR109" s="31"/>
      <c r="EKS109" s="31"/>
      <c r="EKT109" s="31"/>
      <c r="EKU109" s="31"/>
      <c r="EKV109" s="31"/>
      <c r="EKW109" s="31"/>
      <c r="EKX109" s="31"/>
      <c r="EKY109" s="31"/>
      <c r="EKZ109" s="31"/>
      <c r="ELA109" s="31"/>
      <c r="ELB109" s="31"/>
      <c r="ELC109" s="31"/>
      <c r="ELD109" s="31"/>
      <c r="ELE109" s="31"/>
      <c r="ELF109" s="31"/>
      <c r="ELG109" s="31"/>
      <c r="ELH109" s="31"/>
      <c r="ELI109" s="31"/>
      <c r="ELJ109" s="31"/>
      <c r="ELK109" s="31"/>
      <c r="ELL109" s="31"/>
      <c r="ELM109" s="31"/>
      <c r="ELN109" s="31"/>
      <c r="ELO109" s="31"/>
      <c r="ELP109" s="31"/>
      <c r="ELQ109" s="31"/>
      <c r="ELR109" s="31"/>
      <c r="ELS109" s="31"/>
      <c r="ELT109" s="31"/>
      <c r="ELU109" s="31"/>
      <c r="ELV109" s="31"/>
      <c r="ELW109" s="31"/>
      <c r="ELX109" s="31"/>
      <c r="ELY109" s="31"/>
      <c r="ELZ109" s="31"/>
      <c r="EMA109" s="31"/>
      <c r="EMB109" s="31"/>
      <c r="EMC109" s="31"/>
      <c r="EMD109" s="31"/>
      <c r="EME109" s="31"/>
      <c r="EMF109" s="31"/>
      <c r="EMG109" s="31"/>
      <c r="EMH109" s="31"/>
      <c r="EMI109" s="31"/>
      <c r="EMJ109" s="31"/>
      <c r="EMK109" s="31"/>
      <c r="EML109" s="31"/>
      <c r="EMM109" s="31"/>
      <c r="EMN109" s="31"/>
      <c r="EMO109" s="31"/>
      <c r="EMP109" s="31"/>
      <c r="EMQ109" s="31"/>
      <c r="EMR109" s="31"/>
      <c r="EMS109" s="31"/>
      <c r="EMT109" s="31"/>
      <c r="EMU109" s="31"/>
      <c r="EMV109" s="31"/>
      <c r="EMW109" s="31"/>
      <c r="EMX109" s="31"/>
      <c r="EMY109" s="31"/>
      <c r="EMZ109" s="31"/>
      <c r="ENA109" s="31"/>
      <c r="ENB109" s="31"/>
      <c r="ENC109" s="31"/>
      <c r="END109" s="31"/>
      <c r="ENE109" s="31"/>
      <c r="ENF109" s="31"/>
      <c r="ENG109" s="31"/>
      <c r="ENH109" s="31"/>
      <c r="ENI109" s="31"/>
      <c r="ENJ109" s="31"/>
      <c r="ENK109" s="31"/>
      <c r="ENL109" s="31"/>
      <c r="ENM109" s="31"/>
      <c r="ENN109" s="31"/>
      <c r="ENO109" s="31"/>
      <c r="ENP109" s="31"/>
      <c r="ENQ109" s="31"/>
      <c r="ENR109" s="31"/>
      <c r="ENS109" s="31"/>
      <c r="ENT109" s="31"/>
      <c r="ENU109" s="31"/>
      <c r="ENV109" s="31"/>
      <c r="ENW109" s="31"/>
      <c r="ENX109" s="31"/>
      <c r="ENY109" s="31"/>
      <c r="ENZ109" s="31"/>
      <c r="EOA109" s="31"/>
      <c r="EOB109" s="31"/>
      <c r="EOC109" s="31"/>
      <c r="EOD109" s="31"/>
      <c r="EOE109" s="31"/>
      <c r="EOF109" s="31"/>
      <c r="EOG109" s="31"/>
      <c r="EOH109" s="31"/>
      <c r="EOI109" s="31"/>
      <c r="EOJ109" s="31"/>
      <c r="EOK109" s="31"/>
      <c r="EOL109" s="31"/>
      <c r="EOM109" s="31"/>
      <c r="EON109" s="31"/>
      <c r="EOO109" s="31"/>
      <c r="EOP109" s="31"/>
      <c r="EOQ109" s="31"/>
      <c r="EOR109" s="31"/>
      <c r="EOS109" s="31"/>
      <c r="EOT109" s="31"/>
      <c r="EOU109" s="31"/>
      <c r="EOV109" s="31"/>
      <c r="EOW109" s="31"/>
      <c r="EOX109" s="31"/>
      <c r="EOY109" s="31"/>
      <c r="EOZ109" s="31"/>
      <c r="EPA109" s="31"/>
      <c r="EPB109" s="31"/>
      <c r="EPC109" s="31"/>
      <c r="EPD109" s="31"/>
      <c r="EPE109" s="31"/>
      <c r="EPF109" s="31"/>
      <c r="EPG109" s="31"/>
      <c r="EPH109" s="31"/>
      <c r="EPI109" s="31"/>
      <c r="EPJ109" s="31"/>
      <c r="EPK109" s="31"/>
      <c r="EPL109" s="31"/>
      <c r="EPM109" s="31"/>
      <c r="EPN109" s="31"/>
      <c r="EPO109" s="31"/>
      <c r="EPP109" s="31"/>
      <c r="EPQ109" s="31"/>
      <c r="EPR109" s="31"/>
      <c r="EPS109" s="31"/>
      <c r="EPT109" s="31"/>
      <c r="EPU109" s="31"/>
      <c r="EPV109" s="31"/>
      <c r="EPW109" s="31"/>
      <c r="EPX109" s="31"/>
      <c r="EPY109" s="31"/>
      <c r="EPZ109" s="31"/>
      <c r="EQA109" s="31"/>
      <c r="EQB109" s="31"/>
      <c r="EQC109" s="31"/>
      <c r="EQD109" s="31"/>
      <c r="EQE109" s="31"/>
      <c r="EQF109" s="31"/>
      <c r="EQG109" s="31"/>
      <c r="EQH109" s="31"/>
      <c r="EQI109" s="31"/>
      <c r="EQJ109" s="31"/>
      <c r="EQK109" s="31"/>
      <c r="EQL109" s="31"/>
      <c r="EQM109" s="31"/>
      <c r="EQN109" s="31"/>
      <c r="EQO109" s="31"/>
      <c r="EQP109" s="31"/>
      <c r="EQQ109" s="31"/>
      <c r="EQR109" s="31"/>
      <c r="EQS109" s="31"/>
      <c r="EQT109" s="31"/>
      <c r="EQU109" s="31"/>
      <c r="EQV109" s="31"/>
      <c r="EQW109" s="31"/>
      <c r="EQX109" s="31"/>
      <c r="EQY109" s="31"/>
      <c r="EQZ109" s="31"/>
      <c r="ERA109" s="31"/>
      <c r="ERB109" s="31"/>
      <c r="ERC109" s="31"/>
      <c r="ERD109" s="31"/>
      <c r="ERE109" s="31"/>
      <c r="ERF109" s="31"/>
      <c r="ERG109" s="31"/>
      <c r="ERH109" s="31"/>
      <c r="ERI109" s="31"/>
      <c r="ERJ109" s="31"/>
      <c r="ERK109" s="31"/>
      <c r="ERL109" s="31"/>
      <c r="ERM109" s="31"/>
      <c r="ERN109" s="31"/>
      <c r="ERO109" s="31"/>
      <c r="ERP109" s="31"/>
      <c r="ERQ109" s="31"/>
      <c r="ERR109" s="31"/>
      <c r="ERS109" s="31"/>
      <c r="ERT109" s="31"/>
      <c r="ERU109" s="31"/>
      <c r="ERV109" s="31"/>
      <c r="ERW109" s="31"/>
      <c r="ERX109" s="31"/>
      <c r="ERY109" s="31"/>
      <c r="ERZ109" s="31"/>
      <c r="ESA109" s="31"/>
      <c r="ESB109" s="31"/>
      <c r="ESC109" s="31"/>
      <c r="ESD109" s="31"/>
      <c r="ESE109" s="31"/>
      <c r="ESF109" s="31"/>
      <c r="ESG109" s="31"/>
      <c r="ESH109" s="31"/>
      <c r="ESI109" s="31"/>
      <c r="ESJ109" s="31"/>
      <c r="ESK109" s="31"/>
      <c r="ESL109" s="31"/>
      <c r="ESM109" s="31"/>
      <c r="ESN109" s="31"/>
      <c r="ESO109" s="31"/>
      <c r="ESP109" s="31"/>
      <c r="ESQ109" s="31"/>
      <c r="ESR109" s="31"/>
      <c r="ESS109" s="31"/>
      <c r="EST109" s="31"/>
      <c r="ESU109" s="31"/>
      <c r="ESV109" s="31"/>
      <c r="ESW109" s="31"/>
      <c r="ESX109" s="31"/>
      <c r="ESY109" s="31"/>
      <c r="ESZ109" s="31"/>
      <c r="ETA109" s="31"/>
      <c r="ETB109" s="31"/>
      <c r="ETC109" s="31"/>
      <c r="ETD109" s="31"/>
      <c r="ETE109" s="31"/>
      <c r="ETF109" s="31"/>
      <c r="ETG109" s="31"/>
      <c r="ETH109" s="31"/>
      <c r="ETI109" s="31"/>
      <c r="ETJ109" s="31"/>
      <c r="ETK109" s="31"/>
      <c r="ETL109" s="31"/>
      <c r="ETM109" s="31"/>
      <c r="ETN109" s="31"/>
      <c r="ETO109" s="31"/>
      <c r="ETP109" s="31"/>
      <c r="ETQ109" s="31"/>
      <c r="ETR109" s="31"/>
      <c r="ETS109" s="31"/>
      <c r="ETT109" s="31"/>
      <c r="ETU109" s="31"/>
      <c r="ETV109" s="31"/>
      <c r="ETW109" s="31"/>
      <c r="ETX109" s="31"/>
      <c r="ETY109" s="31"/>
      <c r="ETZ109" s="31"/>
      <c r="EUA109" s="31"/>
      <c r="EUB109" s="31"/>
      <c r="EUC109" s="31"/>
      <c r="EUD109" s="31"/>
      <c r="EUE109" s="31"/>
      <c r="EUF109" s="31"/>
      <c r="EUG109" s="31"/>
      <c r="EUH109" s="31"/>
      <c r="EUI109" s="31"/>
      <c r="EUJ109" s="31"/>
      <c r="EUK109" s="31"/>
      <c r="EUL109" s="31"/>
      <c r="EUM109" s="31"/>
      <c r="EUN109" s="31"/>
      <c r="EUO109" s="31"/>
      <c r="EUP109" s="31"/>
      <c r="EUQ109" s="31"/>
      <c r="EUR109" s="31"/>
      <c r="EUS109" s="31"/>
      <c r="EUT109" s="31"/>
      <c r="EUU109" s="31"/>
      <c r="EUV109" s="31"/>
      <c r="EUW109" s="31"/>
      <c r="EUX109" s="31"/>
      <c r="EUY109" s="31"/>
      <c r="EUZ109" s="31"/>
      <c r="EVA109" s="31"/>
      <c r="EVB109" s="31"/>
      <c r="EVC109" s="31"/>
      <c r="EVD109" s="31"/>
      <c r="EVE109" s="31"/>
      <c r="EVF109" s="31"/>
      <c r="EVG109" s="31"/>
      <c r="EVH109" s="31"/>
      <c r="EVI109" s="31"/>
      <c r="EVJ109" s="31"/>
      <c r="EVK109" s="31"/>
      <c r="EVL109" s="31"/>
      <c r="EVM109" s="31"/>
      <c r="EVN109" s="31"/>
      <c r="EVO109" s="31"/>
      <c r="EVP109" s="31"/>
      <c r="EVQ109" s="31"/>
      <c r="EVR109" s="31"/>
      <c r="EVS109" s="31"/>
      <c r="EVT109" s="31"/>
      <c r="EVU109" s="31"/>
      <c r="EVV109" s="31"/>
      <c r="EVW109" s="31"/>
      <c r="EVX109" s="31"/>
      <c r="EVY109" s="31"/>
      <c r="EVZ109" s="31"/>
      <c r="EWA109" s="31"/>
      <c r="EWB109" s="31"/>
      <c r="EWC109" s="31"/>
      <c r="EWD109" s="31"/>
      <c r="EWE109" s="31"/>
      <c r="EWF109" s="31"/>
      <c r="EWG109" s="31"/>
      <c r="EWH109" s="31"/>
      <c r="EWI109" s="31"/>
      <c r="EWJ109" s="31"/>
      <c r="EWK109" s="31"/>
      <c r="EWL109" s="31"/>
      <c r="EWM109" s="31"/>
      <c r="EWN109" s="31"/>
      <c r="EWO109" s="31"/>
      <c r="EWP109" s="31"/>
      <c r="EWQ109" s="31"/>
      <c r="EWR109" s="31"/>
      <c r="EWS109" s="31"/>
      <c r="EWT109" s="31"/>
      <c r="EWU109" s="31"/>
      <c r="EWV109" s="31"/>
      <c r="EWW109" s="31"/>
      <c r="EWX109" s="31"/>
      <c r="EWY109" s="31"/>
      <c r="EWZ109" s="31"/>
      <c r="EXA109" s="31"/>
      <c r="EXB109" s="31"/>
      <c r="EXC109" s="31"/>
      <c r="EXD109" s="31"/>
      <c r="EXE109" s="31"/>
      <c r="EXF109" s="31"/>
      <c r="EXG109" s="31"/>
      <c r="EXH109" s="31"/>
      <c r="EXI109" s="31"/>
      <c r="EXJ109" s="31"/>
      <c r="EXK109" s="31"/>
      <c r="EXL109" s="31"/>
      <c r="EXM109" s="31"/>
      <c r="EXN109" s="31"/>
      <c r="EXO109" s="31"/>
      <c r="EXP109" s="31"/>
      <c r="EXQ109" s="31"/>
      <c r="EXR109" s="31"/>
      <c r="EXS109" s="31"/>
      <c r="EXT109" s="31"/>
      <c r="EXU109" s="31"/>
      <c r="EXV109" s="31"/>
      <c r="EXW109" s="31"/>
      <c r="EXX109" s="31"/>
      <c r="EXY109" s="31"/>
      <c r="EXZ109" s="31"/>
      <c r="EYA109" s="31"/>
      <c r="EYB109" s="31"/>
      <c r="EYC109" s="31"/>
      <c r="EYD109" s="31"/>
      <c r="EYE109" s="31"/>
      <c r="EYF109" s="31"/>
      <c r="EYG109" s="31"/>
      <c r="EYH109" s="31"/>
      <c r="EYI109" s="31"/>
      <c r="EYJ109" s="31"/>
      <c r="EYK109" s="31"/>
      <c r="EYL109" s="31"/>
      <c r="EYM109" s="31"/>
      <c r="EYN109" s="31"/>
      <c r="EYO109" s="31"/>
      <c r="EYP109" s="31"/>
      <c r="EYQ109" s="31"/>
      <c r="EYR109" s="31"/>
      <c r="EYS109" s="31"/>
      <c r="EYT109" s="31"/>
      <c r="EYU109" s="31"/>
      <c r="EYV109" s="31"/>
      <c r="EYW109" s="31"/>
      <c r="EYX109" s="31"/>
      <c r="EYY109" s="31"/>
      <c r="EYZ109" s="31"/>
      <c r="EZA109" s="31"/>
      <c r="EZB109" s="31"/>
      <c r="EZC109" s="31"/>
      <c r="EZD109" s="31"/>
      <c r="EZE109" s="31"/>
      <c r="EZF109" s="31"/>
      <c r="EZG109" s="31"/>
      <c r="EZH109" s="31"/>
      <c r="EZI109" s="31"/>
      <c r="EZJ109" s="31"/>
      <c r="EZK109" s="31"/>
      <c r="EZL109" s="31"/>
      <c r="EZM109" s="31"/>
      <c r="EZN109" s="31"/>
      <c r="EZO109" s="31"/>
      <c r="EZP109" s="31"/>
      <c r="EZQ109" s="31"/>
      <c r="EZR109" s="31"/>
      <c r="EZS109" s="31"/>
      <c r="EZT109" s="31"/>
      <c r="EZU109" s="31"/>
      <c r="EZV109" s="31"/>
      <c r="EZW109" s="31"/>
      <c r="EZX109" s="31"/>
      <c r="EZY109" s="31"/>
      <c r="EZZ109" s="31"/>
      <c r="FAA109" s="31"/>
      <c r="FAB109" s="31"/>
      <c r="FAC109" s="31"/>
      <c r="FAD109" s="31"/>
      <c r="FAE109" s="31"/>
      <c r="FAF109" s="31"/>
      <c r="FAG109" s="31"/>
      <c r="FAH109" s="31"/>
      <c r="FAI109" s="31"/>
      <c r="FAJ109" s="31"/>
      <c r="FAK109" s="31"/>
      <c r="FAL109" s="31"/>
      <c r="FAM109" s="31"/>
      <c r="FAN109" s="31"/>
      <c r="FAO109" s="31"/>
      <c r="FAP109" s="31"/>
      <c r="FAQ109" s="31"/>
      <c r="FAR109" s="31"/>
      <c r="FAS109" s="31"/>
      <c r="FAT109" s="31"/>
      <c r="FAU109" s="31"/>
      <c r="FAV109" s="31"/>
      <c r="FAW109" s="31"/>
      <c r="FAX109" s="31"/>
      <c r="FAY109" s="31"/>
      <c r="FAZ109" s="31"/>
      <c r="FBA109" s="31"/>
      <c r="FBB109" s="31"/>
      <c r="FBC109" s="31"/>
      <c r="FBD109" s="31"/>
      <c r="FBE109" s="31"/>
      <c r="FBF109" s="31"/>
      <c r="FBG109" s="31"/>
      <c r="FBH109" s="31"/>
      <c r="FBI109" s="31"/>
      <c r="FBJ109" s="31"/>
      <c r="FBK109" s="31"/>
      <c r="FBL109" s="31"/>
      <c r="FBM109" s="31"/>
      <c r="FBN109" s="31"/>
      <c r="FBO109" s="31"/>
      <c r="FBP109" s="31"/>
      <c r="FBQ109" s="31"/>
      <c r="FBR109" s="31"/>
      <c r="FBS109" s="31"/>
      <c r="FBT109" s="31"/>
      <c r="FBU109" s="31"/>
      <c r="FBV109" s="31"/>
      <c r="FBW109" s="31"/>
      <c r="FBX109" s="31"/>
      <c r="FBY109" s="31"/>
      <c r="FBZ109" s="31"/>
      <c r="FCA109" s="31"/>
      <c r="FCB109" s="31"/>
      <c r="FCC109" s="31"/>
      <c r="FCD109" s="31"/>
      <c r="FCE109" s="31"/>
      <c r="FCF109" s="31"/>
      <c r="FCG109" s="31"/>
      <c r="FCH109" s="31"/>
      <c r="FCI109" s="31"/>
      <c r="FCJ109" s="31"/>
      <c r="FCK109" s="31"/>
      <c r="FCL109" s="31"/>
      <c r="FCM109" s="31"/>
      <c r="FCN109" s="31"/>
      <c r="FCO109" s="31"/>
      <c r="FCP109" s="31"/>
      <c r="FCQ109" s="31"/>
      <c r="FCR109" s="31"/>
      <c r="FCS109" s="31"/>
      <c r="FCT109" s="31"/>
      <c r="FCU109" s="31"/>
      <c r="FCV109" s="31"/>
      <c r="FCW109" s="31"/>
      <c r="FCX109" s="31"/>
      <c r="FCY109" s="31"/>
      <c r="FCZ109" s="31"/>
      <c r="FDA109" s="31"/>
      <c r="FDB109" s="31"/>
      <c r="FDC109" s="31"/>
      <c r="FDD109" s="31"/>
      <c r="FDE109" s="31"/>
      <c r="FDF109" s="31"/>
      <c r="FDG109" s="31"/>
      <c r="FDH109" s="31"/>
      <c r="FDI109" s="31"/>
      <c r="FDJ109" s="31"/>
      <c r="FDK109" s="31"/>
      <c r="FDL109" s="31"/>
      <c r="FDM109" s="31"/>
      <c r="FDN109" s="31"/>
      <c r="FDO109" s="31"/>
      <c r="FDP109" s="31"/>
      <c r="FDQ109" s="31"/>
      <c r="FDR109" s="31"/>
      <c r="FDS109" s="31"/>
      <c r="FDT109" s="31"/>
      <c r="FDU109" s="31"/>
      <c r="FDV109" s="31"/>
      <c r="FDW109" s="31"/>
      <c r="FDX109" s="31"/>
      <c r="FDY109" s="31"/>
      <c r="FDZ109" s="31"/>
      <c r="FEA109" s="31"/>
      <c r="FEB109" s="31"/>
      <c r="FEC109" s="31"/>
      <c r="FED109" s="31"/>
      <c r="FEE109" s="31"/>
      <c r="FEF109" s="31"/>
      <c r="FEG109" s="31"/>
      <c r="FEH109" s="31"/>
      <c r="FEI109" s="31"/>
      <c r="FEJ109" s="31"/>
      <c r="FEK109" s="31"/>
      <c r="FEL109" s="31"/>
      <c r="FEM109" s="31"/>
      <c r="FEN109" s="31"/>
      <c r="FEO109" s="31"/>
      <c r="FEP109" s="31"/>
      <c r="FEQ109" s="31"/>
      <c r="FER109" s="31"/>
      <c r="FES109" s="31"/>
      <c r="FET109" s="31"/>
      <c r="FEU109" s="31"/>
      <c r="FEV109" s="31"/>
      <c r="FEW109" s="31"/>
      <c r="FEX109" s="31"/>
      <c r="FEY109" s="31"/>
      <c r="FEZ109" s="31"/>
      <c r="FFA109" s="31"/>
      <c r="FFB109" s="31"/>
      <c r="FFC109" s="31"/>
      <c r="FFD109" s="31"/>
      <c r="FFE109" s="31"/>
      <c r="FFF109" s="31"/>
      <c r="FFG109" s="31"/>
      <c r="FFH109" s="31"/>
      <c r="FFI109" s="31"/>
      <c r="FFJ109" s="31"/>
      <c r="FFK109" s="31"/>
      <c r="FFL109" s="31"/>
      <c r="FFM109" s="31"/>
      <c r="FFN109" s="31"/>
      <c r="FFO109" s="31"/>
      <c r="FFP109" s="31"/>
      <c r="FFQ109" s="31"/>
      <c r="FFR109" s="31"/>
      <c r="FFS109" s="31"/>
      <c r="FFT109" s="31"/>
      <c r="FFU109" s="31"/>
      <c r="FFV109" s="31"/>
      <c r="FFW109" s="31"/>
      <c r="FFX109" s="31"/>
      <c r="FFY109" s="31"/>
      <c r="FFZ109" s="31"/>
      <c r="FGA109" s="31"/>
      <c r="FGB109" s="31"/>
      <c r="FGC109" s="31"/>
      <c r="FGD109" s="31"/>
      <c r="FGE109" s="31"/>
      <c r="FGF109" s="31"/>
      <c r="FGG109" s="31"/>
      <c r="FGH109" s="31"/>
      <c r="FGI109" s="31"/>
      <c r="FGJ109" s="31"/>
      <c r="FGK109" s="31"/>
      <c r="FGL109" s="31"/>
      <c r="FGM109" s="31"/>
      <c r="FGN109" s="31"/>
      <c r="FGO109" s="31"/>
      <c r="FGP109" s="31"/>
      <c r="FGQ109" s="31"/>
      <c r="FGR109" s="31"/>
      <c r="FGS109" s="31"/>
      <c r="FGT109" s="31"/>
      <c r="FGU109" s="31"/>
      <c r="FGV109" s="31"/>
      <c r="FGW109" s="31"/>
      <c r="FGX109" s="31"/>
      <c r="FGY109" s="31"/>
      <c r="FGZ109" s="31"/>
      <c r="FHA109" s="31"/>
      <c r="FHB109" s="31"/>
      <c r="FHC109" s="31"/>
      <c r="FHD109" s="31"/>
      <c r="FHE109" s="31"/>
      <c r="FHF109" s="31"/>
      <c r="FHG109" s="31"/>
      <c r="FHH109" s="31"/>
      <c r="FHI109" s="31"/>
      <c r="FHJ109" s="31"/>
      <c r="FHK109" s="31"/>
      <c r="FHL109" s="31"/>
      <c r="FHM109" s="31"/>
      <c r="FHN109" s="31"/>
      <c r="FHO109" s="31"/>
      <c r="FHP109" s="31"/>
      <c r="FHQ109" s="31"/>
      <c r="FHR109" s="31"/>
      <c r="FHS109" s="31"/>
      <c r="FHT109" s="31"/>
      <c r="FHU109" s="31"/>
      <c r="FHV109" s="31"/>
      <c r="FHW109" s="31"/>
      <c r="FHX109" s="31"/>
      <c r="FHY109" s="31"/>
      <c r="FHZ109" s="31"/>
      <c r="FIA109" s="31"/>
      <c r="FIB109" s="31"/>
      <c r="FIC109" s="31"/>
      <c r="FID109" s="31"/>
      <c r="FIE109" s="31"/>
      <c r="FIF109" s="31"/>
      <c r="FIG109" s="31"/>
      <c r="FIH109" s="31"/>
      <c r="FII109" s="31"/>
      <c r="FIJ109" s="31"/>
      <c r="FIK109" s="31"/>
      <c r="FIL109" s="31"/>
      <c r="FIM109" s="31"/>
      <c r="FIN109" s="31"/>
      <c r="FIO109" s="31"/>
      <c r="FIP109" s="31"/>
      <c r="FIQ109" s="31"/>
      <c r="FIR109" s="31"/>
      <c r="FIS109" s="31"/>
      <c r="FIT109" s="31"/>
      <c r="FIU109" s="31"/>
      <c r="FIV109" s="31"/>
      <c r="FIW109" s="31"/>
      <c r="FIX109" s="31"/>
      <c r="FIY109" s="31"/>
      <c r="FIZ109" s="31"/>
      <c r="FJA109" s="31"/>
      <c r="FJB109" s="31"/>
      <c r="FJC109" s="31"/>
      <c r="FJD109" s="31"/>
      <c r="FJE109" s="31"/>
      <c r="FJF109" s="31"/>
      <c r="FJG109" s="31"/>
      <c r="FJH109" s="31"/>
      <c r="FJI109" s="31"/>
      <c r="FJJ109" s="31"/>
      <c r="FJK109" s="31"/>
      <c r="FJL109" s="31"/>
      <c r="FJM109" s="31"/>
      <c r="FJN109" s="31"/>
      <c r="FJO109" s="31"/>
      <c r="FJP109" s="31"/>
      <c r="FJQ109" s="31"/>
      <c r="FJR109" s="31"/>
      <c r="FJS109" s="31"/>
      <c r="FJT109" s="31"/>
      <c r="FJU109" s="31"/>
      <c r="FJV109" s="31"/>
      <c r="FJW109" s="31"/>
      <c r="FJX109" s="31"/>
      <c r="FJY109" s="31"/>
      <c r="FJZ109" s="31"/>
      <c r="FKA109" s="31"/>
      <c r="FKB109" s="31"/>
      <c r="FKC109" s="31"/>
      <c r="FKD109" s="31"/>
      <c r="FKE109" s="31"/>
      <c r="FKF109" s="31"/>
      <c r="FKG109" s="31"/>
      <c r="FKH109" s="31"/>
      <c r="FKI109" s="31"/>
      <c r="FKJ109" s="31"/>
      <c r="FKK109" s="31"/>
      <c r="FKL109" s="31"/>
      <c r="FKM109" s="31"/>
      <c r="FKN109" s="31"/>
      <c r="FKO109" s="31"/>
      <c r="FKP109" s="31"/>
      <c r="FKQ109" s="31"/>
      <c r="FKR109" s="31"/>
      <c r="FKS109" s="31"/>
      <c r="FKT109" s="31"/>
      <c r="FKU109" s="31"/>
      <c r="FKV109" s="31"/>
      <c r="FKW109" s="31"/>
      <c r="FKX109" s="31"/>
      <c r="FKY109" s="31"/>
      <c r="FKZ109" s="31"/>
      <c r="FLA109" s="31"/>
      <c r="FLB109" s="31"/>
      <c r="FLC109" s="31"/>
      <c r="FLD109" s="31"/>
      <c r="FLE109" s="31"/>
      <c r="FLF109" s="31"/>
      <c r="FLG109" s="31"/>
      <c r="FLH109" s="31"/>
      <c r="FLI109" s="31"/>
      <c r="FLJ109" s="31"/>
      <c r="FLK109" s="31"/>
      <c r="FLL109" s="31"/>
      <c r="FLM109" s="31"/>
      <c r="FLN109" s="31"/>
      <c r="FLO109" s="31"/>
      <c r="FLP109" s="31"/>
      <c r="FLQ109" s="31"/>
      <c r="FLR109" s="31"/>
      <c r="FLS109" s="31"/>
      <c r="FLT109" s="31"/>
      <c r="FLU109" s="31"/>
      <c r="FLV109" s="31"/>
      <c r="FLW109" s="31"/>
      <c r="FLX109" s="31"/>
      <c r="FLY109" s="31"/>
      <c r="FLZ109" s="31"/>
      <c r="FMA109" s="31"/>
      <c r="FMB109" s="31"/>
      <c r="FMC109" s="31"/>
      <c r="FMD109" s="31"/>
      <c r="FME109" s="31"/>
      <c r="FMF109" s="31"/>
      <c r="FMG109" s="31"/>
      <c r="FMH109" s="31"/>
      <c r="FMI109" s="31"/>
      <c r="FMJ109" s="31"/>
      <c r="FMK109" s="31"/>
      <c r="FML109" s="31"/>
      <c r="FMM109" s="31"/>
      <c r="FMN109" s="31"/>
      <c r="FMO109" s="31"/>
      <c r="FMP109" s="31"/>
      <c r="FMQ109" s="31"/>
      <c r="FMR109" s="31"/>
      <c r="FMS109" s="31"/>
      <c r="FMT109" s="31"/>
      <c r="FMU109" s="31"/>
      <c r="FMV109" s="31"/>
      <c r="FMW109" s="31"/>
      <c r="FMX109" s="31"/>
      <c r="FMY109" s="31"/>
      <c r="FMZ109" s="31"/>
      <c r="FNA109" s="31"/>
      <c r="FNB109" s="31"/>
      <c r="FNC109" s="31"/>
      <c r="FND109" s="31"/>
      <c r="FNE109" s="31"/>
      <c r="FNF109" s="31"/>
      <c r="FNG109" s="31"/>
      <c r="FNH109" s="31"/>
      <c r="FNI109" s="31"/>
      <c r="FNJ109" s="31"/>
      <c r="FNK109" s="31"/>
      <c r="FNL109" s="31"/>
      <c r="FNM109" s="31"/>
      <c r="FNN109" s="31"/>
      <c r="FNO109" s="31"/>
      <c r="FNP109" s="31"/>
      <c r="FNQ109" s="31"/>
      <c r="FNR109" s="31"/>
      <c r="FNS109" s="31"/>
      <c r="FNT109" s="31"/>
      <c r="FNU109" s="31"/>
      <c r="FNV109" s="31"/>
      <c r="FNW109" s="31"/>
      <c r="FNX109" s="31"/>
      <c r="FNY109" s="31"/>
      <c r="FNZ109" s="31"/>
      <c r="FOA109" s="31"/>
      <c r="FOB109" s="31"/>
      <c r="FOC109" s="31"/>
      <c r="FOD109" s="31"/>
      <c r="FOE109" s="31"/>
      <c r="FOF109" s="31"/>
      <c r="FOG109" s="31"/>
      <c r="FOH109" s="31"/>
      <c r="FOI109" s="31"/>
      <c r="FOJ109" s="31"/>
      <c r="FOK109" s="31"/>
      <c r="FOL109" s="31"/>
      <c r="FOM109" s="31"/>
      <c r="FON109" s="31"/>
      <c r="FOO109" s="31"/>
      <c r="FOP109" s="31"/>
      <c r="FOQ109" s="31"/>
      <c r="FOR109" s="31"/>
      <c r="FOS109" s="31"/>
      <c r="FOT109" s="31"/>
      <c r="FOU109" s="31"/>
      <c r="FOV109" s="31"/>
      <c r="FOW109" s="31"/>
      <c r="FOX109" s="31"/>
      <c r="FOY109" s="31"/>
      <c r="FOZ109" s="31"/>
      <c r="FPA109" s="31"/>
      <c r="FPB109" s="31"/>
      <c r="FPC109" s="31"/>
      <c r="FPD109" s="31"/>
      <c r="FPE109" s="31"/>
      <c r="FPF109" s="31"/>
      <c r="FPG109" s="31"/>
      <c r="FPH109" s="31"/>
      <c r="FPI109" s="31"/>
      <c r="FPJ109" s="31"/>
      <c r="FPK109" s="31"/>
      <c r="FPL109" s="31"/>
      <c r="FPM109" s="31"/>
      <c r="FPN109" s="31"/>
      <c r="FPO109" s="31"/>
      <c r="FPP109" s="31"/>
      <c r="FPQ109" s="31"/>
      <c r="FPR109" s="31"/>
      <c r="FPS109" s="31"/>
      <c r="FPT109" s="31"/>
      <c r="FPU109" s="31"/>
      <c r="FPV109" s="31"/>
      <c r="FPW109" s="31"/>
      <c r="FPX109" s="31"/>
      <c r="FPY109" s="31"/>
      <c r="FPZ109" s="31"/>
      <c r="FQA109" s="31"/>
      <c r="FQB109" s="31"/>
      <c r="FQC109" s="31"/>
      <c r="FQD109" s="31"/>
      <c r="FQE109" s="31"/>
      <c r="FQF109" s="31"/>
      <c r="FQG109" s="31"/>
      <c r="FQH109" s="31"/>
      <c r="FQI109" s="31"/>
      <c r="FQJ109" s="31"/>
      <c r="FQK109" s="31"/>
      <c r="FQL109" s="31"/>
      <c r="FQM109" s="31"/>
      <c r="FQN109" s="31"/>
      <c r="FQO109" s="31"/>
      <c r="FQP109" s="31"/>
      <c r="FQQ109" s="31"/>
      <c r="FQR109" s="31"/>
      <c r="FQS109" s="31"/>
      <c r="FQT109" s="31"/>
      <c r="FQU109" s="31"/>
      <c r="FQV109" s="31"/>
      <c r="FQW109" s="31"/>
      <c r="FQX109" s="31"/>
      <c r="FQY109" s="31"/>
      <c r="FQZ109" s="31"/>
      <c r="FRA109" s="31"/>
      <c r="FRB109" s="31"/>
      <c r="FRC109" s="31"/>
      <c r="FRD109" s="31"/>
      <c r="FRE109" s="31"/>
      <c r="FRF109" s="31"/>
      <c r="FRG109" s="31"/>
      <c r="FRH109" s="31"/>
      <c r="FRI109" s="31"/>
      <c r="FRJ109" s="31"/>
      <c r="FRK109" s="31"/>
      <c r="FRL109" s="31"/>
      <c r="FRM109" s="31"/>
      <c r="FRN109" s="31"/>
      <c r="FRO109" s="31"/>
      <c r="FRP109" s="31"/>
      <c r="FRQ109" s="31"/>
      <c r="FRR109" s="31"/>
      <c r="FRS109" s="31"/>
      <c r="FRT109" s="31"/>
      <c r="FRU109" s="31"/>
      <c r="FRV109" s="31"/>
      <c r="FRW109" s="31"/>
      <c r="FRX109" s="31"/>
      <c r="FRY109" s="31"/>
      <c r="FRZ109" s="31"/>
      <c r="FSA109" s="31"/>
      <c r="FSB109" s="31"/>
      <c r="FSC109" s="31"/>
      <c r="FSD109" s="31"/>
      <c r="FSE109" s="31"/>
      <c r="FSF109" s="31"/>
      <c r="FSG109" s="31"/>
      <c r="FSH109" s="31"/>
      <c r="FSI109" s="31"/>
      <c r="FSJ109" s="31"/>
      <c r="FSK109" s="31"/>
      <c r="FSL109" s="31"/>
      <c r="FSM109" s="31"/>
      <c r="FSN109" s="31"/>
      <c r="FSO109" s="31"/>
      <c r="FSP109" s="31"/>
      <c r="FSQ109" s="31"/>
      <c r="FSR109" s="31"/>
      <c r="FSS109" s="31"/>
      <c r="FST109" s="31"/>
      <c r="FSU109" s="31"/>
      <c r="FSV109" s="31"/>
      <c r="FSW109" s="31"/>
      <c r="FSX109" s="31"/>
      <c r="FSY109" s="31"/>
      <c r="FSZ109" s="31"/>
      <c r="FTA109" s="31"/>
      <c r="FTB109" s="31"/>
      <c r="FTC109" s="31"/>
      <c r="FTD109" s="31"/>
      <c r="FTE109" s="31"/>
      <c r="FTF109" s="31"/>
      <c r="FTG109" s="31"/>
      <c r="FTH109" s="31"/>
      <c r="FTI109" s="31"/>
      <c r="FTJ109" s="31"/>
      <c r="FTK109" s="31"/>
      <c r="FTL109" s="31"/>
      <c r="FTM109" s="31"/>
      <c r="FTN109" s="31"/>
      <c r="FTO109" s="31"/>
      <c r="FTP109" s="31"/>
      <c r="FTQ109" s="31"/>
      <c r="FTR109" s="31"/>
      <c r="FTS109" s="31"/>
      <c r="FTT109" s="31"/>
      <c r="FTU109" s="31"/>
      <c r="FTV109" s="31"/>
      <c r="FTW109" s="31"/>
      <c r="FTX109" s="31"/>
      <c r="FTY109" s="31"/>
      <c r="FTZ109" s="31"/>
      <c r="FUA109" s="31"/>
      <c r="FUB109" s="31"/>
      <c r="FUC109" s="31"/>
      <c r="FUD109" s="31"/>
      <c r="FUE109" s="31"/>
      <c r="FUF109" s="31"/>
      <c r="FUG109" s="31"/>
      <c r="FUH109" s="31"/>
      <c r="FUI109" s="31"/>
      <c r="FUJ109" s="31"/>
      <c r="FUK109" s="31"/>
      <c r="FUL109" s="31"/>
      <c r="FUM109" s="31"/>
      <c r="FUN109" s="31"/>
      <c r="FUO109" s="31"/>
      <c r="FUP109" s="31"/>
      <c r="FUQ109" s="31"/>
      <c r="FUR109" s="31"/>
      <c r="FUS109" s="31"/>
      <c r="FUT109" s="31"/>
      <c r="FUU109" s="31"/>
      <c r="FUV109" s="31"/>
      <c r="FUW109" s="31"/>
      <c r="FUX109" s="31"/>
      <c r="FUY109" s="31"/>
      <c r="FUZ109" s="31"/>
      <c r="FVA109" s="31"/>
      <c r="FVB109" s="31"/>
      <c r="FVC109" s="31"/>
      <c r="FVD109" s="31"/>
      <c r="FVE109" s="31"/>
      <c r="FVF109" s="31"/>
      <c r="FVG109" s="31"/>
      <c r="FVH109" s="31"/>
      <c r="FVI109" s="31"/>
      <c r="FVJ109" s="31"/>
      <c r="FVK109" s="31"/>
      <c r="FVL109" s="31"/>
      <c r="FVM109" s="31"/>
      <c r="FVN109" s="31"/>
      <c r="FVO109" s="31"/>
      <c r="FVP109" s="31"/>
      <c r="FVQ109" s="31"/>
      <c r="FVR109" s="31"/>
      <c r="FVS109" s="31"/>
      <c r="FVT109" s="31"/>
      <c r="FVU109" s="31"/>
      <c r="FVV109" s="31"/>
      <c r="FVW109" s="31"/>
      <c r="FVX109" s="31"/>
      <c r="FVY109" s="31"/>
      <c r="FVZ109" s="31"/>
      <c r="FWA109" s="31"/>
      <c r="FWB109" s="31"/>
      <c r="FWC109" s="31"/>
      <c r="FWD109" s="31"/>
      <c r="FWE109" s="31"/>
      <c r="FWF109" s="31"/>
      <c r="FWG109" s="31"/>
      <c r="FWH109" s="31"/>
      <c r="FWI109" s="31"/>
      <c r="FWJ109" s="31"/>
      <c r="FWK109" s="31"/>
      <c r="FWL109" s="31"/>
      <c r="FWM109" s="31"/>
      <c r="FWN109" s="31"/>
      <c r="FWO109" s="31"/>
      <c r="FWP109" s="31"/>
      <c r="FWQ109" s="31"/>
      <c r="FWR109" s="31"/>
      <c r="FWS109" s="31"/>
      <c r="FWT109" s="31"/>
      <c r="FWU109" s="31"/>
      <c r="FWV109" s="31"/>
      <c r="FWW109" s="31"/>
      <c r="FWX109" s="31"/>
      <c r="FWY109" s="31"/>
      <c r="FWZ109" s="31"/>
      <c r="FXA109" s="31"/>
      <c r="FXB109" s="31"/>
      <c r="FXC109" s="31"/>
      <c r="FXD109" s="31"/>
      <c r="FXE109" s="31"/>
      <c r="FXF109" s="31"/>
      <c r="FXG109" s="31"/>
      <c r="FXH109" s="31"/>
      <c r="FXI109" s="31"/>
      <c r="FXJ109" s="31"/>
      <c r="FXK109" s="31"/>
      <c r="FXL109" s="31"/>
      <c r="FXM109" s="31"/>
      <c r="FXN109" s="31"/>
      <c r="FXO109" s="31"/>
      <c r="FXP109" s="31"/>
      <c r="FXQ109" s="31"/>
      <c r="FXR109" s="31"/>
      <c r="FXS109" s="31"/>
      <c r="FXT109" s="31"/>
      <c r="FXU109" s="31"/>
      <c r="FXV109" s="31"/>
      <c r="FXW109" s="31"/>
      <c r="FXX109" s="31"/>
      <c r="FXY109" s="31"/>
      <c r="FXZ109" s="31"/>
      <c r="FYA109" s="31"/>
      <c r="FYB109" s="31"/>
      <c r="FYC109" s="31"/>
      <c r="FYD109" s="31"/>
      <c r="FYE109" s="31"/>
      <c r="FYF109" s="31"/>
      <c r="FYG109" s="31"/>
      <c r="FYH109" s="31"/>
      <c r="FYI109" s="31"/>
      <c r="FYJ109" s="31"/>
      <c r="FYK109" s="31"/>
      <c r="FYL109" s="31"/>
      <c r="FYM109" s="31"/>
      <c r="FYN109" s="31"/>
      <c r="FYO109" s="31"/>
      <c r="FYP109" s="31"/>
      <c r="FYQ109" s="31"/>
      <c r="FYR109" s="31"/>
      <c r="FYS109" s="31"/>
      <c r="FYT109" s="31"/>
      <c r="FYU109" s="31"/>
      <c r="FYV109" s="31"/>
      <c r="FYW109" s="31"/>
      <c r="FYX109" s="31"/>
      <c r="FYY109" s="31"/>
      <c r="FYZ109" s="31"/>
      <c r="FZA109" s="31"/>
      <c r="FZB109" s="31"/>
      <c r="FZC109" s="31"/>
      <c r="FZD109" s="31"/>
      <c r="FZE109" s="31"/>
      <c r="FZF109" s="31"/>
      <c r="FZG109" s="31"/>
      <c r="FZH109" s="31"/>
      <c r="FZI109" s="31"/>
      <c r="FZJ109" s="31"/>
      <c r="FZK109" s="31"/>
      <c r="FZL109" s="31"/>
      <c r="FZM109" s="31"/>
      <c r="FZN109" s="31"/>
      <c r="FZO109" s="31"/>
      <c r="FZP109" s="31"/>
      <c r="FZQ109" s="31"/>
      <c r="FZR109" s="31"/>
      <c r="FZS109" s="31"/>
      <c r="FZT109" s="31"/>
      <c r="FZU109" s="31"/>
      <c r="FZV109" s="31"/>
      <c r="FZW109" s="31"/>
      <c r="FZX109" s="31"/>
      <c r="FZY109" s="31"/>
      <c r="FZZ109" s="31"/>
      <c r="GAA109" s="31"/>
      <c r="GAB109" s="31"/>
      <c r="GAC109" s="31"/>
      <c r="GAD109" s="31"/>
      <c r="GAE109" s="31"/>
      <c r="GAF109" s="31"/>
      <c r="GAG109" s="31"/>
      <c r="GAH109" s="31"/>
      <c r="GAI109" s="31"/>
      <c r="GAJ109" s="31"/>
      <c r="GAK109" s="31"/>
      <c r="GAL109" s="31"/>
      <c r="GAM109" s="31"/>
      <c r="GAN109" s="31"/>
      <c r="GAO109" s="31"/>
      <c r="GAP109" s="31"/>
      <c r="GAQ109" s="31"/>
      <c r="GAR109" s="31"/>
      <c r="GAS109" s="31"/>
      <c r="GAT109" s="31"/>
      <c r="GAU109" s="31"/>
      <c r="GAV109" s="31"/>
      <c r="GAW109" s="31"/>
      <c r="GAX109" s="31"/>
      <c r="GAY109" s="31"/>
      <c r="GAZ109" s="31"/>
      <c r="GBA109" s="31"/>
      <c r="GBB109" s="31"/>
      <c r="GBC109" s="31"/>
      <c r="GBD109" s="31"/>
      <c r="GBE109" s="31"/>
      <c r="GBF109" s="31"/>
      <c r="GBG109" s="31"/>
      <c r="GBH109" s="31"/>
      <c r="GBI109" s="31"/>
      <c r="GBJ109" s="31"/>
      <c r="GBK109" s="31"/>
      <c r="GBL109" s="31"/>
      <c r="GBM109" s="31"/>
      <c r="GBN109" s="31"/>
      <c r="GBO109" s="31"/>
      <c r="GBP109" s="31"/>
      <c r="GBQ109" s="31"/>
      <c r="GBR109" s="31"/>
      <c r="GBS109" s="31"/>
      <c r="GBT109" s="31"/>
      <c r="GBU109" s="31"/>
      <c r="GBV109" s="31"/>
      <c r="GBW109" s="31"/>
      <c r="GBX109" s="31"/>
      <c r="GBY109" s="31"/>
      <c r="GBZ109" s="31"/>
      <c r="GCA109" s="31"/>
      <c r="GCB109" s="31"/>
      <c r="GCC109" s="31"/>
      <c r="GCD109" s="31"/>
      <c r="GCE109" s="31"/>
      <c r="GCF109" s="31"/>
      <c r="GCG109" s="31"/>
      <c r="GCH109" s="31"/>
      <c r="GCI109" s="31"/>
      <c r="GCJ109" s="31"/>
      <c r="GCK109" s="31"/>
      <c r="GCL109" s="31"/>
      <c r="GCM109" s="31"/>
      <c r="GCN109" s="31"/>
      <c r="GCO109" s="31"/>
      <c r="GCP109" s="31"/>
      <c r="GCQ109" s="31"/>
      <c r="GCR109" s="31"/>
      <c r="GCS109" s="31"/>
      <c r="GCT109" s="31"/>
      <c r="GCU109" s="31"/>
      <c r="GCV109" s="31"/>
      <c r="GCW109" s="31"/>
      <c r="GCX109" s="31"/>
      <c r="GCY109" s="31"/>
      <c r="GCZ109" s="31"/>
      <c r="GDA109" s="31"/>
      <c r="GDB109" s="31"/>
      <c r="GDC109" s="31"/>
      <c r="GDD109" s="31"/>
      <c r="GDE109" s="31"/>
      <c r="GDF109" s="31"/>
      <c r="GDG109" s="31"/>
      <c r="GDH109" s="31"/>
      <c r="GDI109" s="31"/>
      <c r="GDJ109" s="31"/>
      <c r="GDK109" s="31"/>
      <c r="GDL109" s="31"/>
      <c r="GDM109" s="31"/>
      <c r="GDN109" s="31"/>
      <c r="GDO109" s="31"/>
      <c r="GDP109" s="31"/>
      <c r="GDQ109" s="31"/>
      <c r="GDR109" s="31"/>
      <c r="GDS109" s="31"/>
      <c r="GDT109" s="31"/>
      <c r="GDU109" s="31"/>
      <c r="GDV109" s="31"/>
      <c r="GDW109" s="31"/>
      <c r="GDX109" s="31"/>
      <c r="GDY109" s="31"/>
      <c r="GDZ109" s="31"/>
      <c r="GEA109" s="31"/>
      <c r="GEB109" s="31"/>
      <c r="GEC109" s="31"/>
      <c r="GED109" s="31"/>
      <c r="GEE109" s="31"/>
      <c r="GEF109" s="31"/>
      <c r="GEG109" s="31"/>
      <c r="GEH109" s="31"/>
      <c r="GEI109" s="31"/>
      <c r="GEJ109" s="31"/>
      <c r="GEK109" s="31"/>
      <c r="GEL109" s="31"/>
      <c r="GEM109" s="31"/>
      <c r="GEN109" s="31"/>
      <c r="GEO109" s="31"/>
      <c r="GEP109" s="31"/>
      <c r="GEQ109" s="31"/>
      <c r="GER109" s="31"/>
      <c r="GES109" s="31"/>
      <c r="GET109" s="31"/>
      <c r="GEU109" s="31"/>
      <c r="GEV109" s="31"/>
      <c r="GEW109" s="31"/>
      <c r="GEX109" s="31"/>
      <c r="GEY109" s="31"/>
      <c r="GEZ109" s="31"/>
      <c r="GFA109" s="31"/>
      <c r="GFB109" s="31"/>
      <c r="GFC109" s="31"/>
      <c r="GFD109" s="31"/>
      <c r="GFE109" s="31"/>
      <c r="GFF109" s="31"/>
      <c r="GFG109" s="31"/>
      <c r="GFH109" s="31"/>
      <c r="GFI109" s="31"/>
      <c r="GFJ109" s="31"/>
      <c r="GFK109" s="31"/>
      <c r="GFL109" s="31"/>
      <c r="GFM109" s="31"/>
      <c r="GFN109" s="31"/>
      <c r="GFO109" s="31"/>
      <c r="GFP109" s="31"/>
      <c r="GFQ109" s="31"/>
      <c r="GFR109" s="31"/>
      <c r="GFS109" s="31"/>
      <c r="GFT109" s="31"/>
      <c r="GFU109" s="31"/>
      <c r="GFV109" s="31"/>
      <c r="GFW109" s="31"/>
      <c r="GFX109" s="31"/>
      <c r="GFY109" s="31"/>
      <c r="GFZ109" s="31"/>
      <c r="GGA109" s="31"/>
      <c r="GGB109" s="31"/>
      <c r="GGC109" s="31"/>
      <c r="GGD109" s="31"/>
      <c r="GGE109" s="31"/>
      <c r="GGF109" s="31"/>
      <c r="GGG109" s="31"/>
      <c r="GGH109" s="31"/>
      <c r="GGI109" s="31"/>
      <c r="GGJ109" s="31"/>
      <c r="GGK109" s="31"/>
      <c r="GGL109" s="31"/>
      <c r="GGM109" s="31"/>
      <c r="GGN109" s="31"/>
      <c r="GGO109" s="31"/>
      <c r="GGP109" s="31"/>
      <c r="GGQ109" s="31"/>
      <c r="GGR109" s="31"/>
      <c r="GGS109" s="31"/>
      <c r="GGT109" s="31"/>
      <c r="GGU109" s="31"/>
      <c r="GGV109" s="31"/>
      <c r="GGW109" s="31"/>
      <c r="GGX109" s="31"/>
      <c r="GGY109" s="31"/>
      <c r="GGZ109" s="31"/>
      <c r="GHA109" s="31"/>
      <c r="GHB109" s="31"/>
      <c r="GHC109" s="31"/>
      <c r="GHD109" s="31"/>
      <c r="GHE109" s="31"/>
      <c r="GHF109" s="31"/>
      <c r="GHG109" s="31"/>
      <c r="GHH109" s="31"/>
      <c r="GHI109" s="31"/>
      <c r="GHJ109" s="31"/>
      <c r="GHK109" s="31"/>
      <c r="GHL109" s="31"/>
      <c r="GHM109" s="31"/>
      <c r="GHN109" s="31"/>
      <c r="GHO109" s="31"/>
      <c r="GHP109" s="31"/>
      <c r="GHQ109" s="31"/>
      <c r="GHR109" s="31"/>
      <c r="GHS109" s="31"/>
      <c r="GHT109" s="31"/>
      <c r="GHU109" s="31"/>
      <c r="GHV109" s="31"/>
      <c r="GHW109" s="31"/>
      <c r="GHX109" s="31"/>
      <c r="GHY109" s="31"/>
      <c r="GHZ109" s="31"/>
      <c r="GIA109" s="31"/>
      <c r="GIB109" s="31"/>
      <c r="GIC109" s="31"/>
      <c r="GID109" s="31"/>
      <c r="GIE109" s="31"/>
      <c r="GIF109" s="31"/>
      <c r="GIG109" s="31"/>
      <c r="GIH109" s="31"/>
      <c r="GII109" s="31"/>
      <c r="GIJ109" s="31"/>
      <c r="GIK109" s="31"/>
      <c r="GIL109" s="31"/>
      <c r="GIM109" s="31"/>
      <c r="GIN109" s="31"/>
      <c r="GIO109" s="31"/>
      <c r="GIP109" s="31"/>
      <c r="GIQ109" s="31"/>
      <c r="GIR109" s="31"/>
      <c r="GIS109" s="31"/>
      <c r="GIT109" s="31"/>
      <c r="GIU109" s="31"/>
      <c r="GIV109" s="31"/>
      <c r="GIW109" s="31"/>
      <c r="GIX109" s="31"/>
      <c r="GIY109" s="31"/>
      <c r="GIZ109" s="31"/>
      <c r="GJA109" s="31"/>
      <c r="GJB109" s="31"/>
      <c r="GJC109" s="31"/>
      <c r="GJD109" s="31"/>
      <c r="GJE109" s="31"/>
      <c r="GJF109" s="31"/>
      <c r="GJG109" s="31"/>
      <c r="GJH109" s="31"/>
      <c r="GJI109" s="31"/>
      <c r="GJJ109" s="31"/>
      <c r="GJK109" s="31"/>
      <c r="GJL109" s="31"/>
      <c r="GJM109" s="31"/>
      <c r="GJN109" s="31"/>
      <c r="GJO109" s="31"/>
      <c r="GJP109" s="31"/>
      <c r="GJQ109" s="31"/>
      <c r="GJR109" s="31"/>
      <c r="GJS109" s="31"/>
      <c r="GJT109" s="31"/>
      <c r="GJU109" s="31"/>
      <c r="GJV109" s="31"/>
      <c r="GJW109" s="31"/>
      <c r="GJX109" s="31"/>
      <c r="GJY109" s="31"/>
      <c r="GJZ109" s="31"/>
      <c r="GKA109" s="31"/>
      <c r="GKB109" s="31"/>
      <c r="GKC109" s="31"/>
      <c r="GKD109" s="31"/>
      <c r="GKE109" s="31"/>
      <c r="GKF109" s="31"/>
      <c r="GKG109" s="31"/>
      <c r="GKH109" s="31"/>
      <c r="GKI109" s="31"/>
      <c r="GKJ109" s="31"/>
      <c r="GKK109" s="31"/>
      <c r="GKL109" s="31"/>
      <c r="GKM109" s="31"/>
      <c r="GKN109" s="31"/>
      <c r="GKO109" s="31"/>
      <c r="GKP109" s="31"/>
      <c r="GKQ109" s="31"/>
      <c r="GKR109" s="31"/>
      <c r="GKS109" s="31"/>
      <c r="GKT109" s="31"/>
      <c r="GKU109" s="31"/>
      <c r="GKV109" s="31"/>
      <c r="GKW109" s="31"/>
      <c r="GKX109" s="31"/>
      <c r="GKY109" s="31"/>
      <c r="GKZ109" s="31"/>
      <c r="GLA109" s="31"/>
      <c r="GLB109" s="31"/>
      <c r="GLC109" s="31"/>
      <c r="GLD109" s="31"/>
      <c r="GLE109" s="31"/>
      <c r="GLF109" s="31"/>
      <c r="GLG109" s="31"/>
      <c r="GLH109" s="31"/>
      <c r="GLI109" s="31"/>
      <c r="GLJ109" s="31"/>
      <c r="GLK109" s="31"/>
      <c r="GLL109" s="31"/>
      <c r="GLM109" s="31"/>
      <c r="GLN109" s="31"/>
      <c r="GLO109" s="31"/>
      <c r="GLP109" s="31"/>
      <c r="GLQ109" s="31"/>
      <c r="GLR109" s="31"/>
      <c r="GLS109" s="31"/>
      <c r="GLT109" s="31"/>
      <c r="GLU109" s="31"/>
      <c r="GLV109" s="31"/>
      <c r="GLW109" s="31"/>
      <c r="GLX109" s="31"/>
      <c r="GLY109" s="31"/>
      <c r="GLZ109" s="31"/>
      <c r="GMA109" s="31"/>
      <c r="GMB109" s="31"/>
      <c r="GMC109" s="31"/>
      <c r="GMD109" s="31"/>
      <c r="GME109" s="31"/>
      <c r="GMF109" s="31"/>
      <c r="GMG109" s="31"/>
      <c r="GMH109" s="31"/>
      <c r="GMI109" s="31"/>
      <c r="GMJ109" s="31"/>
      <c r="GMK109" s="31"/>
      <c r="GML109" s="31"/>
      <c r="GMM109" s="31"/>
      <c r="GMN109" s="31"/>
      <c r="GMO109" s="31"/>
      <c r="GMP109" s="31"/>
      <c r="GMQ109" s="31"/>
      <c r="GMR109" s="31"/>
      <c r="GMS109" s="31"/>
      <c r="GMT109" s="31"/>
      <c r="GMU109" s="31"/>
      <c r="GMV109" s="31"/>
      <c r="GMW109" s="31"/>
      <c r="GMX109" s="31"/>
      <c r="GMY109" s="31"/>
      <c r="GMZ109" s="31"/>
      <c r="GNA109" s="31"/>
      <c r="GNB109" s="31"/>
      <c r="GNC109" s="31"/>
      <c r="GND109" s="31"/>
      <c r="GNE109" s="31"/>
      <c r="GNF109" s="31"/>
      <c r="GNG109" s="31"/>
      <c r="GNH109" s="31"/>
      <c r="GNI109" s="31"/>
      <c r="GNJ109" s="31"/>
      <c r="GNK109" s="31"/>
      <c r="GNL109" s="31"/>
      <c r="GNM109" s="31"/>
      <c r="GNN109" s="31"/>
      <c r="GNO109" s="31"/>
      <c r="GNP109" s="31"/>
      <c r="GNQ109" s="31"/>
      <c r="GNR109" s="31"/>
      <c r="GNS109" s="31"/>
      <c r="GNT109" s="31"/>
      <c r="GNU109" s="31"/>
      <c r="GNV109" s="31"/>
      <c r="GNW109" s="31"/>
      <c r="GNX109" s="31"/>
      <c r="GNY109" s="31"/>
      <c r="GNZ109" s="31"/>
      <c r="GOA109" s="31"/>
      <c r="GOB109" s="31"/>
      <c r="GOC109" s="31"/>
      <c r="GOD109" s="31"/>
      <c r="GOE109" s="31"/>
      <c r="GOF109" s="31"/>
      <c r="GOG109" s="31"/>
      <c r="GOH109" s="31"/>
      <c r="GOI109" s="31"/>
      <c r="GOJ109" s="31"/>
      <c r="GOK109" s="31"/>
      <c r="GOL109" s="31"/>
      <c r="GOM109" s="31"/>
      <c r="GON109" s="31"/>
      <c r="GOO109" s="31"/>
      <c r="GOP109" s="31"/>
      <c r="GOQ109" s="31"/>
      <c r="GOR109" s="31"/>
      <c r="GOS109" s="31"/>
      <c r="GOT109" s="31"/>
      <c r="GOU109" s="31"/>
      <c r="GOV109" s="31"/>
      <c r="GOW109" s="31"/>
      <c r="GOX109" s="31"/>
      <c r="GOY109" s="31"/>
      <c r="GOZ109" s="31"/>
      <c r="GPA109" s="31"/>
      <c r="GPB109" s="31"/>
      <c r="GPC109" s="31"/>
      <c r="GPD109" s="31"/>
      <c r="GPE109" s="31"/>
      <c r="GPF109" s="31"/>
      <c r="GPG109" s="31"/>
      <c r="GPH109" s="31"/>
      <c r="GPI109" s="31"/>
      <c r="GPJ109" s="31"/>
      <c r="GPK109" s="31"/>
      <c r="GPL109" s="31"/>
      <c r="GPM109" s="31"/>
      <c r="GPN109" s="31"/>
      <c r="GPO109" s="31"/>
      <c r="GPP109" s="31"/>
      <c r="GPQ109" s="31"/>
      <c r="GPR109" s="31"/>
      <c r="GPS109" s="31"/>
      <c r="GPT109" s="31"/>
      <c r="GPU109" s="31"/>
      <c r="GPV109" s="31"/>
      <c r="GPW109" s="31"/>
      <c r="GPX109" s="31"/>
      <c r="GPY109" s="31"/>
      <c r="GPZ109" s="31"/>
      <c r="GQA109" s="31"/>
      <c r="GQB109" s="31"/>
      <c r="GQC109" s="31"/>
      <c r="GQD109" s="31"/>
      <c r="GQE109" s="31"/>
      <c r="GQF109" s="31"/>
      <c r="GQG109" s="31"/>
      <c r="GQH109" s="31"/>
      <c r="GQI109" s="31"/>
      <c r="GQJ109" s="31"/>
      <c r="GQK109" s="31"/>
      <c r="GQL109" s="31"/>
      <c r="GQM109" s="31"/>
      <c r="GQN109" s="31"/>
      <c r="GQO109" s="31"/>
      <c r="GQP109" s="31"/>
      <c r="GQQ109" s="31"/>
      <c r="GQR109" s="31"/>
      <c r="GQS109" s="31"/>
      <c r="GQT109" s="31"/>
      <c r="GQU109" s="31"/>
      <c r="GQV109" s="31"/>
      <c r="GQW109" s="31"/>
      <c r="GQX109" s="31"/>
      <c r="GQY109" s="31"/>
      <c r="GQZ109" s="31"/>
      <c r="GRA109" s="31"/>
      <c r="GRB109" s="31"/>
      <c r="GRC109" s="31"/>
      <c r="GRD109" s="31"/>
      <c r="GRE109" s="31"/>
      <c r="GRF109" s="31"/>
      <c r="GRG109" s="31"/>
      <c r="GRH109" s="31"/>
      <c r="GRI109" s="31"/>
      <c r="GRJ109" s="31"/>
      <c r="GRK109" s="31"/>
      <c r="GRL109" s="31"/>
      <c r="GRM109" s="31"/>
      <c r="GRN109" s="31"/>
      <c r="GRO109" s="31"/>
      <c r="GRP109" s="31"/>
      <c r="GRQ109" s="31"/>
      <c r="GRR109" s="31"/>
      <c r="GRS109" s="31"/>
      <c r="GRT109" s="31"/>
      <c r="GRU109" s="31"/>
      <c r="GRV109" s="31"/>
      <c r="GRW109" s="31"/>
      <c r="GRX109" s="31"/>
      <c r="GRY109" s="31"/>
      <c r="GRZ109" s="31"/>
      <c r="GSA109" s="31"/>
      <c r="GSB109" s="31"/>
      <c r="GSC109" s="31"/>
      <c r="GSD109" s="31"/>
      <c r="GSE109" s="31"/>
      <c r="GSF109" s="31"/>
      <c r="GSG109" s="31"/>
      <c r="GSH109" s="31"/>
      <c r="GSI109" s="31"/>
      <c r="GSJ109" s="31"/>
      <c r="GSK109" s="31"/>
      <c r="GSL109" s="31"/>
      <c r="GSM109" s="31"/>
      <c r="GSN109" s="31"/>
      <c r="GSO109" s="31"/>
      <c r="GSP109" s="31"/>
      <c r="GSQ109" s="31"/>
      <c r="GSR109" s="31"/>
      <c r="GSS109" s="31"/>
      <c r="GST109" s="31"/>
      <c r="GSU109" s="31"/>
      <c r="GSV109" s="31"/>
      <c r="GSW109" s="31"/>
      <c r="GSX109" s="31"/>
      <c r="GSY109" s="31"/>
      <c r="GSZ109" s="31"/>
      <c r="GTA109" s="31"/>
      <c r="GTB109" s="31"/>
      <c r="GTC109" s="31"/>
      <c r="GTD109" s="31"/>
      <c r="GTE109" s="31"/>
      <c r="GTF109" s="31"/>
      <c r="GTG109" s="31"/>
      <c r="GTH109" s="31"/>
      <c r="GTI109" s="31"/>
      <c r="GTJ109" s="31"/>
      <c r="GTK109" s="31"/>
      <c r="GTL109" s="31"/>
      <c r="GTM109" s="31"/>
      <c r="GTN109" s="31"/>
      <c r="GTO109" s="31"/>
      <c r="GTP109" s="31"/>
      <c r="GTQ109" s="31"/>
      <c r="GTR109" s="31"/>
      <c r="GTS109" s="31"/>
      <c r="GTT109" s="31"/>
      <c r="GTU109" s="31"/>
      <c r="GTV109" s="31"/>
      <c r="GTW109" s="31"/>
      <c r="GTX109" s="31"/>
      <c r="GTY109" s="31"/>
      <c r="GTZ109" s="31"/>
      <c r="GUA109" s="31"/>
      <c r="GUB109" s="31"/>
      <c r="GUC109" s="31"/>
      <c r="GUD109" s="31"/>
      <c r="GUE109" s="31"/>
      <c r="GUF109" s="31"/>
      <c r="GUG109" s="31"/>
      <c r="GUH109" s="31"/>
      <c r="GUI109" s="31"/>
      <c r="GUJ109" s="31"/>
      <c r="GUK109" s="31"/>
      <c r="GUL109" s="31"/>
      <c r="GUM109" s="31"/>
      <c r="GUN109" s="31"/>
      <c r="GUO109" s="31"/>
      <c r="GUP109" s="31"/>
      <c r="GUQ109" s="31"/>
      <c r="GUR109" s="31"/>
      <c r="GUS109" s="31"/>
      <c r="GUT109" s="31"/>
      <c r="GUU109" s="31"/>
      <c r="GUV109" s="31"/>
      <c r="GUW109" s="31"/>
      <c r="GUX109" s="31"/>
      <c r="GUY109" s="31"/>
      <c r="GUZ109" s="31"/>
      <c r="GVA109" s="31"/>
      <c r="GVB109" s="31"/>
      <c r="GVC109" s="31"/>
      <c r="GVD109" s="31"/>
      <c r="GVE109" s="31"/>
      <c r="GVF109" s="31"/>
      <c r="GVG109" s="31"/>
      <c r="GVH109" s="31"/>
      <c r="GVI109" s="31"/>
      <c r="GVJ109" s="31"/>
      <c r="GVK109" s="31"/>
      <c r="GVL109" s="31"/>
      <c r="GVM109" s="31"/>
      <c r="GVN109" s="31"/>
      <c r="GVO109" s="31"/>
      <c r="GVP109" s="31"/>
      <c r="GVQ109" s="31"/>
      <c r="GVR109" s="31"/>
      <c r="GVS109" s="31"/>
      <c r="GVT109" s="31"/>
      <c r="GVU109" s="31"/>
      <c r="GVV109" s="31"/>
      <c r="GVW109" s="31"/>
      <c r="GVX109" s="31"/>
      <c r="GVY109" s="31"/>
      <c r="GVZ109" s="31"/>
      <c r="GWA109" s="31"/>
      <c r="GWB109" s="31"/>
      <c r="GWC109" s="31"/>
      <c r="GWD109" s="31"/>
      <c r="GWE109" s="31"/>
      <c r="GWF109" s="31"/>
      <c r="GWG109" s="31"/>
      <c r="GWH109" s="31"/>
      <c r="GWI109" s="31"/>
      <c r="GWJ109" s="31"/>
      <c r="GWK109" s="31"/>
      <c r="GWL109" s="31"/>
      <c r="GWM109" s="31"/>
      <c r="GWN109" s="31"/>
      <c r="GWO109" s="31"/>
      <c r="GWP109" s="31"/>
      <c r="GWQ109" s="31"/>
      <c r="GWR109" s="31"/>
      <c r="GWS109" s="31"/>
      <c r="GWT109" s="31"/>
      <c r="GWU109" s="31"/>
      <c r="GWV109" s="31"/>
      <c r="GWW109" s="31"/>
      <c r="GWX109" s="31"/>
      <c r="GWY109" s="31"/>
      <c r="GWZ109" s="31"/>
      <c r="GXA109" s="31"/>
      <c r="GXB109" s="31"/>
      <c r="GXC109" s="31"/>
      <c r="GXD109" s="31"/>
      <c r="GXE109" s="31"/>
      <c r="GXF109" s="31"/>
      <c r="GXG109" s="31"/>
      <c r="GXH109" s="31"/>
      <c r="GXI109" s="31"/>
      <c r="GXJ109" s="31"/>
      <c r="GXK109" s="31"/>
      <c r="GXL109" s="31"/>
      <c r="GXM109" s="31"/>
      <c r="GXN109" s="31"/>
      <c r="GXO109" s="31"/>
      <c r="GXP109" s="31"/>
      <c r="GXQ109" s="31"/>
      <c r="GXR109" s="31"/>
      <c r="GXS109" s="31"/>
      <c r="GXT109" s="31"/>
      <c r="GXU109" s="31"/>
      <c r="GXV109" s="31"/>
      <c r="GXW109" s="31"/>
      <c r="GXX109" s="31"/>
      <c r="GXY109" s="31"/>
      <c r="GXZ109" s="31"/>
      <c r="GYA109" s="31"/>
      <c r="GYB109" s="31"/>
      <c r="GYC109" s="31"/>
      <c r="GYD109" s="31"/>
      <c r="GYE109" s="31"/>
      <c r="GYF109" s="31"/>
      <c r="GYG109" s="31"/>
      <c r="GYH109" s="31"/>
      <c r="GYI109" s="31"/>
      <c r="GYJ109" s="31"/>
      <c r="GYK109" s="31"/>
      <c r="GYL109" s="31"/>
      <c r="GYM109" s="31"/>
      <c r="GYN109" s="31"/>
      <c r="GYO109" s="31"/>
      <c r="GYP109" s="31"/>
      <c r="GYQ109" s="31"/>
      <c r="GYR109" s="31"/>
      <c r="GYS109" s="31"/>
      <c r="GYT109" s="31"/>
      <c r="GYU109" s="31"/>
      <c r="GYV109" s="31"/>
      <c r="GYW109" s="31"/>
      <c r="GYX109" s="31"/>
      <c r="GYY109" s="31"/>
      <c r="GYZ109" s="31"/>
      <c r="GZA109" s="31"/>
      <c r="GZB109" s="31"/>
      <c r="GZC109" s="31"/>
      <c r="GZD109" s="31"/>
      <c r="GZE109" s="31"/>
      <c r="GZF109" s="31"/>
      <c r="GZG109" s="31"/>
      <c r="GZH109" s="31"/>
      <c r="GZI109" s="31"/>
      <c r="GZJ109" s="31"/>
      <c r="GZK109" s="31"/>
      <c r="GZL109" s="31"/>
      <c r="GZM109" s="31"/>
      <c r="GZN109" s="31"/>
      <c r="GZO109" s="31"/>
      <c r="GZP109" s="31"/>
      <c r="GZQ109" s="31"/>
      <c r="GZR109" s="31"/>
      <c r="GZS109" s="31"/>
      <c r="GZT109" s="31"/>
      <c r="GZU109" s="31"/>
      <c r="GZV109" s="31"/>
      <c r="GZW109" s="31"/>
      <c r="GZX109" s="31"/>
      <c r="GZY109" s="31"/>
      <c r="GZZ109" s="31"/>
      <c r="HAA109" s="31"/>
      <c r="HAB109" s="31"/>
      <c r="HAC109" s="31"/>
      <c r="HAD109" s="31"/>
      <c r="HAE109" s="31"/>
      <c r="HAF109" s="31"/>
      <c r="HAG109" s="31"/>
      <c r="HAH109" s="31"/>
      <c r="HAI109" s="31"/>
      <c r="HAJ109" s="31"/>
      <c r="HAK109" s="31"/>
      <c r="HAL109" s="31"/>
      <c r="HAM109" s="31"/>
      <c r="HAN109" s="31"/>
      <c r="HAO109" s="31"/>
      <c r="HAP109" s="31"/>
      <c r="HAQ109" s="31"/>
      <c r="HAR109" s="31"/>
      <c r="HAS109" s="31"/>
      <c r="HAT109" s="31"/>
      <c r="HAU109" s="31"/>
      <c r="HAV109" s="31"/>
      <c r="HAW109" s="31"/>
      <c r="HAX109" s="31"/>
      <c r="HAY109" s="31"/>
      <c r="HAZ109" s="31"/>
      <c r="HBA109" s="31"/>
      <c r="HBB109" s="31"/>
      <c r="HBC109" s="31"/>
      <c r="HBD109" s="31"/>
      <c r="HBE109" s="31"/>
      <c r="HBF109" s="31"/>
      <c r="HBG109" s="31"/>
      <c r="HBH109" s="31"/>
      <c r="HBI109" s="31"/>
      <c r="HBJ109" s="31"/>
      <c r="HBK109" s="31"/>
      <c r="HBL109" s="31"/>
      <c r="HBM109" s="31"/>
      <c r="HBN109" s="31"/>
      <c r="HBO109" s="31"/>
      <c r="HBP109" s="31"/>
      <c r="HBQ109" s="31"/>
      <c r="HBR109" s="31"/>
      <c r="HBS109" s="31"/>
      <c r="HBT109" s="31"/>
      <c r="HBU109" s="31"/>
      <c r="HBV109" s="31"/>
      <c r="HBW109" s="31"/>
      <c r="HBX109" s="31"/>
      <c r="HBY109" s="31"/>
      <c r="HBZ109" s="31"/>
      <c r="HCA109" s="31"/>
      <c r="HCB109" s="31"/>
      <c r="HCC109" s="31"/>
      <c r="HCD109" s="31"/>
      <c r="HCE109" s="31"/>
      <c r="HCF109" s="31"/>
      <c r="HCG109" s="31"/>
      <c r="HCH109" s="31"/>
      <c r="HCI109" s="31"/>
      <c r="HCJ109" s="31"/>
      <c r="HCK109" s="31"/>
      <c r="HCL109" s="31"/>
      <c r="HCM109" s="31"/>
      <c r="HCN109" s="31"/>
      <c r="HCO109" s="31"/>
      <c r="HCP109" s="31"/>
      <c r="HCQ109" s="31"/>
      <c r="HCR109" s="31"/>
      <c r="HCS109" s="31"/>
      <c r="HCT109" s="31"/>
      <c r="HCU109" s="31"/>
      <c r="HCV109" s="31"/>
      <c r="HCW109" s="31"/>
      <c r="HCX109" s="31"/>
      <c r="HCY109" s="31"/>
      <c r="HCZ109" s="31"/>
      <c r="HDA109" s="31"/>
      <c r="HDB109" s="31"/>
      <c r="HDC109" s="31"/>
      <c r="HDD109" s="31"/>
      <c r="HDE109" s="31"/>
      <c r="HDF109" s="31"/>
      <c r="HDG109" s="31"/>
      <c r="HDH109" s="31"/>
      <c r="HDI109" s="31"/>
      <c r="HDJ109" s="31"/>
      <c r="HDK109" s="31"/>
      <c r="HDL109" s="31"/>
      <c r="HDM109" s="31"/>
      <c r="HDN109" s="31"/>
      <c r="HDO109" s="31"/>
      <c r="HDP109" s="31"/>
      <c r="HDQ109" s="31"/>
      <c r="HDR109" s="31"/>
      <c r="HDS109" s="31"/>
      <c r="HDT109" s="31"/>
      <c r="HDU109" s="31"/>
      <c r="HDV109" s="31"/>
      <c r="HDW109" s="31"/>
      <c r="HDX109" s="31"/>
      <c r="HDY109" s="31"/>
      <c r="HDZ109" s="31"/>
      <c r="HEA109" s="31"/>
      <c r="HEB109" s="31"/>
      <c r="HEC109" s="31"/>
      <c r="HED109" s="31"/>
      <c r="HEE109" s="31"/>
      <c r="HEF109" s="31"/>
      <c r="HEG109" s="31"/>
      <c r="HEH109" s="31"/>
      <c r="HEI109" s="31"/>
      <c r="HEJ109" s="31"/>
      <c r="HEK109" s="31"/>
      <c r="HEL109" s="31"/>
      <c r="HEM109" s="31"/>
      <c r="HEN109" s="31"/>
      <c r="HEO109" s="31"/>
      <c r="HEP109" s="31"/>
      <c r="HEQ109" s="31"/>
      <c r="HER109" s="31"/>
      <c r="HES109" s="31"/>
      <c r="HET109" s="31"/>
      <c r="HEU109" s="31"/>
      <c r="HEV109" s="31"/>
      <c r="HEW109" s="31"/>
      <c r="HEX109" s="31"/>
      <c r="HEY109" s="31"/>
      <c r="HEZ109" s="31"/>
      <c r="HFA109" s="31"/>
      <c r="HFB109" s="31"/>
      <c r="HFC109" s="31"/>
      <c r="HFD109" s="31"/>
      <c r="HFE109" s="31"/>
      <c r="HFF109" s="31"/>
      <c r="HFG109" s="31"/>
      <c r="HFH109" s="31"/>
      <c r="HFI109" s="31"/>
      <c r="HFJ109" s="31"/>
      <c r="HFK109" s="31"/>
      <c r="HFL109" s="31"/>
      <c r="HFM109" s="31"/>
      <c r="HFN109" s="31"/>
      <c r="HFO109" s="31"/>
      <c r="HFP109" s="31"/>
      <c r="HFQ109" s="31"/>
      <c r="HFR109" s="31"/>
      <c r="HFS109" s="31"/>
      <c r="HFT109" s="31"/>
      <c r="HFU109" s="31"/>
      <c r="HFV109" s="31"/>
      <c r="HFW109" s="31"/>
      <c r="HFX109" s="31"/>
      <c r="HFY109" s="31"/>
      <c r="HFZ109" s="31"/>
      <c r="HGA109" s="31"/>
      <c r="HGB109" s="31"/>
      <c r="HGC109" s="31"/>
      <c r="HGD109" s="31"/>
      <c r="HGE109" s="31"/>
      <c r="HGF109" s="31"/>
      <c r="HGG109" s="31"/>
      <c r="HGH109" s="31"/>
      <c r="HGI109" s="31"/>
      <c r="HGJ109" s="31"/>
      <c r="HGK109" s="31"/>
      <c r="HGL109" s="31"/>
      <c r="HGM109" s="31"/>
      <c r="HGN109" s="31"/>
      <c r="HGO109" s="31"/>
      <c r="HGP109" s="31"/>
      <c r="HGQ109" s="31"/>
      <c r="HGR109" s="31"/>
      <c r="HGS109" s="31"/>
      <c r="HGT109" s="31"/>
      <c r="HGU109" s="31"/>
      <c r="HGV109" s="31"/>
      <c r="HGW109" s="31"/>
      <c r="HGX109" s="31"/>
      <c r="HGY109" s="31"/>
      <c r="HGZ109" s="31"/>
      <c r="HHA109" s="31"/>
      <c r="HHB109" s="31"/>
      <c r="HHC109" s="31"/>
      <c r="HHD109" s="31"/>
      <c r="HHE109" s="31"/>
      <c r="HHF109" s="31"/>
      <c r="HHG109" s="31"/>
      <c r="HHH109" s="31"/>
      <c r="HHI109" s="31"/>
      <c r="HHJ109" s="31"/>
      <c r="HHK109" s="31"/>
      <c r="HHL109" s="31"/>
      <c r="HHM109" s="31"/>
      <c r="HHN109" s="31"/>
      <c r="HHO109" s="31"/>
      <c r="HHP109" s="31"/>
      <c r="HHQ109" s="31"/>
      <c r="HHR109" s="31"/>
      <c r="HHS109" s="31"/>
      <c r="HHT109" s="31"/>
      <c r="HHU109" s="31"/>
      <c r="HHV109" s="31"/>
      <c r="HHW109" s="31"/>
      <c r="HHX109" s="31"/>
      <c r="HHY109" s="31"/>
      <c r="HHZ109" s="31"/>
      <c r="HIA109" s="31"/>
      <c r="HIB109" s="31"/>
      <c r="HIC109" s="31"/>
      <c r="HID109" s="31"/>
      <c r="HIE109" s="31"/>
      <c r="HIF109" s="31"/>
      <c r="HIG109" s="31"/>
      <c r="HIH109" s="31"/>
      <c r="HII109" s="31"/>
      <c r="HIJ109" s="31"/>
      <c r="HIK109" s="31"/>
      <c r="HIL109" s="31"/>
      <c r="HIM109" s="31"/>
      <c r="HIN109" s="31"/>
      <c r="HIO109" s="31"/>
      <c r="HIP109" s="31"/>
      <c r="HIQ109" s="31"/>
      <c r="HIR109" s="31"/>
      <c r="HIS109" s="31"/>
      <c r="HIT109" s="31"/>
      <c r="HIU109" s="31"/>
      <c r="HIV109" s="31"/>
      <c r="HIW109" s="31"/>
      <c r="HIX109" s="31"/>
      <c r="HIY109" s="31"/>
      <c r="HIZ109" s="31"/>
      <c r="HJA109" s="31"/>
      <c r="HJB109" s="31"/>
      <c r="HJC109" s="31"/>
      <c r="HJD109" s="31"/>
      <c r="HJE109" s="31"/>
      <c r="HJF109" s="31"/>
      <c r="HJG109" s="31"/>
      <c r="HJH109" s="31"/>
      <c r="HJI109" s="31"/>
      <c r="HJJ109" s="31"/>
      <c r="HJK109" s="31"/>
      <c r="HJL109" s="31"/>
      <c r="HJM109" s="31"/>
      <c r="HJN109" s="31"/>
      <c r="HJO109" s="31"/>
      <c r="HJP109" s="31"/>
      <c r="HJQ109" s="31"/>
      <c r="HJR109" s="31"/>
      <c r="HJS109" s="31"/>
      <c r="HJT109" s="31"/>
      <c r="HJU109" s="31"/>
      <c r="HJV109" s="31"/>
      <c r="HJW109" s="31"/>
      <c r="HJX109" s="31"/>
      <c r="HJY109" s="31"/>
      <c r="HJZ109" s="31"/>
      <c r="HKA109" s="31"/>
      <c r="HKB109" s="31"/>
      <c r="HKC109" s="31"/>
      <c r="HKD109" s="31"/>
      <c r="HKE109" s="31"/>
      <c r="HKF109" s="31"/>
      <c r="HKG109" s="31"/>
      <c r="HKH109" s="31"/>
      <c r="HKI109" s="31"/>
      <c r="HKJ109" s="31"/>
      <c r="HKK109" s="31"/>
      <c r="HKL109" s="31"/>
      <c r="HKM109" s="31"/>
      <c r="HKN109" s="31"/>
      <c r="HKO109" s="31"/>
      <c r="HKP109" s="31"/>
      <c r="HKQ109" s="31"/>
      <c r="HKR109" s="31"/>
      <c r="HKS109" s="31"/>
      <c r="HKT109" s="31"/>
      <c r="HKU109" s="31"/>
      <c r="HKV109" s="31"/>
      <c r="HKW109" s="31"/>
      <c r="HKX109" s="31"/>
      <c r="HKY109" s="31"/>
      <c r="HKZ109" s="31"/>
      <c r="HLA109" s="31"/>
      <c r="HLB109" s="31"/>
      <c r="HLC109" s="31"/>
      <c r="HLD109" s="31"/>
      <c r="HLE109" s="31"/>
      <c r="HLF109" s="31"/>
      <c r="HLG109" s="31"/>
      <c r="HLH109" s="31"/>
      <c r="HLI109" s="31"/>
      <c r="HLJ109" s="31"/>
      <c r="HLK109" s="31"/>
      <c r="HLL109" s="31"/>
      <c r="HLM109" s="31"/>
      <c r="HLN109" s="31"/>
      <c r="HLO109" s="31"/>
      <c r="HLP109" s="31"/>
      <c r="HLQ109" s="31"/>
      <c r="HLR109" s="31"/>
      <c r="HLS109" s="31"/>
      <c r="HLT109" s="31"/>
      <c r="HLU109" s="31"/>
      <c r="HLV109" s="31"/>
      <c r="HLW109" s="31"/>
      <c r="HLX109" s="31"/>
      <c r="HLY109" s="31"/>
      <c r="HLZ109" s="31"/>
      <c r="HMA109" s="31"/>
      <c r="HMB109" s="31"/>
      <c r="HMC109" s="31"/>
      <c r="HMD109" s="31"/>
      <c r="HME109" s="31"/>
      <c r="HMF109" s="31"/>
      <c r="HMG109" s="31"/>
      <c r="HMH109" s="31"/>
      <c r="HMI109" s="31"/>
      <c r="HMJ109" s="31"/>
      <c r="HMK109" s="31"/>
      <c r="HML109" s="31"/>
      <c r="HMM109" s="31"/>
      <c r="HMN109" s="31"/>
      <c r="HMO109" s="31"/>
      <c r="HMP109" s="31"/>
      <c r="HMQ109" s="31"/>
      <c r="HMR109" s="31"/>
      <c r="HMS109" s="31"/>
      <c r="HMT109" s="31"/>
      <c r="HMU109" s="31"/>
      <c r="HMV109" s="31"/>
      <c r="HMW109" s="31"/>
      <c r="HMX109" s="31"/>
      <c r="HMY109" s="31"/>
      <c r="HMZ109" s="31"/>
      <c r="HNA109" s="31"/>
      <c r="HNB109" s="31"/>
      <c r="HNC109" s="31"/>
      <c r="HND109" s="31"/>
      <c r="HNE109" s="31"/>
      <c r="HNF109" s="31"/>
      <c r="HNG109" s="31"/>
      <c r="HNH109" s="31"/>
      <c r="HNI109" s="31"/>
      <c r="HNJ109" s="31"/>
      <c r="HNK109" s="31"/>
      <c r="HNL109" s="31"/>
      <c r="HNM109" s="31"/>
      <c r="HNN109" s="31"/>
      <c r="HNO109" s="31"/>
      <c r="HNP109" s="31"/>
      <c r="HNQ109" s="31"/>
      <c r="HNR109" s="31"/>
      <c r="HNS109" s="31"/>
      <c r="HNT109" s="31"/>
      <c r="HNU109" s="31"/>
      <c r="HNV109" s="31"/>
      <c r="HNW109" s="31"/>
      <c r="HNX109" s="31"/>
      <c r="HNY109" s="31"/>
      <c r="HNZ109" s="31"/>
      <c r="HOA109" s="31"/>
      <c r="HOB109" s="31"/>
      <c r="HOC109" s="31"/>
      <c r="HOD109" s="31"/>
      <c r="HOE109" s="31"/>
      <c r="HOF109" s="31"/>
      <c r="HOG109" s="31"/>
      <c r="HOH109" s="31"/>
      <c r="HOI109" s="31"/>
      <c r="HOJ109" s="31"/>
      <c r="HOK109" s="31"/>
      <c r="HOL109" s="31"/>
      <c r="HOM109" s="31"/>
      <c r="HON109" s="31"/>
      <c r="HOO109" s="31"/>
      <c r="HOP109" s="31"/>
      <c r="HOQ109" s="31"/>
      <c r="HOR109" s="31"/>
      <c r="HOS109" s="31"/>
      <c r="HOT109" s="31"/>
      <c r="HOU109" s="31"/>
      <c r="HOV109" s="31"/>
      <c r="HOW109" s="31"/>
      <c r="HOX109" s="31"/>
      <c r="HOY109" s="31"/>
      <c r="HOZ109" s="31"/>
      <c r="HPA109" s="31"/>
      <c r="HPB109" s="31"/>
      <c r="HPC109" s="31"/>
      <c r="HPD109" s="31"/>
      <c r="HPE109" s="31"/>
      <c r="HPF109" s="31"/>
      <c r="HPG109" s="31"/>
      <c r="HPH109" s="31"/>
      <c r="HPI109" s="31"/>
      <c r="HPJ109" s="31"/>
      <c r="HPK109" s="31"/>
      <c r="HPL109" s="31"/>
      <c r="HPM109" s="31"/>
      <c r="HPN109" s="31"/>
      <c r="HPO109" s="31"/>
      <c r="HPP109" s="31"/>
      <c r="HPQ109" s="31"/>
      <c r="HPR109" s="31"/>
      <c r="HPS109" s="31"/>
      <c r="HPT109" s="31"/>
      <c r="HPU109" s="31"/>
      <c r="HPV109" s="31"/>
      <c r="HPW109" s="31"/>
      <c r="HPX109" s="31"/>
      <c r="HPY109" s="31"/>
      <c r="HPZ109" s="31"/>
      <c r="HQA109" s="31"/>
      <c r="HQB109" s="31"/>
      <c r="HQC109" s="31"/>
      <c r="HQD109" s="31"/>
      <c r="HQE109" s="31"/>
      <c r="HQF109" s="31"/>
      <c r="HQG109" s="31"/>
      <c r="HQH109" s="31"/>
      <c r="HQI109" s="31"/>
      <c r="HQJ109" s="31"/>
      <c r="HQK109" s="31"/>
      <c r="HQL109" s="31"/>
      <c r="HQM109" s="31"/>
      <c r="HQN109" s="31"/>
      <c r="HQO109" s="31"/>
      <c r="HQP109" s="31"/>
      <c r="HQQ109" s="31"/>
      <c r="HQR109" s="31"/>
      <c r="HQS109" s="31"/>
      <c r="HQT109" s="31"/>
      <c r="HQU109" s="31"/>
      <c r="HQV109" s="31"/>
      <c r="HQW109" s="31"/>
      <c r="HQX109" s="31"/>
      <c r="HQY109" s="31"/>
      <c r="HQZ109" s="31"/>
      <c r="HRA109" s="31"/>
      <c r="HRB109" s="31"/>
      <c r="HRC109" s="31"/>
      <c r="HRD109" s="31"/>
      <c r="HRE109" s="31"/>
      <c r="HRF109" s="31"/>
      <c r="HRG109" s="31"/>
      <c r="HRH109" s="31"/>
      <c r="HRI109" s="31"/>
      <c r="HRJ109" s="31"/>
      <c r="HRK109" s="31"/>
      <c r="HRL109" s="31"/>
      <c r="HRM109" s="31"/>
      <c r="HRN109" s="31"/>
      <c r="HRO109" s="31"/>
      <c r="HRP109" s="31"/>
      <c r="HRQ109" s="31"/>
      <c r="HRR109" s="31"/>
      <c r="HRS109" s="31"/>
      <c r="HRT109" s="31"/>
      <c r="HRU109" s="31"/>
      <c r="HRV109" s="31"/>
      <c r="HRW109" s="31"/>
      <c r="HRX109" s="31"/>
      <c r="HRY109" s="31"/>
      <c r="HRZ109" s="31"/>
      <c r="HSA109" s="31"/>
      <c r="HSB109" s="31"/>
      <c r="HSC109" s="31"/>
      <c r="HSD109" s="31"/>
      <c r="HSE109" s="31"/>
      <c r="HSF109" s="31"/>
      <c r="HSG109" s="31"/>
      <c r="HSH109" s="31"/>
      <c r="HSI109" s="31"/>
      <c r="HSJ109" s="31"/>
      <c r="HSK109" s="31"/>
      <c r="HSL109" s="31"/>
      <c r="HSM109" s="31"/>
      <c r="HSN109" s="31"/>
      <c r="HSO109" s="31"/>
      <c r="HSP109" s="31"/>
      <c r="HSQ109" s="31"/>
      <c r="HSR109" s="31"/>
      <c r="HSS109" s="31"/>
      <c r="HST109" s="31"/>
      <c r="HSU109" s="31"/>
      <c r="HSV109" s="31"/>
      <c r="HSW109" s="31"/>
      <c r="HSX109" s="31"/>
      <c r="HSY109" s="31"/>
      <c r="HSZ109" s="31"/>
      <c r="HTA109" s="31"/>
      <c r="HTB109" s="31"/>
      <c r="HTC109" s="31"/>
      <c r="HTD109" s="31"/>
      <c r="HTE109" s="31"/>
      <c r="HTF109" s="31"/>
      <c r="HTG109" s="31"/>
      <c r="HTH109" s="31"/>
      <c r="HTI109" s="31"/>
      <c r="HTJ109" s="31"/>
      <c r="HTK109" s="31"/>
      <c r="HTL109" s="31"/>
      <c r="HTM109" s="31"/>
      <c r="HTN109" s="31"/>
      <c r="HTO109" s="31"/>
      <c r="HTP109" s="31"/>
      <c r="HTQ109" s="31"/>
      <c r="HTR109" s="31"/>
      <c r="HTS109" s="31"/>
      <c r="HTT109" s="31"/>
      <c r="HTU109" s="31"/>
      <c r="HTV109" s="31"/>
      <c r="HTW109" s="31"/>
      <c r="HTX109" s="31"/>
      <c r="HTY109" s="31"/>
      <c r="HTZ109" s="31"/>
      <c r="HUA109" s="31"/>
      <c r="HUB109" s="31"/>
      <c r="HUC109" s="31"/>
      <c r="HUD109" s="31"/>
      <c r="HUE109" s="31"/>
      <c r="HUF109" s="31"/>
      <c r="HUG109" s="31"/>
      <c r="HUH109" s="31"/>
      <c r="HUI109" s="31"/>
      <c r="HUJ109" s="31"/>
      <c r="HUK109" s="31"/>
      <c r="HUL109" s="31"/>
      <c r="HUM109" s="31"/>
      <c r="HUN109" s="31"/>
      <c r="HUO109" s="31"/>
      <c r="HUP109" s="31"/>
      <c r="HUQ109" s="31"/>
      <c r="HUR109" s="31"/>
      <c r="HUS109" s="31"/>
      <c r="HUT109" s="31"/>
      <c r="HUU109" s="31"/>
      <c r="HUV109" s="31"/>
      <c r="HUW109" s="31"/>
      <c r="HUX109" s="31"/>
      <c r="HUY109" s="31"/>
      <c r="HUZ109" s="31"/>
      <c r="HVA109" s="31"/>
      <c r="HVB109" s="31"/>
      <c r="HVC109" s="31"/>
      <c r="HVD109" s="31"/>
      <c r="HVE109" s="31"/>
      <c r="HVF109" s="31"/>
      <c r="HVG109" s="31"/>
      <c r="HVH109" s="31"/>
      <c r="HVI109" s="31"/>
      <c r="HVJ109" s="31"/>
      <c r="HVK109" s="31"/>
      <c r="HVL109" s="31"/>
      <c r="HVM109" s="31"/>
      <c r="HVN109" s="31"/>
      <c r="HVO109" s="31"/>
      <c r="HVP109" s="31"/>
      <c r="HVQ109" s="31"/>
      <c r="HVR109" s="31"/>
      <c r="HVS109" s="31"/>
      <c r="HVT109" s="31"/>
      <c r="HVU109" s="31"/>
      <c r="HVV109" s="31"/>
      <c r="HVW109" s="31"/>
      <c r="HVX109" s="31"/>
      <c r="HVY109" s="31"/>
      <c r="HVZ109" s="31"/>
      <c r="HWA109" s="31"/>
      <c r="HWB109" s="31"/>
      <c r="HWC109" s="31"/>
      <c r="HWD109" s="31"/>
      <c r="HWE109" s="31"/>
      <c r="HWF109" s="31"/>
      <c r="HWG109" s="31"/>
      <c r="HWH109" s="31"/>
      <c r="HWI109" s="31"/>
      <c r="HWJ109" s="31"/>
      <c r="HWK109" s="31"/>
      <c r="HWL109" s="31"/>
      <c r="HWM109" s="31"/>
      <c r="HWN109" s="31"/>
      <c r="HWO109" s="31"/>
      <c r="HWP109" s="31"/>
      <c r="HWQ109" s="31"/>
      <c r="HWR109" s="31"/>
      <c r="HWS109" s="31"/>
      <c r="HWT109" s="31"/>
      <c r="HWU109" s="31"/>
      <c r="HWV109" s="31"/>
      <c r="HWW109" s="31"/>
      <c r="HWX109" s="31"/>
      <c r="HWY109" s="31"/>
      <c r="HWZ109" s="31"/>
      <c r="HXA109" s="31"/>
      <c r="HXB109" s="31"/>
      <c r="HXC109" s="31"/>
      <c r="HXD109" s="31"/>
      <c r="HXE109" s="31"/>
      <c r="HXF109" s="31"/>
      <c r="HXG109" s="31"/>
      <c r="HXH109" s="31"/>
      <c r="HXI109" s="31"/>
      <c r="HXJ109" s="31"/>
      <c r="HXK109" s="31"/>
      <c r="HXL109" s="31"/>
      <c r="HXM109" s="31"/>
      <c r="HXN109" s="31"/>
      <c r="HXO109" s="31"/>
      <c r="HXP109" s="31"/>
      <c r="HXQ109" s="31"/>
      <c r="HXR109" s="31"/>
      <c r="HXS109" s="31"/>
      <c r="HXT109" s="31"/>
      <c r="HXU109" s="31"/>
      <c r="HXV109" s="31"/>
      <c r="HXW109" s="31"/>
      <c r="HXX109" s="31"/>
      <c r="HXY109" s="31"/>
      <c r="HXZ109" s="31"/>
      <c r="HYA109" s="31"/>
      <c r="HYB109" s="31"/>
      <c r="HYC109" s="31"/>
      <c r="HYD109" s="31"/>
      <c r="HYE109" s="31"/>
      <c r="HYF109" s="31"/>
      <c r="HYG109" s="31"/>
      <c r="HYH109" s="31"/>
      <c r="HYI109" s="31"/>
      <c r="HYJ109" s="31"/>
      <c r="HYK109" s="31"/>
      <c r="HYL109" s="31"/>
      <c r="HYM109" s="31"/>
      <c r="HYN109" s="31"/>
      <c r="HYO109" s="31"/>
      <c r="HYP109" s="31"/>
      <c r="HYQ109" s="31"/>
      <c r="HYR109" s="31"/>
      <c r="HYS109" s="31"/>
      <c r="HYT109" s="31"/>
      <c r="HYU109" s="31"/>
      <c r="HYV109" s="31"/>
      <c r="HYW109" s="31"/>
      <c r="HYX109" s="31"/>
      <c r="HYY109" s="31"/>
      <c r="HYZ109" s="31"/>
      <c r="HZA109" s="31"/>
      <c r="HZB109" s="31"/>
      <c r="HZC109" s="31"/>
      <c r="HZD109" s="31"/>
      <c r="HZE109" s="31"/>
      <c r="HZF109" s="31"/>
      <c r="HZG109" s="31"/>
      <c r="HZH109" s="31"/>
      <c r="HZI109" s="31"/>
      <c r="HZJ109" s="31"/>
      <c r="HZK109" s="31"/>
      <c r="HZL109" s="31"/>
      <c r="HZM109" s="31"/>
      <c r="HZN109" s="31"/>
      <c r="HZO109" s="31"/>
      <c r="HZP109" s="31"/>
      <c r="HZQ109" s="31"/>
      <c r="HZR109" s="31"/>
      <c r="HZS109" s="31"/>
      <c r="HZT109" s="31"/>
      <c r="HZU109" s="31"/>
      <c r="HZV109" s="31"/>
      <c r="HZW109" s="31"/>
      <c r="HZX109" s="31"/>
      <c r="HZY109" s="31"/>
      <c r="HZZ109" s="31"/>
      <c r="IAA109" s="31"/>
      <c r="IAB109" s="31"/>
      <c r="IAC109" s="31"/>
      <c r="IAD109" s="31"/>
      <c r="IAE109" s="31"/>
      <c r="IAF109" s="31"/>
      <c r="IAG109" s="31"/>
      <c r="IAH109" s="31"/>
      <c r="IAI109" s="31"/>
      <c r="IAJ109" s="31"/>
      <c r="IAK109" s="31"/>
      <c r="IAL109" s="31"/>
      <c r="IAM109" s="31"/>
      <c r="IAN109" s="31"/>
      <c r="IAO109" s="31"/>
      <c r="IAP109" s="31"/>
      <c r="IAQ109" s="31"/>
      <c r="IAR109" s="31"/>
      <c r="IAS109" s="31"/>
      <c r="IAT109" s="31"/>
      <c r="IAU109" s="31"/>
      <c r="IAV109" s="31"/>
      <c r="IAW109" s="31"/>
      <c r="IAX109" s="31"/>
      <c r="IAY109" s="31"/>
      <c r="IAZ109" s="31"/>
      <c r="IBA109" s="31"/>
      <c r="IBB109" s="31"/>
      <c r="IBC109" s="31"/>
      <c r="IBD109" s="31"/>
      <c r="IBE109" s="31"/>
      <c r="IBF109" s="31"/>
      <c r="IBG109" s="31"/>
      <c r="IBH109" s="31"/>
      <c r="IBI109" s="31"/>
      <c r="IBJ109" s="31"/>
      <c r="IBK109" s="31"/>
      <c r="IBL109" s="31"/>
      <c r="IBM109" s="31"/>
      <c r="IBN109" s="31"/>
      <c r="IBO109" s="31"/>
      <c r="IBP109" s="31"/>
      <c r="IBQ109" s="31"/>
      <c r="IBR109" s="31"/>
      <c r="IBS109" s="31"/>
      <c r="IBT109" s="31"/>
      <c r="IBU109" s="31"/>
      <c r="IBV109" s="31"/>
      <c r="IBW109" s="31"/>
      <c r="IBX109" s="31"/>
      <c r="IBY109" s="31"/>
      <c r="IBZ109" s="31"/>
      <c r="ICA109" s="31"/>
      <c r="ICB109" s="31"/>
      <c r="ICC109" s="31"/>
      <c r="ICD109" s="31"/>
      <c r="ICE109" s="31"/>
      <c r="ICF109" s="31"/>
      <c r="ICG109" s="31"/>
      <c r="ICH109" s="31"/>
      <c r="ICI109" s="31"/>
      <c r="ICJ109" s="31"/>
      <c r="ICK109" s="31"/>
      <c r="ICL109" s="31"/>
      <c r="ICM109" s="31"/>
      <c r="ICN109" s="31"/>
      <c r="ICO109" s="31"/>
      <c r="ICP109" s="31"/>
      <c r="ICQ109" s="31"/>
      <c r="ICR109" s="31"/>
      <c r="ICS109" s="31"/>
      <c r="ICT109" s="31"/>
      <c r="ICU109" s="31"/>
      <c r="ICV109" s="31"/>
      <c r="ICW109" s="31"/>
      <c r="ICX109" s="31"/>
      <c r="ICY109" s="31"/>
      <c r="ICZ109" s="31"/>
      <c r="IDA109" s="31"/>
      <c r="IDB109" s="31"/>
      <c r="IDC109" s="31"/>
      <c r="IDD109" s="31"/>
      <c r="IDE109" s="31"/>
      <c r="IDF109" s="31"/>
      <c r="IDG109" s="31"/>
      <c r="IDH109" s="31"/>
      <c r="IDI109" s="31"/>
      <c r="IDJ109" s="31"/>
      <c r="IDK109" s="31"/>
      <c r="IDL109" s="31"/>
      <c r="IDM109" s="31"/>
      <c r="IDN109" s="31"/>
      <c r="IDO109" s="31"/>
      <c r="IDP109" s="31"/>
      <c r="IDQ109" s="31"/>
      <c r="IDR109" s="31"/>
      <c r="IDS109" s="31"/>
      <c r="IDT109" s="31"/>
      <c r="IDU109" s="31"/>
      <c r="IDV109" s="31"/>
      <c r="IDW109" s="31"/>
      <c r="IDX109" s="31"/>
      <c r="IDY109" s="31"/>
      <c r="IDZ109" s="31"/>
      <c r="IEA109" s="31"/>
      <c r="IEB109" s="31"/>
      <c r="IEC109" s="31"/>
      <c r="IED109" s="31"/>
      <c r="IEE109" s="31"/>
      <c r="IEF109" s="31"/>
      <c r="IEG109" s="31"/>
      <c r="IEH109" s="31"/>
      <c r="IEI109" s="31"/>
      <c r="IEJ109" s="31"/>
      <c r="IEK109" s="31"/>
      <c r="IEL109" s="31"/>
      <c r="IEM109" s="31"/>
      <c r="IEN109" s="31"/>
      <c r="IEO109" s="31"/>
      <c r="IEP109" s="31"/>
      <c r="IEQ109" s="31"/>
      <c r="IER109" s="31"/>
      <c r="IES109" s="31"/>
      <c r="IET109" s="31"/>
      <c r="IEU109" s="31"/>
      <c r="IEV109" s="31"/>
      <c r="IEW109" s="31"/>
      <c r="IEX109" s="31"/>
      <c r="IEY109" s="31"/>
      <c r="IEZ109" s="31"/>
      <c r="IFA109" s="31"/>
      <c r="IFB109" s="31"/>
      <c r="IFC109" s="31"/>
      <c r="IFD109" s="31"/>
      <c r="IFE109" s="31"/>
      <c r="IFF109" s="31"/>
      <c r="IFG109" s="31"/>
      <c r="IFH109" s="31"/>
      <c r="IFI109" s="31"/>
      <c r="IFJ109" s="31"/>
      <c r="IFK109" s="31"/>
      <c r="IFL109" s="31"/>
      <c r="IFM109" s="31"/>
      <c r="IFN109" s="31"/>
      <c r="IFO109" s="31"/>
      <c r="IFP109" s="31"/>
      <c r="IFQ109" s="31"/>
      <c r="IFR109" s="31"/>
      <c r="IFS109" s="31"/>
      <c r="IFT109" s="31"/>
      <c r="IFU109" s="31"/>
      <c r="IFV109" s="31"/>
      <c r="IFW109" s="31"/>
      <c r="IFX109" s="31"/>
      <c r="IFY109" s="31"/>
      <c r="IFZ109" s="31"/>
      <c r="IGA109" s="31"/>
      <c r="IGB109" s="31"/>
      <c r="IGC109" s="31"/>
      <c r="IGD109" s="31"/>
      <c r="IGE109" s="31"/>
      <c r="IGF109" s="31"/>
      <c r="IGG109" s="31"/>
      <c r="IGH109" s="31"/>
      <c r="IGI109" s="31"/>
      <c r="IGJ109" s="31"/>
      <c r="IGK109" s="31"/>
      <c r="IGL109" s="31"/>
      <c r="IGM109" s="31"/>
      <c r="IGN109" s="31"/>
      <c r="IGO109" s="31"/>
      <c r="IGP109" s="31"/>
      <c r="IGQ109" s="31"/>
      <c r="IGR109" s="31"/>
      <c r="IGS109" s="31"/>
      <c r="IGT109" s="31"/>
      <c r="IGU109" s="31"/>
      <c r="IGV109" s="31"/>
      <c r="IGW109" s="31"/>
      <c r="IGX109" s="31"/>
      <c r="IGY109" s="31"/>
      <c r="IGZ109" s="31"/>
      <c r="IHA109" s="31"/>
      <c r="IHB109" s="31"/>
      <c r="IHC109" s="31"/>
      <c r="IHD109" s="31"/>
      <c r="IHE109" s="31"/>
      <c r="IHF109" s="31"/>
      <c r="IHG109" s="31"/>
      <c r="IHH109" s="31"/>
      <c r="IHI109" s="31"/>
      <c r="IHJ109" s="31"/>
      <c r="IHK109" s="31"/>
      <c r="IHL109" s="31"/>
      <c r="IHM109" s="31"/>
      <c r="IHN109" s="31"/>
      <c r="IHO109" s="31"/>
      <c r="IHP109" s="31"/>
      <c r="IHQ109" s="31"/>
      <c r="IHR109" s="31"/>
      <c r="IHS109" s="31"/>
      <c r="IHT109" s="31"/>
      <c r="IHU109" s="31"/>
      <c r="IHV109" s="31"/>
      <c r="IHW109" s="31"/>
      <c r="IHX109" s="31"/>
      <c r="IHY109" s="31"/>
      <c r="IHZ109" s="31"/>
      <c r="IIA109" s="31"/>
      <c r="IIB109" s="31"/>
      <c r="IIC109" s="31"/>
      <c r="IID109" s="31"/>
      <c r="IIE109" s="31"/>
      <c r="IIF109" s="31"/>
      <c r="IIG109" s="31"/>
      <c r="IIH109" s="31"/>
      <c r="III109" s="31"/>
      <c r="IIJ109" s="31"/>
      <c r="IIK109" s="31"/>
      <c r="IIL109" s="31"/>
      <c r="IIM109" s="31"/>
      <c r="IIN109" s="31"/>
      <c r="IIO109" s="31"/>
      <c r="IIP109" s="31"/>
      <c r="IIQ109" s="31"/>
      <c r="IIR109" s="31"/>
      <c r="IIS109" s="31"/>
      <c r="IIT109" s="31"/>
      <c r="IIU109" s="31"/>
      <c r="IIV109" s="31"/>
      <c r="IIW109" s="31"/>
      <c r="IIX109" s="31"/>
      <c r="IIY109" s="31"/>
      <c r="IIZ109" s="31"/>
      <c r="IJA109" s="31"/>
      <c r="IJB109" s="31"/>
      <c r="IJC109" s="31"/>
      <c r="IJD109" s="31"/>
      <c r="IJE109" s="31"/>
      <c r="IJF109" s="31"/>
      <c r="IJG109" s="31"/>
      <c r="IJH109" s="31"/>
      <c r="IJI109" s="31"/>
      <c r="IJJ109" s="31"/>
      <c r="IJK109" s="31"/>
      <c r="IJL109" s="31"/>
      <c r="IJM109" s="31"/>
      <c r="IJN109" s="31"/>
      <c r="IJO109" s="31"/>
      <c r="IJP109" s="31"/>
      <c r="IJQ109" s="31"/>
      <c r="IJR109" s="31"/>
      <c r="IJS109" s="31"/>
      <c r="IJT109" s="31"/>
      <c r="IJU109" s="31"/>
      <c r="IJV109" s="31"/>
      <c r="IJW109" s="31"/>
      <c r="IJX109" s="31"/>
      <c r="IJY109" s="31"/>
      <c r="IJZ109" s="31"/>
      <c r="IKA109" s="31"/>
      <c r="IKB109" s="31"/>
      <c r="IKC109" s="31"/>
      <c r="IKD109" s="31"/>
      <c r="IKE109" s="31"/>
      <c r="IKF109" s="31"/>
      <c r="IKG109" s="31"/>
      <c r="IKH109" s="31"/>
      <c r="IKI109" s="31"/>
      <c r="IKJ109" s="31"/>
      <c r="IKK109" s="31"/>
      <c r="IKL109" s="31"/>
      <c r="IKM109" s="31"/>
      <c r="IKN109" s="31"/>
      <c r="IKO109" s="31"/>
      <c r="IKP109" s="31"/>
      <c r="IKQ109" s="31"/>
      <c r="IKR109" s="31"/>
      <c r="IKS109" s="31"/>
      <c r="IKT109" s="31"/>
      <c r="IKU109" s="31"/>
      <c r="IKV109" s="31"/>
      <c r="IKW109" s="31"/>
      <c r="IKX109" s="31"/>
      <c r="IKY109" s="31"/>
      <c r="IKZ109" s="31"/>
      <c r="ILA109" s="31"/>
      <c r="ILB109" s="31"/>
      <c r="ILC109" s="31"/>
      <c r="ILD109" s="31"/>
      <c r="ILE109" s="31"/>
      <c r="ILF109" s="31"/>
      <c r="ILG109" s="31"/>
      <c r="ILH109" s="31"/>
      <c r="ILI109" s="31"/>
      <c r="ILJ109" s="31"/>
      <c r="ILK109" s="31"/>
      <c r="ILL109" s="31"/>
      <c r="ILM109" s="31"/>
      <c r="ILN109" s="31"/>
      <c r="ILO109" s="31"/>
      <c r="ILP109" s="31"/>
      <c r="ILQ109" s="31"/>
      <c r="ILR109" s="31"/>
      <c r="ILS109" s="31"/>
      <c r="ILT109" s="31"/>
      <c r="ILU109" s="31"/>
      <c r="ILV109" s="31"/>
      <c r="ILW109" s="31"/>
      <c r="ILX109" s="31"/>
      <c r="ILY109" s="31"/>
      <c r="ILZ109" s="31"/>
      <c r="IMA109" s="31"/>
      <c r="IMB109" s="31"/>
      <c r="IMC109" s="31"/>
      <c r="IMD109" s="31"/>
      <c r="IME109" s="31"/>
      <c r="IMF109" s="31"/>
      <c r="IMG109" s="31"/>
      <c r="IMH109" s="31"/>
      <c r="IMI109" s="31"/>
      <c r="IMJ109" s="31"/>
      <c r="IMK109" s="31"/>
      <c r="IML109" s="31"/>
      <c r="IMM109" s="31"/>
      <c r="IMN109" s="31"/>
      <c r="IMO109" s="31"/>
      <c r="IMP109" s="31"/>
      <c r="IMQ109" s="31"/>
      <c r="IMR109" s="31"/>
      <c r="IMS109" s="31"/>
      <c r="IMT109" s="31"/>
      <c r="IMU109" s="31"/>
      <c r="IMV109" s="31"/>
      <c r="IMW109" s="31"/>
      <c r="IMX109" s="31"/>
      <c r="IMY109" s="31"/>
      <c r="IMZ109" s="31"/>
      <c r="INA109" s="31"/>
      <c r="INB109" s="31"/>
      <c r="INC109" s="31"/>
      <c r="IND109" s="31"/>
      <c r="INE109" s="31"/>
      <c r="INF109" s="31"/>
      <c r="ING109" s="31"/>
      <c r="INH109" s="31"/>
      <c r="INI109" s="31"/>
      <c r="INJ109" s="31"/>
      <c r="INK109" s="31"/>
      <c r="INL109" s="31"/>
      <c r="INM109" s="31"/>
      <c r="INN109" s="31"/>
      <c r="INO109" s="31"/>
      <c r="INP109" s="31"/>
      <c r="INQ109" s="31"/>
      <c r="INR109" s="31"/>
      <c r="INS109" s="31"/>
      <c r="INT109" s="31"/>
      <c r="INU109" s="31"/>
      <c r="INV109" s="31"/>
      <c r="INW109" s="31"/>
      <c r="INX109" s="31"/>
      <c r="INY109" s="31"/>
      <c r="INZ109" s="31"/>
      <c r="IOA109" s="31"/>
      <c r="IOB109" s="31"/>
      <c r="IOC109" s="31"/>
      <c r="IOD109" s="31"/>
      <c r="IOE109" s="31"/>
      <c r="IOF109" s="31"/>
      <c r="IOG109" s="31"/>
      <c r="IOH109" s="31"/>
      <c r="IOI109" s="31"/>
      <c r="IOJ109" s="31"/>
      <c r="IOK109" s="31"/>
      <c r="IOL109" s="31"/>
      <c r="IOM109" s="31"/>
      <c r="ION109" s="31"/>
      <c r="IOO109" s="31"/>
      <c r="IOP109" s="31"/>
      <c r="IOQ109" s="31"/>
      <c r="IOR109" s="31"/>
      <c r="IOS109" s="31"/>
      <c r="IOT109" s="31"/>
      <c r="IOU109" s="31"/>
      <c r="IOV109" s="31"/>
      <c r="IOW109" s="31"/>
      <c r="IOX109" s="31"/>
      <c r="IOY109" s="31"/>
      <c r="IOZ109" s="31"/>
      <c r="IPA109" s="31"/>
      <c r="IPB109" s="31"/>
      <c r="IPC109" s="31"/>
      <c r="IPD109" s="31"/>
      <c r="IPE109" s="31"/>
      <c r="IPF109" s="31"/>
      <c r="IPG109" s="31"/>
      <c r="IPH109" s="31"/>
      <c r="IPI109" s="31"/>
      <c r="IPJ109" s="31"/>
      <c r="IPK109" s="31"/>
      <c r="IPL109" s="31"/>
      <c r="IPM109" s="31"/>
      <c r="IPN109" s="31"/>
      <c r="IPO109" s="31"/>
      <c r="IPP109" s="31"/>
      <c r="IPQ109" s="31"/>
      <c r="IPR109" s="31"/>
      <c r="IPS109" s="31"/>
      <c r="IPT109" s="31"/>
      <c r="IPU109" s="31"/>
      <c r="IPV109" s="31"/>
      <c r="IPW109" s="31"/>
      <c r="IPX109" s="31"/>
      <c r="IPY109" s="31"/>
      <c r="IPZ109" s="31"/>
      <c r="IQA109" s="31"/>
      <c r="IQB109" s="31"/>
      <c r="IQC109" s="31"/>
      <c r="IQD109" s="31"/>
      <c r="IQE109" s="31"/>
      <c r="IQF109" s="31"/>
      <c r="IQG109" s="31"/>
      <c r="IQH109" s="31"/>
      <c r="IQI109" s="31"/>
      <c r="IQJ109" s="31"/>
      <c r="IQK109" s="31"/>
      <c r="IQL109" s="31"/>
      <c r="IQM109" s="31"/>
      <c r="IQN109" s="31"/>
      <c r="IQO109" s="31"/>
      <c r="IQP109" s="31"/>
      <c r="IQQ109" s="31"/>
      <c r="IQR109" s="31"/>
      <c r="IQS109" s="31"/>
      <c r="IQT109" s="31"/>
      <c r="IQU109" s="31"/>
      <c r="IQV109" s="31"/>
      <c r="IQW109" s="31"/>
      <c r="IQX109" s="31"/>
      <c r="IQY109" s="31"/>
      <c r="IQZ109" s="31"/>
      <c r="IRA109" s="31"/>
      <c r="IRB109" s="31"/>
      <c r="IRC109" s="31"/>
      <c r="IRD109" s="31"/>
      <c r="IRE109" s="31"/>
      <c r="IRF109" s="31"/>
      <c r="IRG109" s="31"/>
      <c r="IRH109" s="31"/>
      <c r="IRI109" s="31"/>
      <c r="IRJ109" s="31"/>
      <c r="IRK109" s="31"/>
      <c r="IRL109" s="31"/>
      <c r="IRM109" s="31"/>
      <c r="IRN109" s="31"/>
      <c r="IRO109" s="31"/>
      <c r="IRP109" s="31"/>
      <c r="IRQ109" s="31"/>
      <c r="IRR109" s="31"/>
      <c r="IRS109" s="31"/>
      <c r="IRT109" s="31"/>
      <c r="IRU109" s="31"/>
      <c r="IRV109" s="31"/>
      <c r="IRW109" s="31"/>
      <c r="IRX109" s="31"/>
      <c r="IRY109" s="31"/>
      <c r="IRZ109" s="31"/>
      <c r="ISA109" s="31"/>
      <c r="ISB109" s="31"/>
      <c r="ISC109" s="31"/>
      <c r="ISD109" s="31"/>
      <c r="ISE109" s="31"/>
      <c r="ISF109" s="31"/>
      <c r="ISG109" s="31"/>
      <c r="ISH109" s="31"/>
      <c r="ISI109" s="31"/>
      <c r="ISJ109" s="31"/>
      <c r="ISK109" s="31"/>
      <c r="ISL109" s="31"/>
      <c r="ISM109" s="31"/>
      <c r="ISN109" s="31"/>
      <c r="ISO109" s="31"/>
      <c r="ISP109" s="31"/>
      <c r="ISQ109" s="31"/>
      <c r="ISR109" s="31"/>
      <c r="ISS109" s="31"/>
      <c r="IST109" s="31"/>
      <c r="ISU109" s="31"/>
      <c r="ISV109" s="31"/>
      <c r="ISW109" s="31"/>
      <c r="ISX109" s="31"/>
      <c r="ISY109" s="31"/>
      <c r="ISZ109" s="31"/>
      <c r="ITA109" s="31"/>
      <c r="ITB109" s="31"/>
      <c r="ITC109" s="31"/>
      <c r="ITD109" s="31"/>
      <c r="ITE109" s="31"/>
      <c r="ITF109" s="31"/>
      <c r="ITG109" s="31"/>
      <c r="ITH109" s="31"/>
      <c r="ITI109" s="31"/>
      <c r="ITJ109" s="31"/>
      <c r="ITK109" s="31"/>
      <c r="ITL109" s="31"/>
      <c r="ITM109" s="31"/>
      <c r="ITN109" s="31"/>
      <c r="ITO109" s="31"/>
      <c r="ITP109" s="31"/>
      <c r="ITQ109" s="31"/>
      <c r="ITR109" s="31"/>
      <c r="ITS109" s="31"/>
      <c r="ITT109" s="31"/>
      <c r="ITU109" s="31"/>
      <c r="ITV109" s="31"/>
      <c r="ITW109" s="31"/>
      <c r="ITX109" s="31"/>
      <c r="ITY109" s="31"/>
      <c r="ITZ109" s="31"/>
      <c r="IUA109" s="31"/>
      <c r="IUB109" s="31"/>
      <c r="IUC109" s="31"/>
      <c r="IUD109" s="31"/>
      <c r="IUE109" s="31"/>
      <c r="IUF109" s="31"/>
      <c r="IUG109" s="31"/>
      <c r="IUH109" s="31"/>
      <c r="IUI109" s="31"/>
      <c r="IUJ109" s="31"/>
      <c r="IUK109" s="31"/>
      <c r="IUL109" s="31"/>
      <c r="IUM109" s="31"/>
      <c r="IUN109" s="31"/>
      <c r="IUO109" s="31"/>
      <c r="IUP109" s="31"/>
      <c r="IUQ109" s="31"/>
      <c r="IUR109" s="31"/>
      <c r="IUS109" s="31"/>
      <c r="IUT109" s="31"/>
      <c r="IUU109" s="31"/>
      <c r="IUV109" s="31"/>
      <c r="IUW109" s="31"/>
      <c r="IUX109" s="31"/>
      <c r="IUY109" s="31"/>
      <c r="IUZ109" s="31"/>
      <c r="IVA109" s="31"/>
      <c r="IVB109" s="31"/>
      <c r="IVC109" s="31"/>
      <c r="IVD109" s="31"/>
      <c r="IVE109" s="31"/>
      <c r="IVF109" s="31"/>
      <c r="IVG109" s="31"/>
      <c r="IVH109" s="31"/>
      <c r="IVI109" s="31"/>
      <c r="IVJ109" s="31"/>
      <c r="IVK109" s="31"/>
      <c r="IVL109" s="31"/>
      <c r="IVM109" s="31"/>
      <c r="IVN109" s="31"/>
      <c r="IVO109" s="31"/>
      <c r="IVP109" s="31"/>
      <c r="IVQ109" s="31"/>
      <c r="IVR109" s="31"/>
      <c r="IVS109" s="31"/>
      <c r="IVT109" s="31"/>
      <c r="IVU109" s="31"/>
      <c r="IVV109" s="31"/>
      <c r="IVW109" s="31"/>
      <c r="IVX109" s="31"/>
      <c r="IVY109" s="31"/>
      <c r="IVZ109" s="31"/>
      <c r="IWA109" s="31"/>
      <c r="IWB109" s="31"/>
      <c r="IWC109" s="31"/>
      <c r="IWD109" s="31"/>
      <c r="IWE109" s="31"/>
      <c r="IWF109" s="31"/>
      <c r="IWG109" s="31"/>
      <c r="IWH109" s="31"/>
      <c r="IWI109" s="31"/>
      <c r="IWJ109" s="31"/>
      <c r="IWK109" s="31"/>
      <c r="IWL109" s="31"/>
      <c r="IWM109" s="31"/>
      <c r="IWN109" s="31"/>
      <c r="IWO109" s="31"/>
      <c r="IWP109" s="31"/>
      <c r="IWQ109" s="31"/>
      <c r="IWR109" s="31"/>
      <c r="IWS109" s="31"/>
      <c r="IWT109" s="31"/>
      <c r="IWU109" s="31"/>
      <c r="IWV109" s="31"/>
      <c r="IWW109" s="31"/>
      <c r="IWX109" s="31"/>
      <c r="IWY109" s="31"/>
      <c r="IWZ109" s="31"/>
      <c r="IXA109" s="31"/>
      <c r="IXB109" s="31"/>
      <c r="IXC109" s="31"/>
      <c r="IXD109" s="31"/>
      <c r="IXE109" s="31"/>
      <c r="IXF109" s="31"/>
      <c r="IXG109" s="31"/>
      <c r="IXH109" s="31"/>
      <c r="IXI109" s="31"/>
      <c r="IXJ109" s="31"/>
      <c r="IXK109" s="31"/>
      <c r="IXL109" s="31"/>
      <c r="IXM109" s="31"/>
      <c r="IXN109" s="31"/>
      <c r="IXO109" s="31"/>
      <c r="IXP109" s="31"/>
      <c r="IXQ109" s="31"/>
      <c r="IXR109" s="31"/>
      <c r="IXS109" s="31"/>
      <c r="IXT109" s="31"/>
      <c r="IXU109" s="31"/>
      <c r="IXV109" s="31"/>
      <c r="IXW109" s="31"/>
      <c r="IXX109" s="31"/>
      <c r="IXY109" s="31"/>
      <c r="IXZ109" s="31"/>
      <c r="IYA109" s="31"/>
      <c r="IYB109" s="31"/>
      <c r="IYC109" s="31"/>
      <c r="IYD109" s="31"/>
      <c r="IYE109" s="31"/>
      <c r="IYF109" s="31"/>
      <c r="IYG109" s="31"/>
      <c r="IYH109" s="31"/>
      <c r="IYI109" s="31"/>
      <c r="IYJ109" s="31"/>
      <c r="IYK109" s="31"/>
      <c r="IYL109" s="31"/>
      <c r="IYM109" s="31"/>
      <c r="IYN109" s="31"/>
      <c r="IYO109" s="31"/>
      <c r="IYP109" s="31"/>
      <c r="IYQ109" s="31"/>
      <c r="IYR109" s="31"/>
      <c r="IYS109" s="31"/>
      <c r="IYT109" s="31"/>
      <c r="IYU109" s="31"/>
      <c r="IYV109" s="31"/>
      <c r="IYW109" s="31"/>
      <c r="IYX109" s="31"/>
      <c r="IYY109" s="31"/>
      <c r="IYZ109" s="31"/>
      <c r="IZA109" s="31"/>
      <c r="IZB109" s="31"/>
      <c r="IZC109" s="31"/>
      <c r="IZD109" s="31"/>
      <c r="IZE109" s="31"/>
      <c r="IZF109" s="31"/>
      <c r="IZG109" s="31"/>
      <c r="IZH109" s="31"/>
      <c r="IZI109" s="31"/>
      <c r="IZJ109" s="31"/>
      <c r="IZK109" s="31"/>
      <c r="IZL109" s="31"/>
      <c r="IZM109" s="31"/>
      <c r="IZN109" s="31"/>
      <c r="IZO109" s="31"/>
      <c r="IZP109" s="31"/>
      <c r="IZQ109" s="31"/>
      <c r="IZR109" s="31"/>
      <c r="IZS109" s="31"/>
      <c r="IZT109" s="31"/>
      <c r="IZU109" s="31"/>
      <c r="IZV109" s="31"/>
      <c r="IZW109" s="31"/>
      <c r="IZX109" s="31"/>
      <c r="IZY109" s="31"/>
      <c r="IZZ109" s="31"/>
      <c r="JAA109" s="31"/>
      <c r="JAB109" s="31"/>
      <c r="JAC109" s="31"/>
      <c r="JAD109" s="31"/>
      <c r="JAE109" s="31"/>
      <c r="JAF109" s="31"/>
      <c r="JAG109" s="31"/>
      <c r="JAH109" s="31"/>
      <c r="JAI109" s="31"/>
      <c r="JAJ109" s="31"/>
      <c r="JAK109" s="31"/>
      <c r="JAL109" s="31"/>
      <c r="JAM109" s="31"/>
      <c r="JAN109" s="31"/>
      <c r="JAO109" s="31"/>
      <c r="JAP109" s="31"/>
      <c r="JAQ109" s="31"/>
      <c r="JAR109" s="31"/>
      <c r="JAS109" s="31"/>
      <c r="JAT109" s="31"/>
      <c r="JAU109" s="31"/>
      <c r="JAV109" s="31"/>
      <c r="JAW109" s="31"/>
      <c r="JAX109" s="31"/>
      <c r="JAY109" s="31"/>
      <c r="JAZ109" s="31"/>
      <c r="JBA109" s="31"/>
      <c r="JBB109" s="31"/>
      <c r="JBC109" s="31"/>
      <c r="JBD109" s="31"/>
      <c r="JBE109" s="31"/>
      <c r="JBF109" s="31"/>
      <c r="JBG109" s="31"/>
      <c r="JBH109" s="31"/>
      <c r="JBI109" s="31"/>
      <c r="JBJ109" s="31"/>
      <c r="JBK109" s="31"/>
      <c r="JBL109" s="31"/>
      <c r="JBM109" s="31"/>
      <c r="JBN109" s="31"/>
      <c r="JBO109" s="31"/>
      <c r="JBP109" s="31"/>
      <c r="JBQ109" s="31"/>
      <c r="JBR109" s="31"/>
      <c r="JBS109" s="31"/>
      <c r="JBT109" s="31"/>
      <c r="JBU109" s="31"/>
      <c r="JBV109" s="31"/>
      <c r="JBW109" s="31"/>
      <c r="JBX109" s="31"/>
      <c r="JBY109" s="31"/>
      <c r="JBZ109" s="31"/>
      <c r="JCA109" s="31"/>
      <c r="JCB109" s="31"/>
      <c r="JCC109" s="31"/>
      <c r="JCD109" s="31"/>
      <c r="JCE109" s="31"/>
      <c r="JCF109" s="31"/>
      <c r="JCG109" s="31"/>
      <c r="JCH109" s="31"/>
      <c r="JCI109" s="31"/>
      <c r="JCJ109" s="31"/>
      <c r="JCK109" s="31"/>
      <c r="JCL109" s="31"/>
      <c r="JCM109" s="31"/>
      <c r="JCN109" s="31"/>
      <c r="JCO109" s="31"/>
      <c r="JCP109" s="31"/>
      <c r="JCQ109" s="31"/>
      <c r="JCR109" s="31"/>
      <c r="JCS109" s="31"/>
      <c r="JCT109" s="31"/>
      <c r="JCU109" s="31"/>
      <c r="JCV109" s="31"/>
      <c r="JCW109" s="31"/>
      <c r="JCX109" s="31"/>
      <c r="JCY109" s="31"/>
      <c r="JCZ109" s="31"/>
      <c r="JDA109" s="31"/>
      <c r="JDB109" s="31"/>
      <c r="JDC109" s="31"/>
      <c r="JDD109" s="31"/>
      <c r="JDE109" s="31"/>
      <c r="JDF109" s="31"/>
      <c r="JDG109" s="31"/>
      <c r="JDH109" s="31"/>
      <c r="JDI109" s="31"/>
      <c r="JDJ109" s="31"/>
      <c r="JDK109" s="31"/>
      <c r="JDL109" s="31"/>
      <c r="JDM109" s="31"/>
      <c r="JDN109" s="31"/>
      <c r="JDO109" s="31"/>
      <c r="JDP109" s="31"/>
      <c r="JDQ109" s="31"/>
      <c r="JDR109" s="31"/>
      <c r="JDS109" s="31"/>
      <c r="JDT109" s="31"/>
      <c r="JDU109" s="31"/>
      <c r="JDV109" s="31"/>
      <c r="JDW109" s="31"/>
      <c r="JDX109" s="31"/>
      <c r="JDY109" s="31"/>
      <c r="JDZ109" s="31"/>
      <c r="JEA109" s="31"/>
      <c r="JEB109" s="31"/>
      <c r="JEC109" s="31"/>
      <c r="JED109" s="31"/>
      <c r="JEE109" s="31"/>
      <c r="JEF109" s="31"/>
      <c r="JEG109" s="31"/>
      <c r="JEH109" s="31"/>
      <c r="JEI109" s="31"/>
      <c r="JEJ109" s="31"/>
      <c r="JEK109" s="31"/>
      <c r="JEL109" s="31"/>
      <c r="JEM109" s="31"/>
      <c r="JEN109" s="31"/>
      <c r="JEO109" s="31"/>
      <c r="JEP109" s="31"/>
      <c r="JEQ109" s="31"/>
      <c r="JER109" s="31"/>
      <c r="JES109" s="31"/>
      <c r="JET109" s="31"/>
      <c r="JEU109" s="31"/>
      <c r="JEV109" s="31"/>
      <c r="JEW109" s="31"/>
      <c r="JEX109" s="31"/>
      <c r="JEY109" s="31"/>
      <c r="JEZ109" s="31"/>
      <c r="JFA109" s="31"/>
      <c r="JFB109" s="31"/>
      <c r="JFC109" s="31"/>
      <c r="JFD109" s="31"/>
      <c r="JFE109" s="31"/>
      <c r="JFF109" s="31"/>
      <c r="JFG109" s="31"/>
      <c r="JFH109" s="31"/>
      <c r="JFI109" s="31"/>
      <c r="JFJ109" s="31"/>
      <c r="JFK109" s="31"/>
      <c r="JFL109" s="31"/>
      <c r="JFM109" s="31"/>
      <c r="JFN109" s="31"/>
      <c r="JFO109" s="31"/>
      <c r="JFP109" s="31"/>
      <c r="JFQ109" s="31"/>
      <c r="JFR109" s="31"/>
      <c r="JFS109" s="31"/>
      <c r="JFT109" s="31"/>
      <c r="JFU109" s="31"/>
      <c r="JFV109" s="31"/>
      <c r="JFW109" s="31"/>
      <c r="JFX109" s="31"/>
      <c r="JFY109" s="31"/>
      <c r="JFZ109" s="31"/>
      <c r="JGA109" s="31"/>
      <c r="JGB109" s="31"/>
      <c r="JGC109" s="31"/>
      <c r="JGD109" s="31"/>
      <c r="JGE109" s="31"/>
      <c r="JGF109" s="31"/>
      <c r="JGG109" s="31"/>
      <c r="JGH109" s="31"/>
      <c r="JGI109" s="31"/>
      <c r="JGJ109" s="31"/>
      <c r="JGK109" s="31"/>
      <c r="JGL109" s="31"/>
      <c r="JGM109" s="31"/>
      <c r="JGN109" s="31"/>
      <c r="JGO109" s="31"/>
      <c r="JGP109" s="31"/>
      <c r="JGQ109" s="31"/>
      <c r="JGR109" s="31"/>
      <c r="JGS109" s="31"/>
      <c r="JGT109" s="31"/>
      <c r="JGU109" s="31"/>
      <c r="JGV109" s="31"/>
      <c r="JGW109" s="31"/>
      <c r="JGX109" s="31"/>
      <c r="JGY109" s="31"/>
      <c r="JGZ109" s="31"/>
      <c r="JHA109" s="31"/>
      <c r="JHB109" s="31"/>
      <c r="JHC109" s="31"/>
      <c r="JHD109" s="31"/>
      <c r="JHE109" s="31"/>
      <c r="JHF109" s="31"/>
      <c r="JHG109" s="31"/>
      <c r="JHH109" s="31"/>
      <c r="JHI109" s="31"/>
      <c r="JHJ109" s="31"/>
      <c r="JHK109" s="31"/>
      <c r="JHL109" s="31"/>
      <c r="JHM109" s="31"/>
      <c r="JHN109" s="31"/>
      <c r="JHO109" s="31"/>
      <c r="JHP109" s="31"/>
      <c r="JHQ109" s="31"/>
      <c r="JHR109" s="31"/>
      <c r="JHS109" s="31"/>
      <c r="JHT109" s="31"/>
      <c r="JHU109" s="31"/>
      <c r="JHV109" s="31"/>
      <c r="JHW109" s="31"/>
      <c r="JHX109" s="31"/>
      <c r="JHY109" s="31"/>
      <c r="JHZ109" s="31"/>
      <c r="JIA109" s="31"/>
      <c r="JIB109" s="31"/>
      <c r="JIC109" s="31"/>
      <c r="JID109" s="31"/>
      <c r="JIE109" s="31"/>
      <c r="JIF109" s="31"/>
      <c r="JIG109" s="31"/>
      <c r="JIH109" s="31"/>
      <c r="JII109" s="31"/>
      <c r="JIJ109" s="31"/>
      <c r="JIK109" s="31"/>
      <c r="JIL109" s="31"/>
      <c r="JIM109" s="31"/>
      <c r="JIN109" s="31"/>
      <c r="JIO109" s="31"/>
      <c r="JIP109" s="31"/>
      <c r="JIQ109" s="31"/>
      <c r="JIR109" s="31"/>
      <c r="JIS109" s="31"/>
      <c r="JIT109" s="31"/>
      <c r="JIU109" s="31"/>
      <c r="JIV109" s="31"/>
      <c r="JIW109" s="31"/>
      <c r="JIX109" s="31"/>
      <c r="JIY109" s="31"/>
      <c r="JIZ109" s="31"/>
      <c r="JJA109" s="31"/>
      <c r="JJB109" s="31"/>
      <c r="JJC109" s="31"/>
      <c r="JJD109" s="31"/>
      <c r="JJE109" s="31"/>
      <c r="JJF109" s="31"/>
      <c r="JJG109" s="31"/>
      <c r="JJH109" s="31"/>
      <c r="JJI109" s="31"/>
      <c r="JJJ109" s="31"/>
      <c r="JJK109" s="31"/>
      <c r="JJL109" s="31"/>
      <c r="JJM109" s="31"/>
      <c r="JJN109" s="31"/>
      <c r="JJO109" s="31"/>
      <c r="JJP109" s="31"/>
      <c r="JJQ109" s="31"/>
      <c r="JJR109" s="31"/>
      <c r="JJS109" s="31"/>
      <c r="JJT109" s="31"/>
      <c r="JJU109" s="31"/>
      <c r="JJV109" s="31"/>
      <c r="JJW109" s="31"/>
      <c r="JJX109" s="31"/>
      <c r="JJY109" s="31"/>
      <c r="JJZ109" s="31"/>
      <c r="JKA109" s="31"/>
      <c r="JKB109" s="31"/>
      <c r="JKC109" s="31"/>
      <c r="JKD109" s="31"/>
      <c r="JKE109" s="31"/>
      <c r="JKF109" s="31"/>
      <c r="JKG109" s="31"/>
      <c r="JKH109" s="31"/>
      <c r="JKI109" s="31"/>
      <c r="JKJ109" s="31"/>
      <c r="JKK109" s="31"/>
      <c r="JKL109" s="31"/>
      <c r="JKM109" s="31"/>
      <c r="JKN109" s="31"/>
      <c r="JKO109" s="31"/>
      <c r="JKP109" s="31"/>
      <c r="JKQ109" s="31"/>
      <c r="JKR109" s="31"/>
      <c r="JKS109" s="31"/>
      <c r="JKT109" s="31"/>
      <c r="JKU109" s="31"/>
      <c r="JKV109" s="31"/>
      <c r="JKW109" s="31"/>
      <c r="JKX109" s="31"/>
      <c r="JKY109" s="31"/>
      <c r="JKZ109" s="31"/>
      <c r="JLA109" s="31"/>
      <c r="JLB109" s="31"/>
      <c r="JLC109" s="31"/>
      <c r="JLD109" s="31"/>
      <c r="JLE109" s="31"/>
      <c r="JLF109" s="31"/>
      <c r="JLG109" s="31"/>
      <c r="JLH109" s="31"/>
      <c r="JLI109" s="31"/>
      <c r="JLJ109" s="31"/>
      <c r="JLK109" s="31"/>
      <c r="JLL109" s="31"/>
      <c r="JLM109" s="31"/>
      <c r="JLN109" s="31"/>
      <c r="JLO109" s="31"/>
      <c r="JLP109" s="31"/>
      <c r="JLQ109" s="31"/>
      <c r="JLR109" s="31"/>
      <c r="JLS109" s="31"/>
      <c r="JLT109" s="31"/>
      <c r="JLU109" s="31"/>
      <c r="JLV109" s="31"/>
      <c r="JLW109" s="31"/>
      <c r="JLX109" s="31"/>
      <c r="JLY109" s="31"/>
      <c r="JLZ109" s="31"/>
      <c r="JMA109" s="31"/>
      <c r="JMB109" s="31"/>
      <c r="JMC109" s="31"/>
      <c r="JMD109" s="31"/>
      <c r="JME109" s="31"/>
      <c r="JMF109" s="31"/>
      <c r="JMG109" s="31"/>
      <c r="JMH109" s="31"/>
      <c r="JMI109" s="31"/>
      <c r="JMJ109" s="31"/>
      <c r="JMK109" s="31"/>
      <c r="JML109" s="31"/>
      <c r="JMM109" s="31"/>
      <c r="JMN109" s="31"/>
      <c r="JMO109" s="31"/>
      <c r="JMP109" s="31"/>
      <c r="JMQ109" s="31"/>
      <c r="JMR109" s="31"/>
      <c r="JMS109" s="31"/>
      <c r="JMT109" s="31"/>
      <c r="JMU109" s="31"/>
      <c r="JMV109" s="31"/>
      <c r="JMW109" s="31"/>
      <c r="JMX109" s="31"/>
      <c r="JMY109" s="31"/>
      <c r="JMZ109" s="31"/>
      <c r="JNA109" s="31"/>
      <c r="JNB109" s="31"/>
      <c r="JNC109" s="31"/>
      <c r="JND109" s="31"/>
      <c r="JNE109" s="31"/>
      <c r="JNF109" s="31"/>
      <c r="JNG109" s="31"/>
      <c r="JNH109" s="31"/>
      <c r="JNI109" s="31"/>
      <c r="JNJ109" s="31"/>
      <c r="JNK109" s="31"/>
      <c r="JNL109" s="31"/>
      <c r="JNM109" s="31"/>
      <c r="JNN109" s="31"/>
      <c r="JNO109" s="31"/>
      <c r="JNP109" s="31"/>
      <c r="JNQ109" s="31"/>
      <c r="JNR109" s="31"/>
      <c r="JNS109" s="31"/>
      <c r="JNT109" s="31"/>
      <c r="JNU109" s="31"/>
      <c r="JNV109" s="31"/>
      <c r="JNW109" s="31"/>
      <c r="JNX109" s="31"/>
      <c r="JNY109" s="31"/>
      <c r="JNZ109" s="31"/>
      <c r="JOA109" s="31"/>
      <c r="JOB109" s="31"/>
      <c r="JOC109" s="31"/>
      <c r="JOD109" s="31"/>
      <c r="JOE109" s="31"/>
      <c r="JOF109" s="31"/>
      <c r="JOG109" s="31"/>
      <c r="JOH109" s="31"/>
      <c r="JOI109" s="31"/>
      <c r="JOJ109" s="31"/>
      <c r="JOK109" s="31"/>
      <c r="JOL109" s="31"/>
      <c r="JOM109" s="31"/>
      <c r="JON109" s="31"/>
      <c r="JOO109" s="31"/>
      <c r="JOP109" s="31"/>
      <c r="JOQ109" s="31"/>
      <c r="JOR109" s="31"/>
      <c r="JOS109" s="31"/>
      <c r="JOT109" s="31"/>
      <c r="JOU109" s="31"/>
      <c r="JOV109" s="31"/>
      <c r="JOW109" s="31"/>
      <c r="JOX109" s="31"/>
      <c r="JOY109" s="31"/>
      <c r="JOZ109" s="31"/>
      <c r="JPA109" s="31"/>
      <c r="JPB109" s="31"/>
      <c r="JPC109" s="31"/>
      <c r="JPD109" s="31"/>
      <c r="JPE109" s="31"/>
      <c r="JPF109" s="31"/>
      <c r="JPG109" s="31"/>
      <c r="JPH109" s="31"/>
      <c r="JPI109" s="31"/>
      <c r="JPJ109" s="31"/>
      <c r="JPK109" s="31"/>
      <c r="JPL109" s="31"/>
      <c r="JPM109" s="31"/>
      <c r="JPN109" s="31"/>
      <c r="JPO109" s="31"/>
      <c r="JPP109" s="31"/>
      <c r="JPQ109" s="31"/>
      <c r="JPR109" s="31"/>
      <c r="JPS109" s="31"/>
      <c r="JPT109" s="31"/>
      <c r="JPU109" s="31"/>
      <c r="JPV109" s="31"/>
      <c r="JPW109" s="31"/>
      <c r="JPX109" s="31"/>
      <c r="JPY109" s="31"/>
      <c r="JPZ109" s="31"/>
      <c r="JQA109" s="31"/>
      <c r="JQB109" s="31"/>
      <c r="JQC109" s="31"/>
      <c r="JQD109" s="31"/>
      <c r="JQE109" s="31"/>
      <c r="JQF109" s="31"/>
      <c r="JQG109" s="31"/>
      <c r="JQH109" s="31"/>
      <c r="JQI109" s="31"/>
      <c r="JQJ109" s="31"/>
      <c r="JQK109" s="31"/>
      <c r="JQL109" s="31"/>
      <c r="JQM109" s="31"/>
      <c r="JQN109" s="31"/>
      <c r="JQO109" s="31"/>
      <c r="JQP109" s="31"/>
      <c r="JQQ109" s="31"/>
      <c r="JQR109" s="31"/>
      <c r="JQS109" s="31"/>
      <c r="JQT109" s="31"/>
      <c r="JQU109" s="31"/>
      <c r="JQV109" s="31"/>
      <c r="JQW109" s="31"/>
      <c r="JQX109" s="31"/>
      <c r="JQY109" s="31"/>
      <c r="JQZ109" s="31"/>
      <c r="JRA109" s="31"/>
      <c r="JRB109" s="31"/>
      <c r="JRC109" s="31"/>
      <c r="JRD109" s="31"/>
      <c r="JRE109" s="31"/>
      <c r="JRF109" s="31"/>
      <c r="JRG109" s="31"/>
      <c r="JRH109" s="31"/>
      <c r="JRI109" s="31"/>
      <c r="JRJ109" s="31"/>
      <c r="JRK109" s="31"/>
      <c r="JRL109" s="31"/>
      <c r="JRM109" s="31"/>
      <c r="JRN109" s="31"/>
      <c r="JRO109" s="31"/>
      <c r="JRP109" s="31"/>
      <c r="JRQ109" s="31"/>
      <c r="JRR109" s="31"/>
      <c r="JRS109" s="31"/>
      <c r="JRT109" s="31"/>
      <c r="JRU109" s="31"/>
      <c r="JRV109" s="31"/>
      <c r="JRW109" s="31"/>
      <c r="JRX109" s="31"/>
      <c r="JRY109" s="31"/>
      <c r="JRZ109" s="31"/>
      <c r="JSA109" s="31"/>
      <c r="JSB109" s="31"/>
      <c r="JSC109" s="31"/>
      <c r="JSD109" s="31"/>
      <c r="JSE109" s="31"/>
      <c r="JSF109" s="31"/>
      <c r="JSG109" s="31"/>
      <c r="JSH109" s="31"/>
      <c r="JSI109" s="31"/>
      <c r="JSJ109" s="31"/>
      <c r="JSK109" s="31"/>
      <c r="JSL109" s="31"/>
      <c r="JSM109" s="31"/>
      <c r="JSN109" s="31"/>
      <c r="JSO109" s="31"/>
      <c r="JSP109" s="31"/>
      <c r="JSQ109" s="31"/>
      <c r="JSR109" s="31"/>
      <c r="JSS109" s="31"/>
      <c r="JST109" s="31"/>
      <c r="JSU109" s="31"/>
      <c r="JSV109" s="31"/>
      <c r="JSW109" s="31"/>
      <c r="JSX109" s="31"/>
      <c r="JSY109" s="31"/>
      <c r="JSZ109" s="31"/>
      <c r="JTA109" s="31"/>
      <c r="JTB109" s="31"/>
      <c r="JTC109" s="31"/>
      <c r="JTD109" s="31"/>
      <c r="JTE109" s="31"/>
      <c r="JTF109" s="31"/>
      <c r="JTG109" s="31"/>
      <c r="JTH109" s="31"/>
      <c r="JTI109" s="31"/>
      <c r="JTJ109" s="31"/>
      <c r="JTK109" s="31"/>
      <c r="JTL109" s="31"/>
      <c r="JTM109" s="31"/>
      <c r="JTN109" s="31"/>
      <c r="JTO109" s="31"/>
      <c r="JTP109" s="31"/>
      <c r="JTQ109" s="31"/>
      <c r="JTR109" s="31"/>
      <c r="JTS109" s="31"/>
      <c r="JTT109" s="31"/>
      <c r="JTU109" s="31"/>
      <c r="JTV109" s="31"/>
      <c r="JTW109" s="31"/>
      <c r="JTX109" s="31"/>
      <c r="JTY109" s="31"/>
      <c r="JTZ109" s="31"/>
      <c r="JUA109" s="31"/>
      <c r="JUB109" s="31"/>
      <c r="JUC109" s="31"/>
      <c r="JUD109" s="31"/>
      <c r="JUE109" s="31"/>
      <c r="JUF109" s="31"/>
      <c r="JUG109" s="31"/>
      <c r="JUH109" s="31"/>
      <c r="JUI109" s="31"/>
      <c r="JUJ109" s="31"/>
      <c r="JUK109" s="31"/>
      <c r="JUL109" s="31"/>
      <c r="JUM109" s="31"/>
      <c r="JUN109" s="31"/>
      <c r="JUO109" s="31"/>
      <c r="JUP109" s="31"/>
      <c r="JUQ109" s="31"/>
      <c r="JUR109" s="31"/>
      <c r="JUS109" s="31"/>
      <c r="JUT109" s="31"/>
      <c r="JUU109" s="31"/>
      <c r="JUV109" s="31"/>
      <c r="JUW109" s="31"/>
      <c r="JUX109" s="31"/>
      <c r="JUY109" s="31"/>
      <c r="JUZ109" s="31"/>
      <c r="JVA109" s="31"/>
      <c r="JVB109" s="31"/>
      <c r="JVC109" s="31"/>
      <c r="JVD109" s="31"/>
      <c r="JVE109" s="31"/>
      <c r="JVF109" s="31"/>
      <c r="JVG109" s="31"/>
      <c r="JVH109" s="31"/>
      <c r="JVI109" s="31"/>
      <c r="JVJ109" s="31"/>
      <c r="JVK109" s="31"/>
      <c r="JVL109" s="31"/>
      <c r="JVM109" s="31"/>
      <c r="JVN109" s="31"/>
      <c r="JVO109" s="31"/>
      <c r="JVP109" s="31"/>
      <c r="JVQ109" s="31"/>
      <c r="JVR109" s="31"/>
      <c r="JVS109" s="31"/>
      <c r="JVT109" s="31"/>
      <c r="JVU109" s="31"/>
      <c r="JVV109" s="31"/>
      <c r="JVW109" s="31"/>
      <c r="JVX109" s="31"/>
      <c r="JVY109" s="31"/>
      <c r="JVZ109" s="31"/>
      <c r="JWA109" s="31"/>
      <c r="JWB109" s="31"/>
      <c r="JWC109" s="31"/>
      <c r="JWD109" s="31"/>
      <c r="JWE109" s="31"/>
      <c r="JWF109" s="31"/>
      <c r="JWG109" s="31"/>
      <c r="JWH109" s="31"/>
      <c r="JWI109" s="31"/>
      <c r="JWJ109" s="31"/>
      <c r="JWK109" s="31"/>
      <c r="JWL109" s="31"/>
      <c r="JWM109" s="31"/>
      <c r="JWN109" s="31"/>
      <c r="JWO109" s="31"/>
      <c r="JWP109" s="31"/>
      <c r="JWQ109" s="31"/>
      <c r="JWR109" s="31"/>
      <c r="JWS109" s="31"/>
      <c r="JWT109" s="31"/>
      <c r="JWU109" s="31"/>
      <c r="JWV109" s="31"/>
      <c r="JWW109" s="31"/>
      <c r="JWX109" s="31"/>
      <c r="JWY109" s="31"/>
      <c r="JWZ109" s="31"/>
      <c r="JXA109" s="31"/>
      <c r="JXB109" s="31"/>
      <c r="JXC109" s="31"/>
      <c r="JXD109" s="31"/>
      <c r="JXE109" s="31"/>
      <c r="JXF109" s="31"/>
      <c r="JXG109" s="31"/>
      <c r="JXH109" s="31"/>
      <c r="JXI109" s="31"/>
      <c r="JXJ109" s="31"/>
      <c r="JXK109" s="31"/>
      <c r="JXL109" s="31"/>
      <c r="JXM109" s="31"/>
      <c r="JXN109" s="31"/>
      <c r="JXO109" s="31"/>
      <c r="JXP109" s="31"/>
      <c r="JXQ109" s="31"/>
      <c r="JXR109" s="31"/>
      <c r="JXS109" s="31"/>
      <c r="JXT109" s="31"/>
      <c r="JXU109" s="31"/>
      <c r="JXV109" s="31"/>
      <c r="JXW109" s="31"/>
      <c r="JXX109" s="31"/>
      <c r="JXY109" s="31"/>
      <c r="JXZ109" s="31"/>
      <c r="JYA109" s="31"/>
      <c r="JYB109" s="31"/>
      <c r="JYC109" s="31"/>
      <c r="JYD109" s="31"/>
      <c r="JYE109" s="31"/>
      <c r="JYF109" s="31"/>
      <c r="JYG109" s="31"/>
      <c r="JYH109" s="31"/>
      <c r="JYI109" s="31"/>
      <c r="JYJ109" s="31"/>
      <c r="JYK109" s="31"/>
      <c r="JYL109" s="31"/>
      <c r="JYM109" s="31"/>
      <c r="JYN109" s="31"/>
      <c r="JYO109" s="31"/>
      <c r="JYP109" s="31"/>
      <c r="JYQ109" s="31"/>
      <c r="JYR109" s="31"/>
      <c r="JYS109" s="31"/>
      <c r="JYT109" s="31"/>
      <c r="JYU109" s="31"/>
      <c r="JYV109" s="31"/>
      <c r="JYW109" s="31"/>
      <c r="JYX109" s="31"/>
      <c r="JYY109" s="31"/>
      <c r="JYZ109" s="31"/>
      <c r="JZA109" s="31"/>
      <c r="JZB109" s="31"/>
      <c r="JZC109" s="31"/>
      <c r="JZD109" s="31"/>
      <c r="JZE109" s="31"/>
      <c r="JZF109" s="31"/>
      <c r="JZG109" s="31"/>
      <c r="JZH109" s="31"/>
      <c r="JZI109" s="31"/>
      <c r="JZJ109" s="31"/>
      <c r="JZK109" s="31"/>
      <c r="JZL109" s="31"/>
      <c r="JZM109" s="31"/>
      <c r="JZN109" s="31"/>
      <c r="JZO109" s="31"/>
      <c r="JZP109" s="31"/>
      <c r="JZQ109" s="31"/>
      <c r="JZR109" s="31"/>
      <c r="JZS109" s="31"/>
      <c r="JZT109" s="31"/>
      <c r="JZU109" s="31"/>
      <c r="JZV109" s="31"/>
      <c r="JZW109" s="31"/>
      <c r="JZX109" s="31"/>
      <c r="JZY109" s="31"/>
      <c r="JZZ109" s="31"/>
      <c r="KAA109" s="31"/>
      <c r="KAB109" s="31"/>
      <c r="KAC109" s="31"/>
      <c r="KAD109" s="31"/>
      <c r="KAE109" s="31"/>
      <c r="KAF109" s="31"/>
      <c r="KAG109" s="31"/>
      <c r="KAH109" s="31"/>
      <c r="KAI109" s="31"/>
      <c r="KAJ109" s="31"/>
      <c r="KAK109" s="31"/>
      <c r="KAL109" s="31"/>
      <c r="KAM109" s="31"/>
      <c r="KAN109" s="31"/>
      <c r="KAO109" s="31"/>
      <c r="KAP109" s="31"/>
      <c r="KAQ109" s="31"/>
      <c r="KAR109" s="31"/>
      <c r="KAS109" s="31"/>
      <c r="KAT109" s="31"/>
      <c r="KAU109" s="31"/>
      <c r="KAV109" s="31"/>
      <c r="KAW109" s="31"/>
      <c r="KAX109" s="31"/>
      <c r="KAY109" s="31"/>
      <c r="KAZ109" s="31"/>
      <c r="KBA109" s="31"/>
      <c r="KBB109" s="31"/>
      <c r="KBC109" s="31"/>
      <c r="KBD109" s="31"/>
      <c r="KBE109" s="31"/>
      <c r="KBF109" s="31"/>
      <c r="KBG109" s="31"/>
      <c r="KBH109" s="31"/>
      <c r="KBI109" s="31"/>
      <c r="KBJ109" s="31"/>
      <c r="KBK109" s="31"/>
      <c r="KBL109" s="31"/>
      <c r="KBM109" s="31"/>
      <c r="KBN109" s="31"/>
      <c r="KBO109" s="31"/>
      <c r="KBP109" s="31"/>
      <c r="KBQ109" s="31"/>
      <c r="KBR109" s="31"/>
      <c r="KBS109" s="31"/>
      <c r="KBT109" s="31"/>
      <c r="KBU109" s="31"/>
      <c r="KBV109" s="31"/>
      <c r="KBW109" s="31"/>
      <c r="KBX109" s="31"/>
      <c r="KBY109" s="31"/>
      <c r="KBZ109" s="31"/>
      <c r="KCA109" s="31"/>
      <c r="KCB109" s="31"/>
      <c r="KCC109" s="31"/>
      <c r="KCD109" s="31"/>
      <c r="KCE109" s="31"/>
      <c r="KCF109" s="31"/>
      <c r="KCG109" s="31"/>
      <c r="KCH109" s="31"/>
      <c r="KCI109" s="31"/>
      <c r="KCJ109" s="31"/>
      <c r="KCK109" s="31"/>
      <c r="KCL109" s="31"/>
      <c r="KCM109" s="31"/>
      <c r="KCN109" s="31"/>
      <c r="KCO109" s="31"/>
      <c r="KCP109" s="31"/>
      <c r="KCQ109" s="31"/>
      <c r="KCR109" s="31"/>
      <c r="KCS109" s="31"/>
      <c r="KCT109" s="31"/>
      <c r="KCU109" s="31"/>
      <c r="KCV109" s="31"/>
      <c r="KCW109" s="31"/>
      <c r="KCX109" s="31"/>
      <c r="KCY109" s="31"/>
      <c r="KCZ109" s="31"/>
      <c r="KDA109" s="31"/>
      <c r="KDB109" s="31"/>
      <c r="KDC109" s="31"/>
      <c r="KDD109" s="31"/>
      <c r="KDE109" s="31"/>
      <c r="KDF109" s="31"/>
      <c r="KDG109" s="31"/>
      <c r="KDH109" s="31"/>
      <c r="KDI109" s="31"/>
      <c r="KDJ109" s="31"/>
      <c r="KDK109" s="31"/>
      <c r="KDL109" s="31"/>
      <c r="KDM109" s="31"/>
      <c r="KDN109" s="31"/>
      <c r="KDO109" s="31"/>
      <c r="KDP109" s="31"/>
      <c r="KDQ109" s="31"/>
      <c r="KDR109" s="31"/>
      <c r="KDS109" s="31"/>
      <c r="KDT109" s="31"/>
      <c r="KDU109" s="31"/>
      <c r="KDV109" s="31"/>
      <c r="KDW109" s="31"/>
      <c r="KDX109" s="31"/>
      <c r="KDY109" s="31"/>
      <c r="KDZ109" s="31"/>
      <c r="KEA109" s="31"/>
      <c r="KEB109" s="31"/>
      <c r="KEC109" s="31"/>
      <c r="KED109" s="31"/>
      <c r="KEE109" s="31"/>
      <c r="KEF109" s="31"/>
      <c r="KEG109" s="31"/>
      <c r="KEH109" s="31"/>
      <c r="KEI109" s="31"/>
      <c r="KEJ109" s="31"/>
      <c r="KEK109" s="31"/>
      <c r="KEL109" s="31"/>
      <c r="KEM109" s="31"/>
      <c r="KEN109" s="31"/>
      <c r="KEO109" s="31"/>
      <c r="KEP109" s="31"/>
      <c r="KEQ109" s="31"/>
      <c r="KER109" s="31"/>
      <c r="KES109" s="31"/>
      <c r="KET109" s="31"/>
      <c r="KEU109" s="31"/>
      <c r="KEV109" s="31"/>
      <c r="KEW109" s="31"/>
      <c r="KEX109" s="31"/>
      <c r="KEY109" s="31"/>
      <c r="KEZ109" s="31"/>
      <c r="KFA109" s="31"/>
      <c r="KFB109" s="31"/>
      <c r="KFC109" s="31"/>
      <c r="KFD109" s="31"/>
      <c r="KFE109" s="31"/>
      <c r="KFF109" s="31"/>
      <c r="KFG109" s="31"/>
      <c r="KFH109" s="31"/>
      <c r="KFI109" s="31"/>
      <c r="KFJ109" s="31"/>
      <c r="KFK109" s="31"/>
      <c r="KFL109" s="31"/>
      <c r="KFM109" s="31"/>
      <c r="KFN109" s="31"/>
      <c r="KFO109" s="31"/>
      <c r="KFP109" s="31"/>
      <c r="KFQ109" s="31"/>
      <c r="KFR109" s="31"/>
      <c r="KFS109" s="31"/>
      <c r="KFT109" s="31"/>
      <c r="KFU109" s="31"/>
      <c r="KFV109" s="31"/>
      <c r="KFW109" s="31"/>
      <c r="KFX109" s="31"/>
      <c r="KFY109" s="31"/>
      <c r="KFZ109" s="31"/>
      <c r="KGA109" s="31"/>
      <c r="KGB109" s="31"/>
      <c r="KGC109" s="31"/>
      <c r="KGD109" s="31"/>
      <c r="KGE109" s="31"/>
      <c r="KGF109" s="31"/>
      <c r="KGG109" s="31"/>
      <c r="KGH109" s="31"/>
      <c r="KGI109" s="31"/>
      <c r="KGJ109" s="31"/>
      <c r="KGK109" s="31"/>
      <c r="KGL109" s="31"/>
      <c r="KGM109" s="31"/>
      <c r="KGN109" s="31"/>
      <c r="KGO109" s="31"/>
      <c r="KGP109" s="31"/>
      <c r="KGQ109" s="31"/>
      <c r="KGR109" s="31"/>
      <c r="KGS109" s="31"/>
      <c r="KGT109" s="31"/>
      <c r="KGU109" s="31"/>
      <c r="KGV109" s="31"/>
      <c r="KGW109" s="31"/>
      <c r="KGX109" s="31"/>
      <c r="KGY109" s="31"/>
      <c r="KGZ109" s="31"/>
      <c r="KHA109" s="31"/>
      <c r="KHB109" s="31"/>
      <c r="KHC109" s="31"/>
      <c r="KHD109" s="31"/>
      <c r="KHE109" s="31"/>
      <c r="KHF109" s="31"/>
      <c r="KHG109" s="31"/>
      <c r="KHH109" s="31"/>
      <c r="KHI109" s="31"/>
      <c r="KHJ109" s="31"/>
      <c r="KHK109" s="31"/>
      <c r="KHL109" s="31"/>
      <c r="KHM109" s="31"/>
      <c r="KHN109" s="31"/>
      <c r="KHO109" s="31"/>
      <c r="KHP109" s="31"/>
      <c r="KHQ109" s="31"/>
      <c r="KHR109" s="31"/>
      <c r="KHS109" s="31"/>
      <c r="KHT109" s="31"/>
      <c r="KHU109" s="31"/>
      <c r="KHV109" s="31"/>
      <c r="KHW109" s="31"/>
      <c r="KHX109" s="31"/>
      <c r="KHY109" s="31"/>
      <c r="KHZ109" s="31"/>
      <c r="KIA109" s="31"/>
      <c r="KIB109" s="31"/>
      <c r="KIC109" s="31"/>
      <c r="KID109" s="31"/>
      <c r="KIE109" s="31"/>
      <c r="KIF109" s="31"/>
      <c r="KIG109" s="31"/>
      <c r="KIH109" s="31"/>
      <c r="KII109" s="31"/>
      <c r="KIJ109" s="31"/>
      <c r="KIK109" s="31"/>
      <c r="KIL109" s="31"/>
      <c r="KIM109" s="31"/>
      <c r="KIN109" s="31"/>
      <c r="KIO109" s="31"/>
      <c r="KIP109" s="31"/>
      <c r="KIQ109" s="31"/>
      <c r="KIR109" s="31"/>
      <c r="KIS109" s="31"/>
      <c r="KIT109" s="31"/>
      <c r="KIU109" s="31"/>
      <c r="KIV109" s="31"/>
      <c r="KIW109" s="31"/>
      <c r="KIX109" s="31"/>
      <c r="KIY109" s="31"/>
      <c r="KIZ109" s="31"/>
      <c r="KJA109" s="31"/>
      <c r="KJB109" s="31"/>
      <c r="KJC109" s="31"/>
      <c r="KJD109" s="31"/>
      <c r="KJE109" s="31"/>
      <c r="KJF109" s="31"/>
      <c r="KJG109" s="31"/>
      <c r="KJH109" s="31"/>
      <c r="KJI109" s="31"/>
      <c r="KJJ109" s="31"/>
      <c r="KJK109" s="31"/>
      <c r="KJL109" s="31"/>
      <c r="KJM109" s="31"/>
      <c r="KJN109" s="31"/>
      <c r="KJO109" s="31"/>
      <c r="KJP109" s="31"/>
      <c r="KJQ109" s="31"/>
      <c r="KJR109" s="31"/>
      <c r="KJS109" s="31"/>
      <c r="KJT109" s="31"/>
      <c r="KJU109" s="31"/>
      <c r="KJV109" s="31"/>
      <c r="KJW109" s="31"/>
      <c r="KJX109" s="31"/>
      <c r="KJY109" s="31"/>
      <c r="KJZ109" s="31"/>
      <c r="KKA109" s="31"/>
      <c r="KKB109" s="31"/>
      <c r="KKC109" s="31"/>
      <c r="KKD109" s="31"/>
      <c r="KKE109" s="31"/>
      <c r="KKF109" s="31"/>
      <c r="KKG109" s="31"/>
      <c r="KKH109" s="31"/>
      <c r="KKI109" s="31"/>
      <c r="KKJ109" s="31"/>
      <c r="KKK109" s="31"/>
      <c r="KKL109" s="31"/>
      <c r="KKM109" s="31"/>
      <c r="KKN109" s="31"/>
      <c r="KKO109" s="31"/>
      <c r="KKP109" s="31"/>
      <c r="KKQ109" s="31"/>
      <c r="KKR109" s="31"/>
      <c r="KKS109" s="31"/>
      <c r="KKT109" s="31"/>
      <c r="KKU109" s="31"/>
      <c r="KKV109" s="31"/>
      <c r="KKW109" s="31"/>
      <c r="KKX109" s="31"/>
      <c r="KKY109" s="31"/>
      <c r="KKZ109" s="31"/>
      <c r="KLA109" s="31"/>
      <c r="KLB109" s="31"/>
      <c r="KLC109" s="31"/>
      <c r="KLD109" s="31"/>
      <c r="KLE109" s="31"/>
      <c r="KLF109" s="31"/>
      <c r="KLG109" s="31"/>
      <c r="KLH109" s="31"/>
      <c r="KLI109" s="31"/>
      <c r="KLJ109" s="31"/>
      <c r="KLK109" s="31"/>
      <c r="KLL109" s="31"/>
      <c r="KLM109" s="31"/>
      <c r="KLN109" s="31"/>
      <c r="KLO109" s="31"/>
      <c r="KLP109" s="31"/>
      <c r="KLQ109" s="31"/>
      <c r="KLR109" s="31"/>
      <c r="KLS109" s="31"/>
      <c r="KLT109" s="31"/>
      <c r="KLU109" s="31"/>
      <c r="KLV109" s="31"/>
      <c r="KLW109" s="31"/>
      <c r="KLX109" s="31"/>
      <c r="KLY109" s="31"/>
      <c r="KLZ109" s="31"/>
      <c r="KMA109" s="31"/>
      <c r="KMB109" s="31"/>
      <c r="KMC109" s="31"/>
      <c r="KMD109" s="31"/>
      <c r="KME109" s="31"/>
      <c r="KMF109" s="31"/>
      <c r="KMG109" s="31"/>
      <c r="KMH109" s="31"/>
      <c r="KMI109" s="31"/>
      <c r="KMJ109" s="31"/>
      <c r="KMK109" s="31"/>
      <c r="KML109" s="31"/>
      <c r="KMM109" s="31"/>
      <c r="KMN109" s="31"/>
      <c r="KMO109" s="31"/>
      <c r="KMP109" s="31"/>
      <c r="KMQ109" s="31"/>
      <c r="KMR109" s="31"/>
      <c r="KMS109" s="31"/>
      <c r="KMT109" s="31"/>
      <c r="KMU109" s="31"/>
      <c r="KMV109" s="31"/>
      <c r="KMW109" s="31"/>
      <c r="KMX109" s="31"/>
      <c r="KMY109" s="31"/>
      <c r="KMZ109" s="31"/>
      <c r="KNA109" s="31"/>
      <c r="KNB109" s="31"/>
      <c r="KNC109" s="31"/>
      <c r="KND109" s="31"/>
      <c r="KNE109" s="31"/>
      <c r="KNF109" s="31"/>
      <c r="KNG109" s="31"/>
      <c r="KNH109" s="31"/>
      <c r="KNI109" s="31"/>
      <c r="KNJ109" s="31"/>
      <c r="KNK109" s="31"/>
      <c r="KNL109" s="31"/>
      <c r="KNM109" s="31"/>
      <c r="KNN109" s="31"/>
      <c r="KNO109" s="31"/>
      <c r="KNP109" s="31"/>
      <c r="KNQ109" s="31"/>
      <c r="KNR109" s="31"/>
      <c r="KNS109" s="31"/>
      <c r="KNT109" s="31"/>
      <c r="KNU109" s="31"/>
      <c r="KNV109" s="31"/>
      <c r="KNW109" s="31"/>
      <c r="KNX109" s="31"/>
      <c r="KNY109" s="31"/>
      <c r="KNZ109" s="31"/>
      <c r="KOA109" s="31"/>
      <c r="KOB109" s="31"/>
      <c r="KOC109" s="31"/>
      <c r="KOD109" s="31"/>
      <c r="KOE109" s="31"/>
      <c r="KOF109" s="31"/>
      <c r="KOG109" s="31"/>
      <c r="KOH109" s="31"/>
      <c r="KOI109" s="31"/>
      <c r="KOJ109" s="31"/>
      <c r="KOK109" s="31"/>
      <c r="KOL109" s="31"/>
      <c r="KOM109" s="31"/>
      <c r="KON109" s="31"/>
      <c r="KOO109" s="31"/>
      <c r="KOP109" s="31"/>
      <c r="KOQ109" s="31"/>
      <c r="KOR109" s="31"/>
      <c r="KOS109" s="31"/>
      <c r="KOT109" s="31"/>
      <c r="KOU109" s="31"/>
      <c r="KOV109" s="31"/>
      <c r="KOW109" s="31"/>
      <c r="KOX109" s="31"/>
      <c r="KOY109" s="31"/>
      <c r="KOZ109" s="31"/>
      <c r="KPA109" s="31"/>
      <c r="KPB109" s="31"/>
      <c r="KPC109" s="31"/>
      <c r="KPD109" s="31"/>
      <c r="KPE109" s="31"/>
      <c r="KPF109" s="31"/>
      <c r="KPG109" s="31"/>
      <c r="KPH109" s="31"/>
      <c r="KPI109" s="31"/>
      <c r="KPJ109" s="31"/>
      <c r="KPK109" s="31"/>
      <c r="KPL109" s="31"/>
      <c r="KPM109" s="31"/>
      <c r="KPN109" s="31"/>
      <c r="KPO109" s="31"/>
      <c r="KPP109" s="31"/>
      <c r="KPQ109" s="31"/>
      <c r="KPR109" s="31"/>
      <c r="KPS109" s="31"/>
      <c r="KPT109" s="31"/>
      <c r="KPU109" s="31"/>
      <c r="KPV109" s="31"/>
      <c r="KPW109" s="31"/>
      <c r="KPX109" s="31"/>
      <c r="KPY109" s="31"/>
      <c r="KPZ109" s="31"/>
      <c r="KQA109" s="31"/>
      <c r="KQB109" s="31"/>
      <c r="KQC109" s="31"/>
      <c r="KQD109" s="31"/>
      <c r="KQE109" s="31"/>
      <c r="KQF109" s="31"/>
      <c r="KQG109" s="31"/>
      <c r="KQH109" s="31"/>
      <c r="KQI109" s="31"/>
      <c r="KQJ109" s="31"/>
      <c r="KQK109" s="31"/>
      <c r="KQL109" s="31"/>
      <c r="KQM109" s="31"/>
      <c r="KQN109" s="31"/>
      <c r="KQO109" s="31"/>
      <c r="KQP109" s="31"/>
      <c r="KQQ109" s="31"/>
      <c r="KQR109" s="31"/>
      <c r="KQS109" s="31"/>
      <c r="KQT109" s="31"/>
      <c r="KQU109" s="31"/>
      <c r="KQV109" s="31"/>
      <c r="KQW109" s="31"/>
      <c r="KQX109" s="31"/>
      <c r="KQY109" s="31"/>
      <c r="KQZ109" s="31"/>
      <c r="KRA109" s="31"/>
      <c r="KRB109" s="31"/>
      <c r="KRC109" s="31"/>
      <c r="KRD109" s="31"/>
      <c r="KRE109" s="31"/>
      <c r="KRF109" s="31"/>
      <c r="KRG109" s="31"/>
      <c r="KRH109" s="31"/>
      <c r="KRI109" s="31"/>
      <c r="KRJ109" s="31"/>
      <c r="KRK109" s="31"/>
      <c r="KRL109" s="31"/>
      <c r="KRM109" s="31"/>
      <c r="KRN109" s="31"/>
      <c r="KRO109" s="31"/>
      <c r="KRP109" s="31"/>
      <c r="KRQ109" s="31"/>
      <c r="KRR109" s="31"/>
      <c r="KRS109" s="31"/>
      <c r="KRT109" s="31"/>
      <c r="KRU109" s="31"/>
      <c r="KRV109" s="31"/>
      <c r="KRW109" s="31"/>
      <c r="KRX109" s="31"/>
      <c r="KRY109" s="31"/>
      <c r="KRZ109" s="31"/>
      <c r="KSA109" s="31"/>
      <c r="KSB109" s="31"/>
      <c r="KSC109" s="31"/>
      <c r="KSD109" s="31"/>
      <c r="KSE109" s="31"/>
      <c r="KSF109" s="31"/>
      <c r="KSG109" s="31"/>
      <c r="KSH109" s="31"/>
      <c r="KSI109" s="31"/>
      <c r="KSJ109" s="31"/>
      <c r="KSK109" s="31"/>
      <c r="KSL109" s="31"/>
      <c r="KSM109" s="31"/>
      <c r="KSN109" s="31"/>
      <c r="KSO109" s="31"/>
      <c r="KSP109" s="31"/>
      <c r="KSQ109" s="31"/>
      <c r="KSR109" s="31"/>
      <c r="KSS109" s="31"/>
      <c r="KST109" s="31"/>
      <c r="KSU109" s="31"/>
      <c r="KSV109" s="31"/>
      <c r="KSW109" s="31"/>
      <c r="KSX109" s="31"/>
      <c r="KSY109" s="31"/>
      <c r="KSZ109" s="31"/>
      <c r="KTA109" s="31"/>
      <c r="KTB109" s="31"/>
      <c r="KTC109" s="31"/>
      <c r="KTD109" s="31"/>
      <c r="KTE109" s="31"/>
      <c r="KTF109" s="31"/>
      <c r="KTG109" s="31"/>
      <c r="KTH109" s="31"/>
      <c r="KTI109" s="31"/>
      <c r="KTJ109" s="31"/>
      <c r="KTK109" s="31"/>
      <c r="KTL109" s="31"/>
      <c r="KTM109" s="31"/>
      <c r="KTN109" s="31"/>
      <c r="KTO109" s="31"/>
      <c r="KTP109" s="31"/>
      <c r="KTQ109" s="31"/>
      <c r="KTR109" s="31"/>
      <c r="KTS109" s="31"/>
      <c r="KTT109" s="31"/>
      <c r="KTU109" s="31"/>
      <c r="KTV109" s="31"/>
      <c r="KTW109" s="31"/>
      <c r="KTX109" s="31"/>
      <c r="KTY109" s="31"/>
      <c r="KTZ109" s="31"/>
      <c r="KUA109" s="31"/>
      <c r="KUB109" s="31"/>
      <c r="KUC109" s="31"/>
      <c r="KUD109" s="31"/>
      <c r="KUE109" s="31"/>
      <c r="KUF109" s="31"/>
      <c r="KUG109" s="31"/>
      <c r="KUH109" s="31"/>
      <c r="KUI109" s="31"/>
      <c r="KUJ109" s="31"/>
      <c r="KUK109" s="31"/>
      <c r="KUL109" s="31"/>
      <c r="KUM109" s="31"/>
      <c r="KUN109" s="31"/>
      <c r="KUO109" s="31"/>
      <c r="KUP109" s="31"/>
      <c r="KUQ109" s="31"/>
      <c r="KUR109" s="31"/>
      <c r="KUS109" s="31"/>
      <c r="KUT109" s="31"/>
      <c r="KUU109" s="31"/>
      <c r="KUV109" s="31"/>
      <c r="KUW109" s="31"/>
      <c r="KUX109" s="31"/>
      <c r="KUY109" s="31"/>
      <c r="KUZ109" s="31"/>
      <c r="KVA109" s="31"/>
      <c r="KVB109" s="31"/>
      <c r="KVC109" s="31"/>
      <c r="KVD109" s="31"/>
      <c r="KVE109" s="31"/>
      <c r="KVF109" s="31"/>
      <c r="KVG109" s="31"/>
      <c r="KVH109" s="31"/>
      <c r="KVI109" s="31"/>
      <c r="KVJ109" s="31"/>
      <c r="KVK109" s="31"/>
      <c r="KVL109" s="31"/>
      <c r="KVM109" s="31"/>
      <c r="KVN109" s="31"/>
      <c r="KVO109" s="31"/>
      <c r="KVP109" s="31"/>
      <c r="KVQ109" s="31"/>
      <c r="KVR109" s="31"/>
      <c r="KVS109" s="31"/>
      <c r="KVT109" s="31"/>
      <c r="KVU109" s="31"/>
      <c r="KVV109" s="31"/>
      <c r="KVW109" s="31"/>
      <c r="KVX109" s="31"/>
      <c r="KVY109" s="31"/>
      <c r="KVZ109" s="31"/>
      <c r="KWA109" s="31"/>
      <c r="KWB109" s="31"/>
      <c r="KWC109" s="31"/>
      <c r="KWD109" s="31"/>
      <c r="KWE109" s="31"/>
      <c r="KWF109" s="31"/>
      <c r="KWG109" s="31"/>
      <c r="KWH109" s="31"/>
      <c r="KWI109" s="31"/>
      <c r="KWJ109" s="31"/>
      <c r="KWK109" s="31"/>
      <c r="KWL109" s="31"/>
      <c r="KWM109" s="31"/>
      <c r="KWN109" s="31"/>
      <c r="KWO109" s="31"/>
      <c r="KWP109" s="31"/>
      <c r="KWQ109" s="31"/>
      <c r="KWR109" s="31"/>
      <c r="KWS109" s="31"/>
      <c r="KWT109" s="31"/>
      <c r="KWU109" s="31"/>
      <c r="KWV109" s="31"/>
      <c r="KWW109" s="31"/>
      <c r="KWX109" s="31"/>
      <c r="KWY109" s="31"/>
      <c r="KWZ109" s="31"/>
      <c r="KXA109" s="31"/>
      <c r="KXB109" s="31"/>
      <c r="KXC109" s="31"/>
      <c r="KXD109" s="31"/>
      <c r="KXE109" s="31"/>
      <c r="KXF109" s="31"/>
      <c r="KXG109" s="31"/>
      <c r="KXH109" s="31"/>
      <c r="KXI109" s="31"/>
      <c r="KXJ109" s="31"/>
      <c r="KXK109" s="31"/>
      <c r="KXL109" s="31"/>
      <c r="KXM109" s="31"/>
      <c r="KXN109" s="31"/>
      <c r="KXO109" s="31"/>
      <c r="KXP109" s="31"/>
      <c r="KXQ109" s="31"/>
      <c r="KXR109" s="31"/>
      <c r="KXS109" s="31"/>
      <c r="KXT109" s="31"/>
      <c r="KXU109" s="31"/>
      <c r="KXV109" s="31"/>
      <c r="KXW109" s="31"/>
      <c r="KXX109" s="31"/>
      <c r="KXY109" s="31"/>
      <c r="KXZ109" s="31"/>
      <c r="KYA109" s="31"/>
      <c r="KYB109" s="31"/>
      <c r="KYC109" s="31"/>
      <c r="KYD109" s="31"/>
      <c r="KYE109" s="31"/>
      <c r="KYF109" s="31"/>
      <c r="KYG109" s="31"/>
      <c r="KYH109" s="31"/>
      <c r="KYI109" s="31"/>
      <c r="KYJ109" s="31"/>
      <c r="KYK109" s="31"/>
      <c r="KYL109" s="31"/>
      <c r="KYM109" s="31"/>
      <c r="KYN109" s="31"/>
      <c r="KYO109" s="31"/>
      <c r="KYP109" s="31"/>
      <c r="KYQ109" s="31"/>
      <c r="KYR109" s="31"/>
      <c r="KYS109" s="31"/>
      <c r="KYT109" s="31"/>
      <c r="KYU109" s="31"/>
      <c r="KYV109" s="31"/>
      <c r="KYW109" s="31"/>
      <c r="KYX109" s="31"/>
      <c r="KYY109" s="31"/>
      <c r="KYZ109" s="31"/>
      <c r="KZA109" s="31"/>
      <c r="KZB109" s="31"/>
      <c r="KZC109" s="31"/>
      <c r="KZD109" s="31"/>
      <c r="KZE109" s="31"/>
      <c r="KZF109" s="31"/>
      <c r="KZG109" s="31"/>
      <c r="KZH109" s="31"/>
      <c r="KZI109" s="31"/>
      <c r="KZJ109" s="31"/>
      <c r="KZK109" s="31"/>
      <c r="KZL109" s="31"/>
      <c r="KZM109" s="31"/>
      <c r="KZN109" s="31"/>
      <c r="KZO109" s="31"/>
      <c r="KZP109" s="31"/>
      <c r="KZQ109" s="31"/>
      <c r="KZR109" s="31"/>
      <c r="KZS109" s="31"/>
      <c r="KZT109" s="31"/>
      <c r="KZU109" s="31"/>
      <c r="KZV109" s="31"/>
      <c r="KZW109" s="31"/>
      <c r="KZX109" s="31"/>
      <c r="KZY109" s="31"/>
      <c r="KZZ109" s="31"/>
      <c r="LAA109" s="31"/>
      <c r="LAB109" s="31"/>
      <c r="LAC109" s="31"/>
      <c r="LAD109" s="31"/>
      <c r="LAE109" s="31"/>
      <c r="LAF109" s="31"/>
      <c r="LAG109" s="31"/>
      <c r="LAH109" s="31"/>
      <c r="LAI109" s="31"/>
      <c r="LAJ109" s="31"/>
      <c r="LAK109" s="31"/>
      <c r="LAL109" s="31"/>
      <c r="LAM109" s="31"/>
      <c r="LAN109" s="31"/>
      <c r="LAO109" s="31"/>
      <c r="LAP109" s="31"/>
      <c r="LAQ109" s="31"/>
      <c r="LAR109" s="31"/>
      <c r="LAS109" s="31"/>
      <c r="LAT109" s="31"/>
      <c r="LAU109" s="31"/>
      <c r="LAV109" s="31"/>
      <c r="LAW109" s="31"/>
      <c r="LAX109" s="31"/>
      <c r="LAY109" s="31"/>
      <c r="LAZ109" s="31"/>
      <c r="LBA109" s="31"/>
      <c r="LBB109" s="31"/>
      <c r="LBC109" s="31"/>
      <c r="LBD109" s="31"/>
      <c r="LBE109" s="31"/>
      <c r="LBF109" s="31"/>
      <c r="LBG109" s="31"/>
      <c r="LBH109" s="31"/>
      <c r="LBI109" s="31"/>
      <c r="LBJ109" s="31"/>
      <c r="LBK109" s="31"/>
      <c r="LBL109" s="31"/>
      <c r="LBM109" s="31"/>
      <c r="LBN109" s="31"/>
      <c r="LBO109" s="31"/>
      <c r="LBP109" s="31"/>
      <c r="LBQ109" s="31"/>
      <c r="LBR109" s="31"/>
      <c r="LBS109" s="31"/>
      <c r="LBT109" s="31"/>
      <c r="LBU109" s="31"/>
      <c r="LBV109" s="31"/>
      <c r="LBW109" s="31"/>
      <c r="LBX109" s="31"/>
      <c r="LBY109" s="31"/>
      <c r="LBZ109" s="31"/>
      <c r="LCA109" s="31"/>
      <c r="LCB109" s="31"/>
      <c r="LCC109" s="31"/>
      <c r="LCD109" s="31"/>
      <c r="LCE109" s="31"/>
      <c r="LCF109" s="31"/>
      <c r="LCG109" s="31"/>
      <c r="LCH109" s="31"/>
      <c r="LCI109" s="31"/>
      <c r="LCJ109" s="31"/>
      <c r="LCK109" s="31"/>
      <c r="LCL109" s="31"/>
      <c r="LCM109" s="31"/>
      <c r="LCN109" s="31"/>
      <c r="LCO109" s="31"/>
      <c r="LCP109" s="31"/>
      <c r="LCQ109" s="31"/>
      <c r="LCR109" s="31"/>
      <c r="LCS109" s="31"/>
      <c r="LCT109" s="31"/>
      <c r="LCU109" s="31"/>
      <c r="LCV109" s="31"/>
      <c r="LCW109" s="31"/>
      <c r="LCX109" s="31"/>
      <c r="LCY109" s="31"/>
      <c r="LCZ109" s="31"/>
      <c r="LDA109" s="31"/>
      <c r="LDB109" s="31"/>
      <c r="LDC109" s="31"/>
      <c r="LDD109" s="31"/>
      <c r="LDE109" s="31"/>
      <c r="LDF109" s="31"/>
      <c r="LDG109" s="31"/>
      <c r="LDH109" s="31"/>
      <c r="LDI109" s="31"/>
      <c r="LDJ109" s="31"/>
      <c r="LDK109" s="31"/>
      <c r="LDL109" s="31"/>
      <c r="LDM109" s="31"/>
      <c r="LDN109" s="31"/>
      <c r="LDO109" s="31"/>
      <c r="LDP109" s="31"/>
      <c r="LDQ109" s="31"/>
      <c r="LDR109" s="31"/>
      <c r="LDS109" s="31"/>
      <c r="LDT109" s="31"/>
      <c r="LDU109" s="31"/>
      <c r="LDV109" s="31"/>
      <c r="LDW109" s="31"/>
      <c r="LDX109" s="31"/>
      <c r="LDY109" s="31"/>
      <c r="LDZ109" s="31"/>
      <c r="LEA109" s="31"/>
      <c r="LEB109" s="31"/>
      <c r="LEC109" s="31"/>
      <c r="LED109" s="31"/>
      <c r="LEE109" s="31"/>
      <c r="LEF109" s="31"/>
      <c r="LEG109" s="31"/>
      <c r="LEH109" s="31"/>
      <c r="LEI109" s="31"/>
      <c r="LEJ109" s="31"/>
      <c r="LEK109" s="31"/>
      <c r="LEL109" s="31"/>
      <c r="LEM109" s="31"/>
      <c r="LEN109" s="31"/>
      <c r="LEO109" s="31"/>
      <c r="LEP109" s="31"/>
      <c r="LEQ109" s="31"/>
      <c r="LER109" s="31"/>
      <c r="LES109" s="31"/>
      <c r="LET109" s="31"/>
      <c r="LEU109" s="31"/>
      <c r="LEV109" s="31"/>
      <c r="LEW109" s="31"/>
      <c r="LEX109" s="31"/>
      <c r="LEY109" s="31"/>
      <c r="LEZ109" s="31"/>
      <c r="LFA109" s="31"/>
      <c r="LFB109" s="31"/>
      <c r="LFC109" s="31"/>
      <c r="LFD109" s="31"/>
      <c r="LFE109" s="31"/>
      <c r="LFF109" s="31"/>
      <c r="LFG109" s="31"/>
      <c r="LFH109" s="31"/>
      <c r="LFI109" s="31"/>
      <c r="LFJ109" s="31"/>
      <c r="LFK109" s="31"/>
      <c r="LFL109" s="31"/>
      <c r="LFM109" s="31"/>
      <c r="LFN109" s="31"/>
      <c r="LFO109" s="31"/>
      <c r="LFP109" s="31"/>
      <c r="LFQ109" s="31"/>
      <c r="LFR109" s="31"/>
      <c r="LFS109" s="31"/>
      <c r="LFT109" s="31"/>
      <c r="LFU109" s="31"/>
      <c r="LFV109" s="31"/>
      <c r="LFW109" s="31"/>
      <c r="LFX109" s="31"/>
      <c r="LFY109" s="31"/>
      <c r="LFZ109" s="31"/>
      <c r="LGA109" s="31"/>
      <c r="LGB109" s="31"/>
      <c r="LGC109" s="31"/>
      <c r="LGD109" s="31"/>
      <c r="LGE109" s="31"/>
      <c r="LGF109" s="31"/>
      <c r="LGG109" s="31"/>
      <c r="LGH109" s="31"/>
      <c r="LGI109" s="31"/>
      <c r="LGJ109" s="31"/>
      <c r="LGK109" s="31"/>
      <c r="LGL109" s="31"/>
      <c r="LGM109" s="31"/>
      <c r="LGN109" s="31"/>
      <c r="LGO109" s="31"/>
      <c r="LGP109" s="31"/>
      <c r="LGQ109" s="31"/>
      <c r="LGR109" s="31"/>
      <c r="LGS109" s="31"/>
      <c r="LGT109" s="31"/>
      <c r="LGU109" s="31"/>
      <c r="LGV109" s="31"/>
      <c r="LGW109" s="31"/>
      <c r="LGX109" s="31"/>
      <c r="LGY109" s="31"/>
      <c r="LGZ109" s="31"/>
      <c r="LHA109" s="31"/>
      <c r="LHB109" s="31"/>
      <c r="LHC109" s="31"/>
      <c r="LHD109" s="31"/>
      <c r="LHE109" s="31"/>
      <c r="LHF109" s="31"/>
      <c r="LHG109" s="31"/>
      <c r="LHH109" s="31"/>
      <c r="LHI109" s="31"/>
      <c r="LHJ109" s="31"/>
      <c r="LHK109" s="31"/>
      <c r="LHL109" s="31"/>
      <c r="LHM109" s="31"/>
      <c r="LHN109" s="31"/>
      <c r="LHO109" s="31"/>
      <c r="LHP109" s="31"/>
      <c r="LHQ109" s="31"/>
      <c r="LHR109" s="31"/>
      <c r="LHS109" s="31"/>
      <c r="LHT109" s="31"/>
      <c r="LHU109" s="31"/>
      <c r="LHV109" s="31"/>
      <c r="LHW109" s="31"/>
      <c r="LHX109" s="31"/>
      <c r="LHY109" s="31"/>
      <c r="LHZ109" s="31"/>
      <c r="LIA109" s="31"/>
      <c r="LIB109" s="31"/>
      <c r="LIC109" s="31"/>
      <c r="LID109" s="31"/>
      <c r="LIE109" s="31"/>
      <c r="LIF109" s="31"/>
      <c r="LIG109" s="31"/>
      <c r="LIH109" s="31"/>
      <c r="LII109" s="31"/>
      <c r="LIJ109" s="31"/>
      <c r="LIK109" s="31"/>
      <c r="LIL109" s="31"/>
      <c r="LIM109" s="31"/>
      <c r="LIN109" s="31"/>
      <c r="LIO109" s="31"/>
      <c r="LIP109" s="31"/>
      <c r="LIQ109" s="31"/>
      <c r="LIR109" s="31"/>
      <c r="LIS109" s="31"/>
      <c r="LIT109" s="31"/>
      <c r="LIU109" s="31"/>
      <c r="LIV109" s="31"/>
      <c r="LIW109" s="31"/>
      <c r="LIX109" s="31"/>
      <c r="LIY109" s="31"/>
      <c r="LIZ109" s="31"/>
      <c r="LJA109" s="31"/>
      <c r="LJB109" s="31"/>
      <c r="LJC109" s="31"/>
      <c r="LJD109" s="31"/>
      <c r="LJE109" s="31"/>
      <c r="LJF109" s="31"/>
      <c r="LJG109" s="31"/>
      <c r="LJH109" s="31"/>
      <c r="LJI109" s="31"/>
      <c r="LJJ109" s="31"/>
      <c r="LJK109" s="31"/>
      <c r="LJL109" s="31"/>
      <c r="LJM109" s="31"/>
      <c r="LJN109" s="31"/>
      <c r="LJO109" s="31"/>
      <c r="LJP109" s="31"/>
      <c r="LJQ109" s="31"/>
      <c r="LJR109" s="31"/>
      <c r="LJS109" s="31"/>
      <c r="LJT109" s="31"/>
      <c r="LJU109" s="31"/>
      <c r="LJV109" s="31"/>
      <c r="LJW109" s="31"/>
      <c r="LJX109" s="31"/>
      <c r="LJY109" s="31"/>
      <c r="LJZ109" s="31"/>
      <c r="LKA109" s="31"/>
      <c r="LKB109" s="31"/>
      <c r="LKC109" s="31"/>
      <c r="LKD109" s="31"/>
      <c r="LKE109" s="31"/>
      <c r="LKF109" s="31"/>
      <c r="LKG109" s="31"/>
      <c r="LKH109" s="31"/>
      <c r="LKI109" s="31"/>
      <c r="LKJ109" s="31"/>
      <c r="LKK109" s="31"/>
      <c r="LKL109" s="31"/>
      <c r="LKM109" s="31"/>
      <c r="LKN109" s="31"/>
      <c r="LKO109" s="31"/>
      <c r="LKP109" s="31"/>
      <c r="LKQ109" s="31"/>
      <c r="LKR109" s="31"/>
      <c r="LKS109" s="31"/>
      <c r="LKT109" s="31"/>
      <c r="LKU109" s="31"/>
      <c r="LKV109" s="31"/>
      <c r="LKW109" s="31"/>
      <c r="LKX109" s="31"/>
      <c r="LKY109" s="31"/>
      <c r="LKZ109" s="31"/>
      <c r="LLA109" s="31"/>
      <c r="LLB109" s="31"/>
      <c r="LLC109" s="31"/>
      <c r="LLD109" s="31"/>
      <c r="LLE109" s="31"/>
      <c r="LLF109" s="31"/>
      <c r="LLG109" s="31"/>
      <c r="LLH109" s="31"/>
      <c r="LLI109" s="31"/>
      <c r="LLJ109" s="31"/>
      <c r="LLK109" s="31"/>
      <c r="LLL109" s="31"/>
      <c r="LLM109" s="31"/>
      <c r="LLN109" s="31"/>
      <c r="LLO109" s="31"/>
      <c r="LLP109" s="31"/>
      <c r="LLQ109" s="31"/>
      <c r="LLR109" s="31"/>
      <c r="LLS109" s="31"/>
      <c r="LLT109" s="31"/>
      <c r="LLU109" s="31"/>
      <c r="LLV109" s="31"/>
      <c r="LLW109" s="31"/>
      <c r="LLX109" s="31"/>
      <c r="LLY109" s="31"/>
      <c r="LLZ109" s="31"/>
      <c r="LMA109" s="31"/>
      <c r="LMB109" s="31"/>
      <c r="LMC109" s="31"/>
      <c r="LMD109" s="31"/>
      <c r="LME109" s="31"/>
      <c r="LMF109" s="31"/>
      <c r="LMG109" s="31"/>
      <c r="LMH109" s="31"/>
      <c r="LMI109" s="31"/>
      <c r="LMJ109" s="31"/>
      <c r="LMK109" s="31"/>
      <c r="LML109" s="31"/>
      <c r="LMM109" s="31"/>
      <c r="LMN109" s="31"/>
      <c r="LMO109" s="31"/>
      <c r="LMP109" s="31"/>
      <c r="LMQ109" s="31"/>
      <c r="LMR109" s="31"/>
      <c r="LMS109" s="31"/>
      <c r="LMT109" s="31"/>
      <c r="LMU109" s="31"/>
      <c r="LMV109" s="31"/>
      <c r="LMW109" s="31"/>
      <c r="LMX109" s="31"/>
      <c r="LMY109" s="31"/>
      <c r="LMZ109" s="31"/>
      <c r="LNA109" s="31"/>
      <c r="LNB109" s="31"/>
      <c r="LNC109" s="31"/>
      <c r="LND109" s="31"/>
      <c r="LNE109" s="31"/>
      <c r="LNF109" s="31"/>
      <c r="LNG109" s="31"/>
      <c r="LNH109" s="31"/>
      <c r="LNI109" s="31"/>
      <c r="LNJ109" s="31"/>
      <c r="LNK109" s="31"/>
      <c r="LNL109" s="31"/>
      <c r="LNM109" s="31"/>
      <c r="LNN109" s="31"/>
      <c r="LNO109" s="31"/>
      <c r="LNP109" s="31"/>
      <c r="LNQ109" s="31"/>
      <c r="LNR109" s="31"/>
      <c r="LNS109" s="31"/>
      <c r="LNT109" s="31"/>
      <c r="LNU109" s="31"/>
      <c r="LNV109" s="31"/>
      <c r="LNW109" s="31"/>
      <c r="LNX109" s="31"/>
      <c r="LNY109" s="31"/>
      <c r="LNZ109" s="31"/>
      <c r="LOA109" s="31"/>
      <c r="LOB109" s="31"/>
      <c r="LOC109" s="31"/>
      <c r="LOD109" s="31"/>
      <c r="LOE109" s="31"/>
      <c r="LOF109" s="31"/>
      <c r="LOG109" s="31"/>
      <c r="LOH109" s="31"/>
      <c r="LOI109" s="31"/>
      <c r="LOJ109" s="31"/>
      <c r="LOK109" s="31"/>
      <c r="LOL109" s="31"/>
      <c r="LOM109" s="31"/>
      <c r="LON109" s="31"/>
      <c r="LOO109" s="31"/>
      <c r="LOP109" s="31"/>
      <c r="LOQ109" s="31"/>
      <c r="LOR109" s="31"/>
      <c r="LOS109" s="31"/>
      <c r="LOT109" s="31"/>
      <c r="LOU109" s="31"/>
      <c r="LOV109" s="31"/>
      <c r="LOW109" s="31"/>
      <c r="LOX109" s="31"/>
      <c r="LOY109" s="31"/>
      <c r="LOZ109" s="31"/>
      <c r="LPA109" s="31"/>
      <c r="LPB109" s="31"/>
      <c r="LPC109" s="31"/>
      <c r="LPD109" s="31"/>
      <c r="LPE109" s="31"/>
      <c r="LPF109" s="31"/>
      <c r="LPG109" s="31"/>
      <c r="LPH109" s="31"/>
      <c r="LPI109" s="31"/>
      <c r="LPJ109" s="31"/>
      <c r="LPK109" s="31"/>
      <c r="LPL109" s="31"/>
      <c r="LPM109" s="31"/>
      <c r="LPN109" s="31"/>
      <c r="LPO109" s="31"/>
      <c r="LPP109" s="31"/>
      <c r="LPQ109" s="31"/>
      <c r="LPR109" s="31"/>
      <c r="LPS109" s="31"/>
      <c r="LPT109" s="31"/>
      <c r="LPU109" s="31"/>
      <c r="LPV109" s="31"/>
      <c r="LPW109" s="31"/>
      <c r="LPX109" s="31"/>
      <c r="LPY109" s="31"/>
      <c r="LPZ109" s="31"/>
      <c r="LQA109" s="31"/>
      <c r="LQB109" s="31"/>
      <c r="LQC109" s="31"/>
      <c r="LQD109" s="31"/>
      <c r="LQE109" s="31"/>
      <c r="LQF109" s="31"/>
      <c r="LQG109" s="31"/>
      <c r="LQH109" s="31"/>
      <c r="LQI109" s="31"/>
      <c r="LQJ109" s="31"/>
      <c r="LQK109" s="31"/>
      <c r="LQL109" s="31"/>
      <c r="LQM109" s="31"/>
      <c r="LQN109" s="31"/>
      <c r="LQO109" s="31"/>
      <c r="LQP109" s="31"/>
      <c r="LQQ109" s="31"/>
      <c r="LQR109" s="31"/>
      <c r="LQS109" s="31"/>
      <c r="LQT109" s="31"/>
      <c r="LQU109" s="31"/>
      <c r="LQV109" s="31"/>
      <c r="LQW109" s="31"/>
      <c r="LQX109" s="31"/>
      <c r="LQY109" s="31"/>
      <c r="LQZ109" s="31"/>
      <c r="LRA109" s="31"/>
      <c r="LRB109" s="31"/>
      <c r="LRC109" s="31"/>
      <c r="LRD109" s="31"/>
      <c r="LRE109" s="31"/>
      <c r="LRF109" s="31"/>
      <c r="LRG109" s="31"/>
      <c r="LRH109" s="31"/>
      <c r="LRI109" s="31"/>
      <c r="LRJ109" s="31"/>
      <c r="LRK109" s="31"/>
      <c r="LRL109" s="31"/>
      <c r="LRM109" s="31"/>
      <c r="LRN109" s="31"/>
      <c r="LRO109" s="31"/>
      <c r="LRP109" s="31"/>
      <c r="LRQ109" s="31"/>
      <c r="LRR109" s="31"/>
      <c r="LRS109" s="31"/>
      <c r="LRT109" s="31"/>
      <c r="LRU109" s="31"/>
      <c r="LRV109" s="31"/>
      <c r="LRW109" s="31"/>
      <c r="LRX109" s="31"/>
      <c r="LRY109" s="31"/>
      <c r="LRZ109" s="31"/>
      <c r="LSA109" s="31"/>
      <c r="LSB109" s="31"/>
      <c r="LSC109" s="31"/>
      <c r="LSD109" s="31"/>
      <c r="LSE109" s="31"/>
      <c r="LSF109" s="31"/>
      <c r="LSG109" s="31"/>
      <c r="LSH109" s="31"/>
      <c r="LSI109" s="31"/>
      <c r="LSJ109" s="31"/>
      <c r="LSK109" s="31"/>
      <c r="LSL109" s="31"/>
      <c r="LSM109" s="31"/>
      <c r="LSN109" s="31"/>
      <c r="LSO109" s="31"/>
      <c r="LSP109" s="31"/>
      <c r="LSQ109" s="31"/>
      <c r="LSR109" s="31"/>
      <c r="LSS109" s="31"/>
      <c r="LST109" s="31"/>
      <c r="LSU109" s="31"/>
      <c r="LSV109" s="31"/>
      <c r="LSW109" s="31"/>
      <c r="LSX109" s="31"/>
      <c r="LSY109" s="31"/>
      <c r="LSZ109" s="31"/>
      <c r="LTA109" s="31"/>
      <c r="LTB109" s="31"/>
      <c r="LTC109" s="31"/>
      <c r="LTD109" s="31"/>
      <c r="LTE109" s="31"/>
      <c r="LTF109" s="31"/>
      <c r="LTG109" s="31"/>
      <c r="LTH109" s="31"/>
      <c r="LTI109" s="31"/>
      <c r="LTJ109" s="31"/>
      <c r="LTK109" s="31"/>
      <c r="LTL109" s="31"/>
      <c r="LTM109" s="31"/>
      <c r="LTN109" s="31"/>
      <c r="LTO109" s="31"/>
      <c r="LTP109" s="31"/>
      <c r="LTQ109" s="31"/>
      <c r="LTR109" s="31"/>
      <c r="LTS109" s="31"/>
      <c r="LTT109" s="31"/>
      <c r="LTU109" s="31"/>
      <c r="LTV109" s="31"/>
      <c r="LTW109" s="31"/>
      <c r="LTX109" s="31"/>
      <c r="LTY109" s="31"/>
      <c r="LTZ109" s="31"/>
      <c r="LUA109" s="31"/>
      <c r="LUB109" s="31"/>
      <c r="LUC109" s="31"/>
      <c r="LUD109" s="31"/>
      <c r="LUE109" s="31"/>
      <c r="LUF109" s="31"/>
      <c r="LUG109" s="31"/>
      <c r="LUH109" s="31"/>
      <c r="LUI109" s="31"/>
      <c r="LUJ109" s="31"/>
      <c r="LUK109" s="31"/>
      <c r="LUL109" s="31"/>
      <c r="LUM109" s="31"/>
      <c r="LUN109" s="31"/>
      <c r="LUO109" s="31"/>
      <c r="LUP109" s="31"/>
      <c r="LUQ109" s="31"/>
      <c r="LUR109" s="31"/>
      <c r="LUS109" s="31"/>
      <c r="LUT109" s="31"/>
      <c r="LUU109" s="31"/>
      <c r="LUV109" s="31"/>
      <c r="LUW109" s="31"/>
      <c r="LUX109" s="31"/>
      <c r="LUY109" s="31"/>
      <c r="LUZ109" s="31"/>
      <c r="LVA109" s="31"/>
      <c r="LVB109" s="31"/>
      <c r="LVC109" s="31"/>
      <c r="LVD109" s="31"/>
      <c r="LVE109" s="31"/>
      <c r="LVF109" s="31"/>
      <c r="LVG109" s="31"/>
      <c r="LVH109" s="31"/>
      <c r="LVI109" s="31"/>
      <c r="LVJ109" s="31"/>
      <c r="LVK109" s="31"/>
      <c r="LVL109" s="31"/>
      <c r="LVM109" s="31"/>
      <c r="LVN109" s="31"/>
      <c r="LVO109" s="31"/>
      <c r="LVP109" s="31"/>
      <c r="LVQ109" s="31"/>
      <c r="LVR109" s="31"/>
      <c r="LVS109" s="31"/>
      <c r="LVT109" s="31"/>
      <c r="LVU109" s="31"/>
      <c r="LVV109" s="31"/>
      <c r="LVW109" s="31"/>
      <c r="LVX109" s="31"/>
      <c r="LVY109" s="31"/>
      <c r="LVZ109" s="31"/>
      <c r="LWA109" s="31"/>
      <c r="LWB109" s="31"/>
      <c r="LWC109" s="31"/>
      <c r="LWD109" s="31"/>
      <c r="LWE109" s="31"/>
      <c r="LWF109" s="31"/>
      <c r="LWG109" s="31"/>
      <c r="LWH109" s="31"/>
      <c r="LWI109" s="31"/>
      <c r="LWJ109" s="31"/>
      <c r="LWK109" s="31"/>
      <c r="LWL109" s="31"/>
      <c r="LWM109" s="31"/>
      <c r="LWN109" s="31"/>
      <c r="LWO109" s="31"/>
      <c r="LWP109" s="31"/>
      <c r="LWQ109" s="31"/>
      <c r="LWR109" s="31"/>
      <c r="LWS109" s="31"/>
      <c r="LWT109" s="31"/>
      <c r="LWU109" s="31"/>
      <c r="LWV109" s="31"/>
      <c r="LWW109" s="31"/>
      <c r="LWX109" s="31"/>
      <c r="LWY109" s="31"/>
      <c r="LWZ109" s="31"/>
      <c r="LXA109" s="31"/>
      <c r="LXB109" s="31"/>
      <c r="LXC109" s="31"/>
      <c r="LXD109" s="31"/>
      <c r="LXE109" s="31"/>
      <c r="LXF109" s="31"/>
      <c r="LXG109" s="31"/>
      <c r="LXH109" s="31"/>
      <c r="LXI109" s="31"/>
      <c r="LXJ109" s="31"/>
      <c r="LXK109" s="31"/>
      <c r="LXL109" s="31"/>
      <c r="LXM109" s="31"/>
      <c r="LXN109" s="31"/>
      <c r="LXO109" s="31"/>
      <c r="LXP109" s="31"/>
      <c r="LXQ109" s="31"/>
      <c r="LXR109" s="31"/>
      <c r="LXS109" s="31"/>
      <c r="LXT109" s="31"/>
      <c r="LXU109" s="31"/>
      <c r="LXV109" s="31"/>
      <c r="LXW109" s="31"/>
      <c r="LXX109" s="31"/>
      <c r="LXY109" s="31"/>
      <c r="LXZ109" s="31"/>
      <c r="LYA109" s="31"/>
      <c r="LYB109" s="31"/>
      <c r="LYC109" s="31"/>
      <c r="LYD109" s="31"/>
      <c r="LYE109" s="31"/>
      <c r="LYF109" s="31"/>
      <c r="LYG109" s="31"/>
      <c r="LYH109" s="31"/>
      <c r="LYI109" s="31"/>
      <c r="LYJ109" s="31"/>
      <c r="LYK109" s="31"/>
      <c r="LYL109" s="31"/>
      <c r="LYM109" s="31"/>
      <c r="LYN109" s="31"/>
      <c r="LYO109" s="31"/>
      <c r="LYP109" s="31"/>
      <c r="LYQ109" s="31"/>
      <c r="LYR109" s="31"/>
      <c r="LYS109" s="31"/>
      <c r="LYT109" s="31"/>
      <c r="LYU109" s="31"/>
      <c r="LYV109" s="31"/>
      <c r="LYW109" s="31"/>
      <c r="LYX109" s="31"/>
      <c r="LYY109" s="31"/>
      <c r="LYZ109" s="31"/>
      <c r="LZA109" s="31"/>
      <c r="LZB109" s="31"/>
      <c r="LZC109" s="31"/>
      <c r="LZD109" s="31"/>
      <c r="LZE109" s="31"/>
      <c r="LZF109" s="31"/>
      <c r="LZG109" s="31"/>
      <c r="LZH109" s="31"/>
      <c r="LZI109" s="31"/>
      <c r="LZJ109" s="31"/>
      <c r="LZK109" s="31"/>
      <c r="LZL109" s="31"/>
      <c r="LZM109" s="31"/>
      <c r="LZN109" s="31"/>
      <c r="LZO109" s="31"/>
      <c r="LZP109" s="31"/>
      <c r="LZQ109" s="31"/>
      <c r="LZR109" s="31"/>
      <c r="LZS109" s="31"/>
      <c r="LZT109" s="31"/>
      <c r="LZU109" s="31"/>
      <c r="LZV109" s="31"/>
      <c r="LZW109" s="31"/>
      <c r="LZX109" s="31"/>
      <c r="LZY109" s="31"/>
      <c r="LZZ109" s="31"/>
      <c r="MAA109" s="31"/>
      <c r="MAB109" s="31"/>
      <c r="MAC109" s="31"/>
      <c r="MAD109" s="31"/>
      <c r="MAE109" s="31"/>
      <c r="MAF109" s="31"/>
      <c r="MAG109" s="31"/>
      <c r="MAH109" s="31"/>
      <c r="MAI109" s="31"/>
      <c r="MAJ109" s="31"/>
      <c r="MAK109" s="31"/>
      <c r="MAL109" s="31"/>
      <c r="MAM109" s="31"/>
      <c r="MAN109" s="31"/>
      <c r="MAO109" s="31"/>
      <c r="MAP109" s="31"/>
      <c r="MAQ109" s="31"/>
      <c r="MAR109" s="31"/>
      <c r="MAS109" s="31"/>
      <c r="MAT109" s="31"/>
      <c r="MAU109" s="31"/>
      <c r="MAV109" s="31"/>
      <c r="MAW109" s="31"/>
      <c r="MAX109" s="31"/>
      <c r="MAY109" s="31"/>
      <c r="MAZ109" s="31"/>
      <c r="MBA109" s="31"/>
      <c r="MBB109" s="31"/>
      <c r="MBC109" s="31"/>
      <c r="MBD109" s="31"/>
      <c r="MBE109" s="31"/>
      <c r="MBF109" s="31"/>
      <c r="MBG109" s="31"/>
      <c r="MBH109" s="31"/>
      <c r="MBI109" s="31"/>
      <c r="MBJ109" s="31"/>
      <c r="MBK109" s="31"/>
      <c r="MBL109" s="31"/>
      <c r="MBM109" s="31"/>
      <c r="MBN109" s="31"/>
      <c r="MBO109" s="31"/>
      <c r="MBP109" s="31"/>
      <c r="MBQ109" s="31"/>
      <c r="MBR109" s="31"/>
      <c r="MBS109" s="31"/>
      <c r="MBT109" s="31"/>
      <c r="MBU109" s="31"/>
      <c r="MBV109" s="31"/>
      <c r="MBW109" s="31"/>
      <c r="MBX109" s="31"/>
      <c r="MBY109" s="31"/>
      <c r="MBZ109" s="31"/>
      <c r="MCA109" s="31"/>
      <c r="MCB109" s="31"/>
      <c r="MCC109" s="31"/>
      <c r="MCD109" s="31"/>
      <c r="MCE109" s="31"/>
      <c r="MCF109" s="31"/>
      <c r="MCG109" s="31"/>
      <c r="MCH109" s="31"/>
      <c r="MCI109" s="31"/>
      <c r="MCJ109" s="31"/>
      <c r="MCK109" s="31"/>
      <c r="MCL109" s="31"/>
      <c r="MCM109" s="31"/>
      <c r="MCN109" s="31"/>
      <c r="MCO109" s="31"/>
      <c r="MCP109" s="31"/>
      <c r="MCQ109" s="31"/>
      <c r="MCR109" s="31"/>
      <c r="MCS109" s="31"/>
      <c r="MCT109" s="31"/>
      <c r="MCU109" s="31"/>
      <c r="MCV109" s="31"/>
      <c r="MCW109" s="31"/>
      <c r="MCX109" s="31"/>
      <c r="MCY109" s="31"/>
      <c r="MCZ109" s="31"/>
      <c r="MDA109" s="31"/>
      <c r="MDB109" s="31"/>
      <c r="MDC109" s="31"/>
      <c r="MDD109" s="31"/>
      <c r="MDE109" s="31"/>
      <c r="MDF109" s="31"/>
      <c r="MDG109" s="31"/>
      <c r="MDH109" s="31"/>
      <c r="MDI109" s="31"/>
      <c r="MDJ109" s="31"/>
      <c r="MDK109" s="31"/>
      <c r="MDL109" s="31"/>
      <c r="MDM109" s="31"/>
      <c r="MDN109" s="31"/>
      <c r="MDO109" s="31"/>
      <c r="MDP109" s="31"/>
      <c r="MDQ109" s="31"/>
      <c r="MDR109" s="31"/>
      <c r="MDS109" s="31"/>
      <c r="MDT109" s="31"/>
      <c r="MDU109" s="31"/>
      <c r="MDV109" s="31"/>
      <c r="MDW109" s="31"/>
      <c r="MDX109" s="31"/>
      <c r="MDY109" s="31"/>
      <c r="MDZ109" s="31"/>
      <c r="MEA109" s="31"/>
      <c r="MEB109" s="31"/>
      <c r="MEC109" s="31"/>
      <c r="MED109" s="31"/>
      <c r="MEE109" s="31"/>
      <c r="MEF109" s="31"/>
      <c r="MEG109" s="31"/>
      <c r="MEH109" s="31"/>
      <c r="MEI109" s="31"/>
      <c r="MEJ109" s="31"/>
      <c r="MEK109" s="31"/>
      <c r="MEL109" s="31"/>
      <c r="MEM109" s="31"/>
      <c r="MEN109" s="31"/>
      <c r="MEO109" s="31"/>
      <c r="MEP109" s="31"/>
      <c r="MEQ109" s="31"/>
      <c r="MER109" s="31"/>
      <c r="MES109" s="31"/>
      <c r="MET109" s="31"/>
      <c r="MEU109" s="31"/>
      <c r="MEV109" s="31"/>
      <c r="MEW109" s="31"/>
      <c r="MEX109" s="31"/>
      <c r="MEY109" s="31"/>
      <c r="MEZ109" s="31"/>
      <c r="MFA109" s="31"/>
      <c r="MFB109" s="31"/>
      <c r="MFC109" s="31"/>
      <c r="MFD109" s="31"/>
      <c r="MFE109" s="31"/>
      <c r="MFF109" s="31"/>
      <c r="MFG109" s="31"/>
      <c r="MFH109" s="31"/>
      <c r="MFI109" s="31"/>
      <c r="MFJ109" s="31"/>
      <c r="MFK109" s="31"/>
      <c r="MFL109" s="31"/>
      <c r="MFM109" s="31"/>
      <c r="MFN109" s="31"/>
      <c r="MFO109" s="31"/>
      <c r="MFP109" s="31"/>
      <c r="MFQ109" s="31"/>
      <c r="MFR109" s="31"/>
      <c r="MFS109" s="31"/>
      <c r="MFT109" s="31"/>
      <c r="MFU109" s="31"/>
      <c r="MFV109" s="31"/>
      <c r="MFW109" s="31"/>
      <c r="MFX109" s="31"/>
      <c r="MFY109" s="31"/>
      <c r="MFZ109" s="31"/>
      <c r="MGA109" s="31"/>
      <c r="MGB109" s="31"/>
      <c r="MGC109" s="31"/>
      <c r="MGD109" s="31"/>
      <c r="MGE109" s="31"/>
      <c r="MGF109" s="31"/>
      <c r="MGG109" s="31"/>
      <c r="MGH109" s="31"/>
      <c r="MGI109" s="31"/>
      <c r="MGJ109" s="31"/>
      <c r="MGK109" s="31"/>
      <c r="MGL109" s="31"/>
      <c r="MGM109" s="31"/>
      <c r="MGN109" s="31"/>
      <c r="MGO109" s="31"/>
      <c r="MGP109" s="31"/>
      <c r="MGQ109" s="31"/>
      <c r="MGR109" s="31"/>
      <c r="MGS109" s="31"/>
      <c r="MGT109" s="31"/>
      <c r="MGU109" s="31"/>
      <c r="MGV109" s="31"/>
      <c r="MGW109" s="31"/>
      <c r="MGX109" s="31"/>
      <c r="MGY109" s="31"/>
      <c r="MGZ109" s="31"/>
      <c r="MHA109" s="31"/>
      <c r="MHB109" s="31"/>
      <c r="MHC109" s="31"/>
      <c r="MHD109" s="31"/>
      <c r="MHE109" s="31"/>
      <c r="MHF109" s="31"/>
      <c r="MHG109" s="31"/>
      <c r="MHH109" s="31"/>
      <c r="MHI109" s="31"/>
      <c r="MHJ109" s="31"/>
      <c r="MHK109" s="31"/>
      <c r="MHL109" s="31"/>
      <c r="MHM109" s="31"/>
      <c r="MHN109" s="31"/>
      <c r="MHO109" s="31"/>
      <c r="MHP109" s="31"/>
      <c r="MHQ109" s="31"/>
      <c r="MHR109" s="31"/>
      <c r="MHS109" s="31"/>
      <c r="MHT109" s="31"/>
      <c r="MHU109" s="31"/>
      <c r="MHV109" s="31"/>
      <c r="MHW109" s="31"/>
      <c r="MHX109" s="31"/>
      <c r="MHY109" s="31"/>
      <c r="MHZ109" s="31"/>
      <c r="MIA109" s="31"/>
      <c r="MIB109" s="31"/>
      <c r="MIC109" s="31"/>
      <c r="MID109" s="31"/>
      <c r="MIE109" s="31"/>
      <c r="MIF109" s="31"/>
      <c r="MIG109" s="31"/>
      <c r="MIH109" s="31"/>
      <c r="MII109" s="31"/>
      <c r="MIJ109" s="31"/>
      <c r="MIK109" s="31"/>
      <c r="MIL109" s="31"/>
      <c r="MIM109" s="31"/>
      <c r="MIN109" s="31"/>
      <c r="MIO109" s="31"/>
      <c r="MIP109" s="31"/>
      <c r="MIQ109" s="31"/>
      <c r="MIR109" s="31"/>
      <c r="MIS109" s="31"/>
      <c r="MIT109" s="31"/>
      <c r="MIU109" s="31"/>
      <c r="MIV109" s="31"/>
      <c r="MIW109" s="31"/>
      <c r="MIX109" s="31"/>
      <c r="MIY109" s="31"/>
      <c r="MIZ109" s="31"/>
      <c r="MJA109" s="31"/>
      <c r="MJB109" s="31"/>
      <c r="MJC109" s="31"/>
      <c r="MJD109" s="31"/>
      <c r="MJE109" s="31"/>
      <c r="MJF109" s="31"/>
      <c r="MJG109" s="31"/>
      <c r="MJH109" s="31"/>
      <c r="MJI109" s="31"/>
      <c r="MJJ109" s="31"/>
      <c r="MJK109" s="31"/>
      <c r="MJL109" s="31"/>
      <c r="MJM109" s="31"/>
      <c r="MJN109" s="31"/>
      <c r="MJO109" s="31"/>
      <c r="MJP109" s="31"/>
      <c r="MJQ109" s="31"/>
      <c r="MJR109" s="31"/>
      <c r="MJS109" s="31"/>
      <c r="MJT109" s="31"/>
      <c r="MJU109" s="31"/>
      <c r="MJV109" s="31"/>
      <c r="MJW109" s="31"/>
      <c r="MJX109" s="31"/>
      <c r="MJY109" s="31"/>
      <c r="MJZ109" s="31"/>
      <c r="MKA109" s="31"/>
      <c r="MKB109" s="31"/>
      <c r="MKC109" s="31"/>
      <c r="MKD109" s="31"/>
      <c r="MKE109" s="31"/>
      <c r="MKF109" s="31"/>
      <c r="MKG109" s="31"/>
      <c r="MKH109" s="31"/>
      <c r="MKI109" s="31"/>
      <c r="MKJ109" s="31"/>
      <c r="MKK109" s="31"/>
      <c r="MKL109" s="31"/>
      <c r="MKM109" s="31"/>
      <c r="MKN109" s="31"/>
      <c r="MKO109" s="31"/>
      <c r="MKP109" s="31"/>
      <c r="MKQ109" s="31"/>
      <c r="MKR109" s="31"/>
      <c r="MKS109" s="31"/>
      <c r="MKT109" s="31"/>
      <c r="MKU109" s="31"/>
      <c r="MKV109" s="31"/>
      <c r="MKW109" s="31"/>
      <c r="MKX109" s="31"/>
      <c r="MKY109" s="31"/>
      <c r="MKZ109" s="31"/>
      <c r="MLA109" s="31"/>
      <c r="MLB109" s="31"/>
      <c r="MLC109" s="31"/>
      <c r="MLD109" s="31"/>
      <c r="MLE109" s="31"/>
      <c r="MLF109" s="31"/>
      <c r="MLG109" s="31"/>
      <c r="MLH109" s="31"/>
      <c r="MLI109" s="31"/>
      <c r="MLJ109" s="31"/>
      <c r="MLK109" s="31"/>
      <c r="MLL109" s="31"/>
      <c r="MLM109" s="31"/>
      <c r="MLN109" s="31"/>
      <c r="MLO109" s="31"/>
      <c r="MLP109" s="31"/>
      <c r="MLQ109" s="31"/>
      <c r="MLR109" s="31"/>
      <c r="MLS109" s="31"/>
      <c r="MLT109" s="31"/>
      <c r="MLU109" s="31"/>
      <c r="MLV109" s="31"/>
      <c r="MLW109" s="31"/>
      <c r="MLX109" s="31"/>
      <c r="MLY109" s="31"/>
      <c r="MLZ109" s="31"/>
      <c r="MMA109" s="31"/>
      <c r="MMB109" s="31"/>
      <c r="MMC109" s="31"/>
      <c r="MMD109" s="31"/>
      <c r="MME109" s="31"/>
      <c r="MMF109" s="31"/>
      <c r="MMG109" s="31"/>
      <c r="MMH109" s="31"/>
      <c r="MMI109" s="31"/>
      <c r="MMJ109" s="31"/>
      <c r="MMK109" s="31"/>
      <c r="MML109" s="31"/>
      <c r="MMM109" s="31"/>
      <c r="MMN109" s="31"/>
      <c r="MMO109" s="31"/>
      <c r="MMP109" s="31"/>
      <c r="MMQ109" s="31"/>
      <c r="MMR109" s="31"/>
      <c r="MMS109" s="31"/>
      <c r="MMT109" s="31"/>
      <c r="MMU109" s="31"/>
      <c r="MMV109" s="31"/>
      <c r="MMW109" s="31"/>
      <c r="MMX109" s="31"/>
      <c r="MMY109" s="31"/>
      <c r="MMZ109" s="31"/>
      <c r="MNA109" s="31"/>
      <c r="MNB109" s="31"/>
      <c r="MNC109" s="31"/>
      <c r="MND109" s="31"/>
      <c r="MNE109" s="31"/>
      <c r="MNF109" s="31"/>
      <c r="MNG109" s="31"/>
      <c r="MNH109" s="31"/>
      <c r="MNI109" s="31"/>
      <c r="MNJ109" s="31"/>
      <c r="MNK109" s="31"/>
      <c r="MNL109" s="31"/>
      <c r="MNM109" s="31"/>
      <c r="MNN109" s="31"/>
      <c r="MNO109" s="31"/>
      <c r="MNP109" s="31"/>
      <c r="MNQ109" s="31"/>
      <c r="MNR109" s="31"/>
      <c r="MNS109" s="31"/>
      <c r="MNT109" s="31"/>
      <c r="MNU109" s="31"/>
      <c r="MNV109" s="31"/>
      <c r="MNW109" s="31"/>
      <c r="MNX109" s="31"/>
      <c r="MNY109" s="31"/>
      <c r="MNZ109" s="31"/>
      <c r="MOA109" s="31"/>
      <c r="MOB109" s="31"/>
      <c r="MOC109" s="31"/>
      <c r="MOD109" s="31"/>
      <c r="MOE109" s="31"/>
      <c r="MOF109" s="31"/>
      <c r="MOG109" s="31"/>
      <c r="MOH109" s="31"/>
      <c r="MOI109" s="31"/>
      <c r="MOJ109" s="31"/>
      <c r="MOK109" s="31"/>
      <c r="MOL109" s="31"/>
      <c r="MOM109" s="31"/>
      <c r="MON109" s="31"/>
      <c r="MOO109" s="31"/>
      <c r="MOP109" s="31"/>
      <c r="MOQ109" s="31"/>
      <c r="MOR109" s="31"/>
      <c r="MOS109" s="31"/>
      <c r="MOT109" s="31"/>
      <c r="MOU109" s="31"/>
      <c r="MOV109" s="31"/>
      <c r="MOW109" s="31"/>
      <c r="MOX109" s="31"/>
      <c r="MOY109" s="31"/>
      <c r="MOZ109" s="31"/>
      <c r="MPA109" s="31"/>
      <c r="MPB109" s="31"/>
      <c r="MPC109" s="31"/>
      <c r="MPD109" s="31"/>
      <c r="MPE109" s="31"/>
      <c r="MPF109" s="31"/>
      <c r="MPG109" s="31"/>
      <c r="MPH109" s="31"/>
      <c r="MPI109" s="31"/>
      <c r="MPJ109" s="31"/>
      <c r="MPK109" s="31"/>
      <c r="MPL109" s="31"/>
      <c r="MPM109" s="31"/>
      <c r="MPN109" s="31"/>
      <c r="MPO109" s="31"/>
      <c r="MPP109" s="31"/>
      <c r="MPQ109" s="31"/>
      <c r="MPR109" s="31"/>
      <c r="MPS109" s="31"/>
      <c r="MPT109" s="31"/>
      <c r="MPU109" s="31"/>
      <c r="MPV109" s="31"/>
      <c r="MPW109" s="31"/>
      <c r="MPX109" s="31"/>
      <c r="MPY109" s="31"/>
      <c r="MPZ109" s="31"/>
      <c r="MQA109" s="31"/>
      <c r="MQB109" s="31"/>
      <c r="MQC109" s="31"/>
      <c r="MQD109" s="31"/>
      <c r="MQE109" s="31"/>
      <c r="MQF109" s="31"/>
      <c r="MQG109" s="31"/>
      <c r="MQH109" s="31"/>
      <c r="MQI109" s="31"/>
      <c r="MQJ109" s="31"/>
      <c r="MQK109" s="31"/>
      <c r="MQL109" s="31"/>
      <c r="MQM109" s="31"/>
      <c r="MQN109" s="31"/>
      <c r="MQO109" s="31"/>
      <c r="MQP109" s="31"/>
      <c r="MQQ109" s="31"/>
      <c r="MQR109" s="31"/>
      <c r="MQS109" s="31"/>
      <c r="MQT109" s="31"/>
      <c r="MQU109" s="31"/>
      <c r="MQV109" s="31"/>
      <c r="MQW109" s="31"/>
      <c r="MQX109" s="31"/>
      <c r="MQY109" s="31"/>
      <c r="MQZ109" s="31"/>
      <c r="MRA109" s="31"/>
      <c r="MRB109" s="31"/>
      <c r="MRC109" s="31"/>
      <c r="MRD109" s="31"/>
      <c r="MRE109" s="31"/>
      <c r="MRF109" s="31"/>
      <c r="MRG109" s="31"/>
      <c r="MRH109" s="31"/>
      <c r="MRI109" s="31"/>
      <c r="MRJ109" s="31"/>
      <c r="MRK109" s="31"/>
      <c r="MRL109" s="31"/>
      <c r="MRM109" s="31"/>
      <c r="MRN109" s="31"/>
      <c r="MRO109" s="31"/>
      <c r="MRP109" s="31"/>
      <c r="MRQ109" s="31"/>
      <c r="MRR109" s="31"/>
      <c r="MRS109" s="31"/>
      <c r="MRT109" s="31"/>
      <c r="MRU109" s="31"/>
      <c r="MRV109" s="31"/>
      <c r="MRW109" s="31"/>
      <c r="MRX109" s="31"/>
      <c r="MRY109" s="31"/>
      <c r="MRZ109" s="31"/>
      <c r="MSA109" s="31"/>
      <c r="MSB109" s="31"/>
      <c r="MSC109" s="31"/>
      <c r="MSD109" s="31"/>
      <c r="MSE109" s="31"/>
      <c r="MSF109" s="31"/>
      <c r="MSG109" s="31"/>
      <c r="MSH109" s="31"/>
      <c r="MSI109" s="31"/>
      <c r="MSJ109" s="31"/>
      <c r="MSK109" s="31"/>
      <c r="MSL109" s="31"/>
      <c r="MSM109" s="31"/>
      <c r="MSN109" s="31"/>
      <c r="MSO109" s="31"/>
      <c r="MSP109" s="31"/>
      <c r="MSQ109" s="31"/>
      <c r="MSR109" s="31"/>
      <c r="MSS109" s="31"/>
      <c r="MST109" s="31"/>
      <c r="MSU109" s="31"/>
      <c r="MSV109" s="31"/>
      <c r="MSW109" s="31"/>
      <c r="MSX109" s="31"/>
      <c r="MSY109" s="31"/>
      <c r="MSZ109" s="31"/>
      <c r="MTA109" s="31"/>
      <c r="MTB109" s="31"/>
      <c r="MTC109" s="31"/>
      <c r="MTD109" s="31"/>
      <c r="MTE109" s="31"/>
      <c r="MTF109" s="31"/>
      <c r="MTG109" s="31"/>
      <c r="MTH109" s="31"/>
      <c r="MTI109" s="31"/>
      <c r="MTJ109" s="31"/>
      <c r="MTK109" s="31"/>
      <c r="MTL109" s="31"/>
      <c r="MTM109" s="31"/>
      <c r="MTN109" s="31"/>
      <c r="MTO109" s="31"/>
      <c r="MTP109" s="31"/>
      <c r="MTQ109" s="31"/>
      <c r="MTR109" s="31"/>
      <c r="MTS109" s="31"/>
      <c r="MTT109" s="31"/>
      <c r="MTU109" s="31"/>
      <c r="MTV109" s="31"/>
      <c r="MTW109" s="31"/>
      <c r="MTX109" s="31"/>
      <c r="MTY109" s="31"/>
      <c r="MTZ109" s="31"/>
      <c r="MUA109" s="31"/>
      <c r="MUB109" s="31"/>
      <c r="MUC109" s="31"/>
      <c r="MUD109" s="31"/>
      <c r="MUE109" s="31"/>
      <c r="MUF109" s="31"/>
      <c r="MUG109" s="31"/>
      <c r="MUH109" s="31"/>
      <c r="MUI109" s="31"/>
      <c r="MUJ109" s="31"/>
      <c r="MUK109" s="31"/>
      <c r="MUL109" s="31"/>
      <c r="MUM109" s="31"/>
      <c r="MUN109" s="31"/>
      <c r="MUO109" s="31"/>
      <c r="MUP109" s="31"/>
      <c r="MUQ109" s="31"/>
      <c r="MUR109" s="31"/>
      <c r="MUS109" s="31"/>
      <c r="MUT109" s="31"/>
      <c r="MUU109" s="31"/>
      <c r="MUV109" s="31"/>
      <c r="MUW109" s="31"/>
      <c r="MUX109" s="31"/>
      <c r="MUY109" s="31"/>
      <c r="MUZ109" s="31"/>
      <c r="MVA109" s="31"/>
      <c r="MVB109" s="31"/>
      <c r="MVC109" s="31"/>
      <c r="MVD109" s="31"/>
      <c r="MVE109" s="31"/>
      <c r="MVF109" s="31"/>
      <c r="MVG109" s="31"/>
      <c r="MVH109" s="31"/>
      <c r="MVI109" s="31"/>
      <c r="MVJ109" s="31"/>
      <c r="MVK109" s="31"/>
      <c r="MVL109" s="31"/>
      <c r="MVM109" s="31"/>
      <c r="MVN109" s="31"/>
      <c r="MVO109" s="31"/>
      <c r="MVP109" s="31"/>
      <c r="MVQ109" s="31"/>
      <c r="MVR109" s="31"/>
      <c r="MVS109" s="31"/>
      <c r="MVT109" s="31"/>
      <c r="MVU109" s="31"/>
      <c r="MVV109" s="31"/>
      <c r="MVW109" s="31"/>
      <c r="MVX109" s="31"/>
      <c r="MVY109" s="31"/>
      <c r="MVZ109" s="31"/>
      <c r="MWA109" s="31"/>
      <c r="MWB109" s="31"/>
      <c r="MWC109" s="31"/>
      <c r="MWD109" s="31"/>
      <c r="MWE109" s="31"/>
      <c r="MWF109" s="31"/>
      <c r="MWG109" s="31"/>
      <c r="MWH109" s="31"/>
      <c r="MWI109" s="31"/>
      <c r="MWJ109" s="31"/>
      <c r="MWK109" s="31"/>
      <c r="MWL109" s="31"/>
      <c r="MWM109" s="31"/>
      <c r="MWN109" s="31"/>
      <c r="MWO109" s="31"/>
      <c r="MWP109" s="31"/>
      <c r="MWQ109" s="31"/>
      <c r="MWR109" s="31"/>
      <c r="MWS109" s="31"/>
      <c r="MWT109" s="31"/>
      <c r="MWU109" s="31"/>
      <c r="MWV109" s="31"/>
      <c r="MWW109" s="31"/>
      <c r="MWX109" s="31"/>
      <c r="MWY109" s="31"/>
      <c r="MWZ109" s="31"/>
      <c r="MXA109" s="31"/>
      <c r="MXB109" s="31"/>
      <c r="MXC109" s="31"/>
      <c r="MXD109" s="31"/>
      <c r="MXE109" s="31"/>
      <c r="MXF109" s="31"/>
      <c r="MXG109" s="31"/>
      <c r="MXH109" s="31"/>
      <c r="MXI109" s="31"/>
      <c r="MXJ109" s="31"/>
      <c r="MXK109" s="31"/>
      <c r="MXL109" s="31"/>
      <c r="MXM109" s="31"/>
      <c r="MXN109" s="31"/>
      <c r="MXO109" s="31"/>
      <c r="MXP109" s="31"/>
      <c r="MXQ109" s="31"/>
      <c r="MXR109" s="31"/>
      <c r="MXS109" s="31"/>
      <c r="MXT109" s="31"/>
      <c r="MXU109" s="31"/>
      <c r="MXV109" s="31"/>
      <c r="MXW109" s="31"/>
      <c r="MXX109" s="31"/>
      <c r="MXY109" s="31"/>
      <c r="MXZ109" s="31"/>
      <c r="MYA109" s="31"/>
      <c r="MYB109" s="31"/>
      <c r="MYC109" s="31"/>
      <c r="MYD109" s="31"/>
      <c r="MYE109" s="31"/>
      <c r="MYF109" s="31"/>
      <c r="MYG109" s="31"/>
      <c r="MYH109" s="31"/>
      <c r="MYI109" s="31"/>
      <c r="MYJ109" s="31"/>
      <c r="MYK109" s="31"/>
      <c r="MYL109" s="31"/>
      <c r="MYM109" s="31"/>
      <c r="MYN109" s="31"/>
      <c r="MYO109" s="31"/>
      <c r="MYP109" s="31"/>
      <c r="MYQ109" s="31"/>
      <c r="MYR109" s="31"/>
      <c r="MYS109" s="31"/>
      <c r="MYT109" s="31"/>
      <c r="MYU109" s="31"/>
      <c r="MYV109" s="31"/>
      <c r="MYW109" s="31"/>
      <c r="MYX109" s="31"/>
      <c r="MYY109" s="31"/>
      <c r="MYZ109" s="31"/>
      <c r="MZA109" s="31"/>
      <c r="MZB109" s="31"/>
      <c r="MZC109" s="31"/>
      <c r="MZD109" s="31"/>
      <c r="MZE109" s="31"/>
      <c r="MZF109" s="31"/>
      <c r="MZG109" s="31"/>
      <c r="MZH109" s="31"/>
      <c r="MZI109" s="31"/>
      <c r="MZJ109" s="31"/>
      <c r="MZK109" s="31"/>
      <c r="MZL109" s="31"/>
      <c r="MZM109" s="31"/>
      <c r="MZN109" s="31"/>
      <c r="MZO109" s="31"/>
      <c r="MZP109" s="31"/>
      <c r="MZQ109" s="31"/>
      <c r="MZR109" s="31"/>
      <c r="MZS109" s="31"/>
      <c r="MZT109" s="31"/>
      <c r="MZU109" s="31"/>
      <c r="MZV109" s="31"/>
      <c r="MZW109" s="31"/>
      <c r="MZX109" s="31"/>
      <c r="MZY109" s="31"/>
      <c r="MZZ109" s="31"/>
      <c r="NAA109" s="31"/>
      <c r="NAB109" s="31"/>
      <c r="NAC109" s="31"/>
      <c r="NAD109" s="31"/>
      <c r="NAE109" s="31"/>
      <c r="NAF109" s="31"/>
      <c r="NAG109" s="31"/>
      <c r="NAH109" s="31"/>
      <c r="NAI109" s="31"/>
      <c r="NAJ109" s="31"/>
      <c r="NAK109" s="31"/>
      <c r="NAL109" s="31"/>
      <c r="NAM109" s="31"/>
      <c r="NAN109" s="31"/>
      <c r="NAO109" s="31"/>
      <c r="NAP109" s="31"/>
      <c r="NAQ109" s="31"/>
      <c r="NAR109" s="31"/>
      <c r="NAS109" s="31"/>
      <c r="NAT109" s="31"/>
      <c r="NAU109" s="31"/>
      <c r="NAV109" s="31"/>
      <c r="NAW109" s="31"/>
      <c r="NAX109" s="31"/>
      <c r="NAY109" s="31"/>
      <c r="NAZ109" s="31"/>
      <c r="NBA109" s="31"/>
      <c r="NBB109" s="31"/>
      <c r="NBC109" s="31"/>
      <c r="NBD109" s="31"/>
      <c r="NBE109" s="31"/>
      <c r="NBF109" s="31"/>
      <c r="NBG109" s="31"/>
      <c r="NBH109" s="31"/>
      <c r="NBI109" s="31"/>
      <c r="NBJ109" s="31"/>
      <c r="NBK109" s="31"/>
      <c r="NBL109" s="31"/>
      <c r="NBM109" s="31"/>
      <c r="NBN109" s="31"/>
      <c r="NBO109" s="31"/>
      <c r="NBP109" s="31"/>
      <c r="NBQ109" s="31"/>
      <c r="NBR109" s="31"/>
      <c r="NBS109" s="31"/>
      <c r="NBT109" s="31"/>
      <c r="NBU109" s="31"/>
      <c r="NBV109" s="31"/>
      <c r="NBW109" s="31"/>
      <c r="NBX109" s="31"/>
      <c r="NBY109" s="31"/>
      <c r="NBZ109" s="31"/>
      <c r="NCA109" s="31"/>
      <c r="NCB109" s="31"/>
      <c r="NCC109" s="31"/>
      <c r="NCD109" s="31"/>
      <c r="NCE109" s="31"/>
      <c r="NCF109" s="31"/>
      <c r="NCG109" s="31"/>
      <c r="NCH109" s="31"/>
      <c r="NCI109" s="31"/>
      <c r="NCJ109" s="31"/>
      <c r="NCK109" s="31"/>
      <c r="NCL109" s="31"/>
      <c r="NCM109" s="31"/>
      <c r="NCN109" s="31"/>
      <c r="NCO109" s="31"/>
      <c r="NCP109" s="31"/>
      <c r="NCQ109" s="31"/>
      <c r="NCR109" s="31"/>
      <c r="NCS109" s="31"/>
      <c r="NCT109" s="31"/>
      <c r="NCU109" s="31"/>
      <c r="NCV109" s="31"/>
      <c r="NCW109" s="31"/>
      <c r="NCX109" s="31"/>
      <c r="NCY109" s="31"/>
      <c r="NCZ109" s="31"/>
      <c r="NDA109" s="31"/>
      <c r="NDB109" s="31"/>
      <c r="NDC109" s="31"/>
      <c r="NDD109" s="31"/>
      <c r="NDE109" s="31"/>
      <c r="NDF109" s="31"/>
      <c r="NDG109" s="31"/>
      <c r="NDH109" s="31"/>
      <c r="NDI109" s="31"/>
      <c r="NDJ109" s="31"/>
      <c r="NDK109" s="31"/>
      <c r="NDL109" s="31"/>
      <c r="NDM109" s="31"/>
      <c r="NDN109" s="31"/>
      <c r="NDO109" s="31"/>
      <c r="NDP109" s="31"/>
      <c r="NDQ109" s="31"/>
      <c r="NDR109" s="31"/>
      <c r="NDS109" s="31"/>
      <c r="NDT109" s="31"/>
      <c r="NDU109" s="31"/>
      <c r="NDV109" s="31"/>
      <c r="NDW109" s="31"/>
      <c r="NDX109" s="31"/>
      <c r="NDY109" s="31"/>
      <c r="NDZ109" s="31"/>
      <c r="NEA109" s="31"/>
      <c r="NEB109" s="31"/>
      <c r="NEC109" s="31"/>
      <c r="NED109" s="31"/>
      <c r="NEE109" s="31"/>
      <c r="NEF109" s="31"/>
      <c r="NEG109" s="31"/>
      <c r="NEH109" s="31"/>
      <c r="NEI109" s="31"/>
      <c r="NEJ109" s="31"/>
      <c r="NEK109" s="31"/>
      <c r="NEL109" s="31"/>
      <c r="NEM109" s="31"/>
      <c r="NEN109" s="31"/>
      <c r="NEO109" s="31"/>
      <c r="NEP109" s="31"/>
      <c r="NEQ109" s="31"/>
      <c r="NER109" s="31"/>
      <c r="NES109" s="31"/>
      <c r="NET109" s="31"/>
      <c r="NEU109" s="31"/>
      <c r="NEV109" s="31"/>
      <c r="NEW109" s="31"/>
      <c r="NEX109" s="31"/>
      <c r="NEY109" s="31"/>
      <c r="NEZ109" s="31"/>
      <c r="NFA109" s="31"/>
      <c r="NFB109" s="31"/>
      <c r="NFC109" s="31"/>
      <c r="NFD109" s="31"/>
      <c r="NFE109" s="31"/>
      <c r="NFF109" s="31"/>
      <c r="NFG109" s="31"/>
      <c r="NFH109" s="31"/>
      <c r="NFI109" s="31"/>
      <c r="NFJ109" s="31"/>
      <c r="NFK109" s="31"/>
      <c r="NFL109" s="31"/>
      <c r="NFM109" s="31"/>
      <c r="NFN109" s="31"/>
      <c r="NFO109" s="31"/>
      <c r="NFP109" s="31"/>
      <c r="NFQ109" s="31"/>
      <c r="NFR109" s="31"/>
      <c r="NFS109" s="31"/>
      <c r="NFT109" s="31"/>
      <c r="NFU109" s="31"/>
      <c r="NFV109" s="31"/>
      <c r="NFW109" s="31"/>
      <c r="NFX109" s="31"/>
      <c r="NFY109" s="31"/>
      <c r="NFZ109" s="31"/>
      <c r="NGA109" s="31"/>
      <c r="NGB109" s="31"/>
      <c r="NGC109" s="31"/>
      <c r="NGD109" s="31"/>
      <c r="NGE109" s="31"/>
      <c r="NGF109" s="31"/>
      <c r="NGG109" s="31"/>
      <c r="NGH109" s="31"/>
      <c r="NGI109" s="31"/>
      <c r="NGJ109" s="31"/>
      <c r="NGK109" s="31"/>
      <c r="NGL109" s="31"/>
      <c r="NGM109" s="31"/>
      <c r="NGN109" s="31"/>
      <c r="NGO109" s="31"/>
      <c r="NGP109" s="31"/>
      <c r="NGQ109" s="31"/>
      <c r="NGR109" s="31"/>
      <c r="NGS109" s="31"/>
      <c r="NGT109" s="31"/>
      <c r="NGU109" s="31"/>
      <c r="NGV109" s="31"/>
      <c r="NGW109" s="31"/>
      <c r="NGX109" s="31"/>
      <c r="NGY109" s="31"/>
      <c r="NGZ109" s="31"/>
      <c r="NHA109" s="31"/>
      <c r="NHB109" s="31"/>
      <c r="NHC109" s="31"/>
      <c r="NHD109" s="31"/>
      <c r="NHE109" s="31"/>
      <c r="NHF109" s="31"/>
      <c r="NHG109" s="31"/>
      <c r="NHH109" s="31"/>
      <c r="NHI109" s="31"/>
      <c r="NHJ109" s="31"/>
      <c r="NHK109" s="31"/>
      <c r="NHL109" s="31"/>
      <c r="NHM109" s="31"/>
      <c r="NHN109" s="31"/>
      <c r="NHO109" s="31"/>
      <c r="NHP109" s="31"/>
      <c r="NHQ109" s="31"/>
      <c r="NHR109" s="31"/>
      <c r="NHS109" s="31"/>
      <c r="NHT109" s="31"/>
      <c r="NHU109" s="31"/>
      <c r="NHV109" s="31"/>
      <c r="NHW109" s="31"/>
      <c r="NHX109" s="31"/>
      <c r="NHY109" s="31"/>
      <c r="NHZ109" s="31"/>
      <c r="NIA109" s="31"/>
      <c r="NIB109" s="31"/>
      <c r="NIC109" s="31"/>
      <c r="NID109" s="31"/>
      <c r="NIE109" s="31"/>
      <c r="NIF109" s="31"/>
      <c r="NIG109" s="31"/>
      <c r="NIH109" s="31"/>
      <c r="NII109" s="31"/>
      <c r="NIJ109" s="31"/>
      <c r="NIK109" s="31"/>
      <c r="NIL109" s="31"/>
      <c r="NIM109" s="31"/>
      <c r="NIN109" s="31"/>
      <c r="NIO109" s="31"/>
      <c r="NIP109" s="31"/>
      <c r="NIQ109" s="31"/>
      <c r="NIR109" s="31"/>
      <c r="NIS109" s="31"/>
      <c r="NIT109" s="31"/>
      <c r="NIU109" s="31"/>
      <c r="NIV109" s="31"/>
      <c r="NIW109" s="31"/>
      <c r="NIX109" s="31"/>
      <c r="NIY109" s="31"/>
      <c r="NIZ109" s="31"/>
      <c r="NJA109" s="31"/>
      <c r="NJB109" s="31"/>
      <c r="NJC109" s="31"/>
      <c r="NJD109" s="31"/>
      <c r="NJE109" s="31"/>
      <c r="NJF109" s="31"/>
      <c r="NJG109" s="31"/>
      <c r="NJH109" s="31"/>
      <c r="NJI109" s="31"/>
      <c r="NJJ109" s="31"/>
      <c r="NJK109" s="31"/>
      <c r="NJL109" s="31"/>
      <c r="NJM109" s="31"/>
      <c r="NJN109" s="31"/>
      <c r="NJO109" s="31"/>
      <c r="NJP109" s="31"/>
      <c r="NJQ109" s="31"/>
      <c r="NJR109" s="31"/>
      <c r="NJS109" s="31"/>
      <c r="NJT109" s="31"/>
      <c r="NJU109" s="31"/>
      <c r="NJV109" s="31"/>
      <c r="NJW109" s="31"/>
      <c r="NJX109" s="31"/>
      <c r="NJY109" s="31"/>
      <c r="NJZ109" s="31"/>
      <c r="NKA109" s="31"/>
      <c r="NKB109" s="31"/>
      <c r="NKC109" s="31"/>
      <c r="NKD109" s="31"/>
      <c r="NKE109" s="31"/>
      <c r="NKF109" s="31"/>
      <c r="NKG109" s="31"/>
      <c r="NKH109" s="31"/>
      <c r="NKI109" s="31"/>
      <c r="NKJ109" s="31"/>
      <c r="NKK109" s="31"/>
      <c r="NKL109" s="31"/>
      <c r="NKM109" s="31"/>
      <c r="NKN109" s="31"/>
      <c r="NKO109" s="31"/>
      <c r="NKP109" s="31"/>
      <c r="NKQ109" s="31"/>
      <c r="NKR109" s="31"/>
      <c r="NKS109" s="31"/>
      <c r="NKT109" s="31"/>
      <c r="NKU109" s="31"/>
      <c r="NKV109" s="31"/>
      <c r="NKW109" s="31"/>
      <c r="NKX109" s="31"/>
      <c r="NKY109" s="31"/>
      <c r="NKZ109" s="31"/>
      <c r="NLA109" s="31"/>
      <c r="NLB109" s="31"/>
      <c r="NLC109" s="31"/>
      <c r="NLD109" s="31"/>
      <c r="NLE109" s="31"/>
      <c r="NLF109" s="31"/>
      <c r="NLG109" s="31"/>
      <c r="NLH109" s="31"/>
      <c r="NLI109" s="31"/>
      <c r="NLJ109" s="31"/>
      <c r="NLK109" s="31"/>
      <c r="NLL109" s="31"/>
      <c r="NLM109" s="31"/>
      <c r="NLN109" s="31"/>
      <c r="NLO109" s="31"/>
      <c r="NLP109" s="31"/>
      <c r="NLQ109" s="31"/>
      <c r="NLR109" s="31"/>
      <c r="NLS109" s="31"/>
      <c r="NLT109" s="31"/>
      <c r="NLU109" s="31"/>
      <c r="NLV109" s="31"/>
      <c r="NLW109" s="31"/>
      <c r="NLX109" s="31"/>
      <c r="NLY109" s="31"/>
      <c r="NLZ109" s="31"/>
      <c r="NMA109" s="31"/>
      <c r="NMB109" s="31"/>
      <c r="NMC109" s="31"/>
      <c r="NMD109" s="31"/>
      <c r="NME109" s="31"/>
      <c r="NMF109" s="31"/>
      <c r="NMG109" s="31"/>
      <c r="NMH109" s="31"/>
      <c r="NMI109" s="31"/>
      <c r="NMJ109" s="31"/>
      <c r="NMK109" s="31"/>
      <c r="NML109" s="31"/>
      <c r="NMM109" s="31"/>
      <c r="NMN109" s="31"/>
      <c r="NMO109" s="31"/>
      <c r="NMP109" s="31"/>
      <c r="NMQ109" s="31"/>
      <c r="NMR109" s="31"/>
      <c r="NMS109" s="31"/>
      <c r="NMT109" s="31"/>
      <c r="NMU109" s="31"/>
      <c r="NMV109" s="31"/>
      <c r="NMW109" s="31"/>
      <c r="NMX109" s="31"/>
      <c r="NMY109" s="31"/>
      <c r="NMZ109" s="31"/>
      <c r="NNA109" s="31"/>
      <c r="NNB109" s="31"/>
      <c r="NNC109" s="31"/>
      <c r="NND109" s="31"/>
      <c r="NNE109" s="31"/>
      <c r="NNF109" s="31"/>
      <c r="NNG109" s="31"/>
      <c r="NNH109" s="31"/>
      <c r="NNI109" s="31"/>
      <c r="NNJ109" s="31"/>
      <c r="NNK109" s="31"/>
      <c r="NNL109" s="31"/>
      <c r="NNM109" s="31"/>
      <c r="NNN109" s="31"/>
      <c r="NNO109" s="31"/>
      <c r="NNP109" s="31"/>
      <c r="NNQ109" s="31"/>
      <c r="NNR109" s="31"/>
      <c r="NNS109" s="31"/>
      <c r="NNT109" s="31"/>
      <c r="NNU109" s="31"/>
      <c r="NNV109" s="31"/>
      <c r="NNW109" s="31"/>
      <c r="NNX109" s="31"/>
      <c r="NNY109" s="31"/>
      <c r="NNZ109" s="31"/>
      <c r="NOA109" s="31"/>
      <c r="NOB109" s="31"/>
      <c r="NOC109" s="31"/>
      <c r="NOD109" s="31"/>
      <c r="NOE109" s="31"/>
      <c r="NOF109" s="31"/>
      <c r="NOG109" s="31"/>
      <c r="NOH109" s="31"/>
      <c r="NOI109" s="31"/>
      <c r="NOJ109" s="31"/>
      <c r="NOK109" s="31"/>
      <c r="NOL109" s="31"/>
      <c r="NOM109" s="31"/>
      <c r="NON109" s="31"/>
      <c r="NOO109" s="31"/>
      <c r="NOP109" s="31"/>
      <c r="NOQ109" s="31"/>
      <c r="NOR109" s="31"/>
      <c r="NOS109" s="31"/>
      <c r="NOT109" s="31"/>
      <c r="NOU109" s="31"/>
      <c r="NOV109" s="31"/>
      <c r="NOW109" s="31"/>
      <c r="NOX109" s="31"/>
      <c r="NOY109" s="31"/>
      <c r="NOZ109" s="31"/>
      <c r="NPA109" s="31"/>
      <c r="NPB109" s="31"/>
      <c r="NPC109" s="31"/>
      <c r="NPD109" s="31"/>
      <c r="NPE109" s="31"/>
      <c r="NPF109" s="31"/>
      <c r="NPG109" s="31"/>
      <c r="NPH109" s="31"/>
      <c r="NPI109" s="31"/>
      <c r="NPJ109" s="31"/>
      <c r="NPK109" s="31"/>
      <c r="NPL109" s="31"/>
      <c r="NPM109" s="31"/>
      <c r="NPN109" s="31"/>
      <c r="NPO109" s="31"/>
      <c r="NPP109" s="31"/>
      <c r="NPQ109" s="31"/>
      <c r="NPR109" s="31"/>
      <c r="NPS109" s="31"/>
      <c r="NPT109" s="31"/>
      <c r="NPU109" s="31"/>
      <c r="NPV109" s="31"/>
      <c r="NPW109" s="31"/>
      <c r="NPX109" s="31"/>
      <c r="NPY109" s="31"/>
      <c r="NPZ109" s="31"/>
      <c r="NQA109" s="31"/>
      <c r="NQB109" s="31"/>
      <c r="NQC109" s="31"/>
      <c r="NQD109" s="31"/>
      <c r="NQE109" s="31"/>
      <c r="NQF109" s="31"/>
      <c r="NQG109" s="31"/>
      <c r="NQH109" s="31"/>
      <c r="NQI109" s="31"/>
      <c r="NQJ109" s="31"/>
      <c r="NQK109" s="31"/>
      <c r="NQL109" s="31"/>
      <c r="NQM109" s="31"/>
      <c r="NQN109" s="31"/>
      <c r="NQO109" s="31"/>
      <c r="NQP109" s="31"/>
      <c r="NQQ109" s="31"/>
      <c r="NQR109" s="31"/>
      <c r="NQS109" s="31"/>
      <c r="NQT109" s="31"/>
      <c r="NQU109" s="31"/>
      <c r="NQV109" s="31"/>
      <c r="NQW109" s="31"/>
      <c r="NQX109" s="31"/>
      <c r="NQY109" s="31"/>
      <c r="NQZ109" s="31"/>
      <c r="NRA109" s="31"/>
      <c r="NRB109" s="31"/>
      <c r="NRC109" s="31"/>
      <c r="NRD109" s="31"/>
      <c r="NRE109" s="31"/>
      <c r="NRF109" s="31"/>
      <c r="NRG109" s="31"/>
      <c r="NRH109" s="31"/>
      <c r="NRI109" s="31"/>
      <c r="NRJ109" s="31"/>
      <c r="NRK109" s="31"/>
      <c r="NRL109" s="31"/>
      <c r="NRM109" s="31"/>
      <c r="NRN109" s="31"/>
      <c r="NRO109" s="31"/>
      <c r="NRP109" s="31"/>
      <c r="NRQ109" s="31"/>
      <c r="NRR109" s="31"/>
      <c r="NRS109" s="31"/>
      <c r="NRT109" s="31"/>
      <c r="NRU109" s="31"/>
      <c r="NRV109" s="31"/>
      <c r="NRW109" s="31"/>
      <c r="NRX109" s="31"/>
      <c r="NRY109" s="31"/>
      <c r="NRZ109" s="31"/>
      <c r="NSA109" s="31"/>
      <c r="NSB109" s="31"/>
      <c r="NSC109" s="31"/>
      <c r="NSD109" s="31"/>
      <c r="NSE109" s="31"/>
      <c r="NSF109" s="31"/>
      <c r="NSG109" s="31"/>
      <c r="NSH109" s="31"/>
      <c r="NSI109" s="31"/>
      <c r="NSJ109" s="31"/>
      <c r="NSK109" s="31"/>
      <c r="NSL109" s="31"/>
      <c r="NSM109" s="31"/>
      <c r="NSN109" s="31"/>
      <c r="NSO109" s="31"/>
      <c r="NSP109" s="31"/>
      <c r="NSQ109" s="31"/>
      <c r="NSR109" s="31"/>
      <c r="NSS109" s="31"/>
      <c r="NST109" s="31"/>
      <c r="NSU109" s="31"/>
      <c r="NSV109" s="31"/>
      <c r="NSW109" s="31"/>
      <c r="NSX109" s="31"/>
      <c r="NSY109" s="31"/>
      <c r="NSZ109" s="31"/>
      <c r="NTA109" s="31"/>
      <c r="NTB109" s="31"/>
      <c r="NTC109" s="31"/>
      <c r="NTD109" s="31"/>
      <c r="NTE109" s="31"/>
      <c r="NTF109" s="31"/>
      <c r="NTG109" s="31"/>
      <c r="NTH109" s="31"/>
      <c r="NTI109" s="31"/>
      <c r="NTJ109" s="31"/>
      <c r="NTK109" s="31"/>
      <c r="NTL109" s="31"/>
      <c r="NTM109" s="31"/>
      <c r="NTN109" s="31"/>
      <c r="NTO109" s="31"/>
      <c r="NTP109" s="31"/>
      <c r="NTQ109" s="31"/>
      <c r="NTR109" s="31"/>
      <c r="NTS109" s="31"/>
      <c r="NTT109" s="31"/>
      <c r="NTU109" s="31"/>
      <c r="NTV109" s="31"/>
      <c r="NTW109" s="31"/>
      <c r="NTX109" s="31"/>
      <c r="NTY109" s="31"/>
      <c r="NTZ109" s="31"/>
      <c r="NUA109" s="31"/>
      <c r="NUB109" s="31"/>
      <c r="NUC109" s="31"/>
      <c r="NUD109" s="31"/>
      <c r="NUE109" s="31"/>
      <c r="NUF109" s="31"/>
      <c r="NUG109" s="31"/>
      <c r="NUH109" s="31"/>
      <c r="NUI109" s="31"/>
      <c r="NUJ109" s="31"/>
      <c r="NUK109" s="31"/>
      <c r="NUL109" s="31"/>
      <c r="NUM109" s="31"/>
      <c r="NUN109" s="31"/>
      <c r="NUO109" s="31"/>
      <c r="NUP109" s="31"/>
      <c r="NUQ109" s="31"/>
      <c r="NUR109" s="31"/>
      <c r="NUS109" s="31"/>
      <c r="NUT109" s="31"/>
      <c r="NUU109" s="31"/>
      <c r="NUV109" s="31"/>
      <c r="NUW109" s="31"/>
      <c r="NUX109" s="31"/>
      <c r="NUY109" s="31"/>
      <c r="NUZ109" s="31"/>
      <c r="NVA109" s="31"/>
      <c r="NVB109" s="31"/>
      <c r="NVC109" s="31"/>
      <c r="NVD109" s="31"/>
      <c r="NVE109" s="31"/>
      <c r="NVF109" s="31"/>
      <c r="NVG109" s="31"/>
      <c r="NVH109" s="31"/>
      <c r="NVI109" s="31"/>
      <c r="NVJ109" s="31"/>
      <c r="NVK109" s="31"/>
      <c r="NVL109" s="31"/>
      <c r="NVM109" s="31"/>
      <c r="NVN109" s="31"/>
      <c r="NVO109" s="31"/>
      <c r="NVP109" s="31"/>
      <c r="NVQ109" s="31"/>
      <c r="NVR109" s="31"/>
      <c r="NVS109" s="31"/>
      <c r="NVT109" s="31"/>
      <c r="NVU109" s="31"/>
      <c r="NVV109" s="31"/>
      <c r="NVW109" s="31"/>
      <c r="NVX109" s="31"/>
      <c r="NVY109" s="31"/>
      <c r="NVZ109" s="31"/>
      <c r="NWA109" s="31"/>
      <c r="NWB109" s="31"/>
      <c r="NWC109" s="31"/>
      <c r="NWD109" s="31"/>
      <c r="NWE109" s="31"/>
      <c r="NWF109" s="31"/>
      <c r="NWG109" s="31"/>
      <c r="NWH109" s="31"/>
      <c r="NWI109" s="31"/>
      <c r="NWJ109" s="31"/>
      <c r="NWK109" s="31"/>
      <c r="NWL109" s="31"/>
      <c r="NWM109" s="31"/>
      <c r="NWN109" s="31"/>
      <c r="NWO109" s="31"/>
      <c r="NWP109" s="31"/>
      <c r="NWQ109" s="31"/>
      <c r="NWR109" s="31"/>
      <c r="NWS109" s="31"/>
      <c r="NWT109" s="31"/>
      <c r="NWU109" s="31"/>
      <c r="NWV109" s="31"/>
      <c r="NWW109" s="31"/>
      <c r="NWX109" s="31"/>
      <c r="NWY109" s="31"/>
      <c r="NWZ109" s="31"/>
      <c r="NXA109" s="31"/>
      <c r="NXB109" s="31"/>
      <c r="NXC109" s="31"/>
      <c r="NXD109" s="31"/>
      <c r="NXE109" s="31"/>
      <c r="NXF109" s="31"/>
      <c r="NXG109" s="31"/>
      <c r="NXH109" s="31"/>
      <c r="NXI109" s="31"/>
      <c r="NXJ109" s="31"/>
      <c r="NXK109" s="31"/>
      <c r="NXL109" s="31"/>
      <c r="NXM109" s="31"/>
      <c r="NXN109" s="31"/>
      <c r="NXO109" s="31"/>
      <c r="NXP109" s="31"/>
      <c r="NXQ109" s="31"/>
      <c r="NXR109" s="31"/>
      <c r="NXS109" s="31"/>
      <c r="NXT109" s="31"/>
      <c r="NXU109" s="31"/>
      <c r="NXV109" s="31"/>
      <c r="NXW109" s="31"/>
      <c r="NXX109" s="31"/>
      <c r="NXY109" s="31"/>
      <c r="NXZ109" s="31"/>
      <c r="NYA109" s="31"/>
      <c r="NYB109" s="31"/>
      <c r="NYC109" s="31"/>
      <c r="NYD109" s="31"/>
      <c r="NYE109" s="31"/>
      <c r="NYF109" s="31"/>
      <c r="NYG109" s="31"/>
      <c r="NYH109" s="31"/>
      <c r="NYI109" s="31"/>
      <c r="NYJ109" s="31"/>
      <c r="NYK109" s="31"/>
      <c r="NYL109" s="31"/>
      <c r="NYM109" s="31"/>
      <c r="NYN109" s="31"/>
      <c r="NYO109" s="31"/>
      <c r="NYP109" s="31"/>
      <c r="NYQ109" s="31"/>
      <c r="NYR109" s="31"/>
      <c r="NYS109" s="31"/>
      <c r="NYT109" s="31"/>
      <c r="NYU109" s="31"/>
      <c r="NYV109" s="31"/>
      <c r="NYW109" s="31"/>
      <c r="NYX109" s="31"/>
      <c r="NYY109" s="31"/>
      <c r="NYZ109" s="31"/>
      <c r="NZA109" s="31"/>
      <c r="NZB109" s="31"/>
      <c r="NZC109" s="31"/>
      <c r="NZD109" s="31"/>
      <c r="NZE109" s="31"/>
      <c r="NZF109" s="31"/>
      <c r="NZG109" s="31"/>
      <c r="NZH109" s="31"/>
      <c r="NZI109" s="31"/>
      <c r="NZJ109" s="31"/>
      <c r="NZK109" s="31"/>
      <c r="NZL109" s="31"/>
      <c r="NZM109" s="31"/>
      <c r="NZN109" s="31"/>
      <c r="NZO109" s="31"/>
      <c r="NZP109" s="31"/>
      <c r="NZQ109" s="31"/>
      <c r="NZR109" s="31"/>
      <c r="NZS109" s="31"/>
      <c r="NZT109" s="31"/>
      <c r="NZU109" s="31"/>
      <c r="NZV109" s="31"/>
      <c r="NZW109" s="31"/>
      <c r="NZX109" s="31"/>
      <c r="NZY109" s="31"/>
      <c r="NZZ109" s="31"/>
      <c r="OAA109" s="31"/>
      <c r="OAB109" s="31"/>
      <c r="OAC109" s="31"/>
      <c r="OAD109" s="31"/>
      <c r="OAE109" s="31"/>
      <c r="OAF109" s="31"/>
      <c r="OAG109" s="31"/>
      <c r="OAH109" s="31"/>
      <c r="OAI109" s="31"/>
      <c r="OAJ109" s="31"/>
      <c r="OAK109" s="31"/>
      <c r="OAL109" s="31"/>
      <c r="OAM109" s="31"/>
      <c r="OAN109" s="31"/>
      <c r="OAO109" s="31"/>
      <c r="OAP109" s="31"/>
      <c r="OAQ109" s="31"/>
      <c r="OAR109" s="31"/>
      <c r="OAS109" s="31"/>
      <c r="OAT109" s="31"/>
      <c r="OAU109" s="31"/>
      <c r="OAV109" s="31"/>
      <c r="OAW109" s="31"/>
      <c r="OAX109" s="31"/>
      <c r="OAY109" s="31"/>
      <c r="OAZ109" s="31"/>
      <c r="OBA109" s="31"/>
      <c r="OBB109" s="31"/>
      <c r="OBC109" s="31"/>
      <c r="OBD109" s="31"/>
      <c r="OBE109" s="31"/>
      <c r="OBF109" s="31"/>
      <c r="OBG109" s="31"/>
      <c r="OBH109" s="31"/>
      <c r="OBI109" s="31"/>
      <c r="OBJ109" s="31"/>
      <c r="OBK109" s="31"/>
      <c r="OBL109" s="31"/>
      <c r="OBM109" s="31"/>
      <c r="OBN109" s="31"/>
      <c r="OBO109" s="31"/>
      <c r="OBP109" s="31"/>
      <c r="OBQ109" s="31"/>
      <c r="OBR109" s="31"/>
      <c r="OBS109" s="31"/>
      <c r="OBT109" s="31"/>
      <c r="OBU109" s="31"/>
      <c r="OBV109" s="31"/>
      <c r="OBW109" s="31"/>
      <c r="OBX109" s="31"/>
      <c r="OBY109" s="31"/>
      <c r="OBZ109" s="31"/>
      <c r="OCA109" s="31"/>
      <c r="OCB109" s="31"/>
      <c r="OCC109" s="31"/>
      <c r="OCD109" s="31"/>
      <c r="OCE109" s="31"/>
      <c r="OCF109" s="31"/>
      <c r="OCG109" s="31"/>
      <c r="OCH109" s="31"/>
      <c r="OCI109" s="31"/>
      <c r="OCJ109" s="31"/>
      <c r="OCK109" s="31"/>
      <c r="OCL109" s="31"/>
      <c r="OCM109" s="31"/>
      <c r="OCN109" s="31"/>
      <c r="OCO109" s="31"/>
      <c r="OCP109" s="31"/>
      <c r="OCQ109" s="31"/>
      <c r="OCR109" s="31"/>
      <c r="OCS109" s="31"/>
      <c r="OCT109" s="31"/>
      <c r="OCU109" s="31"/>
      <c r="OCV109" s="31"/>
      <c r="OCW109" s="31"/>
      <c r="OCX109" s="31"/>
      <c r="OCY109" s="31"/>
      <c r="OCZ109" s="31"/>
      <c r="ODA109" s="31"/>
      <c r="ODB109" s="31"/>
      <c r="ODC109" s="31"/>
      <c r="ODD109" s="31"/>
      <c r="ODE109" s="31"/>
      <c r="ODF109" s="31"/>
      <c r="ODG109" s="31"/>
      <c r="ODH109" s="31"/>
      <c r="ODI109" s="31"/>
      <c r="ODJ109" s="31"/>
      <c r="ODK109" s="31"/>
      <c r="ODL109" s="31"/>
      <c r="ODM109" s="31"/>
      <c r="ODN109" s="31"/>
      <c r="ODO109" s="31"/>
      <c r="ODP109" s="31"/>
      <c r="ODQ109" s="31"/>
      <c r="ODR109" s="31"/>
      <c r="ODS109" s="31"/>
      <c r="ODT109" s="31"/>
      <c r="ODU109" s="31"/>
      <c r="ODV109" s="31"/>
      <c r="ODW109" s="31"/>
      <c r="ODX109" s="31"/>
      <c r="ODY109" s="31"/>
      <c r="ODZ109" s="31"/>
      <c r="OEA109" s="31"/>
      <c r="OEB109" s="31"/>
      <c r="OEC109" s="31"/>
      <c r="OED109" s="31"/>
      <c r="OEE109" s="31"/>
      <c r="OEF109" s="31"/>
      <c r="OEG109" s="31"/>
      <c r="OEH109" s="31"/>
      <c r="OEI109" s="31"/>
      <c r="OEJ109" s="31"/>
      <c r="OEK109" s="31"/>
      <c r="OEL109" s="31"/>
      <c r="OEM109" s="31"/>
      <c r="OEN109" s="31"/>
      <c r="OEO109" s="31"/>
      <c r="OEP109" s="31"/>
      <c r="OEQ109" s="31"/>
      <c r="OER109" s="31"/>
      <c r="OES109" s="31"/>
      <c r="OET109" s="31"/>
      <c r="OEU109" s="31"/>
      <c r="OEV109" s="31"/>
      <c r="OEW109" s="31"/>
      <c r="OEX109" s="31"/>
      <c r="OEY109" s="31"/>
      <c r="OEZ109" s="31"/>
      <c r="OFA109" s="31"/>
      <c r="OFB109" s="31"/>
      <c r="OFC109" s="31"/>
      <c r="OFD109" s="31"/>
      <c r="OFE109" s="31"/>
      <c r="OFF109" s="31"/>
      <c r="OFG109" s="31"/>
      <c r="OFH109" s="31"/>
      <c r="OFI109" s="31"/>
      <c r="OFJ109" s="31"/>
      <c r="OFK109" s="31"/>
      <c r="OFL109" s="31"/>
      <c r="OFM109" s="31"/>
      <c r="OFN109" s="31"/>
      <c r="OFO109" s="31"/>
      <c r="OFP109" s="31"/>
      <c r="OFQ109" s="31"/>
      <c r="OFR109" s="31"/>
      <c r="OFS109" s="31"/>
      <c r="OFT109" s="31"/>
      <c r="OFU109" s="31"/>
      <c r="OFV109" s="31"/>
      <c r="OFW109" s="31"/>
      <c r="OFX109" s="31"/>
      <c r="OFY109" s="31"/>
      <c r="OFZ109" s="31"/>
      <c r="OGA109" s="31"/>
      <c r="OGB109" s="31"/>
      <c r="OGC109" s="31"/>
      <c r="OGD109" s="31"/>
      <c r="OGE109" s="31"/>
      <c r="OGF109" s="31"/>
      <c r="OGG109" s="31"/>
      <c r="OGH109" s="31"/>
      <c r="OGI109" s="31"/>
      <c r="OGJ109" s="31"/>
      <c r="OGK109" s="31"/>
      <c r="OGL109" s="31"/>
      <c r="OGM109" s="31"/>
      <c r="OGN109" s="31"/>
      <c r="OGO109" s="31"/>
      <c r="OGP109" s="31"/>
      <c r="OGQ109" s="31"/>
      <c r="OGR109" s="31"/>
      <c r="OGS109" s="31"/>
      <c r="OGT109" s="31"/>
      <c r="OGU109" s="31"/>
      <c r="OGV109" s="31"/>
      <c r="OGW109" s="31"/>
      <c r="OGX109" s="31"/>
      <c r="OGY109" s="31"/>
      <c r="OGZ109" s="31"/>
      <c r="OHA109" s="31"/>
      <c r="OHB109" s="31"/>
      <c r="OHC109" s="31"/>
      <c r="OHD109" s="31"/>
      <c r="OHE109" s="31"/>
      <c r="OHF109" s="31"/>
      <c r="OHG109" s="31"/>
      <c r="OHH109" s="31"/>
      <c r="OHI109" s="31"/>
      <c r="OHJ109" s="31"/>
      <c r="OHK109" s="31"/>
      <c r="OHL109" s="31"/>
      <c r="OHM109" s="31"/>
      <c r="OHN109" s="31"/>
      <c r="OHO109" s="31"/>
      <c r="OHP109" s="31"/>
      <c r="OHQ109" s="31"/>
      <c r="OHR109" s="31"/>
      <c r="OHS109" s="31"/>
      <c r="OHT109" s="31"/>
      <c r="OHU109" s="31"/>
      <c r="OHV109" s="31"/>
      <c r="OHW109" s="31"/>
      <c r="OHX109" s="31"/>
      <c r="OHY109" s="31"/>
      <c r="OHZ109" s="31"/>
      <c r="OIA109" s="31"/>
      <c r="OIB109" s="31"/>
      <c r="OIC109" s="31"/>
      <c r="OID109" s="31"/>
      <c r="OIE109" s="31"/>
      <c r="OIF109" s="31"/>
      <c r="OIG109" s="31"/>
      <c r="OIH109" s="31"/>
      <c r="OII109" s="31"/>
      <c r="OIJ109" s="31"/>
      <c r="OIK109" s="31"/>
      <c r="OIL109" s="31"/>
      <c r="OIM109" s="31"/>
      <c r="OIN109" s="31"/>
      <c r="OIO109" s="31"/>
      <c r="OIP109" s="31"/>
      <c r="OIQ109" s="31"/>
      <c r="OIR109" s="31"/>
      <c r="OIS109" s="31"/>
      <c r="OIT109" s="31"/>
      <c r="OIU109" s="31"/>
      <c r="OIV109" s="31"/>
      <c r="OIW109" s="31"/>
      <c r="OIX109" s="31"/>
      <c r="OIY109" s="31"/>
      <c r="OIZ109" s="31"/>
      <c r="OJA109" s="31"/>
      <c r="OJB109" s="31"/>
      <c r="OJC109" s="31"/>
      <c r="OJD109" s="31"/>
      <c r="OJE109" s="31"/>
      <c r="OJF109" s="31"/>
      <c r="OJG109" s="31"/>
      <c r="OJH109" s="31"/>
      <c r="OJI109" s="31"/>
      <c r="OJJ109" s="31"/>
      <c r="OJK109" s="31"/>
      <c r="OJL109" s="31"/>
      <c r="OJM109" s="31"/>
      <c r="OJN109" s="31"/>
      <c r="OJO109" s="31"/>
      <c r="OJP109" s="31"/>
      <c r="OJQ109" s="31"/>
      <c r="OJR109" s="31"/>
      <c r="OJS109" s="31"/>
      <c r="OJT109" s="31"/>
      <c r="OJU109" s="31"/>
      <c r="OJV109" s="31"/>
      <c r="OJW109" s="31"/>
      <c r="OJX109" s="31"/>
      <c r="OJY109" s="31"/>
      <c r="OJZ109" s="31"/>
      <c r="OKA109" s="31"/>
      <c r="OKB109" s="31"/>
      <c r="OKC109" s="31"/>
      <c r="OKD109" s="31"/>
      <c r="OKE109" s="31"/>
      <c r="OKF109" s="31"/>
      <c r="OKG109" s="31"/>
      <c r="OKH109" s="31"/>
      <c r="OKI109" s="31"/>
      <c r="OKJ109" s="31"/>
      <c r="OKK109" s="31"/>
      <c r="OKL109" s="31"/>
      <c r="OKM109" s="31"/>
      <c r="OKN109" s="31"/>
      <c r="OKO109" s="31"/>
      <c r="OKP109" s="31"/>
      <c r="OKQ109" s="31"/>
      <c r="OKR109" s="31"/>
      <c r="OKS109" s="31"/>
      <c r="OKT109" s="31"/>
      <c r="OKU109" s="31"/>
      <c r="OKV109" s="31"/>
      <c r="OKW109" s="31"/>
      <c r="OKX109" s="31"/>
      <c r="OKY109" s="31"/>
      <c r="OKZ109" s="31"/>
      <c r="OLA109" s="31"/>
      <c r="OLB109" s="31"/>
      <c r="OLC109" s="31"/>
      <c r="OLD109" s="31"/>
      <c r="OLE109" s="31"/>
      <c r="OLF109" s="31"/>
      <c r="OLG109" s="31"/>
      <c r="OLH109" s="31"/>
      <c r="OLI109" s="31"/>
      <c r="OLJ109" s="31"/>
      <c r="OLK109" s="31"/>
      <c r="OLL109" s="31"/>
      <c r="OLM109" s="31"/>
      <c r="OLN109" s="31"/>
      <c r="OLO109" s="31"/>
      <c r="OLP109" s="31"/>
      <c r="OLQ109" s="31"/>
      <c r="OLR109" s="31"/>
      <c r="OLS109" s="31"/>
      <c r="OLT109" s="31"/>
      <c r="OLU109" s="31"/>
      <c r="OLV109" s="31"/>
      <c r="OLW109" s="31"/>
      <c r="OLX109" s="31"/>
      <c r="OLY109" s="31"/>
      <c r="OLZ109" s="31"/>
      <c r="OMA109" s="31"/>
      <c r="OMB109" s="31"/>
      <c r="OMC109" s="31"/>
      <c r="OMD109" s="31"/>
      <c r="OME109" s="31"/>
      <c r="OMF109" s="31"/>
      <c r="OMG109" s="31"/>
      <c r="OMH109" s="31"/>
      <c r="OMI109" s="31"/>
      <c r="OMJ109" s="31"/>
      <c r="OMK109" s="31"/>
      <c r="OML109" s="31"/>
      <c r="OMM109" s="31"/>
      <c r="OMN109" s="31"/>
      <c r="OMO109" s="31"/>
      <c r="OMP109" s="31"/>
      <c r="OMQ109" s="31"/>
      <c r="OMR109" s="31"/>
      <c r="OMS109" s="31"/>
      <c r="OMT109" s="31"/>
      <c r="OMU109" s="31"/>
      <c r="OMV109" s="31"/>
      <c r="OMW109" s="31"/>
      <c r="OMX109" s="31"/>
      <c r="OMY109" s="31"/>
      <c r="OMZ109" s="31"/>
      <c r="ONA109" s="31"/>
      <c r="ONB109" s="31"/>
      <c r="ONC109" s="31"/>
      <c r="OND109" s="31"/>
      <c r="ONE109" s="31"/>
      <c r="ONF109" s="31"/>
      <c r="ONG109" s="31"/>
      <c r="ONH109" s="31"/>
      <c r="ONI109" s="31"/>
      <c r="ONJ109" s="31"/>
      <c r="ONK109" s="31"/>
      <c r="ONL109" s="31"/>
      <c r="ONM109" s="31"/>
      <c r="ONN109" s="31"/>
      <c r="ONO109" s="31"/>
      <c r="ONP109" s="31"/>
      <c r="ONQ109" s="31"/>
      <c r="ONR109" s="31"/>
      <c r="ONS109" s="31"/>
      <c r="ONT109" s="31"/>
      <c r="ONU109" s="31"/>
      <c r="ONV109" s="31"/>
      <c r="ONW109" s="31"/>
      <c r="ONX109" s="31"/>
      <c r="ONY109" s="31"/>
      <c r="ONZ109" s="31"/>
      <c r="OOA109" s="31"/>
      <c r="OOB109" s="31"/>
      <c r="OOC109" s="31"/>
      <c r="OOD109" s="31"/>
      <c r="OOE109" s="31"/>
      <c r="OOF109" s="31"/>
      <c r="OOG109" s="31"/>
      <c r="OOH109" s="31"/>
      <c r="OOI109" s="31"/>
      <c r="OOJ109" s="31"/>
      <c r="OOK109" s="31"/>
      <c r="OOL109" s="31"/>
      <c r="OOM109" s="31"/>
      <c r="OON109" s="31"/>
      <c r="OOO109" s="31"/>
      <c r="OOP109" s="31"/>
      <c r="OOQ109" s="31"/>
      <c r="OOR109" s="31"/>
      <c r="OOS109" s="31"/>
      <c r="OOT109" s="31"/>
      <c r="OOU109" s="31"/>
      <c r="OOV109" s="31"/>
      <c r="OOW109" s="31"/>
      <c r="OOX109" s="31"/>
      <c r="OOY109" s="31"/>
      <c r="OOZ109" s="31"/>
      <c r="OPA109" s="31"/>
      <c r="OPB109" s="31"/>
      <c r="OPC109" s="31"/>
      <c r="OPD109" s="31"/>
      <c r="OPE109" s="31"/>
      <c r="OPF109" s="31"/>
      <c r="OPG109" s="31"/>
      <c r="OPH109" s="31"/>
      <c r="OPI109" s="31"/>
      <c r="OPJ109" s="31"/>
      <c r="OPK109" s="31"/>
      <c r="OPL109" s="31"/>
      <c r="OPM109" s="31"/>
      <c r="OPN109" s="31"/>
      <c r="OPO109" s="31"/>
      <c r="OPP109" s="31"/>
      <c r="OPQ109" s="31"/>
      <c r="OPR109" s="31"/>
      <c r="OPS109" s="31"/>
      <c r="OPT109" s="31"/>
      <c r="OPU109" s="31"/>
      <c r="OPV109" s="31"/>
      <c r="OPW109" s="31"/>
      <c r="OPX109" s="31"/>
      <c r="OPY109" s="31"/>
      <c r="OPZ109" s="31"/>
      <c r="OQA109" s="31"/>
      <c r="OQB109" s="31"/>
      <c r="OQC109" s="31"/>
      <c r="OQD109" s="31"/>
      <c r="OQE109" s="31"/>
      <c r="OQF109" s="31"/>
      <c r="OQG109" s="31"/>
      <c r="OQH109" s="31"/>
      <c r="OQI109" s="31"/>
      <c r="OQJ109" s="31"/>
      <c r="OQK109" s="31"/>
      <c r="OQL109" s="31"/>
      <c r="OQM109" s="31"/>
      <c r="OQN109" s="31"/>
      <c r="OQO109" s="31"/>
      <c r="OQP109" s="31"/>
      <c r="OQQ109" s="31"/>
      <c r="OQR109" s="31"/>
      <c r="OQS109" s="31"/>
      <c r="OQT109" s="31"/>
      <c r="OQU109" s="31"/>
      <c r="OQV109" s="31"/>
      <c r="OQW109" s="31"/>
      <c r="OQX109" s="31"/>
      <c r="OQY109" s="31"/>
      <c r="OQZ109" s="31"/>
      <c r="ORA109" s="31"/>
      <c r="ORB109" s="31"/>
      <c r="ORC109" s="31"/>
      <c r="ORD109" s="31"/>
      <c r="ORE109" s="31"/>
      <c r="ORF109" s="31"/>
      <c r="ORG109" s="31"/>
      <c r="ORH109" s="31"/>
      <c r="ORI109" s="31"/>
      <c r="ORJ109" s="31"/>
      <c r="ORK109" s="31"/>
      <c r="ORL109" s="31"/>
      <c r="ORM109" s="31"/>
      <c r="ORN109" s="31"/>
      <c r="ORO109" s="31"/>
      <c r="ORP109" s="31"/>
      <c r="ORQ109" s="31"/>
      <c r="ORR109" s="31"/>
      <c r="ORS109" s="31"/>
      <c r="ORT109" s="31"/>
      <c r="ORU109" s="31"/>
      <c r="ORV109" s="31"/>
      <c r="ORW109" s="31"/>
      <c r="ORX109" s="31"/>
      <c r="ORY109" s="31"/>
      <c r="ORZ109" s="31"/>
      <c r="OSA109" s="31"/>
      <c r="OSB109" s="31"/>
      <c r="OSC109" s="31"/>
      <c r="OSD109" s="31"/>
      <c r="OSE109" s="31"/>
      <c r="OSF109" s="31"/>
      <c r="OSG109" s="31"/>
      <c r="OSH109" s="31"/>
      <c r="OSI109" s="31"/>
      <c r="OSJ109" s="31"/>
      <c r="OSK109" s="31"/>
      <c r="OSL109" s="31"/>
      <c r="OSM109" s="31"/>
      <c r="OSN109" s="31"/>
      <c r="OSO109" s="31"/>
      <c r="OSP109" s="31"/>
      <c r="OSQ109" s="31"/>
      <c r="OSR109" s="31"/>
      <c r="OSS109" s="31"/>
      <c r="OST109" s="31"/>
      <c r="OSU109" s="31"/>
      <c r="OSV109" s="31"/>
      <c r="OSW109" s="31"/>
      <c r="OSX109" s="31"/>
      <c r="OSY109" s="31"/>
      <c r="OSZ109" s="31"/>
      <c r="OTA109" s="31"/>
      <c r="OTB109" s="31"/>
      <c r="OTC109" s="31"/>
      <c r="OTD109" s="31"/>
      <c r="OTE109" s="31"/>
      <c r="OTF109" s="31"/>
      <c r="OTG109" s="31"/>
      <c r="OTH109" s="31"/>
      <c r="OTI109" s="31"/>
      <c r="OTJ109" s="31"/>
      <c r="OTK109" s="31"/>
      <c r="OTL109" s="31"/>
      <c r="OTM109" s="31"/>
      <c r="OTN109" s="31"/>
      <c r="OTO109" s="31"/>
      <c r="OTP109" s="31"/>
      <c r="OTQ109" s="31"/>
      <c r="OTR109" s="31"/>
      <c r="OTS109" s="31"/>
      <c r="OTT109" s="31"/>
      <c r="OTU109" s="31"/>
      <c r="OTV109" s="31"/>
      <c r="OTW109" s="31"/>
      <c r="OTX109" s="31"/>
      <c r="OTY109" s="31"/>
      <c r="OTZ109" s="31"/>
      <c r="OUA109" s="31"/>
      <c r="OUB109" s="31"/>
      <c r="OUC109" s="31"/>
      <c r="OUD109" s="31"/>
      <c r="OUE109" s="31"/>
      <c r="OUF109" s="31"/>
      <c r="OUG109" s="31"/>
      <c r="OUH109" s="31"/>
      <c r="OUI109" s="31"/>
      <c r="OUJ109" s="31"/>
      <c r="OUK109" s="31"/>
      <c r="OUL109" s="31"/>
      <c r="OUM109" s="31"/>
      <c r="OUN109" s="31"/>
      <c r="OUO109" s="31"/>
      <c r="OUP109" s="31"/>
      <c r="OUQ109" s="31"/>
      <c r="OUR109" s="31"/>
      <c r="OUS109" s="31"/>
      <c r="OUT109" s="31"/>
      <c r="OUU109" s="31"/>
      <c r="OUV109" s="31"/>
      <c r="OUW109" s="31"/>
      <c r="OUX109" s="31"/>
      <c r="OUY109" s="31"/>
      <c r="OUZ109" s="31"/>
      <c r="OVA109" s="31"/>
      <c r="OVB109" s="31"/>
      <c r="OVC109" s="31"/>
      <c r="OVD109" s="31"/>
      <c r="OVE109" s="31"/>
      <c r="OVF109" s="31"/>
      <c r="OVG109" s="31"/>
      <c r="OVH109" s="31"/>
      <c r="OVI109" s="31"/>
      <c r="OVJ109" s="31"/>
      <c r="OVK109" s="31"/>
      <c r="OVL109" s="31"/>
      <c r="OVM109" s="31"/>
      <c r="OVN109" s="31"/>
      <c r="OVO109" s="31"/>
      <c r="OVP109" s="31"/>
      <c r="OVQ109" s="31"/>
      <c r="OVR109" s="31"/>
      <c r="OVS109" s="31"/>
      <c r="OVT109" s="31"/>
      <c r="OVU109" s="31"/>
      <c r="OVV109" s="31"/>
      <c r="OVW109" s="31"/>
      <c r="OVX109" s="31"/>
      <c r="OVY109" s="31"/>
      <c r="OVZ109" s="31"/>
      <c r="OWA109" s="31"/>
      <c r="OWB109" s="31"/>
      <c r="OWC109" s="31"/>
      <c r="OWD109" s="31"/>
      <c r="OWE109" s="31"/>
      <c r="OWF109" s="31"/>
      <c r="OWG109" s="31"/>
      <c r="OWH109" s="31"/>
      <c r="OWI109" s="31"/>
      <c r="OWJ109" s="31"/>
      <c r="OWK109" s="31"/>
      <c r="OWL109" s="31"/>
      <c r="OWM109" s="31"/>
      <c r="OWN109" s="31"/>
      <c r="OWO109" s="31"/>
      <c r="OWP109" s="31"/>
      <c r="OWQ109" s="31"/>
      <c r="OWR109" s="31"/>
      <c r="OWS109" s="31"/>
      <c r="OWT109" s="31"/>
      <c r="OWU109" s="31"/>
      <c r="OWV109" s="31"/>
      <c r="OWW109" s="31"/>
      <c r="OWX109" s="31"/>
      <c r="OWY109" s="31"/>
      <c r="OWZ109" s="31"/>
      <c r="OXA109" s="31"/>
      <c r="OXB109" s="31"/>
      <c r="OXC109" s="31"/>
      <c r="OXD109" s="31"/>
      <c r="OXE109" s="31"/>
      <c r="OXF109" s="31"/>
      <c r="OXG109" s="31"/>
      <c r="OXH109" s="31"/>
      <c r="OXI109" s="31"/>
      <c r="OXJ109" s="31"/>
      <c r="OXK109" s="31"/>
      <c r="OXL109" s="31"/>
      <c r="OXM109" s="31"/>
      <c r="OXN109" s="31"/>
      <c r="OXO109" s="31"/>
      <c r="OXP109" s="31"/>
      <c r="OXQ109" s="31"/>
      <c r="OXR109" s="31"/>
      <c r="OXS109" s="31"/>
      <c r="OXT109" s="31"/>
      <c r="OXU109" s="31"/>
      <c r="OXV109" s="31"/>
      <c r="OXW109" s="31"/>
      <c r="OXX109" s="31"/>
      <c r="OXY109" s="31"/>
      <c r="OXZ109" s="31"/>
      <c r="OYA109" s="31"/>
      <c r="OYB109" s="31"/>
      <c r="OYC109" s="31"/>
      <c r="OYD109" s="31"/>
      <c r="OYE109" s="31"/>
      <c r="OYF109" s="31"/>
      <c r="OYG109" s="31"/>
      <c r="OYH109" s="31"/>
      <c r="OYI109" s="31"/>
      <c r="OYJ109" s="31"/>
      <c r="OYK109" s="31"/>
      <c r="OYL109" s="31"/>
      <c r="OYM109" s="31"/>
      <c r="OYN109" s="31"/>
      <c r="OYO109" s="31"/>
      <c r="OYP109" s="31"/>
      <c r="OYQ109" s="31"/>
      <c r="OYR109" s="31"/>
      <c r="OYS109" s="31"/>
      <c r="OYT109" s="31"/>
      <c r="OYU109" s="31"/>
      <c r="OYV109" s="31"/>
      <c r="OYW109" s="31"/>
      <c r="OYX109" s="31"/>
      <c r="OYY109" s="31"/>
      <c r="OYZ109" s="31"/>
      <c r="OZA109" s="31"/>
      <c r="OZB109" s="31"/>
      <c r="OZC109" s="31"/>
      <c r="OZD109" s="31"/>
      <c r="OZE109" s="31"/>
      <c r="OZF109" s="31"/>
      <c r="OZG109" s="31"/>
      <c r="OZH109" s="31"/>
      <c r="OZI109" s="31"/>
      <c r="OZJ109" s="31"/>
      <c r="OZK109" s="31"/>
      <c r="OZL109" s="31"/>
      <c r="OZM109" s="31"/>
      <c r="OZN109" s="31"/>
      <c r="OZO109" s="31"/>
      <c r="OZP109" s="31"/>
      <c r="OZQ109" s="31"/>
      <c r="OZR109" s="31"/>
      <c r="OZS109" s="31"/>
      <c r="OZT109" s="31"/>
      <c r="OZU109" s="31"/>
      <c r="OZV109" s="31"/>
      <c r="OZW109" s="31"/>
      <c r="OZX109" s="31"/>
      <c r="OZY109" s="31"/>
      <c r="OZZ109" s="31"/>
      <c r="PAA109" s="31"/>
      <c r="PAB109" s="31"/>
      <c r="PAC109" s="31"/>
      <c r="PAD109" s="31"/>
      <c r="PAE109" s="31"/>
      <c r="PAF109" s="31"/>
      <c r="PAG109" s="31"/>
      <c r="PAH109" s="31"/>
      <c r="PAI109" s="31"/>
      <c r="PAJ109" s="31"/>
      <c r="PAK109" s="31"/>
      <c r="PAL109" s="31"/>
      <c r="PAM109" s="31"/>
      <c r="PAN109" s="31"/>
      <c r="PAO109" s="31"/>
      <c r="PAP109" s="31"/>
      <c r="PAQ109" s="31"/>
      <c r="PAR109" s="31"/>
      <c r="PAS109" s="31"/>
      <c r="PAT109" s="31"/>
      <c r="PAU109" s="31"/>
      <c r="PAV109" s="31"/>
      <c r="PAW109" s="31"/>
      <c r="PAX109" s="31"/>
      <c r="PAY109" s="31"/>
      <c r="PAZ109" s="31"/>
      <c r="PBA109" s="31"/>
      <c r="PBB109" s="31"/>
      <c r="PBC109" s="31"/>
      <c r="PBD109" s="31"/>
      <c r="PBE109" s="31"/>
      <c r="PBF109" s="31"/>
      <c r="PBG109" s="31"/>
      <c r="PBH109" s="31"/>
      <c r="PBI109" s="31"/>
      <c r="PBJ109" s="31"/>
      <c r="PBK109" s="31"/>
      <c r="PBL109" s="31"/>
      <c r="PBM109" s="31"/>
      <c r="PBN109" s="31"/>
      <c r="PBO109" s="31"/>
      <c r="PBP109" s="31"/>
      <c r="PBQ109" s="31"/>
      <c r="PBR109" s="31"/>
      <c r="PBS109" s="31"/>
      <c r="PBT109" s="31"/>
      <c r="PBU109" s="31"/>
      <c r="PBV109" s="31"/>
      <c r="PBW109" s="31"/>
      <c r="PBX109" s="31"/>
      <c r="PBY109" s="31"/>
      <c r="PBZ109" s="31"/>
      <c r="PCA109" s="31"/>
      <c r="PCB109" s="31"/>
      <c r="PCC109" s="31"/>
      <c r="PCD109" s="31"/>
      <c r="PCE109" s="31"/>
      <c r="PCF109" s="31"/>
      <c r="PCG109" s="31"/>
      <c r="PCH109" s="31"/>
      <c r="PCI109" s="31"/>
      <c r="PCJ109" s="31"/>
      <c r="PCK109" s="31"/>
      <c r="PCL109" s="31"/>
      <c r="PCM109" s="31"/>
      <c r="PCN109" s="31"/>
      <c r="PCO109" s="31"/>
      <c r="PCP109" s="31"/>
      <c r="PCQ109" s="31"/>
      <c r="PCR109" s="31"/>
      <c r="PCS109" s="31"/>
      <c r="PCT109" s="31"/>
      <c r="PCU109" s="31"/>
      <c r="PCV109" s="31"/>
      <c r="PCW109" s="31"/>
      <c r="PCX109" s="31"/>
      <c r="PCY109" s="31"/>
      <c r="PCZ109" s="31"/>
      <c r="PDA109" s="31"/>
      <c r="PDB109" s="31"/>
      <c r="PDC109" s="31"/>
      <c r="PDD109" s="31"/>
      <c r="PDE109" s="31"/>
      <c r="PDF109" s="31"/>
      <c r="PDG109" s="31"/>
      <c r="PDH109" s="31"/>
      <c r="PDI109" s="31"/>
      <c r="PDJ109" s="31"/>
      <c r="PDK109" s="31"/>
      <c r="PDL109" s="31"/>
      <c r="PDM109" s="31"/>
      <c r="PDN109" s="31"/>
      <c r="PDO109" s="31"/>
      <c r="PDP109" s="31"/>
      <c r="PDQ109" s="31"/>
      <c r="PDR109" s="31"/>
      <c r="PDS109" s="31"/>
      <c r="PDT109" s="31"/>
      <c r="PDU109" s="31"/>
      <c r="PDV109" s="31"/>
      <c r="PDW109" s="31"/>
      <c r="PDX109" s="31"/>
      <c r="PDY109" s="31"/>
      <c r="PDZ109" s="31"/>
      <c r="PEA109" s="31"/>
      <c r="PEB109" s="31"/>
      <c r="PEC109" s="31"/>
      <c r="PED109" s="31"/>
      <c r="PEE109" s="31"/>
      <c r="PEF109" s="31"/>
      <c r="PEG109" s="31"/>
      <c r="PEH109" s="31"/>
      <c r="PEI109" s="31"/>
      <c r="PEJ109" s="31"/>
      <c r="PEK109" s="31"/>
      <c r="PEL109" s="31"/>
      <c r="PEM109" s="31"/>
      <c r="PEN109" s="31"/>
      <c r="PEO109" s="31"/>
      <c r="PEP109" s="31"/>
      <c r="PEQ109" s="31"/>
      <c r="PER109" s="31"/>
      <c r="PES109" s="31"/>
      <c r="PET109" s="31"/>
      <c r="PEU109" s="31"/>
      <c r="PEV109" s="31"/>
      <c r="PEW109" s="31"/>
      <c r="PEX109" s="31"/>
      <c r="PEY109" s="31"/>
      <c r="PEZ109" s="31"/>
      <c r="PFA109" s="31"/>
      <c r="PFB109" s="31"/>
      <c r="PFC109" s="31"/>
      <c r="PFD109" s="31"/>
      <c r="PFE109" s="31"/>
      <c r="PFF109" s="31"/>
      <c r="PFG109" s="31"/>
      <c r="PFH109" s="31"/>
      <c r="PFI109" s="31"/>
      <c r="PFJ109" s="31"/>
      <c r="PFK109" s="31"/>
      <c r="PFL109" s="31"/>
      <c r="PFM109" s="31"/>
      <c r="PFN109" s="31"/>
      <c r="PFO109" s="31"/>
      <c r="PFP109" s="31"/>
      <c r="PFQ109" s="31"/>
      <c r="PFR109" s="31"/>
      <c r="PFS109" s="31"/>
      <c r="PFT109" s="31"/>
      <c r="PFU109" s="31"/>
      <c r="PFV109" s="31"/>
      <c r="PFW109" s="31"/>
      <c r="PFX109" s="31"/>
      <c r="PFY109" s="31"/>
      <c r="PFZ109" s="31"/>
      <c r="PGA109" s="31"/>
      <c r="PGB109" s="31"/>
      <c r="PGC109" s="31"/>
      <c r="PGD109" s="31"/>
      <c r="PGE109" s="31"/>
      <c r="PGF109" s="31"/>
      <c r="PGG109" s="31"/>
      <c r="PGH109" s="31"/>
      <c r="PGI109" s="31"/>
      <c r="PGJ109" s="31"/>
      <c r="PGK109" s="31"/>
      <c r="PGL109" s="31"/>
      <c r="PGM109" s="31"/>
      <c r="PGN109" s="31"/>
      <c r="PGO109" s="31"/>
      <c r="PGP109" s="31"/>
      <c r="PGQ109" s="31"/>
      <c r="PGR109" s="31"/>
      <c r="PGS109" s="31"/>
      <c r="PGT109" s="31"/>
      <c r="PGU109" s="31"/>
      <c r="PGV109" s="31"/>
      <c r="PGW109" s="31"/>
      <c r="PGX109" s="31"/>
      <c r="PGY109" s="31"/>
      <c r="PGZ109" s="31"/>
      <c r="PHA109" s="31"/>
      <c r="PHB109" s="31"/>
      <c r="PHC109" s="31"/>
      <c r="PHD109" s="31"/>
      <c r="PHE109" s="31"/>
      <c r="PHF109" s="31"/>
      <c r="PHG109" s="31"/>
      <c r="PHH109" s="31"/>
      <c r="PHI109" s="31"/>
      <c r="PHJ109" s="31"/>
      <c r="PHK109" s="31"/>
      <c r="PHL109" s="31"/>
      <c r="PHM109" s="31"/>
      <c r="PHN109" s="31"/>
      <c r="PHO109" s="31"/>
      <c r="PHP109" s="31"/>
      <c r="PHQ109" s="31"/>
      <c r="PHR109" s="31"/>
      <c r="PHS109" s="31"/>
      <c r="PHT109" s="31"/>
      <c r="PHU109" s="31"/>
      <c r="PHV109" s="31"/>
      <c r="PHW109" s="31"/>
      <c r="PHX109" s="31"/>
      <c r="PHY109" s="31"/>
      <c r="PHZ109" s="31"/>
      <c r="PIA109" s="31"/>
      <c r="PIB109" s="31"/>
      <c r="PIC109" s="31"/>
      <c r="PID109" s="31"/>
      <c r="PIE109" s="31"/>
      <c r="PIF109" s="31"/>
      <c r="PIG109" s="31"/>
      <c r="PIH109" s="31"/>
      <c r="PII109" s="31"/>
      <c r="PIJ109" s="31"/>
      <c r="PIK109" s="31"/>
      <c r="PIL109" s="31"/>
      <c r="PIM109" s="31"/>
      <c r="PIN109" s="31"/>
      <c r="PIO109" s="31"/>
      <c r="PIP109" s="31"/>
      <c r="PIQ109" s="31"/>
      <c r="PIR109" s="31"/>
      <c r="PIS109" s="31"/>
      <c r="PIT109" s="31"/>
      <c r="PIU109" s="31"/>
      <c r="PIV109" s="31"/>
      <c r="PIW109" s="31"/>
      <c r="PIX109" s="31"/>
      <c r="PIY109" s="31"/>
      <c r="PIZ109" s="31"/>
      <c r="PJA109" s="31"/>
      <c r="PJB109" s="31"/>
      <c r="PJC109" s="31"/>
      <c r="PJD109" s="31"/>
      <c r="PJE109" s="31"/>
      <c r="PJF109" s="31"/>
      <c r="PJG109" s="31"/>
      <c r="PJH109" s="31"/>
      <c r="PJI109" s="31"/>
      <c r="PJJ109" s="31"/>
      <c r="PJK109" s="31"/>
      <c r="PJL109" s="31"/>
      <c r="PJM109" s="31"/>
      <c r="PJN109" s="31"/>
      <c r="PJO109" s="31"/>
      <c r="PJP109" s="31"/>
      <c r="PJQ109" s="31"/>
      <c r="PJR109" s="31"/>
      <c r="PJS109" s="31"/>
      <c r="PJT109" s="31"/>
      <c r="PJU109" s="31"/>
      <c r="PJV109" s="31"/>
      <c r="PJW109" s="31"/>
      <c r="PJX109" s="31"/>
      <c r="PJY109" s="31"/>
      <c r="PJZ109" s="31"/>
      <c r="PKA109" s="31"/>
      <c r="PKB109" s="31"/>
      <c r="PKC109" s="31"/>
      <c r="PKD109" s="31"/>
      <c r="PKE109" s="31"/>
      <c r="PKF109" s="31"/>
      <c r="PKG109" s="31"/>
      <c r="PKH109" s="31"/>
      <c r="PKI109" s="31"/>
      <c r="PKJ109" s="31"/>
      <c r="PKK109" s="31"/>
      <c r="PKL109" s="31"/>
      <c r="PKM109" s="31"/>
      <c r="PKN109" s="31"/>
      <c r="PKO109" s="31"/>
      <c r="PKP109" s="31"/>
      <c r="PKQ109" s="31"/>
      <c r="PKR109" s="31"/>
      <c r="PKS109" s="31"/>
      <c r="PKT109" s="31"/>
      <c r="PKU109" s="31"/>
      <c r="PKV109" s="31"/>
      <c r="PKW109" s="31"/>
      <c r="PKX109" s="31"/>
      <c r="PKY109" s="31"/>
      <c r="PKZ109" s="31"/>
      <c r="PLA109" s="31"/>
      <c r="PLB109" s="31"/>
      <c r="PLC109" s="31"/>
      <c r="PLD109" s="31"/>
      <c r="PLE109" s="31"/>
      <c r="PLF109" s="31"/>
      <c r="PLG109" s="31"/>
      <c r="PLH109" s="31"/>
      <c r="PLI109" s="31"/>
      <c r="PLJ109" s="31"/>
      <c r="PLK109" s="31"/>
      <c r="PLL109" s="31"/>
      <c r="PLM109" s="31"/>
      <c r="PLN109" s="31"/>
      <c r="PLO109" s="31"/>
      <c r="PLP109" s="31"/>
      <c r="PLQ109" s="31"/>
      <c r="PLR109" s="31"/>
      <c r="PLS109" s="31"/>
      <c r="PLT109" s="31"/>
      <c r="PLU109" s="31"/>
      <c r="PLV109" s="31"/>
      <c r="PLW109" s="31"/>
      <c r="PLX109" s="31"/>
      <c r="PLY109" s="31"/>
      <c r="PLZ109" s="31"/>
      <c r="PMA109" s="31"/>
      <c r="PMB109" s="31"/>
      <c r="PMC109" s="31"/>
      <c r="PMD109" s="31"/>
      <c r="PME109" s="31"/>
      <c r="PMF109" s="31"/>
      <c r="PMG109" s="31"/>
      <c r="PMH109" s="31"/>
      <c r="PMI109" s="31"/>
      <c r="PMJ109" s="31"/>
      <c r="PMK109" s="31"/>
      <c r="PML109" s="31"/>
      <c r="PMM109" s="31"/>
      <c r="PMN109" s="31"/>
      <c r="PMO109" s="31"/>
      <c r="PMP109" s="31"/>
      <c r="PMQ109" s="31"/>
      <c r="PMR109" s="31"/>
      <c r="PMS109" s="31"/>
      <c r="PMT109" s="31"/>
      <c r="PMU109" s="31"/>
      <c r="PMV109" s="31"/>
      <c r="PMW109" s="31"/>
      <c r="PMX109" s="31"/>
      <c r="PMY109" s="31"/>
      <c r="PMZ109" s="31"/>
      <c r="PNA109" s="31"/>
      <c r="PNB109" s="31"/>
      <c r="PNC109" s="31"/>
      <c r="PND109" s="31"/>
      <c r="PNE109" s="31"/>
      <c r="PNF109" s="31"/>
      <c r="PNG109" s="31"/>
      <c r="PNH109" s="31"/>
      <c r="PNI109" s="31"/>
      <c r="PNJ109" s="31"/>
      <c r="PNK109" s="31"/>
      <c r="PNL109" s="31"/>
      <c r="PNM109" s="31"/>
      <c r="PNN109" s="31"/>
      <c r="PNO109" s="31"/>
      <c r="PNP109" s="31"/>
      <c r="PNQ109" s="31"/>
      <c r="PNR109" s="31"/>
      <c r="PNS109" s="31"/>
      <c r="PNT109" s="31"/>
      <c r="PNU109" s="31"/>
      <c r="PNV109" s="31"/>
      <c r="PNW109" s="31"/>
      <c r="PNX109" s="31"/>
      <c r="PNY109" s="31"/>
      <c r="PNZ109" s="31"/>
      <c r="POA109" s="31"/>
      <c r="POB109" s="31"/>
      <c r="POC109" s="31"/>
      <c r="POD109" s="31"/>
      <c r="POE109" s="31"/>
      <c r="POF109" s="31"/>
      <c r="POG109" s="31"/>
      <c r="POH109" s="31"/>
      <c r="POI109" s="31"/>
      <c r="POJ109" s="31"/>
      <c r="POK109" s="31"/>
      <c r="POL109" s="31"/>
      <c r="POM109" s="31"/>
      <c r="PON109" s="31"/>
      <c r="POO109" s="31"/>
      <c r="POP109" s="31"/>
      <c r="POQ109" s="31"/>
      <c r="POR109" s="31"/>
      <c r="POS109" s="31"/>
      <c r="POT109" s="31"/>
      <c r="POU109" s="31"/>
      <c r="POV109" s="31"/>
      <c r="POW109" s="31"/>
      <c r="POX109" s="31"/>
      <c r="POY109" s="31"/>
      <c r="POZ109" s="31"/>
      <c r="PPA109" s="31"/>
      <c r="PPB109" s="31"/>
      <c r="PPC109" s="31"/>
      <c r="PPD109" s="31"/>
      <c r="PPE109" s="31"/>
      <c r="PPF109" s="31"/>
      <c r="PPG109" s="31"/>
      <c r="PPH109" s="31"/>
      <c r="PPI109" s="31"/>
      <c r="PPJ109" s="31"/>
      <c r="PPK109" s="31"/>
      <c r="PPL109" s="31"/>
      <c r="PPM109" s="31"/>
      <c r="PPN109" s="31"/>
      <c r="PPO109" s="31"/>
      <c r="PPP109" s="31"/>
      <c r="PPQ109" s="31"/>
      <c r="PPR109" s="31"/>
      <c r="PPS109" s="31"/>
      <c r="PPT109" s="31"/>
      <c r="PPU109" s="31"/>
      <c r="PPV109" s="31"/>
      <c r="PPW109" s="31"/>
      <c r="PPX109" s="31"/>
      <c r="PPY109" s="31"/>
      <c r="PPZ109" s="31"/>
      <c r="PQA109" s="31"/>
      <c r="PQB109" s="31"/>
      <c r="PQC109" s="31"/>
      <c r="PQD109" s="31"/>
      <c r="PQE109" s="31"/>
      <c r="PQF109" s="31"/>
      <c r="PQG109" s="31"/>
      <c r="PQH109" s="31"/>
      <c r="PQI109" s="31"/>
      <c r="PQJ109" s="31"/>
      <c r="PQK109" s="31"/>
      <c r="PQL109" s="31"/>
      <c r="PQM109" s="31"/>
      <c r="PQN109" s="31"/>
      <c r="PQO109" s="31"/>
      <c r="PQP109" s="31"/>
      <c r="PQQ109" s="31"/>
      <c r="PQR109" s="31"/>
      <c r="PQS109" s="31"/>
      <c r="PQT109" s="31"/>
      <c r="PQU109" s="31"/>
      <c r="PQV109" s="31"/>
      <c r="PQW109" s="31"/>
      <c r="PQX109" s="31"/>
      <c r="PQY109" s="31"/>
      <c r="PQZ109" s="31"/>
      <c r="PRA109" s="31"/>
      <c r="PRB109" s="31"/>
      <c r="PRC109" s="31"/>
      <c r="PRD109" s="31"/>
      <c r="PRE109" s="31"/>
      <c r="PRF109" s="31"/>
      <c r="PRG109" s="31"/>
      <c r="PRH109" s="31"/>
      <c r="PRI109" s="31"/>
      <c r="PRJ109" s="31"/>
      <c r="PRK109" s="31"/>
      <c r="PRL109" s="31"/>
      <c r="PRM109" s="31"/>
      <c r="PRN109" s="31"/>
      <c r="PRO109" s="31"/>
      <c r="PRP109" s="31"/>
      <c r="PRQ109" s="31"/>
      <c r="PRR109" s="31"/>
      <c r="PRS109" s="31"/>
      <c r="PRT109" s="31"/>
      <c r="PRU109" s="31"/>
      <c r="PRV109" s="31"/>
      <c r="PRW109" s="31"/>
      <c r="PRX109" s="31"/>
      <c r="PRY109" s="31"/>
      <c r="PRZ109" s="31"/>
      <c r="PSA109" s="31"/>
      <c r="PSB109" s="31"/>
      <c r="PSC109" s="31"/>
      <c r="PSD109" s="31"/>
      <c r="PSE109" s="31"/>
      <c r="PSF109" s="31"/>
      <c r="PSG109" s="31"/>
      <c r="PSH109" s="31"/>
      <c r="PSI109" s="31"/>
      <c r="PSJ109" s="31"/>
      <c r="PSK109" s="31"/>
      <c r="PSL109" s="31"/>
      <c r="PSM109" s="31"/>
      <c r="PSN109" s="31"/>
      <c r="PSO109" s="31"/>
      <c r="PSP109" s="31"/>
      <c r="PSQ109" s="31"/>
      <c r="PSR109" s="31"/>
      <c r="PSS109" s="31"/>
      <c r="PST109" s="31"/>
      <c r="PSU109" s="31"/>
      <c r="PSV109" s="31"/>
      <c r="PSW109" s="31"/>
      <c r="PSX109" s="31"/>
      <c r="PSY109" s="31"/>
      <c r="PSZ109" s="31"/>
      <c r="PTA109" s="31"/>
      <c r="PTB109" s="31"/>
      <c r="PTC109" s="31"/>
      <c r="PTD109" s="31"/>
      <c r="PTE109" s="31"/>
      <c r="PTF109" s="31"/>
      <c r="PTG109" s="31"/>
      <c r="PTH109" s="31"/>
      <c r="PTI109" s="31"/>
      <c r="PTJ109" s="31"/>
      <c r="PTK109" s="31"/>
      <c r="PTL109" s="31"/>
      <c r="PTM109" s="31"/>
      <c r="PTN109" s="31"/>
      <c r="PTO109" s="31"/>
      <c r="PTP109" s="31"/>
      <c r="PTQ109" s="31"/>
      <c r="PTR109" s="31"/>
      <c r="PTS109" s="31"/>
      <c r="PTT109" s="31"/>
      <c r="PTU109" s="31"/>
      <c r="PTV109" s="31"/>
      <c r="PTW109" s="31"/>
      <c r="PTX109" s="31"/>
      <c r="PTY109" s="31"/>
      <c r="PTZ109" s="31"/>
      <c r="PUA109" s="31"/>
      <c r="PUB109" s="31"/>
      <c r="PUC109" s="31"/>
      <c r="PUD109" s="31"/>
      <c r="PUE109" s="31"/>
      <c r="PUF109" s="31"/>
      <c r="PUG109" s="31"/>
      <c r="PUH109" s="31"/>
      <c r="PUI109" s="31"/>
      <c r="PUJ109" s="31"/>
      <c r="PUK109" s="31"/>
      <c r="PUL109" s="31"/>
      <c r="PUM109" s="31"/>
      <c r="PUN109" s="31"/>
      <c r="PUO109" s="31"/>
      <c r="PUP109" s="31"/>
      <c r="PUQ109" s="31"/>
      <c r="PUR109" s="31"/>
      <c r="PUS109" s="31"/>
      <c r="PUT109" s="31"/>
      <c r="PUU109" s="31"/>
      <c r="PUV109" s="31"/>
      <c r="PUW109" s="31"/>
      <c r="PUX109" s="31"/>
      <c r="PUY109" s="31"/>
      <c r="PUZ109" s="31"/>
      <c r="PVA109" s="31"/>
      <c r="PVB109" s="31"/>
      <c r="PVC109" s="31"/>
      <c r="PVD109" s="31"/>
      <c r="PVE109" s="31"/>
      <c r="PVF109" s="31"/>
      <c r="PVG109" s="31"/>
      <c r="PVH109" s="31"/>
      <c r="PVI109" s="31"/>
      <c r="PVJ109" s="31"/>
      <c r="PVK109" s="31"/>
      <c r="PVL109" s="31"/>
      <c r="PVM109" s="31"/>
      <c r="PVN109" s="31"/>
      <c r="PVO109" s="31"/>
      <c r="PVP109" s="31"/>
      <c r="PVQ109" s="31"/>
      <c r="PVR109" s="31"/>
      <c r="PVS109" s="31"/>
      <c r="PVT109" s="31"/>
      <c r="PVU109" s="31"/>
      <c r="PVV109" s="31"/>
      <c r="PVW109" s="31"/>
      <c r="PVX109" s="31"/>
      <c r="PVY109" s="31"/>
      <c r="PVZ109" s="31"/>
      <c r="PWA109" s="31"/>
      <c r="PWB109" s="31"/>
      <c r="PWC109" s="31"/>
      <c r="PWD109" s="31"/>
      <c r="PWE109" s="31"/>
      <c r="PWF109" s="31"/>
      <c r="PWG109" s="31"/>
      <c r="PWH109" s="31"/>
      <c r="PWI109" s="31"/>
      <c r="PWJ109" s="31"/>
      <c r="PWK109" s="31"/>
      <c r="PWL109" s="31"/>
      <c r="PWM109" s="31"/>
      <c r="PWN109" s="31"/>
      <c r="PWO109" s="31"/>
      <c r="PWP109" s="31"/>
      <c r="PWQ109" s="31"/>
      <c r="PWR109" s="31"/>
      <c r="PWS109" s="31"/>
      <c r="PWT109" s="31"/>
      <c r="PWU109" s="31"/>
      <c r="PWV109" s="31"/>
      <c r="PWW109" s="31"/>
      <c r="PWX109" s="31"/>
      <c r="PWY109" s="31"/>
      <c r="PWZ109" s="31"/>
      <c r="PXA109" s="31"/>
      <c r="PXB109" s="31"/>
      <c r="PXC109" s="31"/>
      <c r="PXD109" s="31"/>
      <c r="PXE109" s="31"/>
      <c r="PXF109" s="31"/>
      <c r="PXG109" s="31"/>
      <c r="PXH109" s="31"/>
      <c r="PXI109" s="31"/>
      <c r="PXJ109" s="31"/>
      <c r="PXK109" s="31"/>
      <c r="PXL109" s="31"/>
      <c r="PXM109" s="31"/>
      <c r="PXN109" s="31"/>
      <c r="PXO109" s="31"/>
      <c r="PXP109" s="31"/>
      <c r="PXQ109" s="31"/>
      <c r="PXR109" s="31"/>
      <c r="PXS109" s="31"/>
      <c r="PXT109" s="31"/>
      <c r="PXU109" s="31"/>
      <c r="PXV109" s="31"/>
      <c r="PXW109" s="31"/>
      <c r="PXX109" s="31"/>
      <c r="PXY109" s="31"/>
      <c r="PXZ109" s="31"/>
      <c r="PYA109" s="31"/>
      <c r="PYB109" s="31"/>
      <c r="PYC109" s="31"/>
      <c r="PYD109" s="31"/>
      <c r="PYE109" s="31"/>
      <c r="PYF109" s="31"/>
      <c r="PYG109" s="31"/>
      <c r="PYH109" s="31"/>
      <c r="PYI109" s="31"/>
      <c r="PYJ109" s="31"/>
      <c r="PYK109" s="31"/>
      <c r="PYL109" s="31"/>
      <c r="PYM109" s="31"/>
      <c r="PYN109" s="31"/>
      <c r="PYO109" s="31"/>
      <c r="PYP109" s="31"/>
      <c r="PYQ109" s="31"/>
      <c r="PYR109" s="31"/>
      <c r="PYS109" s="31"/>
      <c r="PYT109" s="31"/>
      <c r="PYU109" s="31"/>
      <c r="PYV109" s="31"/>
      <c r="PYW109" s="31"/>
      <c r="PYX109" s="31"/>
      <c r="PYY109" s="31"/>
      <c r="PYZ109" s="31"/>
      <c r="PZA109" s="31"/>
      <c r="PZB109" s="31"/>
      <c r="PZC109" s="31"/>
      <c r="PZD109" s="31"/>
      <c r="PZE109" s="31"/>
      <c r="PZF109" s="31"/>
      <c r="PZG109" s="31"/>
      <c r="PZH109" s="31"/>
      <c r="PZI109" s="31"/>
      <c r="PZJ109" s="31"/>
      <c r="PZK109" s="31"/>
      <c r="PZL109" s="31"/>
      <c r="PZM109" s="31"/>
      <c r="PZN109" s="31"/>
      <c r="PZO109" s="31"/>
      <c r="PZP109" s="31"/>
      <c r="PZQ109" s="31"/>
      <c r="PZR109" s="31"/>
      <c r="PZS109" s="31"/>
      <c r="PZT109" s="31"/>
      <c r="PZU109" s="31"/>
      <c r="PZV109" s="31"/>
      <c r="PZW109" s="31"/>
      <c r="PZX109" s="31"/>
      <c r="PZY109" s="31"/>
      <c r="PZZ109" s="31"/>
      <c r="QAA109" s="31"/>
      <c r="QAB109" s="31"/>
      <c r="QAC109" s="31"/>
      <c r="QAD109" s="31"/>
      <c r="QAE109" s="31"/>
      <c r="QAF109" s="31"/>
      <c r="QAG109" s="31"/>
      <c r="QAH109" s="31"/>
      <c r="QAI109" s="31"/>
      <c r="QAJ109" s="31"/>
      <c r="QAK109" s="31"/>
      <c r="QAL109" s="31"/>
      <c r="QAM109" s="31"/>
      <c r="QAN109" s="31"/>
      <c r="QAO109" s="31"/>
      <c r="QAP109" s="31"/>
      <c r="QAQ109" s="31"/>
      <c r="QAR109" s="31"/>
      <c r="QAS109" s="31"/>
      <c r="QAT109" s="31"/>
      <c r="QAU109" s="31"/>
      <c r="QAV109" s="31"/>
      <c r="QAW109" s="31"/>
      <c r="QAX109" s="31"/>
      <c r="QAY109" s="31"/>
      <c r="QAZ109" s="31"/>
      <c r="QBA109" s="31"/>
      <c r="QBB109" s="31"/>
      <c r="QBC109" s="31"/>
      <c r="QBD109" s="31"/>
      <c r="QBE109" s="31"/>
      <c r="QBF109" s="31"/>
      <c r="QBG109" s="31"/>
      <c r="QBH109" s="31"/>
      <c r="QBI109" s="31"/>
      <c r="QBJ109" s="31"/>
      <c r="QBK109" s="31"/>
      <c r="QBL109" s="31"/>
      <c r="QBM109" s="31"/>
      <c r="QBN109" s="31"/>
      <c r="QBO109" s="31"/>
      <c r="QBP109" s="31"/>
      <c r="QBQ109" s="31"/>
      <c r="QBR109" s="31"/>
      <c r="QBS109" s="31"/>
      <c r="QBT109" s="31"/>
      <c r="QBU109" s="31"/>
      <c r="QBV109" s="31"/>
      <c r="QBW109" s="31"/>
      <c r="QBX109" s="31"/>
      <c r="QBY109" s="31"/>
      <c r="QBZ109" s="31"/>
      <c r="QCA109" s="31"/>
      <c r="QCB109" s="31"/>
      <c r="QCC109" s="31"/>
      <c r="QCD109" s="31"/>
      <c r="QCE109" s="31"/>
      <c r="QCF109" s="31"/>
      <c r="QCG109" s="31"/>
      <c r="QCH109" s="31"/>
      <c r="QCI109" s="31"/>
      <c r="QCJ109" s="31"/>
      <c r="QCK109" s="31"/>
      <c r="QCL109" s="31"/>
      <c r="QCM109" s="31"/>
      <c r="QCN109" s="31"/>
      <c r="QCO109" s="31"/>
      <c r="QCP109" s="31"/>
      <c r="QCQ109" s="31"/>
      <c r="QCR109" s="31"/>
      <c r="QCS109" s="31"/>
      <c r="QCT109" s="31"/>
      <c r="QCU109" s="31"/>
      <c r="QCV109" s="31"/>
      <c r="QCW109" s="31"/>
      <c r="QCX109" s="31"/>
      <c r="QCY109" s="31"/>
      <c r="QCZ109" s="31"/>
      <c r="QDA109" s="31"/>
      <c r="QDB109" s="31"/>
      <c r="QDC109" s="31"/>
      <c r="QDD109" s="31"/>
      <c r="QDE109" s="31"/>
      <c r="QDF109" s="31"/>
      <c r="QDG109" s="31"/>
      <c r="QDH109" s="31"/>
      <c r="QDI109" s="31"/>
      <c r="QDJ109" s="31"/>
      <c r="QDK109" s="31"/>
      <c r="QDL109" s="31"/>
      <c r="QDM109" s="31"/>
      <c r="QDN109" s="31"/>
      <c r="QDO109" s="31"/>
      <c r="QDP109" s="31"/>
      <c r="QDQ109" s="31"/>
      <c r="QDR109" s="31"/>
      <c r="QDS109" s="31"/>
      <c r="QDT109" s="31"/>
      <c r="QDU109" s="31"/>
      <c r="QDV109" s="31"/>
      <c r="QDW109" s="31"/>
      <c r="QDX109" s="31"/>
      <c r="QDY109" s="31"/>
      <c r="QDZ109" s="31"/>
      <c r="QEA109" s="31"/>
      <c r="QEB109" s="31"/>
      <c r="QEC109" s="31"/>
      <c r="QED109" s="31"/>
      <c r="QEE109" s="31"/>
      <c r="QEF109" s="31"/>
      <c r="QEG109" s="31"/>
      <c r="QEH109" s="31"/>
      <c r="QEI109" s="31"/>
      <c r="QEJ109" s="31"/>
      <c r="QEK109" s="31"/>
      <c r="QEL109" s="31"/>
      <c r="QEM109" s="31"/>
      <c r="QEN109" s="31"/>
      <c r="QEO109" s="31"/>
      <c r="QEP109" s="31"/>
      <c r="QEQ109" s="31"/>
      <c r="QER109" s="31"/>
      <c r="QES109" s="31"/>
      <c r="QET109" s="31"/>
      <c r="QEU109" s="31"/>
      <c r="QEV109" s="31"/>
      <c r="QEW109" s="31"/>
      <c r="QEX109" s="31"/>
      <c r="QEY109" s="31"/>
      <c r="QEZ109" s="31"/>
      <c r="QFA109" s="31"/>
      <c r="QFB109" s="31"/>
      <c r="QFC109" s="31"/>
      <c r="QFD109" s="31"/>
      <c r="QFE109" s="31"/>
      <c r="QFF109" s="31"/>
      <c r="QFG109" s="31"/>
      <c r="QFH109" s="31"/>
      <c r="QFI109" s="31"/>
      <c r="QFJ109" s="31"/>
      <c r="QFK109" s="31"/>
      <c r="QFL109" s="31"/>
      <c r="QFM109" s="31"/>
      <c r="QFN109" s="31"/>
      <c r="QFO109" s="31"/>
      <c r="QFP109" s="31"/>
      <c r="QFQ109" s="31"/>
      <c r="QFR109" s="31"/>
      <c r="QFS109" s="31"/>
      <c r="QFT109" s="31"/>
      <c r="QFU109" s="31"/>
      <c r="QFV109" s="31"/>
      <c r="QFW109" s="31"/>
      <c r="QFX109" s="31"/>
      <c r="QFY109" s="31"/>
      <c r="QFZ109" s="31"/>
      <c r="QGA109" s="31"/>
      <c r="QGB109" s="31"/>
      <c r="QGC109" s="31"/>
      <c r="QGD109" s="31"/>
      <c r="QGE109" s="31"/>
      <c r="QGF109" s="31"/>
      <c r="QGG109" s="31"/>
      <c r="QGH109" s="31"/>
      <c r="QGI109" s="31"/>
      <c r="QGJ109" s="31"/>
      <c r="QGK109" s="31"/>
      <c r="QGL109" s="31"/>
      <c r="QGM109" s="31"/>
      <c r="QGN109" s="31"/>
      <c r="QGO109" s="31"/>
      <c r="QGP109" s="31"/>
      <c r="QGQ109" s="31"/>
      <c r="QGR109" s="31"/>
      <c r="QGS109" s="31"/>
      <c r="QGT109" s="31"/>
      <c r="QGU109" s="31"/>
      <c r="QGV109" s="31"/>
      <c r="QGW109" s="31"/>
      <c r="QGX109" s="31"/>
      <c r="QGY109" s="31"/>
      <c r="QGZ109" s="31"/>
      <c r="QHA109" s="31"/>
      <c r="QHB109" s="31"/>
      <c r="QHC109" s="31"/>
      <c r="QHD109" s="31"/>
      <c r="QHE109" s="31"/>
      <c r="QHF109" s="31"/>
      <c r="QHG109" s="31"/>
      <c r="QHH109" s="31"/>
      <c r="QHI109" s="31"/>
      <c r="QHJ109" s="31"/>
      <c r="QHK109" s="31"/>
      <c r="QHL109" s="31"/>
      <c r="QHM109" s="31"/>
      <c r="QHN109" s="31"/>
      <c r="QHO109" s="31"/>
      <c r="QHP109" s="31"/>
      <c r="QHQ109" s="31"/>
      <c r="QHR109" s="31"/>
      <c r="QHS109" s="31"/>
      <c r="QHT109" s="31"/>
      <c r="QHU109" s="31"/>
      <c r="QHV109" s="31"/>
      <c r="QHW109" s="31"/>
      <c r="QHX109" s="31"/>
      <c r="QHY109" s="31"/>
      <c r="QHZ109" s="31"/>
      <c r="QIA109" s="31"/>
      <c r="QIB109" s="31"/>
      <c r="QIC109" s="31"/>
      <c r="QID109" s="31"/>
      <c r="QIE109" s="31"/>
      <c r="QIF109" s="31"/>
      <c r="QIG109" s="31"/>
      <c r="QIH109" s="31"/>
      <c r="QII109" s="31"/>
      <c r="QIJ109" s="31"/>
      <c r="QIK109" s="31"/>
      <c r="QIL109" s="31"/>
      <c r="QIM109" s="31"/>
      <c r="QIN109" s="31"/>
      <c r="QIO109" s="31"/>
      <c r="QIP109" s="31"/>
      <c r="QIQ109" s="31"/>
      <c r="QIR109" s="31"/>
      <c r="QIS109" s="31"/>
      <c r="QIT109" s="31"/>
      <c r="QIU109" s="31"/>
      <c r="QIV109" s="31"/>
      <c r="QIW109" s="31"/>
      <c r="QIX109" s="31"/>
      <c r="QIY109" s="31"/>
      <c r="QIZ109" s="31"/>
      <c r="QJA109" s="31"/>
      <c r="QJB109" s="31"/>
      <c r="QJC109" s="31"/>
      <c r="QJD109" s="31"/>
      <c r="QJE109" s="31"/>
      <c r="QJF109" s="31"/>
      <c r="QJG109" s="31"/>
      <c r="QJH109" s="31"/>
      <c r="QJI109" s="31"/>
      <c r="QJJ109" s="31"/>
      <c r="QJK109" s="31"/>
      <c r="QJL109" s="31"/>
      <c r="QJM109" s="31"/>
      <c r="QJN109" s="31"/>
      <c r="QJO109" s="31"/>
      <c r="QJP109" s="31"/>
      <c r="QJQ109" s="31"/>
      <c r="QJR109" s="31"/>
      <c r="QJS109" s="31"/>
      <c r="QJT109" s="31"/>
      <c r="QJU109" s="31"/>
      <c r="QJV109" s="31"/>
      <c r="QJW109" s="31"/>
      <c r="QJX109" s="31"/>
      <c r="QJY109" s="31"/>
      <c r="QJZ109" s="31"/>
      <c r="QKA109" s="31"/>
      <c r="QKB109" s="31"/>
      <c r="QKC109" s="31"/>
      <c r="QKD109" s="31"/>
      <c r="QKE109" s="31"/>
      <c r="QKF109" s="31"/>
      <c r="QKG109" s="31"/>
      <c r="QKH109" s="31"/>
      <c r="QKI109" s="31"/>
      <c r="QKJ109" s="31"/>
      <c r="QKK109" s="31"/>
      <c r="QKL109" s="31"/>
      <c r="QKM109" s="31"/>
      <c r="QKN109" s="31"/>
      <c r="QKO109" s="31"/>
      <c r="QKP109" s="31"/>
      <c r="QKQ109" s="31"/>
      <c r="QKR109" s="31"/>
      <c r="QKS109" s="31"/>
      <c r="QKT109" s="31"/>
      <c r="QKU109" s="31"/>
      <c r="QKV109" s="31"/>
      <c r="QKW109" s="31"/>
      <c r="QKX109" s="31"/>
      <c r="QKY109" s="31"/>
      <c r="QKZ109" s="31"/>
      <c r="QLA109" s="31"/>
      <c r="QLB109" s="31"/>
      <c r="QLC109" s="31"/>
      <c r="QLD109" s="31"/>
      <c r="QLE109" s="31"/>
      <c r="QLF109" s="31"/>
      <c r="QLG109" s="31"/>
      <c r="QLH109" s="31"/>
      <c r="QLI109" s="31"/>
      <c r="QLJ109" s="31"/>
      <c r="QLK109" s="31"/>
      <c r="QLL109" s="31"/>
      <c r="QLM109" s="31"/>
      <c r="QLN109" s="31"/>
      <c r="QLO109" s="31"/>
      <c r="QLP109" s="31"/>
      <c r="QLQ109" s="31"/>
      <c r="QLR109" s="31"/>
      <c r="QLS109" s="31"/>
      <c r="QLT109" s="31"/>
      <c r="QLU109" s="31"/>
      <c r="QLV109" s="31"/>
      <c r="QLW109" s="31"/>
      <c r="QLX109" s="31"/>
      <c r="QLY109" s="31"/>
      <c r="QLZ109" s="31"/>
      <c r="QMA109" s="31"/>
      <c r="QMB109" s="31"/>
      <c r="QMC109" s="31"/>
      <c r="QMD109" s="31"/>
      <c r="QME109" s="31"/>
      <c r="QMF109" s="31"/>
      <c r="QMG109" s="31"/>
      <c r="QMH109" s="31"/>
      <c r="QMI109" s="31"/>
      <c r="QMJ109" s="31"/>
      <c r="QMK109" s="31"/>
      <c r="QML109" s="31"/>
      <c r="QMM109" s="31"/>
      <c r="QMN109" s="31"/>
      <c r="QMO109" s="31"/>
      <c r="QMP109" s="31"/>
      <c r="QMQ109" s="31"/>
      <c r="QMR109" s="31"/>
      <c r="QMS109" s="31"/>
      <c r="QMT109" s="31"/>
      <c r="QMU109" s="31"/>
      <c r="QMV109" s="31"/>
      <c r="QMW109" s="31"/>
      <c r="QMX109" s="31"/>
      <c r="QMY109" s="31"/>
      <c r="QMZ109" s="31"/>
      <c r="QNA109" s="31"/>
      <c r="QNB109" s="31"/>
      <c r="QNC109" s="31"/>
      <c r="QND109" s="31"/>
      <c r="QNE109" s="31"/>
      <c r="QNF109" s="31"/>
      <c r="QNG109" s="31"/>
      <c r="QNH109" s="31"/>
      <c r="QNI109" s="31"/>
      <c r="QNJ109" s="31"/>
      <c r="QNK109" s="31"/>
      <c r="QNL109" s="31"/>
      <c r="QNM109" s="31"/>
      <c r="QNN109" s="31"/>
      <c r="QNO109" s="31"/>
      <c r="QNP109" s="31"/>
      <c r="QNQ109" s="31"/>
      <c r="QNR109" s="31"/>
      <c r="QNS109" s="31"/>
      <c r="QNT109" s="31"/>
      <c r="QNU109" s="31"/>
      <c r="QNV109" s="31"/>
      <c r="QNW109" s="31"/>
      <c r="QNX109" s="31"/>
      <c r="QNY109" s="31"/>
      <c r="QNZ109" s="31"/>
      <c r="QOA109" s="31"/>
      <c r="QOB109" s="31"/>
      <c r="QOC109" s="31"/>
      <c r="QOD109" s="31"/>
      <c r="QOE109" s="31"/>
      <c r="QOF109" s="31"/>
      <c r="QOG109" s="31"/>
      <c r="QOH109" s="31"/>
      <c r="QOI109" s="31"/>
      <c r="QOJ109" s="31"/>
      <c r="QOK109" s="31"/>
      <c r="QOL109" s="31"/>
      <c r="QOM109" s="31"/>
      <c r="QON109" s="31"/>
      <c r="QOO109" s="31"/>
      <c r="QOP109" s="31"/>
      <c r="QOQ109" s="31"/>
      <c r="QOR109" s="31"/>
      <c r="QOS109" s="31"/>
      <c r="QOT109" s="31"/>
      <c r="QOU109" s="31"/>
      <c r="QOV109" s="31"/>
      <c r="QOW109" s="31"/>
      <c r="QOX109" s="31"/>
      <c r="QOY109" s="31"/>
      <c r="QOZ109" s="31"/>
      <c r="QPA109" s="31"/>
      <c r="QPB109" s="31"/>
      <c r="QPC109" s="31"/>
      <c r="QPD109" s="31"/>
      <c r="QPE109" s="31"/>
      <c r="QPF109" s="31"/>
      <c r="QPG109" s="31"/>
      <c r="QPH109" s="31"/>
      <c r="QPI109" s="31"/>
      <c r="QPJ109" s="31"/>
      <c r="QPK109" s="31"/>
      <c r="QPL109" s="31"/>
      <c r="QPM109" s="31"/>
      <c r="QPN109" s="31"/>
      <c r="QPO109" s="31"/>
      <c r="QPP109" s="31"/>
      <c r="QPQ109" s="31"/>
      <c r="QPR109" s="31"/>
      <c r="QPS109" s="31"/>
      <c r="QPT109" s="31"/>
      <c r="QPU109" s="31"/>
      <c r="QPV109" s="31"/>
      <c r="QPW109" s="31"/>
      <c r="QPX109" s="31"/>
      <c r="QPY109" s="31"/>
      <c r="QPZ109" s="31"/>
      <c r="QQA109" s="31"/>
      <c r="QQB109" s="31"/>
      <c r="QQC109" s="31"/>
      <c r="QQD109" s="31"/>
      <c r="QQE109" s="31"/>
      <c r="QQF109" s="31"/>
      <c r="QQG109" s="31"/>
      <c r="QQH109" s="31"/>
      <c r="QQI109" s="31"/>
      <c r="QQJ109" s="31"/>
      <c r="QQK109" s="31"/>
      <c r="QQL109" s="31"/>
      <c r="QQM109" s="31"/>
      <c r="QQN109" s="31"/>
      <c r="QQO109" s="31"/>
      <c r="QQP109" s="31"/>
      <c r="QQQ109" s="31"/>
      <c r="QQR109" s="31"/>
      <c r="QQS109" s="31"/>
      <c r="QQT109" s="31"/>
      <c r="QQU109" s="31"/>
      <c r="QQV109" s="31"/>
      <c r="QQW109" s="31"/>
      <c r="QQX109" s="31"/>
      <c r="QQY109" s="31"/>
      <c r="QQZ109" s="31"/>
      <c r="QRA109" s="31"/>
      <c r="QRB109" s="31"/>
      <c r="QRC109" s="31"/>
      <c r="QRD109" s="31"/>
      <c r="QRE109" s="31"/>
      <c r="QRF109" s="31"/>
      <c r="QRG109" s="31"/>
      <c r="QRH109" s="31"/>
      <c r="QRI109" s="31"/>
      <c r="QRJ109" s="31"/>
      <c r="QRK109" s="31"/>
      <c r="QRL109" s="31"/>
      <c r="QRM109" s="31"/>
      <c r="QRN109" s="31"/>
      <c r="QRO109" s="31"/>
      <c r="QRP109" s="31"/>
      <c r="QRQ109" s="31"/>
      <c r="QRR109" s="31"/>
      <c r="QRS109" s="31"/>
      <c r="QRT109" s="31"/>
      <c r="QRU109" s="31"/>
      <c r="QRV109" s="31"/>
      <c r="QRW109" s="31"/>
      <c r="QRX109" s="31"/>
      <c r="QRY109" s="31"/>
      <c r="QRZ109" s="31"/>
      <c r="QSA109" s="31"/>
      <c r="QSB109" s="31"/>
      <c r="QSC109" s="31"/>
      <c r="QSD109" s="31"/>
      <c r="QSE109" s="31"/>
      <c r="QSF109" s="31"/>
      <c r="QSG109" s="31"/>
      <c r="QSH109" s="31"/>
      <c r="QSI109" s="31"/>
      <c r="QSJ109" s="31"/>
      <c r="QSK109" s="31"/>
      <c r="QSL109" s="31"/>
      <c r="QSM109" s="31"/>
      <c r="QSN109" s="31"/>
      <c r="QSO109" s="31"/>
      <c r="QSP109" s="31"/>
      <c r="QSQ109" s="31"/>
      <c r="QSR109" s="31"/>
      <c r="QSS109" s="31"/>
      <c r="QST109" s="31"/>
      <c r="QSU109" s="31"/>
      <c r="QSV109" s="31"/>
      <c r="QSW109" s="31"/>
      <c r="QSX109" s="31"/>
      <c r="QSY109" s="31"/>
      <c r="QSZ109" s="31"/>
      <c r="QTA109" s="31"/>
      <c r="QTB109" s="31"/>
      <c r="QTC109" s="31"/>
      <c r="QTD109" s="31"/>
      <c r="QTE109" s="31"/>
      <c r="QTF109" s="31"/>
      <c r="QTG109" s="31"/>
      <c r="QTH109" s="31"/>
      <c r="QTI109" s="31"/>
      <c r="QTJ109" s="31"/>
      <c r="QTK109" s="31"/>
      <c r="QTL109" s="31"/>
      <c r="QTM109" s="31"/>
      <c r="QTN109" s="31"/>
      <c r="QTO109" s="31"/>
      <c r="QTP109" s="31"/>
      <c r="QTQ109" s="31"/>
      <c r="QTR109" s="31"/>
      <c r="QTS109" s="31"/>
      <c r="QTT109" s="31"/>
      <c r="QTU109" s="31"/>
      <c r="QTV109" s="31"/>
      <c r="QTW109" s="31"/>
      <c r="QTX109" s="31"/>
      <c r="QTY109" s="31"/>
      <c r="QTZ109" s="31"/>
      <c r="QUA109" s="31"/>
      <c r="QUB109" s="31"/>
      <c r="QUC109" s="31"/>
      <c r="QUD109" s="31"/>
      <c r="QUE109" s="31"/>
      <c r="QUF109" s="31"/>
      <c r="QUG109" s="31"/>
      <c r="QUH109" s="31"/>
      <c r="QUI109" s="31"/>
      <c r="QUJ109" s="31"/>
      <c r="QUK109" s="31"/>
      <c r="QUL109" s="31"/>
      <c r="QUM109" s="31"/>
      <c r="QUN109" s="31"/>
      <c r="QUO109" s="31"/>
      <c r="QUP109" s="31"/>
      <c r="QUQ109" s="31"/>
      <c r="QUR109" s="31"/>
      <c r="QUS109" s="31"/>
      <c r="QUT109" s="31"/>
      <c r="QUU109" s="31"/>
      <c r="QUV109" s="31"/>
      <c r="QUW109" s="31"/>
      <c r="QUX109" s="31"/>
      <c r="QUY109" s="31"/>
      <c r="QUZ109" s="31"/>
      <c r="QVA109" s="31"/>
      <c r="QVB109" s="31"/>
      <c r="QVC109" s="31"/>
      <c r="QVD109" s="31"/>
      <c r="QVE109" s="31"/>
      <c r="QVF109" s="31"/>
      <c r="QVG109" s="31"/>
      <c r="QVH109" s="31"/>
      <c r="QVI109" s="31"/>
      <c r="QVJ109" s="31"/>
      <c r="QVK109" s="31"/>
      <c r="QVL109" s="31"/>
      <c r="QVM109" s="31"/>
      <c r="QVN109" s="31"/>
      <c r="QVO109" s="31"/>
      <c r="QVP109" s="31"/>
      <c r="QVQ109" s="31"/>
      <c r="QVR109" s="31"/>
      <c r="QVS109" s="31"/>
      <c r="QVT109" s="31"/>
      <c r="QVU109" s="31"/>
      <c r="QVV109" s="31"/>
      <c r="QVW109" s="31"/>
      <c r="QVX109" s="31"/>
      <c r="QVY109" s="31"/>
      <c r="QVZ109" s="31"/>
      <c r="QWA109" s="31"/>
      <c r="QWB109" s="31"/>
      <c r="QWC109" s="31"/>
      <c r="QWD109" s="31"/>
      <c r="QWE109" s="31"/>
      <c r="QWF109" s="31"/>
      <c r="QWG109" s="31"/>
      <c r="QWH109" s="31"/>
      <c r="QWI109" s="31"/>
      <c r="QWJ109" s="31"/>
      <c r="QWK109" s="31"/>
      <c r="QWL109" s="31"/>
      <c r="QWM109" s="31"/>
      <c r="QWN109" s="31"/>
      <c r="QWO109" s="31"/>
      <c r="QWP109" s="31"/>
      <c r="QWQ109" s="31"/>
      <c r="QWR109" s="31"/>
      <c r="QWS109" s="31"/>
      <c r="QWT109" s="31"/>
      <c r="QWU109" s="31"/>
      <c r="QWV109" s="31"/>
      <c r="QWW109" s="31"/>
      <c r="QWX109" s="31"/>
      <c r="QWY109" s="31"/>
      <c r="QWZ109" s="31"/>
      <c r="QXA109" s="31"/>
      <c r="QXB109" s="31"/>
      <c r="QXC109" s="31"/>
      <c r="QXD109" s="31"/>
      <c r="QXE109" s="31"/>
      <c r="QXF109" s="31"/>
      <c r="QXG109" s="31"/>
      <c r="QXH109" s="31"/>
      <c r="QXI109" s="31"/>
      <c r="QXJ109" s="31"/>
      <c r="QXK109" s="31"/>
      <c r="QXL109" s="31"/>
      <c r="QXM109" s="31"/>
      <c r="QXN109" s="31"/>
      <c r="QXO109" s="31"/>
      <c r="QXP109" s="31"/>
      <c r="QXQ109" s="31"/>
      <c r="QXR109" s="31"/>
      <c r="QXS109" s="31"/>
      <c r="QXT109" s="31"/>
      <c r="QXU109" s="31"/>
      <c r="QXV109" s="31"/>
      <c r="QXW109" s="31"/>
      <c r="QXX109" s="31"/>
      <c r="QXY109" s="31"/>
      <c r="QXZ109" s="31"/>
      <c r="QYA109" s="31"/>
      <c r="QYB109" s="31"/>
      <c r="QYC109" s="31"/>
      <c r="QYD109" s="31"/>
      <c r="QYE109" s="31"/>
      <c r="QYF109" s="31"/>
      <c r="QYG109" s="31"/>
      <c r="QYH109" s="31"/>
      <c r="QYI109" s="31"/>
      <c r="QYJ109" s="31"/>
      <c r="QYK109" s="31"/>
      <c r="QYL109" s="31"/>
      <c r="QYM109" s="31"/>
      <c r="QYN109" s="31"/>
      <c r="QYO109" s="31"/>
      <c r="QYP109" s="31"/>
      <c r="QYQ109" s="31"/>
      <c r="QYR109" s="31"/>
      <c r="QYS109" s="31"/>
      <c r="QYT109" s="31"/>
      <c r="QYU109" s="31"/>
      <c r="QYV109" s="31"/>
      <c r="QYW109" s="31"/>
      <c r="QYX109" s="31"/>
      <c r="QYY109" s="31"/>
      <c r="QYZ109" s="31"/>
      <c r="QZA109" s="31"/>
      <c r="QZB109" s="31"/>
      <c r="QZC109" s="31"/>
      <c r="QZD109" s="31"/>
      <c r="QZE109" s="31"/>
      <c r="QZF109" s="31"/>
      <c r="QZG109" s="31"/>
      <c r="QZH109" s="31"/>
      <c r="QZI109" s="31"/>
      <c r="QZJ109" s="31"/>
      <c r="QZK109" s="31"/>
      <c r="QZL109" s="31"/>
      <c r="QZM109" s="31"/>
      <c r="QZN109" s="31"/>
      <c r="QZO109" s="31"/>
      <c r="QZP109" s="31"/>
      <c r="QZQ109" s="31"/>
      <c r="QZR109" s="31"/>
      <c r="QZS109" s="31"/>
      <c r="QZT109" s="31"/>
      <c r="QZU109" s="31"/>
      <c r="QZV109" s="31"/>
      <c r="QZW109" s="31"/>
      <c r="QZX109" s="31"/>
      <c r="QZY109" s="31"/>
      <c r="QZZ109" s="31"/>
      <c r="RAA109" s="31"/>
      <c r="RAB109" s="31"/>
      <c r="RAC109" s="31"/>
      <c r="RAD109" s="31"/>
      <c r="RAE109" s="31"/>
      <c r="RAF109" s="31"/>
      <c r="RAG109" s="31"/>
      <c r="RAH109" s="31"/>
      <c r="RAI109" s="31"/>
      <c r="RAJ109" s="31"/>
      <c r="RAK109" s="31"/>
      <c r="RAL109" s="31"/>
      <c r="RAM109" s="31"/>
      <c r="RAN109" s="31"/>
      <c r="RAO109" s="31"/>
      <c r="RAP109" s="31"/>
      <c r="RAQ109" s="31"/>
      <c r="RAR109" s="31"/>
      <c r="RAS109" s="31"/>
      <c r="RAT109" s="31"/>
      <c r="RAU109" s="31"/>
      <c r="RAV109" s="31"/>
      <c r="RAW109" s="31"/>
      <c r="RAX109" s="31"/>
      <c r="RAY109" s="31"/>
      <c r="RAZ109" s="31"/>
      <c r="RBA109" s="31"/>
      <c r="RBB109" s="31"/>
      <c r="RBC109" s="31"/>
      <c r="RBD109" s="31"/>
      <c r="RBE109" s="31"/>
      <c r="RBF109" s="31"/>
      <c r="RBG109" s="31"/>
      <c r="RBH109" s="31"/>
      <c r="RBI109" s="31"/>
      <c r="RBJ109" s="31"/>
      <c r="RBK109" s="31"/>
      <c r="RBL109" s="31"/>
      <c r="RBM109" s="31"/>
      <c r="RBN109" s="31"/>
      <c r="RBO109" s="31"/>
      <c r="RBP109" s="31"/>
      <c r="RBQ109" s="31"/>
      <c r="RBR109" s="31"/>
      <c r="RBS109" s="31"/>
      <c r="RBT109" s="31"/>
      <c r="RBU109" s="31"/>
      <c r="RBV109" s="31"/>
      <c r="RBW109" s="31"/>
      <c r="RBX109" s="31"/>
      <c r="RBY109" s="31"/>
      <c r="RBZ109" s="31"/>
      <c r="RCA109" s="31"/>
      <c r="RCB109" s="31"/>
      <c r="RCC109" s="31"/>
      <c r="RCD109" s="31"/>
      <c r="RCE109" s="31"/>
      <c r="RCF109" s="31"/>
      <c r="RCG109" s="31"/>
      <c r="RCH109" s="31"/>
      <c r="RCI109" s="31"/>
      <c r="RCJ109" s="31"/>
      <c r="RCK109" s="31"/>
      <c r="RCL109" s="31"/>
      <c r="RCM109" s="31"/>
      <c r="RCN109" s="31"/>
      <c r="RCO109" s="31"/>
      <c r="RCP109" s="31"/>
      <c r="RCQ109" s="31"/>
      <c r="RCR109" s="31"/>
      <c r="RCS109" s="31"/>
      <c r="RCT109" s="31"/>
      <c r="RCU109" s="31"/>
      <c r="RCV109" s="31"/>
      <c r="RCW109" s="31"/>
      <c r="RCX109" s="31"/>
      <c r="RCY109" s="31"/>
      <c r="RCZ109" s="31"/>
      <c r="RDA109" s="31"/>
      <c r="RDB109" s="31"/>
      <c r="RDC109" s="31"/>
      <c r="RDD109" s="31"/>
      <c r="RDE109" s="31"/>
      <c r="RDF109" s="31"/>
      <c r="RDG109" s="31"/>
      <c r="RDH109" s="31"/>
      <c r="RDI109" s="31"/>
      <c r="RDJ109" s="31"/>
      <c r="RDK109" s="31"/>
      <c r="RDL109" s="31"/>
      <c r="RDM109" s="31"/>
      <c r="RDN109" s="31"/>
      <c r="RDO109" s="31"/>
      <c r="RDP109" s="31"/>
      <c r="RDQ109" s="31"/>
      <c r="RDR109" s="31"/>
      <c r="RDS109" s="31"/>
      <c r="RDT109" s="31"/>
      <c r="RDU109" s="31"/>
      <c r="RDV109" s="31"/>
      <c r="RDW109" s="31"/>
      <c r="RDX109" s="31"/>
      <c r="RDY109" s="31"/>
      <c r="RDZ109" s="31"/>
      <c r="REA109" s="31"/>
      <c r="REB109" s="31"/>
      <c r="REC109" s="31"/>
      <c r="RED109" s="31"/>
      <c r="REE109" s="31"/>
      <c r="REF109" s="31"/>
      <c r="REG109" s="31"/>
      <c r="REH109" s="31"/>
      <c r="REI109" s="31"/>
      <c r="REJ109" s="31"/>
      <c r="REK109" s="31"/>
      <c r="REL109" s="31"/>
      <c r="REM109" s="31"/>
      <c r="REN109" s="31"/>
      <c r="REO109" s="31"/>
      <c r="REP109" s="31"/>
      <c r="REQ109" s="31"/>
      <c r="RER109" s="31"/>
      <c r="RES109" s="31"/>
      <c r="RET109" s="31"/>
      <c r="REU109" s="31"/>
      <c r="REV109" s="31"/>
      <c r="REW109" s="31"/>
      <c r="REX109" s="31"/>
      <c r="REY109" s="31"/>
      <c r="REZ109" s="31"/>
      <c r="RFA109" s="31"/>
      <c r="RFB109" s="31"/>
      <c r="RFC109" s="31"/>
      <c r="RFD109" s="31"/>
      <c r="RFE109" s="31"/>
      <c r="RFF109" s="31"/>
      <c r="RFG109" s="31"/>
      <c r="RFH109" s="31"/>
      <c r="RFI109" s="31"/>
      <c r="RFJ109" s="31"/>
      <c r="RFK109" s="31"/>
      <c r="RFL109" s="31"/>
      <c r="RFM109" s="31"/>
      <c r="RFN109" s="31"/>
      <c r="RFO109" s="31"/>
      <c r="RFP109" s="31"/>
      <c r="RFQ109" s="31"/>
      <c r="RFR109" s="31"/>
      <c r="RFS109" s="31"/>
      <c r="RFT109" s="31"/>
      <c r="RFU109" s="31"/>
      <c r="RFV109" s="31"/>
      <c r="RFW109" s="31"/>
      <c r="RFX109" s="31"/>
      <c r="RFY109" s="31"/>
      <c r="RFZ109" s="31"/>
      <c r="RGA109" s="31"/>
      <c r="RGB109" s="31"/>
      <c r="RGC109" s="31"/>
      <c r="RGD109" s="31"/>
      <c r="RGE109" s="31"/>
      <c r="RGF109" s="31"/>
      <c r="RGG109" s="31"/>
      <c r="RGH109" s="31"/>
      <c r="RGI109" s="31"/>
      <c r="RGJ109" s="31"/>
      <c r="RGK109" s="31"/>
      <c r="RGL109" s="31"/>
      <c r="RGM109" s="31"/>
      <c r="RGN109" s="31"/>
      <c r="RGO109" s="31"/>
      <c r="RGP109" s="31"/>
      <c r="RGQ109" s="31"/>
      <c r="RGR109" s="31"/>
      <c r="RGS109" s="31"/>
      <c r="RGT109" s="31"/>
      <c r="RGU109" s="31"/>
      <c r="RGV109" s="31"/>
      <c r="RGW109" s="31"/>
      <c r="RGX109" s="31"/>
      <c r="RGY109" s="31"/>
      <c r="RGZ109" s="31"/>
      <c r="RHA109" s="31"/>
      <c r="RHB109" s="31"/>
      <c r="RHC109" s="31"/>
      <c r="RHD109" s="31"/>
      <c r="RHE109" s="31"/>
      <c r="RHF109" s="31"/>
      <c r="RHG109" s="31"/>
      <c r="RHH109" s="31"/>
      <c r="RHI109" s="31"/>
      <c r="RHJ109" s="31"/>
      <c r="RHK109" s="31"/>
      <c r="RHL109" s="31"/>
      <c r="RHM109" s="31"/>
      <c r="RHN109" s="31"/>
      <c r="RHO109" s="31"/>
      <c r="RHP109" s="31"/>
      <c r="RHQ109" s="31"/>
      <c r="RHR109" s="31"/>
      <c r="RHS109" s="31"/>
      <c r="RHT109" s="31"/>
      <c r="RHU109" s="31"/>
      <c r="RHV109" s="31"/>
      <c r="RHW109" s="31"/>
      <c r="RHX109" s="31"/>
      <c r="RHY109" s="31"/>
      <c r="RHZ109" s="31"/>
      <c r="RIA109" s="31"/>
      <c r="RIB109" s="31"/>
      <c r="RIC109" s="31"/>
      <c r="RID109" s="31"/>
      <c r="RIE109" s="31"/>
      <c r="RIF109" s="31"/>
      <c r="RIG109" s="31"/>
      <c r="RIH109" s="31"/>
      <c r="RII109" s="31"/>
      <c r="RIJ109" s="31"/>
      <c r="RIK109" s="31"/>
      <c r="RIL109" s="31"/>
      <c r="RIM109" s="31"/>
      <c r="RIN109" s="31"/>
      <c r="RIO109" s="31"/>
      <c r="RIP109" s="31"/>
      <c r="RIQ109" s="31"/>
      <c r="RIR109" s="31"/>
      <c r="RIS109" s="31"/>
      <c r="RIT109" s="31"/>
      <c r="RIU109" s="31"/>
      <c r="RIV109" s="31"/>
      <c r="RIW109" s="31"/>
      <c r="RIX109" s="31"/>
      <c r="RIY109" s="31"/>
      <c r="RIZ109" s="31"/>
      <c r="RJA109" s="31"/>
      <c r="RJB109" s="31"/>
      <c r="RJC109" s="31"/>
      <c r="RJD109" s="31"/>
      <c r="RJE109" s="31"/>
      <c r="RJF109" s="31"/>
      <c r="RJG109" s="31"/>
      <c r="RJH109" s="31"/>
      <c r="RJI109" s="31"/>
      <c r="RJJ109" s="31"/>
      <c r="RJK109" s="31"/>
      <c r="RJL109" s="31"/>
      <c r="RJM109" s="31"/>
      <c r="RJN109" s="31"/>
      <c r="RJO109" s="31"/>
      <c r="RJP109" s="31"/>
      <c r="RJQ109" s="31"/>
      <c r="RJR109" s="31"/>
      <c r="RJS109" s="31"/>
      <c r="RJT109" s="31"/>
      <c r="RJU109" s="31"/>
      <c r="RJV109" s="31"/>
      <c r="RJW109" s="31"/>
      <c r="RJX109" s="31"/>
      <c r="RJY109" s="31"/>
      <c r="RJZ109" s="31"/>
      <c r="RKA109" s="31"/>
      <c r="RKB109" s="31"/>
      <c r="RKC109" s="31"/>
      <c r="RKD109" s="31"/>
      <c r="RKE109" s="31"/>
      <c r="RKF109" s="31"/>
      <c r="RKG109" s="31"/>
      <c r="RKH109" s="31"/>
      <c r="RKI109" s="31"/>
      <c r="RKJ109" s="31"/>
      <c r="RKK109" s="31"/>
      <c r="RKL109" s="31"/>
      <c r="RKM109" s="31"/>
      <c r="RKN109" s="31"/>
      <c r="RKO109" s="31"/>
      <c r="RKP109" s="31"/>
      <c r="RKQ109" s="31"/>
      <c r="RKR109" s="31"/>
      <c r="RKS109" s="31"/>
      <c r="RKT109" s="31"/>
      <c r="RKU109" s="31"/>
      <c r="RKV109" s="31"/>
      <c r="RKW109" s="31"/>
      <c r="RKX109" s="31"/>
      <c r="RKY109" s="31"/>
      <c r="RKZ109" s="31"/>
      <c r="RLA109" s="31"/>
      <c r="RLB109" s="31"/>
      <c r="RLC109" s="31"/>
      <c r="RLD109" s="31"/>
      <c r="RLE109" s="31"/>
      <c r="RLF109" s="31"/>
      <c r="RLG109" s="31"/>
      <c r="RLH109" s="31"/>
      <c r="RLI109" s="31"/>
      <c r="RLJ109" s="31"/>
      <c r="RLK109" s="31"/>
      <c r="RLL109" s="31"/>
      <c r="RLM109" s="31"/>
      <c r="RLN109" s="31"/>
      <c r="RLO109" s="31"/>
      <c r="RLP109" s="31"/>
      <c r="RLQ109" s="31"/>
      <c r="RLR109" s="31"/>
      <c r="RLS109" s="31"/>
      <c r="RLT109" s="31"/>
      <c r="RLU109" s="31"/>
      <c r="RLV109" s="31"/>
      <c r="RLW109" s="31"/>
      <c r="RLX109" s="31"/>
      <c r="RLY109" s="31"/>
      <c r="RLZ109" s="31"/>
      <c r="RMA109" s="31"/>
      <c r="RMB109" s="31"/>
      <c r="RMC109" s="31"/>
      <c r="RMD109" s="31"/>
      <c r="RME109" s="31"/>
      <c r="RMF109" s="31"/>
      <c r="RMG109" s="31"/>
      <c r="RMH109" s="31"/>
      <c r="RMI109" s="31"/>
      <c r="RMJ109" s="31"/>
      <c r="RMK109" s="31"/>
      <c r="RML109" s="31"/>
      <c r="RMM109" s="31"/>
      <c r="RMN109" s="31"/>
      <c r="RMO109" s="31"/>
      <c r="RMP109" s="31"/>
      <c r="RMQ109" s="31"/>
      <c r="RMR109" s="31"/>
      <c r="RMS109" s="31"/>
      <c r="RMT109" s="31"/>
      <c r="RMU109" s="31"/>
      <c r="RMV109" s="31"/>
      <c r="RMW109" s="31"/>
      <c r="RMX109" s="31"/>
      <c r="RMY109" s="31"/>
      <c r="RMZ109" s="31"/>
      <c r="RNA109" s="31"/>
      <c r="RNB109" s="31"/>
      <c r="RNC109" s="31"/>
      <c r="RND109" s="31"/>
      <c r="RNE109" s="31"/>
      <c r="RNF109" s="31"/>
      <c r="RNG109" s="31"/>
      <c r="RNH109" s="31"/>
      <c r="RNI109" s="31"/>
      <c r="RNJ109" s="31"/>
      <c r="RNK109" s="31"/>
      <c r="RNL109" s="31"/>
      <c r="RNM109" s="31"/>
      <c r="RNN109" s="31"/>
      <c r="RNO109" s="31"/>
      <c r="RNP109" s="31"/>
      <c r="RNQ109" s="31"/>
      <c r="RNR109" s="31"/>
      <c r="RNS109" s="31"/>
      <c r="RNT109" s="31"/>
      <c r="RNU109" s="31"/>
      <c r="RNV109" s="31"/>
      <c r="RNW109" s="31"/>
      <c r="RNX109" s="31"/>
      <c r="RNY109" s="31"/>
      <c r="RNZ109" s="31"/>
      <c r="ROA109" s="31"/>
      <c r="ROB109" s="31"/>
      <c r="ROC109" s="31"/>
      <c r="ROD109" s="31"/>
      <c r="ROE109" s="31"/>
      <c r="ROF109" s="31"/>
      <c r="ROG109" s="31"/>
      <c r="ROH109" s="31"/>
      <c r="ROI109" s="31"/>
      <c r="ROJ109" s="31"/>
      <c r="ROK109" s="31"/>
      <c r="ROL109" s="31"/>
      <c r="ROM109" s="31"/>
      <c r="RON109" s="31"/>
      <c r="ROO109" s="31"/>
      <c r="ROP109" s="31"/>
      <c r="ROQ109" s="31"/>
      <c r="ROR109" s="31"/>
      <c r="ROS109" s="31"/>
      <c r="ROT109" s="31"/>
      <c r="ROU109" s="31"/>
      <c r="ROV109" s="31"/>
      <c r="ROW109" s="31"/>
      <c r="ROX109" s="31"/>
      <c r="ROY109" s="31"/>
      <c r="ROZ109" s="31"/>
      <c r="RPA109" s="31"/>
      <c r="RPB109" s="31"/>
      <c r="RPC109" s="31"/>
      <c r="RPD109" s="31"/>
      <c r="RPE109" s="31"/>
      <c r="RPF109" s="31"/>
      <c r="RPG109" s="31"/>
      <c r="RPH109" s="31"/>
      <c r="RPI109" s="31"/>
      <c r="RPJ109" s="31"/>
      <c r="RPK109" s="31"/>
      <c r="RPL109" s="31"/>
      <c r="RPM109" s="31"/>
      <c r="RPN109" s="31"/>
      <c r="RPO109" s="31"/>
      <c r="RPP109" s="31"/>
      <c r="RPQ109" s="31"/>
      <c r="RPR109" s="31"/>
      <c r="RPS109" s="31"/>
      <c r="RPT109" s="31"/>
      <c r="RPU109" s="31"/>
      <c r="RPV109" s="31"/>
      <c r="RPW109" s="31"/>
      <c r="RPX109" s="31"/>
      <c r="RPY109" s="31"/>
      <c r="RPZ109" s="31"/>
      <c r="RQA109" s="31"/>
      <c r="RQB109" s="31"/>
      <c r="RQC109" s="31"/>
      <c r="RQD109" s="31"/>
      <c r="RQE109" s="31"/>
      <c r="RQF109" s="31"/>
      <c r="RQG109" s="31"/>
      <c r="RQH109" s="31"/>
      <c r="RQI109" s="31"/>
      <c r="RQJ109" s="31"/>
      <c r="RQK109" s="31"/>
      <c r="RQL109" s="31"/>
      <c r="RQM109" s="31"/>
      <c r="RQN109" s="31"/>
      <c r="RQO109" s="31"/>
      <c r="RQP109" s="31"/>
      <c r="RQQ109" s="31"/>
      <c r="RQR109" s="31"/>
      <c r="RQS109" s="31"/>
      <c r="RQT109" s="31"/>
      <c r="RQU109" s="31"/>
      <c r="RQV109" s="31"/>
      <c r="RQW109" s="31"/>
      <c r="RQX109" s="31"/>
      <c r="RQY109" s="31"/>
      <c r="RQZ109" s="31"/>
      <c r="RRA109" s="31"/>
      <c r="RRB109" s="31"/>
      <c r="RRC109" s="31"/>
      <c r="RRD109" s="31"/>
      <c r="RRE109" s="31"/>
      <c r="RRF109" s="31"/>
      <c r="RRG109" s="31"/>
      <c r="RRH109" s="31"/>
      <c r="RRI109" s="31"/>
      <c r="RRJ109" s="31"/>
      <c r="RRK109" s="31"/>
      <c r="RRL109" s="31"/>
      <c r="RRM109" s="31"/>
      <c r="RRN109" s="31"/>
      <c r="RRO109" s="31"/>
      <c r="RRP109" s="31"/>
      <c r="RRQ109" s="31"/>
      <c r="RRR109" s="31"/>
      <c r="RRS109" s="31"/>
      <c r="RRT109" s="31"/>
      <c r="RRU109" s="31"/>
      <c r="RRV109" s="31"/>
      <c r="RRW109" s="31"/>
      <c r="RRX109" s="31"/>
      <c r="RRY109" s="31"/>
      <c r="RRZ109" s="31"/>
      <c r="RSA109" s="31"/>
      <c r="RSB109" s="31"/>
      <c r="RSC109" s="31"/>
      <c r="RSD109" s="31"/>
      <c r="RSE109" s="31"/>
      <c r="RSF109" s="31"/>
      <c r="RSG109" s="31"/>
      <c r="RSH109" s="31"/>
      <c r="RSI109" s="31"/>
      <c r="RSJ109" s="31"/>
      <c r="RSK109" s="31"/>
      <c r="RSL109" s="31"/>
      <c r="RSM109" s="31"/>
      <c r="RSN109" s="31"/>
      <c r="RSO109" s="31"/>
      <c r="RSP109" s="31"/>
      <c r="RSQ109" s="31"/>
      <c r="RSR109" s="31"/>
      <c r="RSS109" s="31"/>
      <c r="RST109" s="31"/>
      <c r="RSU109" s="31"/>
      <c r="RSV109" s="31"/>
      <c r="RSW109" s="31"/>
      <c r="RSX109" s="31"/>
      <c r="RSY109" s="31"/>
      <c r="RSZ109" s="31"/>
      <c r="RTA109" s="31"/>
      <c r="RTB109" s="31"/>
      <c r="RTC109" s="31"/>
      <c r="RTD109" s="31"/>
      <c r="RTE109" s="31"/>
      <c r="RTF109" s="31"/>
      <c r="RTG109" s="31"/>
      <c r="RTH109" s="31"/>
      <c r="RTI109" s="31"/>
      <c r="RTJ109" s="31"/>
      <c r="RTK109" s="31"/>
      <c r="RTL109" s="31"/>
      <c r="RTM109" s="31"/>
      <c r="RTN109" s="31"/>
      <c r="RTO109" s="31"/>
      <c r="RTP109" s="31"/>
      <c r="RTQ109" s="31"/>
      <c r="RTR109" s="31"/>
      <c r="RTS109" s="31"/>
      <c r="RTT109" s="31"/>
      <c r="RTU109" s="31"/>
      <c r="RTV109" s="31"/>
      <c r="RTW109" s="31"/>
      <c r="RTX109" s="31"/>
      <c r="RTY109" s="31"/>
      <c r="RTZ109" s="31"/>
      <c r="RUA109" s="31"/>
      <c r="RUB109" s="31"/>
      <c r="RUC109" s="31"/>
      <c r="RUD109" s="31"/>
      <c r="RUE109" s="31"/>
      <c r="RUF109" s="31"/>
      <c r="RUG109" s="31"/>
      <c r="RUH109" s="31"/>
      <c r="RUI109" s="31"/>
      <c r="RUJ109" s="31"/>
      <c r="RUK109" s="31"/>
      <c r="RUL109" s="31"/>
      <c r="RUM109" s="31"/>
      <c r="RUN109" s="31"/>
      <c r="RUO109" s="31"/>
      <c r="RUP109" s="31"/>
      <c r="RUQ109" s="31"/>
      <c r="RUR109" s="31"/>
      <c r="RUS109" s="31"/>
      <c r="RUT109" s="31"/>
      <c r="RUU109" s="31"/>
      <c r="RUV109" s="31"/>
      <c r="RUW109" s="31"/>
      <c r="RUX109" s="31"/>
      <c r="RUY109" s="31"/>
      <c r="RUZ109" s="31"/>
      <c r="RVA109" s="31"/>
      <c r="RVB109" s="31"/>
      <c r="RVC109" s="31"/>
      <c r="RVD109" s="31"/>
      <c r="RVE109" s="31"/>
      <c r="RVF109" s="31"/>
      <c r="RVG109" s="31"/>
      <c r="RVH109" s="31"/>
      <c r="RVI109" s="31"/>
      <c r="RVJ109" s="31"/>
      <c r="RVK109" s="31"/>
      <c r="RVL109" s="31"/>
      <c r="RVM109" s="31"/>
      <c r="RVN109" s="31"/>
      <c r="RVO109" s="31"/>
      <c r="RVP109" s="31"/>
      <c r="RVQ109" s="31"/>
      <c r="RVR109" s="31"/>
      <c r="RVS109" s="31"/>
      <c r="RVT109" s="31"/>
      <c r="RVU109" s="31"/>
      <c r="RVV109" s="31"/>
      <c r="RVW109" s="31"/>
      <c r="RVX109" s="31"/>
      <c r="RVY109" s="31"/>
      <c r="RVZ109" s="31"/>
      <c r="RWA109" s="31"/>
      <c r="RWB109" s="31"/>
      <c r="RWC109" s="31"/>
      <c r="RWD109" s="31"/>
      <c r="RWE109" s="31"/>
      <c r="RWF109" s="31"/>
      <c r="RWG109" s="31"/>
      <c r="RWH109" s="31"/>
      <c r="RWI109" s="31"/>
      <c r="RWJ109" s="31"/>
      <c r="RWK109" s="31"/>
      <c r="RWL109" s="31"/>
      <c r="RWM109" s="31"/>
      <c r="RWN109" s="31"/>
      <c r="RWO109" s="31"/>
      <c r="RWP109" s="31"/>
      <c r="RWQ109" s="31"/>
      <c r="RWR109" s="31"/>
      <c r="RWS109" s="31"/>
      <c r="RWT109" s="31"/>
      <c r="RWU109" s="31"/>
      <c r="RWV109" s="31"/>
      <c r="RWW109" s="31"/>
      <c r="RWX109" s="31"/>
      <c r="RWY109" s="31"/>
      <c r="RWZ109" s="31"/>
      <c r="RXA109" s="31"/>
      <c r="RXB109" s="31"/>
      <c r="RXC109" s="31"/>
      <c r="RXD109" s="31"/>
      <c r="RXE109" s="31"/>
      <c r="RXF109" s="31"/>
      <c r="RXG109" s="31"/>
      <c r="RXH109" s="31"/>
      <c r="RXI109" s="31"/>
      <c r="RXJ109" s="31"/>
      <c r="RXK109" s="31"/>
      <c r="RXL109" s="31"/>
      <c r="RXM109" s="31"/>
      <c r="RXN109" s="31"/>
      <c r="RXO109" s="31"/>
      <c r="RXP109" s="31"/>
      <c r="RXQ109" s="31"/>
      <c r="RXR109" s="31"/>
      <c r="RXS109" s="31"/>
      <c r="RXT109" s="31"/>
      <c r="RXU109" s="31"/>
      <c r="RXV109" s="31"/>
      <c r="RXW109" s="31"/>
      <c r="RXX109" s="31"/>
      <c r="RXY109" s="31"/>
      <c r="RXZ109" s="31"/>
      <c r="RYA109" s="31"/>
      <c r="RYB109" s="31"/>
      <c r="RYC109" s="31"/>
      <c r="RYD109" s="31"/>
      <c r="RYE109" s="31"/>
      <c r="RYF109" s="31"/>
      <c r="RYG109" s="31"/>
      <c r="RYH109" s="31"/>
      <c r="RYI109" s="31"/>
      <c r="RYJ109" s="31"/>
      <c r="RYK109" s="31"/>
      <c r="RYL109" s="31"/>
      <c r="RYM109" s="31"/>
      <c r="RYN109" s="31"/>
      <c r="RYO109" s="31"/>
      <c r="RYP109" s="31"/>
      <c r="RYQ109" s="31"/>
      <c r="RYR109" s="31"/>
      <c r="RYS109" s="31"/>
      <c r="RYT109" s="31"/>
      <c r="RYU109" s="31"/>
      <c r="RYV109" s="31"/>
      <c r="RYW109" s="31"/>
      <c r="RYX109" s="31"/>
      <c r="RYY109" s="31"/>
      <c r="RYZ109" s="31"/>
      <c r="RZA109" s="31"/>
      <c r="RZB109" s="31"/>
      <c r="RZC109" s="31"/>
      <c r="RZD109" s="31"/>
      <c r="RZE109" s="31"/>
      <c r="RZF109" s="31"/>
      <c r="RZG109" s="31"/>
      <c r="RZH109" s="31"/>
      <c r="RZI109" s="31"/>
      <c r="RZJ109" s="31"/>
      <c r="RZK109" s="31"/>
      <c r="RZL109" s="31"/>
      <c r="RZM109" s="31"/>
      <c r="RZN109" s="31"/>
      <c r="RZO109" s="31"/>
      <c r="RZP109" s="31"/>
      <c r="RZQ109" s="31"/>
      <c r="RZR109" s="31"/>
      <c r="RZS109" s="31"/>
      <c r="RZT109" s="31"/>
      <c r="RZU109" s="31"/>
      <c r="RZV109" s="31"/>
      <c r="RZW109" s="31"/>
      <c r="RZX109" s="31"/>
      <c r="RZY109" s="31"/>
      <c r="RZZ109" s="31"/>
      <c r="SAA109" s="31"/>
      <c r="SAB109" s="31"/>
      <c r="SAC109" s="31"/>
      <c r="SAD109" s="31"/>
      <c r="SAE109" s="31"/>
      <c r="SAF109" s="31"/>
      <c r="SAG109" s="31"/>
      <c r="SAH109" s="31"/>
      <c r="SAI109" s="31"/>
      <c r="SAJ109" s="31"/>
      <c r="SAK109" s="31"/>
      <c r="SAL109" s="31"/>
      <c r="SAM109" s="31"/>
      <c r="SAN109" s="31"/>
      <c r="SAO109" s="31"/>
      <c r="SAP109" s="31"/>
      <c r="SAQ109" s="31"/>
      <c r="SAR109" s="31"/>
      <c r="SAS109" s="31"/>
      <c r="SAT109" s="31"/>
      <c r="SAU109" s="31"/>
      <c r="SAV109" s="31"/>
      <c r="SAW109" s="31"/>
      <c r="SAX109" s="31"/>
      <c r="SAY109" s="31"/>
      <c r="SAZ109" s="31"/>
      <c r="SBA109" s="31"/>
      <c r="SBB109" s="31"/>
      <c r="SBC109" s="31"/>
      <c r="SBD109" s="31"/>
      <c r="SBE109" s="31"/>
      <c r="SBF109" s="31"/>
      <c r="SBG109" s="31"/>
      <c r="SBH109" s="31"/>
      <c r="SBI109" s="31"/>
      <c r="SBJ109" s="31"/>
      <c r="SBK109" s="31"/>
      <c r="SBL109" s="31"/>
      <c r="SBM109" s="31"/>
      <c r="SBN109" s="31"/>
      <c r="SBO109" s="31"/>
      <c r="SBP109" s="31"/>
      <c r="SBQ109" s="31"/>
      <c r="SBR109" s="31"/>
      <c r="SBS109" s="31"/>
      <c r="SBT109" s="31"/>
      <c r="SBU109" s="31"/>
      <c r="SBV109" s="31"/>
      <c r="SBW109" s="31"/>
      <c r="SBX109" s="31"/>
      <c r="SBY109" s="31"/>
      <c r="SBZ109" s="31"/>
      <c r="SCA109" s="31"/>
      <c r="SCB109" s="31"/>
      <c r="SCC109" s="31"/>
      <c r="SCD109" s="31"/>
      <c r="SCE109" s="31"/>
      <c r="SCF109" s="31"/>
      <c r="SCG109" s="31"/>
      <c r="SCH109" s="31"/>
      <c r="SCI109" s="31"/>
      <c r="SCJ109" s="31"/>
      <c r="SCK109" s="31"/>
      <c r="SCL109" s="31"/>
      <c r="SCM109" s="31"/>
      <c r="SCN109" s="31"/>
      <c r="SCO109" s="31"/>
      <c r="SCP109" s="31"/>
      <c r="SCQ109" s="31"/>
      <c r="SCR109" s="31"/>
      <c r="SCS109" s="31"/>
      <c r="SCT109" s="31"/>
      <c r="SCU109" s="31"/>
      <c r="SCV109" s="31"/>
      <c r="SCW109" s="31"/>
      <c r="SCX109" s="31"/>
      <c r="SCY109" s="31"/>
      <c r="SCZ109" s="31"/>
      <c r="SDA109" s="31"/>
      <c r="SDB109" s="31"/>
      <c r="SDC109" s="31"/>
      <c r="SDD109" s="31"/>
      <c r="SDE109" s="31"/>
      <c r="SDF109" s="31"/>
      <c r="SDG109" s="31"/>
      <c r="SDH109" s="31"/>
      <c r="SDI109" s="31"/>
      <c r="SDJ109" s="31"/>
      <c r="SDK109" s="31"/>
      <c r="SDL109" s="31"/>
      <c r="SDM109" s="31"/>
      <c r="SDN109" s="31"/>
      <c r="SDO109" s="31"/>
      <c r="SDP109" s="31"/>
      <c r="SDQ109" s="31"/>
      <c r="SDR109" s="31"/>
      <c r="SDS109" s="31"/>
      <c r="SDT109" s="31"/>
      <c r="SDU109" s="31"/>
      <c r="SDV109" s="31"/>
      <c r="SDW109" s="31"/>
      <c r="SDX109" s="31"/>
      <c r="SDY109" s="31"/>
      <c r="SDZ109" s="31"/>
      <c r="SEA109" s="31"/>
      <c r="SEB109" s="31"/>
      <c r="SEC109" s="31"/>
      <c r="SED109" s="31"/>
      <c r="SEE109" s="31"/>
      <c r="SEF109" s="31"/>
      <c r="SEG109" s="31"/>
      <c r="SEH109" s="31"/>
      <c r="SEI109" s="31"/>
      <c r="SEJ109" s="31"/>
      <c r="SEK109" s="31"/>
      <c r="SEL109" s="31"/>
      <c r="SEM109" s="31"/>
      <c r="SEN109" s="31"/>
      <c r="SEO109" s="31"/>
      <c r="SEP109" s="31"/>
      <c r="SEQ109" s="31"/>
      <c r="SER109" s="31"/>
      <c r="SES109" s="31"/>
      <c r="SET109" s="31"/>
      <c r="SEU109" s="31"/>
      <c r="SEV109" s="31"/>
      <c r="SEW109" s="31"/>
      <c r="SEX109" s="31"/>
      <c r="SEY109" s="31"/>
      <c r="SEZ109" s="31"/>
      <c r="SFA109" s="31"/>
      <c r="SFB109" s="31"/>
      <c r="SFC109" s="31"/>
      <c r="SFD109" s="31"/>
      <c r="SFE109" s="31"/>
      <c r="SFF109" s="31"/>
      <c r="SFG109" s="31"/>
      <c r="SFH109" s="31"/>
      <c r="SFI109" s="31"/>
      <c r="SFJ109" s="31"/>
      <c r="SFK109" s="31"/>
      <c r="SFL109" s="31"/>
      <c r="SFM109" s="31"/>
      <c r="SFN109" s="31"/>
      <c r="SFO109" s="31"/>
      <c r="SFP109" s="31"/>
      <c r="SFQ109" s="31"/>
      <c r="SFR109" s="31"/>
      <c r="SFS109" s="31"/>
      <c r="SFT109" s="31"/>
      <c r="SFU109" s="31"/>
      <c r="SFV109" s="31"/>
      <c r="SFW109" s="31"/>
      <c r="SFX109" s="31"/>
      <c r="SFY109" s="31"/>
      <c r="SFZ109" s="31"/>
      <c r="SGA109" s="31"/>
      <c r="SGB109" s="31"/>
      <c r="SGC109" s="31"/>
      <c r="SGD109" s="31"/>
      <c r="SGE109" s="31"/>
      <c r="SGF109" s="31"/>
      <c r="SGG109" s="31"/>
      <c r="SGH109" s="31"/>
      <c r="SGI109" s="31"/>
      <c r="SGJ109" s="31"/>
      <c r="SGK109" s="31"/>
      <c r="SGL109" s="31"/>
      <c r="SGM109" s="31"/>
      <c r="SGN109" s="31"/>
      <c r="SGO109" s="31"/>
      <c r="SGP109" s="31"/>
      <c r="SGQ109" s="31"/>
      <c r="SGR109" s="31"/>
      <c r="SGS109" s="31"/>
      <c r="SGT109" s="31"/>
      <c r="SGU109" s="31"/>
      <c r="SGV109" s="31"/>
      <c r="SGW109" s="31"/>
      <c r="SGX109" s="31"/>
      <c r="SGY109" s="31"/>
      <c r="SGZ109" s="31"/>
      <c r="SHA109" s="31"/>
      <c r="SHB109" s="31"/>
      <c r="SHC109" s="31"/>
      <c r="SHD109" s="31"/>
      <c r="SHE109" s="31"/>
      <c r="SHF109" s="31"/>
      <c r="SHG109" s="31"/>
      <c r="SHH109" s="31"/>
      <c r="SHI109" s="31"/>
      <c r="SHJ109" s="31"/>
      <c r="SHK109" s="31"/>
      <c r="SHL109" s="31"/>
      <c r="SHM109" s="31"/>
      <c r="SHN109" s="31"/>
      <c r="SHO109" s="31"/>
      <c r="SHP109" s="31"/>
      <c r="SHQ109" s="31"/>
      <c r="SHR109" s="31"/>
      <c r="SHS109" s="31"/>
      <c r="SHT109" s="31"/>
      <c r="SHU109" s="31"/>
      <c r="SHV109" s="31"/>
      <c r="SHW109" s="31"/>
      <c r="SHX109" s="31"/>
      <c r="SHY109" s="31"/>
      <c r="SHZ109" s="31"/>
      <c r="SIA109" s="31"/>
      <c r="SIB109" s="31"/>
      <c r="SIC109" s="31"/>
      <c r="SID109" s="31"/>
      <c r="SIE109" s="31"/>
      <c r="SIF109" s="31"/>
      <c r="SIG109" s="31"/>
      <c r="SIH109" s="31"/>
      <c r="SII109" s="31"/>
      <c r="SIJ109" s="31"/>
      <c r="SIK109" s="31"/>
      <c r="SIL109" s="31"/>
      <c r="SIM109" s="31"/>
      <c r="SIN109" s="31"/>
      <c r="SIO109" s="31"/>
      <c r="SIP109" s="31"/>
      <c r="SIQ109" s="31"/>
      <c r="SIR109" s="31"/>
      <c r="SIS109" s="31"/>
      <c r="SIT109" s="31"/>
      <c r="SIU109" s="31"/>
      <c r="SIV109" s="31"/>
      <c r="SIW109" s="31"/>
      <c r="SIX109" s="31"/>
      <c r="SIY109" s="31"/>
      <c r="SIZ109" s="31"/>
      <c r="SJA109" s="31"/>
      <c r="SJB109" s="31"/>
      <c r="SJC109" s="31"/>
      <c r="SJD109" s="31"/>
      <c r="SJE109" s="31"/>
      <c r="SJF109" s="31"/>
      <c r="SJG109" s="31"/>
      <c r="SJH109" s="31"/>
      <c r="SJI109" s="31"/>
      <c r="SJJ109" s="31"/>
      <c r="SJK109" s="31"/>
      <c r="SJL109" s="31"/>
      <c r="SJM109" s="31"/>
      <c r="SJN109" s="31"/>
      <c r="SJO109" s="31"/>
      <c r="SJP109" s="31"/>
      <c r="SJQ109" s="31"/>
      <c r="SJR109" s="31"/>
      <c r="SJS109" s="31"/>
      <c r="SJT109" s="31"/>
      <c r="SJU109" s="31"/>
      <c r="SJV109" s="31"/>
      <c r="SJW109" s="31"/>
      <c r="SJX109" s="31"/>
      <c r="SJY109" s="31"/>
      <c r="SJZ109" s="31"/>
      <c r="SKA109" s="31"/>
      <c r="SKB109" s="31"/>
      <c r="SKC109" s="31"/>
      <c r="SKD109" s="31"/>
      <c r="SKE109" s="31"/>
      <c r="SKF109" s="31"/>
      <c r="SKG109" s="31"/>
      <c r="SKH109" s="31"/>
      <c r="SKI109" s="31"/>
      <c r="SKJ109" s="31"/>
      <c r="SKK109" s="31"/>
      <c r="SKL109" s="31"/>
      <c r="SKM109" s="31"/>
      <c r="SKN109" s="31"/>
      <c r="SKO109" s="31"/>
      <c r="SKP109" s="31"/>
      <c r="SKQ109" s="31"/>
      <c r="SKR109" s="31"/>
      <c r="SKS109" s="31"/>
      <c r="SKT109" s="31"/>
      <c r="SKU109" s="31"/>
      <c r="SKV109" s="31"/>
      <c r="SKW109" s="31"/>
      <c r="SKX109" s="31"/>
      <c r="SKY109" s="31"/>
      <c r="SKZ109" s="31"/>
      <c r="SLA109" s="31"/>
      <c r="SLB109" s="31"/>
      <c r="SLC109" s="31"/>
      <c r="SLD109" s="31"/>
      <c r="SLE109" s="31"/>
      <c r="SLF109" s="31"/>
      <c r="SLG109" s="31"/>
      <c r="SLH109" s="31"/>
      <c r="SLI109" s="31"/>
      <c r="SLJ109" s="31"/>
      <c r="SLK109" s="31"/>
      <c r="SLL109" s="31"/>
      <c r="SLM109" s="31"/>
      <c r="SLN109" s="31"/>
      <c r="SLO109" s="31"/>
      <c r="SLP109" s="31"/>
      <c r="SLQ109" s="31"/>
      <c r="SLR109" s="31"/>
      <c r="SLS109" s="31"/>
      <c r="SLT109" s="31"/>
      <c r="SLU109" s="31"/>
      <c r="SLV109" s="31"/>
      <c r="SLW109" s="31"/>
      <c r="SLX109" s="31"/>
      <c r="SLY109" s="31"/>
      <c r="SLZ109" s="31"/>
      <c r="SMA109" s="31"/>
      <c r="SMB109" s="31"/>
      <c r="SMC109" s="31"/>
      <c r="SMD109" s="31"/>
      <c r="SME109" s="31"/>
      <c r="SMF109" s="31"/>
      <c r="SMG109" s="31"/>
      <c r="SMH109" s="31"/>
      <c r="SMI109" s="31"/>
      <c r="SMJ109" s="31"/>
      <c r="SMK109" s="31"/>
      <c r="SML109" s="31"/>
      <c r="SMM109" s="31"/>
      <c r="SMN109" s="31"/>
      <c r="SMO109" s="31"/>
      <c r="SMP109" s="31"/>
      <c r="SMQ109" s="31"/>
      <c r="SMR109" s="31"/>
      <c r="SMS109" s="31"/>
      <c r="SMT109" s="31"/>
      <c r="SMU109" s="31"/>
      <c r="SMV109" s="31"/>
      <c r="SMW109" s="31"/>
      <c r="SMX109" s="31"/>
      <c r="SMY109" s="31"/>
      <c r="SMZ109" s="31"/>
      <c r="SNA109" s="31"/>
      <c r="SNB109" s="31"/>
      <c r="SNC109" s="31"/>
      <c r="SND109" s="31"/>
      <c r="SNE109" s="31"/>
      <c r="SNF109" s="31"/>
      <c r="SNG109" s="31"/>
      <c r="SNH109" s="31"/>
      <c r="SNI109" s="31"/>
      <c r="SNJ109" s="31"/>
      <c r="SNK109" s="31"/>
      <c r="SNL109" s="31"/>
      <c r="SNM109" s="31"/>
      <c r="SNN109" s="31"/>
      <c r="SNO109" s="31"/>
      <c r="SNP109" s="31"/>
      <c r="SNQ109" s="31"/>
      <c r="SNR109" s="31"/>
      <c r="SNS109" s="31"/>
      <c r="SNT109" s="31"/>
      <c r="SNU109" s="31"/>
      <c r="SNV109" s="31"/>
      <c r="SNW109" s="31"/>
      <c r="SNX109" s="31"/>
      <c r="SNY109" s="31"/>
      <c r="SNZ109" s="31"/>
      <c r="SOA109" s="31"/>
      <c r="SOB109" s="31"/>
      <c r="SOC109" s="31"/>
      <c r="SOD109" s="31"/>
      <c r="SOE109" s="31"/>
      <c r="SOF109" s="31"/>
      <c r="SOG109" s="31"/>
      <c r="SOH109" s="31"/>
      <c r="SOI109" s="31"/>
      <c r="SOJ109" s="31"/>
      <c r="SOK109" s="31"/>
      <c r="SOL109" s="31"/>
      <c r="SOM109" s="31"/>
      <c r="SON109" s="31"/>
      <c r="SOO109" s="31"/>
      <c r="SOP109" s="31"/>
      <c r="SOQ109" s="31"/>
      <c r="SOR109" s="31"/>
      <c r="SOS109" s="31"/>
      <c r="SOT109" s="31"/>
      <c r="SOU109" s="31"/>
      <c r="SOV109" s="31"/>
      <c r="SOW109" s="31"/>
      <c r="SOX109" s="31"/>
      <c r="SOY109" s="31"/>
      <c r="SOZ109" s="31"/>
      <c r="SPA109" s="31"/>
      <c r="SPB109" s="31"/>
      <c r="SPC109" s="31"/>
      <c r="SPD109" s="31"/>
      <c r="SPE109" s="31"/>
      <c r="SPF109" s="31"/>
      <c r="SPG109" s="31"/>
      <c r="SPH109" s="31"/>
      <c r="SPI109" s="31"/>
      <c r="SPJ109" s="31"/>
      <c r="SPK109" s="31"/>
      <c r="SPL109" s="31"/>
      <c r="SPM109" s="31"/>
      <c r="SPN109" s="31"/>
      <c r="SPO109" s="31"/>
      <c r="SPP109" s="31"/>
      <c r="SPQ109" s="31"/>
      <c r="SPR109" s="31"/>
      <c r="SPS109" s="31"/>
      <c r="SPT109" s="31"/>
      <c r="SPU109" s="31"/>
      <c r="SPV109" s="31"/>
      <c r="SPW109" s="31"/>
      <c r="SPX109" s="31"/>
      <c r="SPY109" s="31"/>
      <c r="SPZ109" s="31"/>
      <c r="SQA109" s="31"/>
      <c r="SQB109" s="31"/>
      <c r="SQC109" s="31"/>
      <c r="SQD109" s="31"/>
      <c r="SQE109" s="31"/>
      <c r="SQF109" s="31"/>
      <c r="SQG109" s="31"/>
      <c r="SQH109" s="31"/>
      <c r="SQI109" s="31"/>
      <c r="SQJ109" s="31"/>
      <c r="SQK109" s="31"/>
      <c r="SQL109" s="31"/>
      <c r="SQM109" s="31"/>
      <c r="SQN109" s="31"/>
      <c r="SQO109" s="31"/>
      <c r="SQP109" s="31"/>
      <c r="SQQ109" s="31"/>
      <c r="SQR109" s="31"/>
      <c r="SQS109" s="31"/>
      <c r="SQT109" s="31"/>
      <c r="SQU109" s="31"/>
      <c r="SQV109" s="31"/>
      <c r="SQW109" s="31"/>
      <c r="SQX109" s="31"/>
      <c r="SQY109" s="31"/>
      <c r="SQZ109" s="31"/>
      <c r="SRA109" s="31"/>
      <c r="SRB109" s="31"/>
      <c r="SRC109" s="31"/>
      <c r="SRD109" s="31"/>
      <c r="SRE109" s="31"/>
      <c r="SRF109" s="31"/>
      <c r="SRG109" s="31"/>
      <c r="SRH109" s="31"/>
      <c r="SRI109" s="31"/>
      <c r="SRJ109" s="31"/>
      <c r="SRK109" s="31"/>
      <c r="SRL109" s="31"/>
      <c r="SRM109" s="31"/>
      <c r="SRN109" s="31"/>
      <c r="SRO109" s="31"/>
      <c r="SRP109" s="31"/>
      <c r="SRQ109" s="31"/>
      <c r="SRR109" s="31"/>
      <c r="SRS109" s="31"/>
      <c r="SRT109" s="31"/>
      <c r="SRU109" s="31"/>
      <c r="SRV109" s="31"/>
      <c r="SRW109" s="31"/>
      <c r="SRX109" s="31"/>
      <c r="SRY109" s="31"/>
      <c r="SRZ109" s="31"/>
      <c r="SSA109" s="31"/>
      <c r="SSB109" s="31"/>
      <c r="SSC109" s="31"/>
      <c r="SSD109" s="31"/>
      <c r="SSE109" s="31"/>
      <c r="SSF109" s="31"/>
      <c r="SSG109" s="31"/>
      <c r="SSH109" s="31"/>
      <c r="SSI109" s="31"/>
      <c r="SSJ109" s="31"/>
      <c r="SSK109" s="31"/>
      <c r="SSL109" s="31"/>
      <c r="SSM109" s="31"/>
      <c r="SSN109" s="31"/>
      <c r="SSO109" s="31"/>
      <c r="SSP109" s="31"/>
      <c r="SSQ109" s="31"/>
      <c r="SSR109" s="31"/>
      <c r="SSS109" s="31"/>
      <c r="SST109" s="31"/>
      <c r="SSU109" s="31"/>
      <c r="SSV109" s="31"/>
      <c r="SSW109" s="31"/>
      <c r="SSX109" s="31"/>
      <c r="SSY109" s="31"/>
      <c r="SSZ109" s="31"/>
      <c r="STA109" s="31"/>
      <c r="STB109" s="31"/>
      <c r="STC109" s="31"/>
      <c r="STD109" s="31"/>
      <c r="STE109" s="31"/>
      <c r="STF109" s="31"/>
      <c r="STG109" s="31"/>
      <c r="STH109" s="31"/>
      <c r="STI109" s="31"/>
      <c r="STJ109" s="31"/>
      <c r="STK109" s="31"/>
      <c r="STL109" s="31"/>
      <c r="STM109" s="31"/>
      <c r="STN109" s="31"/>
      <c r="STO109" s="31"/>
      <c r="STP109" s="31"/>
      <c r="STQ109" s="31"/>
      <c r="STR109" s="31"/>
      <c r="STS109" s="31"/>
      <c r="STT109" s="31"/>
      <c r="STU109" s="31"/>
      <c r="STV109" s="31"/>
      <c r="STW109" s="31"/>
      <c r="STX109" s="31"/>
      <c r="STY109" s="31"/>
      <c r="STZ109" s="31"/>
      <c r="SUA109" s="31"/>
      <c r="SUB109" s="31"/>
      <c r="SUC109" s="31"/>
      <c r="SUD109" s="31"/>
      <c r="SUE109" s="31"/>
      <c r="SUF109" s="31"/>
      <c r="SUG109" s="31"/>
      <c r="SUH109" s="31"/>
      <c r="SUI109" s="31"/>
      <c r="SUJ109" s="31"/>
      <c r="SUK109" s="31"/>
      <c r="SUL109" s="31"/>
      <c r="SUM109" s="31"/>
      <c r="SUN109" s="31"/>
      <c r="SUO109" s="31"/>
      <c r="SUP109" s="31"/>
      <c r="SUQ109" s="31"/>
      <c r="SUR109" s="31"/>
      <c r="SUS109" s="31"/>
      <c r="SUT109" s="31"/>
      <c r="SUU109" s="31"/>
      <c r="SUV109" s="31"/>
      <c r="SUW109" s="31"/>
      <c r="SUX109" s="31"/>
      <c r="SUY109" s="31"/>
      <c r="SUZ109" s="31"/>
      <c r="SVA109" s="31"/>
      <c r="SVB109" s="31"/>
      <c r="SVC109" s="31"/>
      <c r="SVD109" s="31"/>
      <c r="SVE109" s="31"/>
      <c r="SVF109" s="31"/>
      <c r="SVG109" s="31"/>
      <c r="SVH109" s="31"/>
      <c r="SVI109" s="31"/>
      <c r="SVJ109" s="31"/>
      <c r="SVK109" s="31"/>
      <c r="SVL109" s="31"/>
      <c r="SVM109" s="31"/>
      <c r="SVN109" s="31"/>
      <c r="SVO109" s="31"/>
      <c r="SVP109" s="31"/>
      <c r="SVQ109" s="31"/>
      <c r="SVR109" s="31"/>
      <c r="SVS109" s="31"/>
      <c r="SVT109" s="31"/>
      <c r="SVU109" s="31"/>
      <c r="SVV109" s="31"/>
      <c r="SVW109" s="31"/>
      <c r="SVX109" s="31"/>
      <c r="SVY109" s="31"/>
      <c r="SVZ109" s="31"/>
      <c r="SWA109" s="31"/>
      <c r="SWB109" s="31"/>
      <c r="SWC109" s="31"/>
      <c r="SWD109" s="31"/>
      <c r="SWE109" s="31"/>
      <c r="SWF109" s="31"/>
      <c r="SWG109" s="31"/>
      <c r="SWH109" s="31"/>
      <c r="SWI109" s="31"/>
      <c r="SWJ109" s="31"/>
      <c r="SWK109" s="31"/>
      <c r="SWL109" s="31"/>
      <c r="SWM109" s="31"/>
      <c r="SWN109" s="31"/>
      <c r="SWO109" s="31"/>
      <c r="SWP109" s="31"/>
      <c r="SWQ109" s="31"/>
      <c r="SWR109" s="31"/>
      <c r="SWS109" s="31"/>
      <c r="SWT109" s="31"/>
      <c r="SWU109" s="31"/>
      <c r="SWV109" s="31"/>
      <c r="SWW109" s="31"/>
      <c r="SWX109" s="31"/>
      <c r="SWY109" s="31"/>
      <c r="SWZ109" s="31"/>
      <c r="SXA109" s="31"/>
      <c r="SXB109" s="31"/>
      <c r="SXC109" s="31"/>
      <c r="SXD109" s="31"/>
      <c r="SXE109" s="31"/>
      <c r="SXF109" s="31"/>
      <c r="SXG109" s="31"/>
      <c r="SXH109" s="31"/>
      <c r="SXI109" s="31"/>
      <c r="SXJ109" s="31"/>
      <c r="SXK109" s="31"/>
      <c r="SXL109" s="31"/>
      <c r="SXM109" s="31"/>
      <c r="SXN109" s="31"/>
      <c r="SXO109" s="31"/>
      <c r="SXP109" s="31"/>
      <c r="SXQ109" s="31"/>
      <c r="SXR109" s="31"/>
      <c r="SXS109" s="31"/>
      <c r="SXT109" s="31"/>
      <c r="SXU109" s="31"/>
      <c r="SXV109" s="31"/>
      <c r="SXW109" s="31"/>
      <c r="SXX109" s="31"/>
      <c r="SXY109" s="31"/>
      <c r="SXZ109" s="31"/>
      <c r="SYA109" s="31"/>
      <c r="SYB109" s="31"/>
      <c r="SYC109" s="31"/>
      <c r="SYD109" s="31"/>
      <c r="SYE109" s="31"/>
      <c r="SYF109" s="31"/>
      <c r="SYG109" s="31"/>
      <c r="SYH109" s="31"/>
      <c r="SYI109" s="31"/>
      <c r="SYJ109" s="31"/>
      <c r="SYK109" s="31"/>
      <c r="SYL109" s="31"/>
      <c r="SYM109" s="31"/>
      <c r="SYN109" s="31"/>
      <c r="SYO109" s="31"/>
      <c r="SYP109" s="31"/>
      <c r="SYQ109" s="31"/>
      <c r="SYR109" s="31"/>
      <c r="SYS109" s="31"/>
      <c r="SYT109" s="31"/>
      <c r="SYU109" s="31"/>
      <c r="SYV109" s="31"/>
      <c r="SYW109" s="31"/>
      <c r="SYX109" s="31"/>
      <c r="SYY109" s="31"/>
      <c r="SYZ109" s="31"/>
      <c r="SZA109" s="31"/>
      <c r="SZB109" s="31"/>
      <c r="SZC109" s="31"/>
      <c r="SZD109" s="31"/>
      <c r="SZE109" s="31"/>
      <c r="SZF109" s="31"/>
      <c r="SZG109" s="31"/>
      <c r="SZH109" s="31"/>
      <c r="SZI109" s="31"/>
      <c r="SZJ109" s="31"/>
      <c r="SZK109" s="31"/>
      <c r="SZL109" s="31"/>
      <c r="SZM109" s="31"/>
      <c r="SZN109" s="31"/>
      <c r="SZO109" s="31"/>
      <c r="SZP109" s="31"/>
      <c r="SZQ109" s="31"/>
      <c r="SZR109" s="31"/>
      <c r="SZS109" s="31"/>
      <c r="SZT109" s="31"/>
      <c r="SZU109" s="31"/>
      <c r="SZV109" s="31"/>
      <c r="SZW109" s="31"/>
      <c r="SZX109" s="31"/>
      <c r="SZY109" s="31"/>
      <c r="SZZ109" s="31"/>
      <c r="TAA109" s="31"/>
      <c r="TAB109" s="31"/>
      <c r="TAC109" s="31"/>
      <c r="TAD109" s="31"/>
      <c r="TAE109" s="31"/>
      <c r="TAF109" s="31"/>
      <c r="TAG109" s="31"/>
      <c r="TAH109" s="31"/>
      <c r="TAI109" s="31"/>
      <c r="TAJ109" s="31"/>
      <c r="TAK109" s="31"/>
      <c r="TAL109" s="31"/>
      <c r="TAM109" s="31"/>
      <c r="TAN109" s="31"/>
      <c r="TAO109" s="31"/>
      <c r="TAP109" s="31"/>
      <c r="TAQ109" s="31"/>
      <c r="TAR109" s="31"/>
      <c r="TAS109" s="31"/>
      <c r="TAT109" s="31"/>
      <c r="TAU109" s="31"/>
      <c r="TAV109" s="31"/>
      <c r="TAW109" s="31"/>
      <c r="TAX109" s="31"/>
      <c r="TAY109" s="31"/>
      <c r="TAZ109" s="31"/>
      <c r="TBA109" s="31"/>
      <c r="TBB109" s="31"/>
      <c r="TBC109" s="31"/>
      <c r="TBD109" s="31"/>
      <c r="TBE109" s="31"/>
      <c r="TBF109" s="31"/>
      <c r="TBG109" s="31"/>
      <c r="TBH109" s="31"/>
      <c r="TBI109" s="31"/>
      <c r="TBJ109" s="31"/>
      <c r="TBK109" s="31"/>
      <c r="TBL109" s="31"/>
      <c r="TBM109" s="31"/>
      <c r="TBN109" s="31"/>
      <c r="TBO109" s="31"/>
      <c r="TBP109" s="31"/>
      <c r="TBQ109" s="31"/>
      <c r="TBR109" s="31"/>
      <c r="TBS109" s="31"/>
      <c r="TBT109" s="31"/>
      <c r="TBU109" s="31"/>
      <c r="TBV109" s="31"/>
      <c r="TBW109" s="31"/>
      <c r="TBX109" s="31"/>
      <c r="TBY109" s="31"/>
      <c r="TBZ109" s="31"/>
      <c r="TCA109" s="31"/>
      <c r="TCB109" s="31"/>
      <c r="TCC109" s="31"/>
      <c r="TCD109" s="31"/>
      <c r="TCE109" s="31"/>
      <c r="TCF109" s="31"/>
      <c r="TCG109" s="31"/>
      <c r="TCH109" s="31"/>
      <c r="TCI109" s="31"/>
      <c r="TCJ109" s="31"/>
      <c r="TCK109" s="31"/>
      <c r="TCL109" s="31"/>
      <c r="TCM109" s="31"/>
      <c r="TCN109" s="31"/>
      <c r="TCO109" s="31"/>
      <c r="TCP109" s="31"/>
      <c r="TCQ109" s="31"/>
      <c r="TCR109" s="31"/>
      <c r="TCS109" s="31"/>
      <c r="TCT109" s="31"/>
      <c r="TCU109" s="31"/>
      <c r="TCV109" s="31"/>
      <c r="TCW109" s="31"/>
      <c r="TCX109" s="31"/>
      <c r="TCY109" s="31"/>
      <c r="TCZ109" s="31"/>
      <c r="TDA109" s="31"/>
      <c r="TDB109" s="31"/>
      <c r="TDC109" s="31"/>
      <c r="TDD109" s="31"/>
      <c r="TDE109" s="31"/>
      <c r="TDF109" s="31"/>
      <c r="TDG109" s="31"/>
      <c r="TDH109" s="31"/>
      <c r="TDI109" s="31"/>
      <c r="TDJ109" s="31"/>
      <c r="TDK109" s="31"/>
      <c r="TDL109" s="31"/>
      <c r="TDM109" s="31"/>
      <c r="TDN109" s="31"/>
      <c r="TDO109" s="31"/>
      <c r="TDP109" s="31"/>
      <c r="TDQ109" s="31"/>
      <c r="TDR109" s="31"/>
      <c r="TDS109" s="31"/>
      <c r="TDT109" s="31"/>
      <c r="TDU109" s="31"/>
      <c r="TDV109" s="31"/>
      <c r="TDW109" s="31"/>
      <c r="TDX109" s="31"/>
      <c r="TDY109" s="31"/>
      <c r="TDZ109" s="31"/>
      <c r="TEA109" s="31"/>
      <c r="TEB109" s="31"/>
      <c r="TEC109" s="31"/>
      <c r="TED109" s="31"/>
      <c r="TEE109" s="31"/>
      <c r="TEF109" s="31"/>
      <c r="TEG109" s="31"/>
      <c r="TEH109" s="31"/>
      <c r="TEI109" s="31"/>
      <c r="TEJ109" s="31"/>
      <c r="TEK109" s="31"/>
      <c r="TEL109" s="31"/>
      <c r="TEM109" s="31"/>
      <c r="TEN109" s="31"/>
      <c r="TEO109" s="31"/>
      <c r="TEP109" s="31"/>
      <c r="TEQ109" s="31"/>
      <c r="TER109" s="31"/>
      <c r="TES109" s="31"/>
      <c r="TET109" s="31"/>
      <c r="TEU109" s="31"/>
      <c r="TEV109" s="31"/>
      <c r="TEW109" s="31"/>
      <c r="TEX109" s="31"/>
      <c r="TEY109" s="31"/>
      <c r="TEZ109" s="31"/>
      <c r="TFA109" s="31"/>
      <c r="TFB109" s="31"/>
      <c r="TFC109" s="31"/>
      <c r="TFD109" s="31"/>
      <c r="TFE109" s="31"/>
      <c r="TFF109" s="31"/>
      <c r="TFG109" s="31"/>
      <c r="TFH109" s="31"/>
      <c r="TFI109" s="31"/>
      <c r="TFJ109" s="31"/>
      <c r="TFK109" s="31"/>
      <c r="TFL109" s="31"/>
      <c r="TFM109" s="31"/>
      <c r="TFN109" s="31"/>
      <c r="TFO109" s="31"/>
      <c r="TFP109" s="31"/>
      <c r="TFQ109" s="31"/>
      <c r="TFR109" s="31"/>
      <c r="TFS109" s="31"/>
      <c r="TFT109" s="31"/>
      <c r="TFU109" s="31"/>
      <c r="TFV109" s="31"/>
      <c r="TFW109" s="31"/>
      <c r="TFX109" s="31"/>
      <c r="TFY109" s="31"/>
      <c r="TFZ109" s="31"/>
      <c r="TGA109" s="31"/>
      <c r="TGB109" s="31"/>
      <c r="TGC109" s="31"/>
      <c r="TGD109" s="31"/>
      <c r="TGE109" s="31"/>
      <c r="TGF109" s="31"/>
      <c r="TGG109" s="31"/>
      <c r="TGH109" s="31"/>
      <c r="TGI109" s="31"/>
      <c r="TGJ109" s="31"/>
      <c r="TGK109" s="31"/>
      <c r="TGL109" s="31"/>
      <c r="TGM109" s="31"/>
      <c r="TGN109" s="31"/>
      <c r="TGO109" s="31"/>
      <c r="TGP109" s="31"/>
      <c r="TGQ109" s="31"/>
      <c r="TGR109" s="31"/>
      <c r="TGS109" s="31"/>
      <c r="TGT109" s="31"/>
      <c r="TGU109" s="31"/>
      <c r="TGV109" s="31"/>
      <c r="TGW109" s="31"/>
      <c r="TGX109" s="31"/>
      <c r="TGY109" s="31"/>
      <c r="TGZ109" s="31"/>
      <c r="THA109" s="31"/>
      <c r="THB109" s="31"/>
      <c r="THC109" s="31"/>
      <c r="THD109" s="31"/>
      <c r="THE109" s="31"/>
      <c r="THF109" s="31"/>
      <c r="THG109" s="31"/>
      <c r="THH109" s="31"/>
      <c r="THI109" s="31"/>
      <c r="THJ109" s="31"/>
      <c r="THK109" s="31"/>
      <c r="THL109" s="31"/>
      <c r="THM109" s="31"/>
      <c r="THN109" s="31"/>
      <c r="THO109" s="31"/>
      <c r="THP109" s="31"/>
      <c r="THQ109" s="31"/>
      <c r="THR109" s="31"/>
      <c r="THS109" s="31"/>
      <c r="THT109" s="31"/>
      <c r="THU109" s="31"/>
      <c r="THV109" s="31"/>
      <c r="THW109" s="31"/>
      <c r="THX109" s="31"/>
      <c r="THY109" s="31"/>
      <c r="THZ109" s="31"/>
      <c r="TIA109" s="31"/>
      <c r="TIB109" s="31"/>
      <c r="TIC109" s="31"/>
      <c r="TID109" s="31"/>
      <c r="TIE109" s="31"/>
      <c r="TIF109" s="31"/>
      <c r="TIG109" s="31"/>
      <c r="TIH109" s="31"/>
      <c r="TII109" s="31"/>
      <c r="TIJ109" s="31"/>
      <c r="TIK109" s="31"/>
      <c r="TIL109" s="31"/>
      <c r="TIM109" s="31"/>
      <c r="TIN109" s="31"/>
      <c r="TIO109" s="31"/>
      <c r="TIP109" s="31"/>
      <c r="TIQ109" s="31"/>
      <c r="TIR109" s="31"/>
      <c r="TIS109" s="31"/>
      <c r="TIT109" s="31"/>
      <c r="TIU109" s="31"/>
      <c r="TIV109" s="31"/>
      <c r="TIW109" s="31"/>
      <c r="TIX109" s="31"/>
      <c r="TIY109" s="31"/>
      <c r="TIZ109" s="31"/>
      <c r="TJA109" s="31"/>
      <c r="TJB109" s="31"/>
      <c r="TJC109" s="31"/>
      <c r="TJD109" s="31"/>
      <c r="TJE109" s="31"/>
      <c r="TJF109" s="31"/>
      <c r="TJG109" s="31"/>
      <c r="TJH109" s="31"/>
      <c r="TJI109" s="31"/>
      <c r="TJJ109" s="31"/>
      <c r="TJK109" s="31"/>
      <c r="TJL109" s="31"/>
      <c r="TJM109" s="31"/>
      <c r="TJN109" s="31"/>
      <c r="TJO109" s="31"/>
      <c r="TJP109" s="31"/>
      <c r="TJQ109" s="31"/>
      <c r="TJR109" s="31"/>
      <c r="TJS109" s="31"/>
      <c r="TJT109" s="31"/>
      <c r="TJU109" s="31"/>
      <c r="TJV109" s="31"/>
      <c r="TJW109" s="31"/>
      <c r="TJX109" s="31"/>
      <c r="TJY109" s="31"/>
      <c r="TJZ109" s="31"/>
      <c r="TKA109" s="31"/>
      <c r="TKB109" s="31"/>
      <c r="TKC109" s="31"/>
      <c r="TKD109" s="31"/>
      <c r="TKE109" s="31"/>
      <c r="TKF109" s="31"/>
      <c r="TKG109" s="31"/>
      <c r="TKH109" s="31"/>
      <c r="TKI109" s="31"/>
      <c r="TKJ109" s="31"/>
      <c r="TKK109" s="31"/>
      <c r="TKL109" s="31"/>
      <c r="TKM109" s="31"/>
      <c r="TKN109" s="31"/>
      <c r="TKO109" s="31"/>
      <c r="TKP109" s="31"/>
      <c r="TKQ109" s="31"/>
      <c r="TKR109" s="31"/>
      <c r="TKS109" s="31"/>
      <c r="TKT109" s="31"/>
      <c r="TKU109" s="31"/>
      <c r="TKV109" s="31"/>
      <c r="TKW109" s="31"/>
      <c r="TKX109" s="31"/>
      <c r="TKY109" s="31"/>
      <c r="TKZ109" s="31"/>
      <c r="TLA109" s="31"/>
      <c r="TLB109" s="31"/>
      <c r="TLC109" s="31"/>
      <c r="TLD109" s="31"/>
      <c r="TLE109" s="31"/>
      <c r="TLF109" s="31"/>
      <c r="TLG109" s="31"/>
      <c r="TLH109" s="31"/>
      <c r="TLI109" s="31"/>
      <c r="TLJ109" s="31"/>
      <c r="TLK109" s="31"/>
      <c r="TLL109" s="31"/>
      <c r="TLM109" s="31"/>
      <c r="TLN109" s="31"/>
      <c r="TLO109" s="31"/>
      <c r="TLP109" s="31"/>
      <c r="TLQ109" s="31"/>
      <c r="TLR109" s="31"/>
      <c r="TLS109" s="31"/>
      <c r="TLT109" s="31"/>
      <c r="TLU109" s="31"/>
      <c r="TLV109" s="31"/>
      <c r="TLW109" s="31"/>
      <c r="TLX109" s="31"/>
      <c r="TLY109" s="31"/>
      <c r="TLZ109" s="31"/>
      <c r="TMA109" s="31"/>
      <c r="TMB109" s="31"/>
      <c r="TMC109" s="31"/>
      <c r="TMD109" s="31"/>
      <c r="TME109" s="31"/>
      <c r="TMF109" s="31"/>
      <c r="TMG109" s="31"/>
      <c r="TMH109" s="31"/>
      <c r="TMI109" s="31"/>
      <c r="TMJ109" s="31"/>
      <c r="TMK109" s="31"/>
      <c r="TML109" s="31"/>
      <c r="TMM109" s="31"/>
      <c r="TMN109" s="31"/>
      <c r="TMO109" s="31"/>
      <c r="TMP109" s="31"/>
      <c r="TMQ109" s="31"/>
      <c r="TMR109" s="31"/>
      <c r="TMS109" s="31"/>
      <c r="TMT109" s="31"/>
      <c r="TMU109" s="31"/>
      <c r="TMV109" s="31"/>
      <c r="TMW109" s="31"/>
      <c r="TMX109" s="31"/>
      <c r="TMY109" s="31"/>
      <c r="TMZ109" s="31"/>
      <c r="TNA109" s="31"/>
      <c r="TNB109" s="31"/>
      <c r="TNC109" s="31"/>
      <c r="TND109" s="31"/>
      <c r="TNE109" s="31"/>
      <c r="TNF109" s="31"/>
      <c r="TNG109" s="31"/>
      <c r="TNH109" s="31"/>
      <c r="TNI109" s="31"/>
      <c r="TNJ109" s="31"/>
      <c r="TNK109" s="31"/>
      <c r="TNL109" s="31"/>
      <c r="TNM109" s="31"/>
      <c r="TNN109" s="31"/>
      <c r="TNO109" s="31"/>
      <c r="TNP109" s="31"/>
      <c r="TNQ109" s="31"/>
      <c r="TNR109" s="31"/>
      <c r="TNS109" s="31"/>
      <c r="TNT109" s="31"/>
      <c r="TNU109" s="31"/>
      <c r="TNV109" s="31"/>
      <c r="TNW109" s="31"/>
      <c r="TNX109" s="31"/>
      <c r="TNY109" s="31"/>
      <c r="TNZ109" s="31"/>
      <c r="TOA109" s="31"/>
      <c r="TOB109" s="31"/>
      <c r="TOC109" s="31"/>
      <c r="TOD109" s="31"/>
      <c r="TOE109" s="31"/>
      <c r="TOF109" s="31"/>
      <c r="TOG109" s="31"/>
      <c r="TOH109" s="31"/>
      <c r="TOI109" s="31"/>
      <c r="TOJ109" s="31"/>
      <c r="TOK109" s="31"/>
      <c r="TOL109" s="31"/>
      <c r="TOM109" s="31"/>
      <c r="TON109" s="31"/>
      <c r="TOO109" s="31"/>
      <c r="TOP109" s="31"/>
      <c r="TOQ109" s="31"/>
      <c r="TOR109" s="31"/>
      <c r="TOS109" s="31"/>
      <c r="TOT109" s="31"/>
      <c r="TOU109" s="31"/>
      <c r="TOV109" s="31"/>
      <c r="TOW109" s="31"/>
      <c r="TOX109" s="31"/>
      <c r="TOY109" s="31"/>
      <c r="TOZ109" s="31"/>
      <c r="TPA109" s="31"/>
      <c r="TPB109" s="31"/>
      <c r="TPC109" s="31"/>
      <c r="TPD109" s="31"/>
      <c r="TPE109" s="31"/>
      <c r="TPF109" s="31"/>
      <c r="TPG109" s="31"/>
      <c r="TPH109" s="31"/>
      <c r="TPI109" s="31"/>
      <c r="TPJ109" s="31"/>
      <c r="TPK109" s="31"/>
      <c r="TPL109" s="31"/>
      <c r="TPM109" s="31"/>
      <c r="TPN109" s="31"/>
      <c r="TPO109" s="31"/>
      <c r="TPP109" s="31"/>
      <c r="TPQ109" s="31"/>
      <c r="TPR109" s="31"/>
      <c r="TPS109" s="31"/>
      <c r="TPT109" s="31"/>
      <c r="TPU109" s="31"/>
      <c r="TPV109" s="31"/>
      <c r="TPW109" s="31"/>
      <c r="TPX109" s="31"/>
      <c r="TPY109" s="31"/>
      <c r="TPZ109" s="31"/>
      <c r="TQA109" s="31"/>
      <c r="TQB109" s="31"/>
      <c r="TQC109" s="31"/>
      <c r="TQD109" s="31"/>
      <c r="TQE109" s="31"/>
      <c r="TQF109" s="31"/>
      <c r="TQG109" s="31"/>
      <c r="TQH109" s="31"/>
      <c r="TQI109" s="31"/>
      <c r="TQJ109" s="31"/>
      <c r="TQK109" s="31"/>
      <c r="TQL109" s="31"/>
      <c r="TQM109" s="31"/>
      <c r="TQN109" s="31"/>
      <c r="TQO109" s="31"/>
      <c r="TQP109" s="31"/>
      <c r="TQQ109" s="31"/>
      <c r="TQR109" s="31"/>
      <c r="TQS109" s="31"/>
      <c r="TQT109" s="31"/>
      <c r="TQU109" s="31"/>
      <c r="TQV109" s="31"/>
      <c r="TQW109" s="31"/>
      <c r="TQX109" s="31"/>
      <c r="TQY109" s="31"/>
      <c r="TQZ109" s="31"/>
      <c r="TRA109" s="31"/>
      <c r="TRB109" s="31"/>
      <c r="TRC109" s="31"/>
      <c r="TRD109" s="31"/>
      <c r="TRE109" s="31"/>
      <c r="TRF109" s="31"/>
      <c r="TRG109" s="31"/>
      <c r="TRH109" s="31"/>
      <c r="TRI109" s="31"/>
      <c r="TRJ109" s="31"/>
      <c r="TRK109" s="31"/>
      <c r="TRL109" s="31"/>
      <c r="TRM109" s="31"/>
      <c r="TRN109" s="31"/>
      <c r="TRO109" s="31"/>
      <c r="TRP109" s="31"/>
      <c r="TRQ109" s="31"/>
      <c r="TRR109" s="31"/>
      <c r="TRS109" s="31"/>
      <c r="TRT109" s="31"/>
      <c r="TRU109" s="31"/>
      <c r="TRV109" s="31"/>
      <c r="TRW109" s="31"/>
      <c r="TRX109" s="31"/>
      <c r="TRY109" s="31"/>
      <c r="TRZ109" s="31"/>
      <c r="TSA109" s="31"/>
      <c r="TSB109" s="31"/>
      <c r="TSC109" s="31"/>
      <c r="TSD109" s="31"/>
      <c r="TSE109" s="31"/>
      <c r="TSF109" s="31"/>
      <c r="TSG109" s="31"/>
      <c r="TSH109" s="31"/>
      <c r="TSI109" s="31"/>
      <c r="TSJ109" s="31"/>
      <c r="TSK109" s="31"/>
      <c r="TSL109" s="31"/>
      <c r="TSM109" s="31"/>
      <c r="TSN109" s="31"/>
      <c r="TSO109" s="31"/>
      <c r="TSP109" s="31"/>
      <c r="TSQ109" s="31"/>
      <c r="TSR109" s="31"/>
      <c r="TSS109" s="31"/>
      <c r="TST109" s="31"/>
      <c r="TSU109" s="31"/>
      <c r="TSV109" s="31"/>
      <c r="TSW109" s="31"/>
      <c r="TSX109" s="31"/>
      <c r="TSY109" s="31"/>
      <c r="TSZ109" s="31"/>
      <c r="TTA109" s="31"/>
      <c r="TTB109" s="31"/>
      <c r="TTC109" s="31"/>
      <c r="TTD109" s="31"/>
      <c r="TTE109" s="31"/>
      <c r="TTF109" s="31"/>
      <c r="TTG109" s="31"/>
      <c r="TTH109" s="31"/>
      <c r="TTI109" s="31"/>
      <c r="TTJ109" s="31"/>
      <c r="TTK109" s="31"/>
      <c r="TTL109" s="31"/>
      <c r="TTM109" s="31"/>
      <c r="TTN109" s="31"/>
      <c r="TTO109" s="31"/>
      <c r="TTP109" s="31"/>
      <c r="TTQ109" s="31"/>
      <c r="TTR109" s="31"/>
      <c r="TTS109" s="31"/>
      <c r="TTT109" s="31"/>
      <c r="TTU109" s="31"/>
      <c r="TTV109" s="31"/>
      <c r="TTW109" s="31"/>
      <c r="TTX109" s="31"/>
      <c r="TTY109" s="31"/>
      <c r="TTZ109" s="31"/>
      <c r="TUA109" s="31"/>
      <c r="TUB109" s="31"/>
      <c r="TUC109" s="31"/>
      <c r="TUD109" s="31"/>
      <c r="TUE109" s="31"/>
      <c r="TUF109" s="31"/>
      <c r="TUG109" s="31"/>
      <c r="TUH109" s="31"/>
      <c r="TUI109" s="31"/>
      <c r="TUJ109" s="31"/>
      <c r="TUK109" s="31"/>
      <c r="TUL109" s="31"/>
      <c r="TUM109" s="31"/>
      <c r="TUN109" s="31"/>
      <c r="TUO109" s="31"/>
      <c r="TUP109" s="31"/>
      <c r="TUQ109" s="31"/>
      <c r="TUR109" s="31"/>
      <c r="TUS109" s="31"/>
      <c r="TUT109" s="31"/>
      <c r="TUU109" s="31"/>
      <c r="TUV109" s="31"/>
      <c r="TUW109" s="31"/>
      <c r="TUX109" s="31"/>
      <c r="TUY109" s="31"/>
      <c r="TUZ109" s="31"/>
      <c r="TVA109" s="31"/>
      <c r="TVB109" s="31"/>
      <c r="TVC109" s="31"/>
      <c r="TVD109" s="31"/>
      <c r="TVE109" s="31"/>
      <c r="TVF109" s="31"/>
      <c r="TVG109" s="31"/>
      <c r="TVH109" s="31"/>
      <c r="TVI109" s="31"/>
      <c r="TVJ109" s="31"/>
      <c r="TVK109" s="31"/>
      <c r="TVL109" s="31"/>
      <c r="TVM109" s="31"/>
      <c r="TVN109" s="31"/>
      <c r="TVO109" s="31"/>
      <c r="TVP109" s="31"/>
      <c r="TVQ109" s="31"/>
      <c r="TVR109" s="31"/>
      <c r="TVS109" s="31"/>
      <c r="TVT109" s="31"/>
      <c r="TVU109" s="31"/>
      <c r="TVV109" s="31"/>
      <c r="TVW109" s="31"/>
      <c r="TVX109" s="31"/>
      <c r="TVY109" s="31"/>
      <c r="TVZ109" s="31"/>
      <c r="TWA109" s="31"/>
      <c r="TWB109" s="31"/>
      <c r="TWC109" s="31"/>
      <c r="TWD109" s="31"/>
      <c r="TWE109" s="31"/>
      <c r="TWF109" s="31"/>
      <c r="TWG109" s="31"/>
      <c r="TWH109" s="31"/>
      <c r="TWI109" s="31"/>
      <c r="TWJ109" s="31"/>
      <c r="TWK109" s="31"/>
      <c r="TWL109" s="31"/>
      <c r="TWM109" s="31"/>
      <c r="TWN109" s="31"/>
      <c r="TWO109" s="31"/>
      <c r="TWP109" s="31"/>
      <c r="TWQ109" s="31"/>
      <c r="TWR109" s="31"/>
      <c r="TWS109" s="31"/>
      <c r="TWT109" s="31"/>
      <c r="TWU109" s="31"/>
      <c r="TWV109" s="31"/>
      <c r="TWW109" s="31"/>
      <c r="TWX109" s="31"/>
      <c r="TWY109" s="31"/>
      <c r="TWZ109" s="31"/>
      <c r="TXA109" s="31"/>
      <c r="TXB109" s="31"/>
      <c r="TXC109" s="31"/>
      <c r="TXD109" s="31"/>
      <c r="TXE109" s="31"/>
      <c r="TXF109" s="31"/>
      <c r="TXG109" s="31"/>
      <c r="TXH109" s="31"/>
      <c r="TXI109" s="31"/>
      <c r="TXJ109" s="31"/>
      <c r="TXK109" s="31"/>
      <c r="TXL109" s="31"/>
      <c r="TXM109" s="31"/>
      <c r="TXN109" s="31"/>
      <c r="TXO109" s="31"/>
      <c r="TXP109" s="31"/>
      <c r="TXQ109" s="31"/>
      <c r="TXR109" s="31"/>
      <c r="TXS109" s="31"/>
      <c r="TXT109" s="31"/>
      <c r="TXU109" s="31"/>
      <c r="TXV109" s="31"/>
      <c r="TXW109" s="31"/>
      <c r="TXX109" s="31"/>
      <c r="TXY109" s="31"/>
      <c r="TXZ109" s="31"/>
      <c r="TYA109" s="31"/>
      <c r="TYB109" s="31"/>
      <c r="TYC109" s="31"/>
      <c r="TYD109" s="31"/>
      <c r="TYE109" s="31"/>
      <c r="TYF109" s="31"/>
      <c r="TYG109" s="31"/>
      <c r="TYH109" s="31"/>
      <c r="TYI109" s="31"/>
      <c r="TYJ109" s="31"/>
      <c r="TYK109" s="31"/>
      <c r="TYL109" s="31"/>
      <c r="TYM109" s="31"/>
      <c r="TYN109" s="31"/>
      <c r="TYO109" s="31"/>
      <c r="TYP109" s="31"/>
      <c r="TYQ109" s="31"/>
      <c r="TYR109" s="31"/>
      <c r="TYS109" s="31"/>
      <c r="TYT109" s="31"/>
      <c r="TYU109" s="31"/>
      <c r="TYV109" s="31"/>
      <c r="TYW109" s="31"/>
      <c r="TYX109" s="31"/>
      <c r="TYY109" s="31"/>
      <c r="TYZ109" s="31"/>
      <c r="TZA109" s="31"/>
      <c r="TZB109" s="31"/>
      <c r="TZC109" s="31"/>
      <c r="TZD109" s="31"/>
      <c r="TZE109" s="31"/>
      <c r="TZF109" s="31"/>
      <c r="TZG109" s="31"/>
      <c r="TZH109" s="31"/>
      <c r="TZI109" s="31"/>
      <c r="TZJ109" s="31"/>
      <c r="TZK109" s="31"/>
      <c r="TZL109" s="31"/>
      <c r="TZM109" s="31"/>
      <c r="TZN109" s="31"/>
      <c r="TZO109" s="31"/>
      <c r="TZP109" s="31"/>
      <c r="TZQ109" s="31"/>
      <c r="TZR109" s="31"/>
      <c r="TZS109" s="31"/>
      <c r="TZT109" s="31"/>
      <c r="TZU109" s="31"/>
      <c r="TZV109" s="31"/>
      <c r="TZW109" s="31"/>
      <c r="TZX109" s="31"/>
      <c r="TZY109" s="31"/>
      <c r="TZZ109" s="31"/>
      <c r="UAA109" s="31"/>
      <c r="UAB109" s="31"/>
      <c r="UAC109" s="31"/>
      <c r="UAD109" s="31"/>
      <c r="UAE109" s="31"/>
      <c r="UAF109" s="31"/>
      <c r="UAG109" s="31"/>
      <c r="UAH109" s="31"/>
      <c r="UAI109" s="31"/>
      <c r="UAJ109" s="31"/>
      <c r="UAK109" s="31"/>
      <c r="UAL109" s="31"/>
      <c r="UAM109" s="31"/>
      <c r="UAN109" s="31"/>
      <c r="UAO109" s="31"/>
      <c r="UAP109" s="31"/>
      <c r="UAQ109" s="31"/>
      <c r="UAR109" s="31"/>
      <c r="UAS109" s="31"/>
      <c r="UAT109" s="31"/>
      <c r="UAU109" s="31"/>
      <c r="UAV109" s="31"/>
      <c r="UAW109" s="31"/>
      <c r="UAX109" s="31"/>
      <c r="UAY109" s="31"/>
      <c r="UAZ109" s="31"/>
      <c r="UBA109" s="31"/>
      <c r="UBB109" s="31"/>
      <c r="UBC109" s="31"/>
      <c r="UBD109" s="31"/>
      <c r="UBE109" s="31"/>
      <c r="UBF109" s="31"/>
      <c r="UBG109" s="31"/>
      <c r="UBH109" s="31"/>
      <c r="UBI109" s="31"/>
      <c r="UBJ109" s="31"/>
      <c r="UBK109" s="31"/>
      <c r="UBL109" s="31"/>
      <c r="UBM109" s="31"/>
      <c r="UBN109" s="31"/>
      <c r="UBO109" s="31"/>
      <c r="UBP109" s="31"/>
      <c r="UBQ109" s="31"/>
      <c r="UBR109" s="31"/>
      <c r="UBS109" s="31"/>
      <c r="UBT109" s="31"/>
      <c r="UBU109" s="31"/>
      <c r="UBV109" s="31"/>
      <c r="UBW109" s="31"/>
      <c r="UBX109" s="31"/>
      <c r="UBY109" s="31"/>
      <c r="UBZ109" s="31"/>
      <c r="UCA109" s="31"/>
      <c r="UCB109" s="31"/>
      <c r="UCC109" s="31"/>
      <c r="UCD109" s="31"/>
      <c r="UCE109" s="31"/>
      <c r="UCF109" s="31"/>
      <c r="UCG109" s="31"/>
      <c r="UCH109" s="31"/>
      <c r="UCI109" s="31"/>
      <c r="UCJ109" s="31"/>
      <c r="UCK109" s="31"/>
      <c r="UCL109" s="31"/>
      <c r="UCM109" s="31"/>
      <c r="UCN109" s="31"/>
      <c r="UCO109" s="31"/>
      <c r="UCP109" s="31"/>
      <c r="UCQ109" s="31"/>
      <c r="UCR109" s="31"/>
      <c r="UCS109" s="31"/>
      <c r="UCT109" s="31"/>
      <c r="UCU109" s="31"/>
      <c r="UCV109" s="31"/>
      <c r="UCW109" s="31"/>
      <c r="UCX109" s="31"/>
      <c r="UCY109" s="31"/>
      <c r="UCZ109" s="31"/>
      <c r="UDA109" s="31"/>
      <c r="UDB109" s="31"/>
      <c r="UDC109" s="31"/>
      <c r="UDD109" s="31"/>
      <c r="UDE109" s="31"/>
      <c r="UDF109" s="31"/>
      <c r="UDG109" s="31"/>
      <c r="UDH109" s="31"/>
      <c r="UDI109" s="31"/>
      <c r="UDJ109" s="31"/>
      <c r="UDK109" s="31"/>
      <c r="UDL109" s="31"/>
      <c r="UDM109" s="31"/>
      <c r="UDN109" s="31"/>
      <c r="UDO109" s="31"/>
      <c r="UDP109" s="31"/>
      <c r="UDQ109" s="31"/>
      <c r="UDR109" s="31"/>
      <c r="UDS109" s="31"/>
      <c r="UDT109" s="31"/>
      <c r="UDU109" s="31"/>
      <c r="UDV109" s="31"/>
      <c r="UDW109" s="31"/>
      <c r="UDX109" s="31"/>
      <c r="UDY109" s="31"/>
      <c r="UDZ109" s="31"/>
      <c r="UEA109" s="31"/>
      <c r="UEB109" s="31"/>
      <c r="UEC109" s="31"/>
      <c r="UED109" s="31"/>
      <c r="UEE109" s="31"/>
      <c r="UEF109" s="31"/>
      <c r="UEG109" s="31"/>
      <c r="UEH109" s="31"/>
      <c r="UEI109" s="31"/>
      <c r="UEJ109" s="31"/>
      <c r="UEK109" s="31"/>
      <c r="UEL109" s="31"/>
      <c r="UEM109" s="31"/>
      <c r="UEN109" s="31"/>
      <c r="UEO109" s="31"/>
      <c r="UEP109" s="31"/>
      <c r="UEQ109" s="31"/>
      <c r="UER109" s="31"/>
      <c r="UES109" s="31"/>
      <c r="UET109" s="31"/>
      <c r="UEU109" s="31"/>
      <c r="UEV109" s="31"/>
      <c r="UEW109" s="31"/>
      <c r="UEX109" s="31"/>
      <c r="UEY109" s="31"/>
      <c r="UEZ109" s="31"/>
      <c r="UFA109" s="31"/>
      <c r="UFB109" s="31"/>
      <c r="UFC109" s="31"/>
      <c r="UFD109" s="31"/>
      <c r="UFE109" s="31"/>
      <c r="UFF109" s="31"/>
      <c r="UFG109" s="31"/>
      <c r="UFH109" s="31"/>
      <c r="UFI109" s="31"/>
      <c r="UFJ109" s="31"/>
      <c r="UFK109" s="31"/>
      <c r="UFL109" s="31"/>
      <c r="UFM109" s="31"/>
      <c r="UFN109" s="31"/>
      <c r="UFO109" s="31"/>
      <c r="UFP109" s="31"/>
      <c r="UFQ109" s="31"/>
      <c r="UFR109" s="31"/>
      <c r="UFS109" s="31"/>
      <c r="UFT109" s="31"/>
      <c r="UFU109" s="31"/>
      <c r="UFV109" s="31"/>
      <c r="UFW109" s="31"/>
      <c r="UFX109" s="31"/>
      <c r="UFY109" s="31"/>
      <c r="UFZ109" s="31"/>
      <c r="UGA109" s="31"/>
      <c r="UGB109" s="31"/>
      <c r="UGC109" s="31"/>
      <c r="UGD109" s="31"/>
      <c r="UGE109" s="31"/>
      <c r="UGF109" s="31"/>
      <c r="UGG109" s="31"/>
      <c r="UGH109" s="31"/>
      <c r="UGI109" s="31"/>
      <c r="UGJ109" s="31"/>
      <c r="UGK109" s="31"/>
      <c r="UGL109" s="31"/>
      <c r="UGM109" s="31"/>
      <c r="UGN109" s="31"/>
      <c r="UGO109" s="31"/>
      <c r="UGP109" s="31"/>
      <c r="UGQ109" s="31"/>
      <c r="UGR109" s="31"/>
      <c r="UGS109" s="31"/>
      <c r="UGT109" s="31"/>
      <c r="UGU109" s="31"/>
      <c r="UGV109" s="31"/>
      <c r="UGW109" s="31"/>
      <c r="UGX109" s="31"/>
      <c r="UGY109" s="31"/>
      <c r="UGZ109" s="31"/>
      <c r="UHA109" s="31"/>
      <c r="UHB109" s="31"/>
      <c r="UHC109" s="31"/>
      <c r="UHD109" s="31"/>
      <c r="UHE109" s="31"/>
      <c r="UHF109" s="31"/>
      <c r="UHG109" s="31"/>
      <c r="UHH109" s="31"/>
      <c r="UHI109" s="31"/>
      <c r="UHJ109" s="31"/>
      <c r="UHK109" s="31"/>
      <c r="UHL109" s="31"/>
      <c r="UHM109" s="31"/>
      <c r="UHN109" s="31"/>
      <c r="UHO109" s="31"/>
      <c r="UHP109" s="31"/>
      <c r="UHQ109" s="31"/>
      <c r="UHR109" s="31"/>
      <c r="UHS109" s="31"/>
      <c r="UHT109" s="31"/>
      <c r="UHU109" s="31"/>
      <c r="UHV109" s="31"/>
      <c r="UHW109" s="31"/>
      <c r="UHX109" s="31"/>
      <c r="UHY109" s="31"/>
      <c r="UHZ109" s="31"/>
      <c r="UIA109" s="31"/>
      <c r="UIB109" s="31"/>
      <c r="UIC109" s="31"/>
      <c r="UID109" s="31"/>
      <c r="UIE109" s="31"/>
      <c r="UIF109" s="31"/>
      <c r="UIG109" s="31"/>
      <c r="UIH109" s="31"/>
      <c r="UII109" s="31"/>
      <c r="UIJ109" s="31"/>
      <c r="UIK109" s="31"/>
      <c r="UIL109" s="31"/>
      <c r="UIM109" s="31"/>
      <c r="UIN109" s="31"/>
      <c r="UIO109" s="31"/>
      <c r="UIP109" s="31"/>
      <c r="UIQ109" s="31"/>
      <c r="UIR109" s="31"/>
      <c r="UIS109" s="31"/>
      <c r="UIT109" s="31"/>
      <c r="UIU109" s="31"/>
      <c r="UIV109" s="31"/>
      <c r="UIW109" s="31"/>
      <c r="UIX109" s="31"/>
      <c r="UIY109" s="31"/>
      <c r="UIZ109" s="31"/>
      <c r="UJA109" s="31"/>
      <c r="UJB109" s="31"/>
      <c r="UJC109" s="31"/>
      <c r="UJD109" s="31"/>
      <c r="UJE109" s="31"/>
      <c r="UJF109" s="31"/>
      <c r="UJG109" s="31"/>
      <c r="UJH109" s="31"/>
      <c r="UJI109" s="31"/>
      <c r="UJJ109" s="31"/>
      <c r="UJK109" s="31"/>
      <c r="UJL109" s="31"/>
      <c r="UJM109" s="31"/>
      <c r="UJN109" s="31"/>
      <c r="UJO109" s="31"/>
      <c r="UJP109" s="31"/>
      <c r="UJQ109" s="31"/>
      <c r="UJR109" s="31"/>
      <c r="UJS109" s="31"/>
      <c r="UJT109" s="31"/>
      <c r="UJU109" s="31"/>
      <c r="UJV109" s="31"/>
      <c r="UJW109" s="31"/>
      <c r="UJX109" s="31"/>
      <c r="UJY109" s="31"/>
      <c r="UJZ109" s="31"/>
      <c r="UKA109" s="31"/>
      <c r="UKB109" s="31"/>
      <c r="UKC109" s="31"/>
      <c r="UKD109" s="31"/>
      <c r="UKE109" s="31"/>
      <c r="UKF109" s="31"/>
      <c r="UKG109" s="31"/>
      <c r="UKH109" s="31"/>
      <c r="UKI109" s="31"/>
      <c r="UKJ109" s="31"/>
      <c r="UKK109" s="31"/>
      <c r="UKL109" s="31"/>
      <c r="UKM109" s="31"/>
      <c r="UKN109" s="31"/>
      <c r="UKO109" s="31"/>
      <c r="UKP109" s="31"/>
      <c r="UKQ109" s="31"/>
      <c r="UKR109" s="31"/>
      <c r="UKS109" s="31"/>
      <c r="UKT109" s="31"/>
      <c r="UKU109" s="31"/>
      <c r="UKV109" s="31"/>
      <c r="UKW109" s="31"/>
      <c r="UKX109" s="31"/>
      <c r="UKY109" s="31"/>
      <c r="UKZ109" s="31"/>
      <c r="ULA109" s="31"/>
      <c r="ULB109" s="31"/>
      <c r="ULC109" s="31"/>
      <c r="ULD109" s="31"/>
      <c r="ULE109" s="31"/>
      <c r="ULF109" s="31"/>
      <c r="ULG109" s="31"/>
      <c r="ULH109" s="31"/>
      <c r="ULI109" s="31"/>
      <c r="ULJ109" s="31"/>
      <c r="ULK109" s="31"/>
      <c r="ULL109" s="31"/>
      <c r="ULM109" s="31"/>
      <c r="ULN109" s="31"/>
      <c r="ULO109" s="31"/>
      <c r="ULP109" s="31"/>
      <c r="ULQ109" s="31"/>
      <c r="ULR109" s="31"/>
      <c r="ULS109" s="31"/>
      <c r="ULT109" s="31"/>
      <c r="ULU109" s="31"/>
      <c r="ULV109" s="31"/>
      <c r="ULW109" s="31"/>
      <c r="ULX109" s="31"/>
      <c r="ULY109" s="31"/>
      <c r="ULZ109" s="31"/>
      <c r="UMA109" s="31"/>
      <c r="UMB109" s="31"/>
      <c r="UMC109" s="31"/>
      <c r="UMD109" s="31"/>
      <c r="UME109" s="31"/>
      <c r="UMF109" s="31"/>
      <c r="UMG109" s="31"/>
      <c r="UMH109" s="31"/>
      <c r="UMI109" s="31"/>
      <c r="UMJ109" s="31"/>
      <c r="UMK109" s="31"/>
      <c r="UML109" s="31"/>
      <c r="UMM109" s="31"/>
      <c r="UMN109" s="31"/>
      <c r="UMO109" s="31"/>
      <c r="UMP109" s="31"/>
      <c r="UMQ109" s="31"/>
      <c r="UMR109" s="31"/>
      <c r="UMS109" s="31"/>
      <c r="UMT109" s="31"/>
      <c r="UMU109" s="31"/>
      <c r="UMV109" s="31"/>
      <c r="UMW109" s="31"/>
      <c r="UMX109" s="31"/>
      <c r="UMY109" s="31"/>
      <c r="UMZ109" s="31"/>
      <c r="UNA109" s="31"/>
      <c r="UNB109" s="31"/>
      <c r="UNC109" s="31"/>
      <c r="UND109" s="31"/>
      <c r="UNE109" s="31"/>
      <c r="UNF109" s="31"/>
      <c r="UNG109" s="31"/>
      <c r="UNH109" s="31"/>
      <c r="UNI109" s="31"/>
      <c r="UNJ109" s="31"/>
      <c r="UNK109" s="31"/>
      <c r="UNL109" s="31"/>
      <c r="UNM109" s="31"/>
      <c r="UNN109" s="31"/>
      <c r="UNO109" s="31"/>
      <c r="UNP109" s="31"/>
      <c r="UNQ109" s="31"/>
      <c r="UNR109" s="31"/>
      <c r="UNS109" s="31"/>
      <c r="UNT109" s="31"/>
      <c r="UNU109" s="31"/>
      <c r="UNV109" s="31"/>
      <c r="UNW109" s="31"/>
      <c r="UNX109" s="31"/>
      <c r="UNY109" s="31"/>
      <c r="UNZ109" s="31"/>
      <c r="UOA109" s="31"/>
      <c r="UOB109" s="31"/>
      <c r="UOC109" s="31"/>
      <c r="UOD109" s="31"/>
      <c r="UOE109" s="31"/>
      <c r="UOF109" s="31"/>
      <c r="UOG109" s="31"/>
      <c r="UOH109" s="31"/>
      <c r="UOI109" s="31"/>
      <c r="UOJ109" s="31"/>
      <c r="UOK109" s="31"/>
      <c r="UOL109" s="31"/>
      <c r="UOM109" s="31"/>
      <c r="UON109" s="31"/>
      <c r="UOO109" s="31"/>
      <c r="UOP109" s="31"/>
      <c r="UOQ109" s="31"/>
      <c r="UOR109" s="31"/>
      <c r="UOS109" s="31"/>
      <c r="UOT109" s="31"/>
      <c r="UOU109" s="31"/>
      <c r="UOV109" s="31"/>
      <c r="UOW109" s="31"/>
      <c r="UOX109" s="31"/>
      <c r="UOY109" s="31"/>
      <c r="UOZ109" s="31"/>
      <c r="UPA109" s="31"/>
      <c r="UPB109" s="31"/>
      <c r="UPC109" s="31"/>
      <c r="UPD109" s="31"/>
      <c r="UPE109" s="31"/>
      <c r="UPF109" s="31"/>
      <c r="UPG109" s="31"/>
      <c r="UPH109" s="31"/>
      <c r="UPI109" s="31"/>
      <c r="UPJ109" s="31"/>
      <c r="UPK109" s="31"/>
      <c r="UPL109" s="31"/>
      <c r="UPM109" s="31"/>
      <c r="UPN109" s="31"/>
      <c r="UPO109" s="31"/>
      <c r="UPP109" s="31"/>
      <c r="UPQ109" s="31"/>
      <c r="UPR109" s="31"/>
      <c r="UPS109" s="31"/>
      <c r="UPT109" s="31"/>
      <c r="UPU109" s="31"/>
      <c r="UPV109" s="31"/>
      <c r="UPW109" s="31"/>
      <c r="UPX109" s="31"/>
      <c r="UPY109" s="31"/>
      <c r="UPZ109" s="31"/>
      <c r="UQA109" s="31"/>
      <c r="UQB109" s="31"/>
      <c r="UQC109" s="31"/>
      <c r="UQD109" s="31"/>
      <c r="UQE109" s="31"/>
      <c r="UQF109" s="31"/>
      <c r="UQG109" s="31"/>
      <c r="UQH109" s="31"/>
      <c r="UQI109" s="31"/>
      <c r="UQJ109" s="31"/>
      <c r="UQK109" s="31"/>
      <c r="UQL109" s="31"/>
      <c r="UQM109" s="31"/>
      <c r="UQN109" s="31"/>
      <c r="UQO109" s="31"/>
      <c r="UQP109" s="31"/>
      <c r="UQQ109" s="31"/>
      <c r="UQR109" s="31"/>
      <c r="UQS109" s="31"/>
      <c r="UQT109" s="31"/>
      <c r="UQU109" s="31"/>
      <c r="UQV109" s="31"/>
      <c r="UQW109" s="31"/>
      <c r="UQX109" s="31"/>
      <c r="UQY109" s="31"/>
      <c r="UQZ109" s="31"/>
      <c r="URA109" s="31"/>
      <c r="URB109" s="31"/>
      <c r="URC109" s="31"/>
      <c r="URD109" s="31"/>
      <c r="URE109" s="31"/>
      <c r="URF109" s="31"/>
      <c r="URG109" s="31"/>
      <c r="URH109" s="31"/>
      <c r="URI109" s="31"/>
      <c r="URJ109" s="31"/>
      <c r="URK109" s="31"/>
      <c r="URL109" s="31"/>
      <c r="URM109" s="31"/>
      <c r="URN109" s="31"/>
      <c r="URO109" s="31"/>
      <c r="URP109" s="31"/>
      <c r="URQ109" s="31"/>
      <c r="URR109" s="31"/>
      <c r="URS109" s="31"/>
      <c r="URT109" s="31"/>
      <c r="URU109" s="31"/>
      <c r="URV109" s="31"/>
      <c r="URW109" s="31"/>
      <c r="URX109" s="31"/>
      <c r="URY109" s="31"/>
      <c r="URZ109" s="31"/>
      <c r="USA109" s="31"/>
      <c r="USB109" s="31"/>
      <c r="USC109" s="31"/>
      <c r="USD109" s="31"/>
      <c r="USE109" s="31"/>
      <c r="USF109" s="31"/>
      <c r="USG109" s="31"/>
      <c r="USH109" s="31"/>
      <c r="USI109" s="31"/>
      <c r="USJ109" s="31"/>
      <c r="USK109" s="31"/>
      <c r="USL109" s="31"/>
      <c r="USM109" s="31"/>
      <c r="USN109" s="31"/>
      <c r="USO109" s="31"/>
      <c r="USP109" s="31"/>
      <c r="USQ109" s="31"/>
      <c r="USR109" s="31"/>
      <c r="USS109" s="31"/>
      <c r="UST109" s="31"/>
      <c r="USU109" s="31"/>
      <c r="USV109" s="31"/>
      <c r="USW109" s="31"/>
      <c r="USX109" s="31"/>
      <c r="USY109" s="31"/>
      <c r="USZ109" s="31"/>
      <c r="UTA109" s="31"/>
      <c r="UTB109" s="31"/>
      <c r="UTC109" s="31"/>
      <c r="UTD109" s="31"/>
      <c r="UTE109" s="31"/>
      <c r="UTF109" s="31"/>
      <c r="UTG109" s="31"/>
      <c r="UTH109" s="31"/>
      <c r="UTI109" s="31"/>
      <c r="UTJ109" s="31"/>
      <c r="UTK109" s="31"/>
      <c r="UTL109" s="31"/>
      <c r="UTM109" s="31"/>
      <c r="UTN109" s="31"/>
      <c r="UTO109" s="31"/>
      <c r="UTP109" s="31"/>
      <c r="UTQ109" s="31"/>
      <c r="UTR109" s="31"/>
      <c r="UTS109" s="31"/>
      <c r="UTT109" s="31"/>
      <c r="UTU109" s="31"/>
      <c r="UTV109" s="31"/>
      <c r="UTW109" s="31"/>
      <c r="UTX109" s="31"/>
      <c r="UTY109" s="31"/>
      <c r="UTZ109" s="31"/>
      <c r="UUA109" s="31"/>
      <c r="UUB109" s="31"/>
      <c r="UUC109" s="31"/>
      <c r="UUD109" s="31"/>
      <c r="UUE109" s="31"/>
      <c r="UUF109" s="31"/>
      <c r="UUG109" s="31"/>
      <c r="UUH109" s="31"/>
      <c r="UUI109" s="31"/>
      <c r="UUJ109" s="31"/>
      <c r="UUK109" s="31"/>
      <c r="UUL109" s="31"/>
      <c r="UUM109" s="31"/>
      <c r="UUN109" s="31"/>
      <c r="UUO109" s="31"/>
      <c r="UUP109" s="31"/>
      <c r="UUQ109" s="31"/>
      <c r="UUR109" s="31"/>
      <c r="UUS109" s="31"/>
      <c r="UUT109" s="31"/>
      <c r="UUU109" s="31"/>
      <c r="UUV109" s="31"/>
      <c r="UUW109" s="31"/>
      <c r="UUX109" s="31"/>
      <c r="UUY109" s="31"/>
      <c r="UUZ109" s="31"/>
      <c r="UVA109" s="31"/>
      <c r="UVB109" s="31"/>
      <c r="UVC109" s="31"/>
      <c r="UVD109" s="31"/>
      <c r="UVE109" s="31"/>
      <c r="UVF109" s="31"/>
      <c r="UVG109" s="31"/>
      <c r="UVH109" s="31"/>
      <c r="UVI109" s="31"/>
      <c r="UVJ109" s="31"/>
      <c r="UVK109" s="31"/>
      <c r="UVL109" s="31"/>
      <c r="UVM109" s="31"/>
      <c r="UVN109" s="31"/>
      <c r="UVO109" s="31"/>
      <c r="UVP109" s="31"/>
      <c r="UVQ109" s="31"/>
      <c r="UVR109" s="31"/>
      <c r="UVS109" s="31"/>
      <c r="UVT109" s="31"/>
      <c r="UVU109" s="31"/>
      <c r="UVV109" s="31"/>
      <c r="UVW109" s="31"/>
      <c r="UVX109" s="31"/>
      <c r="UVY109" s="31"/>
      <c r="UVZ109" s="31"/>
      <c r="UWA109" s="31"/>
      <c r="UWB109" s="31"/>
      <c r="UWC109" s="31"/>
      <c r="UWD109" s="31"/>
      <c r="UWE109" s="31"/>
      <c r="UWF109" s="31"/>
      <c r="UWG109" s="31"/>
      <c r="UWH109" s="31"/>
      <c r="UWI109" s="31"/>
      <c r="UWJ109" s="31"/>
      <c r="UWK109" s="31"/>
      <c r="UWL109" s="31"/>
      <c r="UWM109" s="31"/>
      <c r="UWN109" s="31"/>
      <c r="UWO109" s="31"/>
      <c r="UWP109" s="31"/>
      <c r="UWQ109" s="31"/>
      <c r="UWR109" s="31"/>
      <c r="UWS109" s="31"/>
      <c r="UWT109" s="31"/>
      <c r="UWU109" s="31"/>
      <c r="UWV109" s="31"/>
      <c r="UWW109" s="31"/>
      <c r="UWX109" s="31"/>
      <c r="UWY109" s="31"/>
      <c r="UWZ109" s="31"/>
      <c r="UXA109" s="31"/>
      <c r="UXB109" s="31"/>
      <c r="UXC109" s="31"/>
      <c r="UXD109" s="31"/>
      <c r="UXE109" s="31"/>
      <c r="UXF109" s="31"/>
      <c r="UXG109" s="31"/>
      <c r="UXH109" s="31"/>
      <c r="UXI109" s="31"/>
      <c r="UXJ109" s="31"/>
      <c r="UXK109" s="31"/>
      <c r="UXL109" s="31"/>
      <c r="UXM109" s="31"/>
      <c r="UXN109" s="31"/>
      <c r="UXO109" s="31"/>
      <c r="UXP109" s="31"/>
      <c r="UXQ109" s="31"/>
      <c r="UXR109" s="31"/>
      <c r="UXS109" s="31"/>
      <c r="UXT109" s="31"/>
      <c r="UXU109" s="31"/>
      <c r="UXV109" s="31"/>
      <c r="UXW109" s="31"/>
      <c r="UXX109" s="31"/>
      <c r="UXY109" s="31"/>
      <c r="UXZ109" s="31"/>
      <c r="UYA109" s="31"/>
      <c r="UYB109" s="31"/>
      <c r="UYC109" s="31"/>
      <c r="UYD109" s="31"/>
      <c r="UYE109" s="31"/>
      <c r="UYF109" s="31"/>
      <c r="UYG109" s="31"/>
      <c r="UYH109" s="31"/>
      <c r="UYI109" s="31"/>
      <c r="UYJ109" s="31"/>
      <c r="UYK109" s="31"/>
      <c r="UYL109" s="31"/>
      <c r="UYM109" s="31"/>
      <c r="UYN109" s="31"/>
      <c r="UYO109" s="31"/>
      <c r="UYP109" s="31"/>
      <c r="UYQ109" s="31"/>
      <c r="UYR109" s="31"/>
      <c r="UYS109" s="31"/>
      <c r="UYT109" s="31"/>
      <c r="UYU109" s="31"/>
      <c r="UYV109" s="31"/>
      <c r="UYW109" s="31"/>
      <c r="UYX109" s="31"/>
      <c r="UYY109" s="31"/>
      <c r="UYZ109" s="31"/>
      <c r="UZA109" s="31"/>
      <c r="UZB109" s="31"/>
      <c r="UZC109" s="31"/>
      <c r="UZD109" s="31"/>
      <c r="UZE109" s="31"/>
      <c r="UZF109" s="31"/>
      <c r="UZG109" s="31"/>
      <c r="UZH109" s="31"/>
      <c r="UZI109" s="31"/>
      <c r="UZJ109" s="31"/>
      <c r="UZK109" s="31"/>
      <c r="UZL109" s="31"/>
      <c r="UZM109" s="31"/>
      <c r="UZN109" s="31"/>
      <c r="UZO109" s="31"/>
      <c r="UZP109" s="31"/>
      <c r="UZQ109" s="31"/>
      <c r="UZR109" s="31"/>
      <c r="UZS109" s="31"/>
      <c r="UZT109" s="31"/>
      <c r="UZU109" s="31"/>
      <c r="UZV109" s="31"/>
      <c r="UZW109" s="31"/>
      <c r="UZX109" s="31"/>
      <c r="UZY109" s="31"/>
      <c r="UZZ109" s="31"/>
      <c r="VAA109" s="31"/>
      <c r="VAB109" s="31"/>
      <c r="VAC109" s="31"/>
      <c r="VAD109" s="31"/>
      <c r="VAE109" s="31"/>
      <c r="VAF109" s="31"/>
      <c r="VAG109" s="31"/>
      <c r="VAH109" s="31"/>
      <c r="VAI109" s="31"/>
      <c r="VAJ109" s="31"/>
      <c r="VAK109" s="31"/>
      <c r="VAL109" s="31"/>
      <c r="VAM109" s="31"/>
      <c r="VAN109" s="31"/>
      <c r="VAO109" s="31"/>
      <c r="VAP109" s="31"/>
      <c r="VAQ109" s="31"/>
      <c r="VAR109" s="31"/>
      <c r="VAS109" s="31"/>
      <c r="VAT109" s="31"/>
      <c r="VAU109" s="31"/>
      <c r="VAV109" s="31"/>
      <c r="VAW109" s="31"/>
      <c r="VAX109" s="31"/>
      <c r="VAY109" s="31"/>
      <c r="VAZ109" s="31"/>
      <c r="VBA109" s="31"/>
      <c r="VBB109" s="31"/>
      <c r="VBC109" s="31"/>
      <c r="VBD109" s="31"/>
      <c r="VBE109" s="31"/>
      <c r="VBF109" s="31"/>
      <c r="VBG109" s="31"/>
      <c r="VBH109" s="31"/>
      <c r="VBI109" s="31"/>
      <c r="VBJ109" s="31"/>
      <c r="VBK109" s="31"/>
      <c r="VBL109" s="31"/>
      <c r="VBM109" s="31"/>
      <c r="VBN109" s="31"/>
      <c r="VBO109" s="31"/>
      <c r="VBP109" s="31"/>
      <c r="VBQ109" s="31"/>
      <c r="VBR109" s="31"/>
      <c r="VBS109" s="31"/>
      <c r="VBT109" s="31"/>
      <c r="VBU109" s="31"/>
      <c r="VBV109" s="31"/>
      <c r="VBW109" s="31"/>
      <c r="VBX109" s="31"/>
      <c r="VBY109" s="31"/>
      <c r="VBZ109" s="31"/>
      <c r="VCA109" s="31"/>
      <c r="VCB109" s="31"/>
      <c r="VCC109" s="31"/>
      <c r="VCD109" s="31"/>
      <c r="VCE109" s="31"/>
      <c r="VCF109" s="31"/>
      <c r="VCG109" s="31"/>
      <c r="VCH109" s="31"/>
      <c r="VCI109" s="31"/>
      <c r="VCJ109" s="31"/>
      <c r="VCK109" s="31"/>
      <c r="VCL109" s="31"/>
      <c r="VCM109" s="31"/>
      <c r="VCN109" s="31"/>
      <c r="VCO109" s="31"/>
      <c r="VCP109" s="31"/>
      <c r="VCQ109" s="31"/>
      <c r="VCR109" s="31"/>
      <c r="VCS109" s="31"/>
      <c r="VCT109" s="31"/>
      <c r="VCU109" s="31"/>
      <c r="VCV109" s="31"/>
      <c r="VCW109" s="31"/>
      <c r="VCX109" s="31"/>
      <c r="VCY109" s="31"/>
      <c r="VCZ109" s="31"/>
      <c r="VDA109" s="31"/>
      <c r="VDB109" s="31"/>
      <c r="VDC109" s="31"/>
      <c r="VDD109" s="31"/>
      <c r="VDE109" s="31"/>
      <c r="VDF109" s="31"/>
      <c r="VDG109" s="31"/>
      <c r="VDH109" s="31"/>
      <c r="VDI109" s="31"/>
      <c r="VDJ109" s="31"/>
      <c r="VDK109" s="31"/>
      <c r="VDL109" s="31"/>
      <c r="VDM109" s="31"/>
      <c r="VDN109" s="31"/>
      <c r="VDO109" s="31"/>
      <c r="VDP109" s="31"/>
      <c r="VDQ109" s="31"/>
      <c r="VDR109" s="31"/>
      <c r="VDS109" s="31"/>
      <c r="VDT109" s="31"/>
      <c r="VDU109" s="31"/>
      <c r="VDV109" s="31"/>
      <c r="VDW109" s="31"/>
      <c r="VDX109" s="31"/>
      <c r="VDY109" s="31"/>
      <c r="VDZ109" s="31"/>
      <c r="VEA109" s="31"/>
      <c r="VEB109" s="31"/>
      <c r="VEC109" s="31"/>
      <c r="VED109" s="31"/>
      <c r="VEE109" s="31"/>
      <c r="VEF109" s="31"/>
      <c r="VEG109" s="31"/>
      <c r="VEH109" s="31"/>
      <c r="VEI109" s="31"/>
      <c r="VEJ109" s="31"/>
      <c r="VEK109" s="31"/>
      <c r="VEL109" s="31"/>
      <c r="VEM109" s="31"/>
      <c r="VEN109" s="31"/>
      <c r="VEO109" s="31"/>
      <c r="VEP109" s="31"/>
      <c r="VEQ109" s="31"/>
      <c r="VER109" s="31"/>
      <c r="VES109" s="31"/>
      <c r="VET109" s="31"/>
      <c r="VEU109" s="31"/>
      <c r="VEV109" s="31"/>
      <c r="VEW109" s="31"/>
      <c r="VEX109" s="31"/>
      <c r="VEY109" s="31"/>
      <c r="VEZ109" s="31"/>
      <c r="VFA109" s="31"/>
      <c r="VFB109" s="31"/>
      <c r="VFC109" s="31"/>
      <c r="VFD109" s="31"/>
      <c r="VFE109" s="31"/>
      <c r="VFF109" s="31"/>
      <c r="VFG109" s="31"/>
      <c r="VFH109" s="31"/>
      <c r="VFI109" s="31"/>
      <c r="VFJ109" s="31"/>
      <c r="VFK109" s="31"/>
      <c r="VFL109" s="31"/>
      <c r="VFM109" s="31"/>
      <c r="VFN109" s="31"/>
      <c r="VFO109" s="31"/>
      <c r="VFP109" s="31"/>
      <c r="VFQ109" s="31"/>
      <c r="VFR109" s="31"/>
      <c r="VFS109" s="31"/>
      <c r="VFT109" s="31"/>
      <c r="VFU109" s="31"/>
      <c r="VFV109" s="31"/>
      <c r="VFW109" s="31"/>
      <c r="VFX109" s="31"/>
      <c r="VFY109" s="31"/>
      <c r="VFZ109" s="31"/>
      <c r="VGA109" s="31"/>
      <c r="VGB109" s="31"/>
      <c r="VGC109" s="31"/>
      <c r="VGD109" s="31"/>
      <c r="VGE109" s="31"/>
      <c r="VGF109" s="31"/>
      <c r="VGG109" s="31"/>
      <c r="VGH109" s="31"/>
      <c r="VGI109" s="31"/>
      <c r="VGJ109" s="31"/>
      <c r="VGK109" s="31"/>
      <c r="VGL109" s="31"/>
      <c r="VGM109" s="31"/>
      <c r="VGN109" s="31"/>
      <c r="VGO109" s="31"/>
      <c r="VGP109" s="31"/>
      <c r="VGQ109" s="31"/>
      <c r="VGR109" s="31"/>
      <c r="VGS109" s="31"/>
      <c r="VGT109" s="31"/>
      <c r="VGU109" s="31"/>
      <c r="VGV109" s="31"/>
      <c r="VGW109" s="31"/>
      <c r="VGX109" s="31"/>
      <c r="VGY109" s="31"/>
      <c r="VGZ109" s="31"/>
      <c r="VHA109" s="31"/>
      <c r="VHB109" s="31"/>
      <c r="VHC109" s="31"/>
      <c r="VHD109" s="31"/>
      <c r="VHE109" s="31"/>
      <c r="VHF109" s="31"/>
      <c r="VHG109" s="31"/>
      <c r="VHH109" s="31"/>
      <c r="VHI109" s="31"/>
      <c r="VHJ109" s="31"/>
      <c r="VHK109" s="31"/>
      <c r="VHL109" s="31"/>
      <c r="VHM109" s="31"/>
      <c r="VHN109" s="31"/>
      <c r="VHO109" s="31"/>
      <c r="VHP109" s="31"/>
      <c r="VHQ109" s="31"/>
      <c r="VHR109" s="31"/>
      <c r="VHS109" s="31"/>
      <c r="VHT109" s="31"/>
      <c r="VHU109" s="31"/>
      <c r="VHV109" s="31"/>
      <c r="VHW109" s="31"/>
      <c r="VHX109" s="31"/>
      <c r="VHY109" s="31"/>
      <c r="VHZ109" s="31"/>
      <c r="VIA109" s="31"/>
      <c r="VIB109" s="31"/>
      <c r="VIC109" s="31"/>
      <c r="VID109" s="31"/>
      <c r="VIE109" s="31"/>
      <c r="VIF109" s="31"/>
      <c r="VIG109" s="31"/>
      <c r="VIH109" s="31"/>
      <c r="VII109" s="31"/>
      <c r="VIJ109" s="31"/>
      <c r="VIK109" s="31"/>
      <c r="VIL109" s="31"/>
      <c r="VIM109" s="31"/>
      <c r="VIN109" s="31"/>
      <c r="VIO109" s="31"/>
      <c r="VIP109" s="31"/>
      <c r="VIQ109" s="31"/>
      <c r="VIR109" s="31"/>
      <c r="VIS109" s="31"/>
      <c r="VIT109" s="31"/>
      <c r="VIU109" s="31"/>
      <c r="VIV109" s="31"/>
      <c r="VIW109" s="31"/>
      <c r="VIX109" s="31"/>
      <c r="VIY109" s="31"/>
      <c r="VIZ109" s="31"/>
      <c r="VJA109" s="31"/>
      <c r="VJB109" s="31"/>
      <c r="VJC109" s="31"/>
      <c r="VJD109" s="31"/>
      <c r="VJE109" s="31"/>
      <c r="VJF109" s="31"/>
      <c r="VJG109" s="31"/>
      <c r="VJH109" s="31"/>
      <c r="VJI109" s="31"/>
      <c r="VJJ109" s="31"/>
      <c r="VJK109" s="31"/>
      <c r="VJL109" s="31"/>
      <c r="VJM109" s="31"/>
      <c r="VJN109" s="31"/>
      <c r="VJO109" s="31"/>
      <c r="VJP109" s="31"/>
      <c r="VJQ109" s="31"/>
      <c r="VJR109" s="31"/>
      <c r="VJS109" s="31"/>
      <c r="VJT109" s="31"/>
      <c r="VJU109" s="31"/>
      <c r="VJV109" s="31"/>
      <c r="VJW109" s="31"/>
      <c r="VJX109" s="31"/>
      <c r="VJY109" s="31"/>
      <c r="VJZ109" s="31"/>
      <c r="VKA109" s="31"/>
      <c r="VKB109" s="31"/>
      <c r="VKC109" s="31"/>
      <c r="VKD109" s="31"/>
      <c r="VKE109" s="31"/>
      <c r="VKF109" s="31"/>
      <c r="VKG109" s="31"/>
      <c r="VKH109" s="31"/>
      <c r="VKI109" s="31"/>
      <c r="VKJ109" s="31"/>
      <c r="VKK109" s="31"/>
      <c r="VKL109" s="31"/>
      <c r="VKM109" s="31"/>
      <c r="VKN109" s="31"/>
      <c r="VKO109" s="31"/>
      <c r="VKP109" s="31"/>
      <c r="VKQ109" s="31"/>
      <c r="VKR109" s="31"/>
      <c r="VKS109" s="31"/>
      <c r="VKT109" s="31"/>
      <c r="VKU109" s="31"/>
      <c r="VKV109" s="31"/>
      <c r="VKW109" s="31"/>
      <c r="VKX109" s="31"/>
      <c r="VKY109" s="31"/>
      <c r="VKZ109" s="31"/>
      <c r="VLA109" s="31"/>
      <c r="VLB109" s="31"/>
      <c r="VLC109" s="31"/>
      <c r="VLD109" s="31"/>
      <c r="VLE109" s="31"/>
      <c r="VLF109" s="31"/>
      <c r="VLG109" s="31"/>
      <c r="VLH109" s="31"/>
      <c r="VLI109" s="31"/>
      <c r="VLJ109" s="31"/>
      <c r="VLK109" s="31"/>
      <c r="VLL109" s="31"/>
      <c r="VLM109" s="31"/>
      <c r="VLN109" s="31"/>
      <c r="VLO109" s="31"/>
      <c r="VLP109" s="31"/>
      <c r="VLQ109" s="31"/>
      <c r="VLR109" s="31"/>
      <c r="VLS109" s="31"/>
      <c r="VLT109" s="31"/>
      <c r="VLU109" s="31"/>
      <c r="VLV109" s="31"/>
      <c r="VLW109" s="31"/>
      <c r="VLX109" s="31"/>
      <c r="VLY109" s="31"/>
      <c r="VLZ109" s="31"/>
      <c r="VMA109" s="31"/>
      <c r="VMB109" s="31"/>
      <c r="VMC109" s="31"/>
      <c r="VMD109" s="31"/>
      <c r="VME109" s="31"/>
      <c r="VMF109" s="31"/>
      <c r="VMG109" s="31"/>
      <c r="VMH109" s="31"/>
      <c r="VMI109" s="31"/>
      <c r="VMJ109" s="31"/>
      <c r="VMK109" s="31"/>
      <c r="VML109" s="31"/>
      <c r="VMM109" s="31"/>
      <c r="VMN109" s="31"/>
      <c r="VMO109" s="31"/>
      <c r="VMP109" s="31"/>
      <c r="VMQ109" s="31"/>
      <c r="VMR109" s="31"/>
      <c r="VMS109" s="31"/>
      <c r="VMT109" s="31"/>
      <c r="VMU109" s="31"/>
      <c r="VMV109" s="31"/>
      <c r="VMW109" s="31"/>
      <c r="VMX109" s="31"/>
      <c r="VMY109" s="31"/>
      <c r="VMZ109" s="31"/>
      <c r="VNA109" s="31"/>
      <c r="VNB109" s="31"/>
      <c r="VNC109" s="31"/>
      <c r="VND109" s="31"/>
      <c r="VNE109" s="31"/>
      <c r="VNF109" s="31"/>
      <c r="VNG109" s="31"/>
      <c r="VNH109" s="31"/>
      <c r="VNI109" s="31"/>
      <c r="VNJ109" s="31"/>
      <c r="VNK109" s="31"/>
      <c r="VNL109" s="31"/>
      <c r="VNM109" s="31"/>
      <c r="VNN109" s="31"/>
      <c r="VNO109" s="31"/>
      <c r="VNP109" s="31"/>
      <c r="VNQ109" s="31"/>
      <c r="VNR109" s="31"/>
      <c r="VNS109" s="31"/>
      <c r="VNT109" s="31"/>
      <c r="VNU109" s="31"/>
      <c r="VNV109" s="31"/>
      <c r="VNW109" s="31"/>
      <c r="VNX109" s="31"/>
      <c r="VNY109" s="31"/>
      <c r="VNZ109" s="31"/>
      <c r="VOA109" s="31"/>
      <c r="VOB109" s="31"/>
      <c r="VOC109" s="31"/>
      <c r="VOD109" s="31"/>
      <c r="VOE109" s="31"/>
      <c r="VOF109" s="31"/>
      <c r="VOG109" s="31"/>
      <c r="VOH109" s="31"/>
      <c r="VOI109" s="31"/>
      <c r="VOJ109" s="31"/>
      <c r="VOK109" s="31"/>
      <c r="VOL109" s="31"/>
      <c r="VOM109" s="31"/>
      <c r="VON109" s="31"/>
      <c r="VOO109" s="31"/>
      <c r="VOP109" s="31"/>
      <c r="VOQ109" s="31"/>
      <c r="VOR109" s="31"/>
      <c r="VOS109" s="31"/>
      <c r="VOT109" s="31"/>
      <c r="VOU109" s="31"/>
      <c r="VOV109" s="31"/>
      <c r="VOW109" s="31"/>
      <c r="VOX109" s="31"/>
      <c r="VOY109" s="31"/>
      <c r="VOZ109" s="31"/>
      <c r="VPA109" s="31"/>
      <c r="VPB109" s="31"/>
      <c r="VPC109" s="31"/>
      <c r="VPD109" s="31"/>
      <c r="VPE109" s="31"/>
      <c r="VPF109" s="31"/>
      <c r="VPG109" s="31"/>
      <c r="VPH109" s="31"/>
      <c r="VPI109" s="31"/>
      <c r="VPJ109" s="31"/>
      <c r="VPK109" s="31"/>
      <c r="VPL109" s="31"/>
      <c r="VPM109" s="31"/>
      <c r="VPN109" s="31"/>
      <c r="VPO109" s="31"/>
      <c r="VPP109" s="31"/>
      <c r="VPQ109" s="31"/>
      <c r="VPR109" s="31"/>
      <c r="VPS109" s="31"/>
      <c r="VPT109" s="31"/>
      <c r="VPU109" s="31"/>
      <c r="VPV109" s="31"/>
      <c r="VPW109" s="31"/>
      <c r="VPX109" s="31"/>
      <c r="VPY109" s="31"/>
      <c r="VPZ109" s="31"/>
      <c r="VQA109" s="31"/>
      <c r="VQB109" s="31"/>
      <c r="VQC109" s="31"/>
      <c r="VQD109" s="31"/>
      <c r="VQE109" s="31"/>
      <c r="VQF109" s="31"/>
      <c r="VQG109" s="31"/>
      <c r="VQH109" s="31"/>
      <c r="VQI109" s="31"/>
      <c r="VQJ109" s="31"/>
      <c r="VQK109" s="31"/>
      <c r="VQL109" s="31"/>
      <c r="VQM109" s="31"/>
      <c r="VQN109" s="31"/>
      <c r="VQO109" s="31"/>
      <c r="VQP109" s="31"/>
      <c r="VQQ109" s="31"/>
      <c r="VQR109" s="31"/>
      <c r="VQS109" s="31"/>
      <c r="VQT109" s="31"/>
      <c r="VQU109" s="31"/>
      <c r="VQV109" s="31"/>
      <c r="VQW109" s="31"/>
      <c r="VQX109" s="31"/>
      <c r="VQY109" s="31"/>
      <c r="VQZ109" s="31"/>
      <c r="VRA109" s="31"/>
      <c r="VRB109" s="31"/>
      <c r="VRC109" s="31"/>
      <c r="VRD109" s="31"/>
      <c r="VRE109" s="31"/>
      <c r="VRF109" s="31"/>
      <c r="VRG109" s="31"/>
      <c r="VRH109" s="31"/>
      <c r="VRI109" s="31"/>
      <c r="VRJ109" s="31"/>
      <c r="VRK109" s="31"/>
      <c r="VRL109" s="31"/>
      <c r="VRM109" s="31"/>
      <c r="VRN109" s="31"/>
      <c r="VRO109" s="31"/>
      <c r="VRP109" s="31"/>
      <c r="VRQ109" s="31"/>
      <c r="VRR109" s="31"/>
      <c r="VRS109" s="31"/>
      <c r="VRT109" s="31"/>
      <c r="VRU109" s="31"/>
      <c r="VRV109" s="31"/>
      <c r="VRW109" s="31"/>
      <c r="VRX109" s="31"/>
      <c r="VRY109" s="31"/>
      <c r="VRZ109" s="31"/>
      <c r="VSA109" s="31"/>
      <c r="VSB109" s="31"/>
      <c r="VSC109" s="31"/>
      <c r="VSD109" s="31"/>
      <c r="VSE109" s="31"/>
      <c r="VSF109" s="31"/>
      <c r="VSG109" s="31"/>
      <c r="VSH109" s="31"/>
      <c r="VSI109" s="31"/>
      <c r="VSJ109" s="31"/>
      <c r="VSK109" s="31"/>
      <c r="VSL109" s="31"/>
      <c r="VSM109" s="31"/>
      <c r="VSN109" s="31"/>
      <c r="VSO109" s="31"/>
      <c r="VSP109" s="31"/>
      <c r="VSQ109" s="31"/>
      <c r="VSR109" s="31"/>
      <c r="VSS109" s="31"/>
      <c r="VST109" s="31"/>
      <c r="VSU109" s="31"/>
      <c r="VSV109" s="31"/>
      <c r="VSW109" s="31"/>
      <c r="VSX109" s="31"/>
      <c r="VSY109" s="31"/>
      <c r="VSZ109" s="31"/>
      <c r="VTA109" s="31"/>
      <c r="VTB109" s="31"/>
      <c r="VTC109" s="31"/>
      <c r="VTD109" s="31"/>
      <c r="VTE109" s="31"/>
      <c r="VTF109" s="31"/>
      <c r="VTG109" s="31"/>
      <c r="VTH109" s="31"/>
      <c r="VTI109" s="31"/>
      <c r="VTJ109" s="31"/>
      <c r="VTK109" s="31"/>
      <c r="VTL109" s="31"/>
      <c r="VTM109" s="31"/>
      <c r="VTN109" s="31"/>
      <c r="VTO109" s="31"/>
      <c r="VTP109" s="31"/>
      <c r="VTQ109" s="31"/>
      <c r="VTR109" s="31"/>
      <c r="VTS109" s="31"/>
      <c r="VTT109" s="31"/>
      <c r="VTU109" s="31"/>
      <c r="VTV109" s="31"/>
      <c r="VTW109" s="31"/>
      <c r="VTX109" s="31"/>
      <c r="VTY109" s="31"/>
      <c r="VTZ109" s="31"/>
      <c r="VUA109" s="31"/>
      <c r="VUB109" s="31"/>
      <c r="VUC109" s="31"/>
      <c r="VUD109" s="31"/>
      <c r="VUE109" s="31"/>
      <c r="VUF109" s="31"/>
      <c r="VUG109" s="31"/>
      <c r="VUH109" s="31"/>
      <c r="VUI109" s="31"/>
      <c r="VUJ109" s="31"/>
      <c r="VUK109" s="31"/>
      <c r="VUL109" s="31"/>
      <c r="VUM109" s="31"/>
      <c r="VUN109" s="31"/>
      <c r="VUO109" s="31"/>
      <c r="VUP109" s="31"/>
      <c r="VUQ109" s="31"/>
      <c r="VUR109" s="31"/>
      <c r="VUS109" s="31"/>
      <c r="VUT109" s="31"/>
      <c r="VUU109" s="31"/>
      <c r="VUV109" s="31"/>
      <c r="VUW109" s="31"/>
      <c r="VUX109" s="31"/>
      <c r="VUY109" s="31"/>
      <c r="VUZ109" s="31"/>
      <c r="VVA109" s="31"/>
      <c r="VVB109" s="31"/>
      <c r="VVC109" s="31"/>
      <c r="VVD109" s="31"/>
      <c r="VVE109" s="31"/>
      <c r="VVF109" s="31"/>
      <c r="VVG109" s="31"/>
      <c r="VVH109" s="31"/>
      <c r="VVI109" s="31"/>
      <c r="VVJ109" s="31"/>
      <c r="VVK109" s="31"/>
      <c r="VVL109" s="31"/>
      <c r="VVM109" s="31"/>
      <c r="VVN109" s="31"/>
      <c r="VVO109" s="31"/>
      <c r="VVP109" s="31"/>
      <c r="VVQ109" s="31"/>
      <c r="VVR109" s="31"/>
      <c r="VVS109" s="31"/>
      <c r="VVT109" s="31"/>
      <c r="VVU109" s="31"/>
      <c r="VVV109" s="31"/>
      <c r="VVW109" s="31"/>
      <c r="VVX109" s="31"/>
      <c r="VVY109" s="31"/>
      <c r="VVZ109" s="31"/>
      <c r="VWA109" s="31"/>
      <c r="VWB109" s="31"/>
      <c r="VWC109" s="31"/>
      <c r="VWD109" s="31"/>
      <c r="VWE109" s="31"/>
      <c r="VWF109" s="31"/>
      <c r="VWG109" s="31"/>
      <c r="VWH109" s="31"/>
      <c r="VWI109" s="31"/>
      <c r="VWJ109" s="31"/>
      <c r="VWK109" s="31"/>
      <c r="VWL109" s="31"/>
      <c r="VWM109" s="31"/>
      <c r="VWN109" s="31"/>
      <c r="VWO109" s="31"/>
      <c r="VWP109" s="31"/>
      <c r="VWQ109" s="31"/>
      <c r="VWR109" s="31"/>
      <c r="VWS109" s="31"/>
      <c r="VWT109" s="31"/>
      <c r="VWU109" s="31"/>
      <c r="VWV109" s="31"/>
      <c r="VWW109" s="31"/>
      <c r="VWX109" s="31"/>
      <c r="VWY109" s="31"/>
      <c r="VWZ109" s="31"/>
      <c r="VXA109" s="31"/>
      <c r="VXB109" s="31"/>
      <c r="VXC109" s="31"/>
      <c r="VXD109" s="31"/>
      <c r="VXE109" s="31"/>
      <c r="VXF109" s="31"/>
      <c r="VXG109" s="31"/>
      <c r="VXH109" s="31"/>
      <c r="VXI109" s="31"/>
      <c r="VXJ109" s="31"/>
      <c r="VXK109" s="31"/>
      <c r="VXL109" s="31"/>
      <c r="VXM109" s="31"/>
      <c r="VXN109" s="31"/>
      <c r="VXO109" s="31"/>
      <c r="VXP109" s="31"/>
      <c r="VXQ109" s="31"/>
      <c r="VXR109" s="31"/>
      <c r="VXS109" s="31"/>
      <c r="VXT109" s="31"/>
      <c r="VXU109" s="31"/>
      <c r="VXV109" s="31"/>
      <c r="VXW109" s="31"/>
      <c r="VXX109" s="31"/>
      <c r="VXY109" s="31"/>
      <c r="VXZ109" s="31"/>
      <c r="VYA109" s="31"/>
      <c r="VYB109" s="31"/>
      <c r="VYC109" s="31"/>
      <c r="VYD109" s="31"/>
      <c r="VYE109" s="31"/>
      <c r="VYF109" s="31"/>
      <c r="VYG109" s="31"/>
      <c r="VYH109" s="31"/>
      <c r="VYI109" s="31"/>
      <c r="VYJ109" s="31"/>
      <c r="VYK109" s="31"/>
      <c r="VYL109" s="31"/>
      <c r="VYM109" s="31"/>
      <c r="VYN109" s="31"/>
      <c r="VYO109" s="31"/>
      <c r="VYP109" s="31"/>
      <c r="VYQ109" s="31"/>
      <c r="VYR109" s="31"/>
      <c r="VYS109" s="31"/>
      <c r="VYT109" s="31"/>
      <c r="VYU109" s="31"/>
      <c r="VYV109" s="31"/>
      <c r="VYW109" s="31"/>
      <c r="VYX109" s="31"/>
      <c r="VYY109" s="31"/>
      <c r="VYZ109" s="31"/>
      <c r="VZA109" s="31"/>
      <c r="VZB109" s="31"/>
      <c r="VZC109" s="31"/>
      <c r="VZD109" s="31"/>
      <c r="VZE109" s="31"/>
      <c r="VZF109" s="31"/>
      <c r="VZG109" s="31"/>
      <c r="VZH109" s="31"/>
      <c r="VZI109" s="31"/>
      <c r="VZJ109" s="31"/>
      <c r="VZK109" s="31"/>
      <c r="VZL109" s="31"/>
      <c r="VZM109" s="31"/>
      <c r="VZN109" s="31"/>
      <c r="VZO109" s="31"/>
      <c r="VZP109" s="31"/>
      <c r="VZQ109" s="31"/>
      <c r="VZR109" s="31"/>
      <c r="VZS109" s="31"/>
      <c r="VZT109" s="31"/>
      <c r="VZU109" s="31"/>
      <c r="VZV109" s="31"/>
      <c r="VZW109" s="31"/>
      <c r="VZX109" s="31"/>
      <c r="VZY109" s="31"/>
      <c r="VZZ109" s="31"/>
      <c r="WAA109" s="31"/>
      <c r="WAB109" s="31"/>
      <c r="WAC109" s="31"/>
      <c r="WAD109" s="31"/>
      <c r="WAE109" s="31"/>
      <c r="WAF109" s="31"/>
      <c r="WAG109" s="31"/>
      <c r="WAH109" s="31"/>
      <c r="WAI109" s="31"/>
      <c r="WAJ109" s="31"/>
      <c r="WAK109" s="31"/>
      <c r="WAL109" s="31"/>
      <c r="WAM109" s="31"/>
      <c r="WAN109" s="31"/>
      <c r="WAO109" s="31"/>
      <c r="WAP109" s="31"/>
      <c r="WAQ109" s="31"/>
      <c r="WAR109" s="31"/>
      <c r="WAS109" s="31"/>
      <c r="WAT109" s="31"/>
      <c r="WAU109" s="31"/>
      <c r="WAV109" s="31"/>
      <c r="WAW109" s="31"/>
      <c r="WAX109" s="31"/>
      <c r="WAY109" s="31"/>
      <c r="WAZ109" s="31"/>
      <c r="WBA109" s="31"/>
      <c r="WBB109" s="31"/>
      <c r="WBC109" s="31"/>
      <c r="WBD109" s="31"/>
      <c r="WBE109" s="31"/>
      <c r="WBF109" s="31"/>
      <c r="WBG109" s="31"/>
      <c r="WBH109" s="31"/>
      <c r="WBI109" s="31"/>
      <c r="WBJ109" s="31"/>
      <c r="WBK109" s="31"/>
      <c r="WBL109" s="31"/>
      <c r="WBM109" s="31"/>
      <c r="WBN109" s="31"/>
      <c r="WBO109" s="31"/>
      <c r="WBP109" s="31"/>
      <c r="WBQ109" s="31"/>
      <c r="WBR109" s="31"/>
      <c r="WBS109" s="31"/>
      <c r="WBT109" s="31"/>
      <c r="WBU109" s="31"/>
      <c r="WBV109" s="31"/>
      <c r="WBW109" s="31"/>
      <c r="WBX109" s="31"/>
      <c r="WBY109" s="31"/>
      <c r="WBZ109" s="31"/>
      <c r="WCA109" s="31"/>
      <c r="WCB109" s="31"/>
      <c r="WCC109" s="31"/>
      <c r="WCD109" s="31"/>
      <c r="WCE109" s="31"/>
      <c r="WCF109" s="31"/>
      <c r="WCG109" s="31"/>
      <c r="WCH109" s="31"/>
      <c r="WCI109" s="31"/>
      <c r="WCJ109" s="31"/>
      <c r="WCK109" s="31"/>
      <c r="WCL109" s="31"/>
      <c r="WCM109" s="31"/>
      <c r="WCN109" s="31"/>
      <c r="WCO109" s="31"/>
      <c r="WCP109" s="31"/>
      <c r="WCQ109" s="31"/>
      <c r="WCR109" s="31"/>
      <c r="WCS109" s="31"/>
      <c r="WCT109" s="31"/>
      <c r="WCU109" s="31"/>
      <c r="WCV109" s="31"/>
      <c r="WCW109" s="31"/>
      <c r="WCX109" s="31"/>
      <c r="WCY109" s="31"/>
      <c r="WCZ109" s="31"/>
      <c r="WDA109" s="31"/>
      <c r="WDB109" s="31"/>
      <c r="WDC109" s="31"/>
      <c r="WDD109" s="31"/>
      <c r="WDE109" s="31"/>
      <c r="WDF109" s="31"/>
      <c r="WDG109" s="31"/>
      <c r="WDH109" s="31"/>
      <c r="WDI109" s="31"/>
      <c r="WDJ109" s="31"/>
      <c r="WDK109" s="31"/>
      <c r="WDL109" s="31"/>
      <c r="WDM109" s="31"/>
      <c r="WDN109" s="31"/>
      <c r="WDO109" s="31"/>
      <c r="WDP109" s="31"/>
      <c r="WDQ109" s="31"/>
      <c r="WDR109" s="31"/>
      <c r="WDS109" s="31"/>
      <c r="WDT109" s="31"/>
      <c r="WDU109" s="31"/>
      <c r="WDV109" s="31"/>
      <c r="WDW109" s="31"/>
      <c r="WDX109" s="31"/>
      <c r="WDY109" s="31"/>
      <c r="WDZ109" s="31"/>
      <c r="WEA109" s="31"/>
      <c r="WEB109" s="31"/>
      <c r="WEC109" s="31"/>
      <c r="WED109" s="31"/>
      <c r="WEE109" s="31"/>
      <c r="WEF109" s="31"/>
      <c r="WEG109" s="31"/>
      <c r="WEH109" s="31"/>
      <c r="WEI109" s="31"/>
      <c r="WEJ109" s="31"/>
      <c r="WEK109" s="31"/>
      <c r="WEL109" s="31"/>
      <c r="WEM109" s="31"/>
      <c r="WEN109" s="31"/>
      <c r="WEO109" s="31"/>
      <c r="WEP109" s="31"/>
      <c r="WEQ109" s="31"/>
      <c r="WER109" s="31"/>
      <c r="WES109" s="31"/>
      <c r="WET109" s="31"/>
      <c r="WEU109" s="31"/>
      <c r="WEV109" s="31"/>
      <c r="WEW109" s="31"/>
      <c r="WEX109" s="31"/>
      <c r="WEY109" s="31"/>
      <c r="WEZ109" s="31"/>
      <c r="WFA109" s="31"/>
      <c r="WFB109" s="31"/>
      <c r="WFC109" s="31"/>
      <c r="WFD109" s="31"/>
      <c r="WFE109" s="31"/>
      <c r="WFF109" s="31"/>
      <c r="WFG109" s="31"/>
      <c r="WFH109" s="31"/>
      <c r="WFI109" s="31"/>
      <c r="WFJ109" s="31"/>
      <c r="WFK109" s="31"/>
      <c r="WFL109" s="31"/>
      <c r="WFM109" s="31"/>
      <c r="WFN109" s="31"/>
      <c r="WFO109" s="31"/>
      <c r="WFP109" s="31"/>
      <c r="WFQ109" s="31"/>
      <c r="WFR109" s="31"/>
      <c r="WFS109" s="31"/>
      <c r="WFT109" s="31"/>
      <c r="WFU109" s="31"/>
      <c r="WFV109" s="31"/>
      <c r="WFW109" s="31"/>
      <c r="WFX109" s="31"/>
      <c r="WFY109" s="31"/>
      <c r="WFZ109" s="31"/>
      <c r="WGA109" s="31"/>
      <c r="WGB109" s="31"/>
      <c r="WGC109" s="31"/>
      <c r="WGD109" s="31"/>
      <c r="WGE109" s="31"/>
      <c r="WGF109" s="31"/>
      <c r="WGG109" s="31"/>
      <c r="WGH109" s="31"/>
      <c r="WGI109" s="31"/>
      <c r="WGJ109" s="31"/>
      <c r="WGK109" s="31"/>
      <c r="WGL109" s="31"/>
      <c r="WGM109" s="31"/>
      <c r="WGN109" s="31"/>
      <c r="WGO109" s="31"/>
      <c r="WGP109" s="31"/>
      <c r="WGQ109" s="31"/>
      <c r="WGR109" s="31"/>
      <c r="WGS109" s="31"/>
      <c r="WGT109" s="31"/>
      <c r="WGU109" s="31"/>
      <c r="WGV109" s="31"/>
      <c r="WGW109" s="31"/>
      <c r="WGX109" s="31"/>
      <c r="WGY109" s="31"/>
      <c r="WGZ109" s="31"/>
      <c r="WHA109" s="31"/>
      <c r="WHB109" s="31"/>
      <c r="WHC109" s="31"/>
      <c r="WHD109" s="31"/>
      <c r="WHE109" s="31"/>
      <c r="WHF109" s="31"/>
      <c r="WHG109" s="31"/>
      <c r="WHH109" s="31"/>
      <c r="WHI109" s="31"/>
      <c r="WHJ109" s="31"/>
      <c r="WHK109" s="31"/>
      <c r="WHL109" s="31"/>
      <c r="WHM109" s="31"/>
      <c r="WHN109" s="31"/>
      <c r="WHO109" s="31"/>
      <c r="WHP109" s="31"/>
      <c r="WHQ109" s="31"/>
      <c r="WHR109" s="31"/>
      <c r="WHS109" s="31"/>
      <c r="WHT109" s="31"/>
      <c r="WHU109" s="31"/>
      <c r="WHV109" s="31"/>
      <c r="WHW109" s="31"/>
      <c r="WHX109" s="31"/>
      <c r="WHY109" s="31"/>
      <c r="WHZ109" s="31"/>
      <c r="WIA109" s="31"/>
      <c r="WIB109" s="31"/>
      <c r="WIC109" s="31"/>
      <c r="WID109" s="31"/>
      <c r="WIE109" s="31"/>
      <c r="WIF109" s="31"/>
      <c r="WIG109" s="31"/>
      <c r="WIH109" s="31"/>
      <c r="WII109" s="31"/>
      <c r="WIJ109" s="31"/>
      <c r="WIK109" s="31"/>
      <c r="WIL109" s="31"/>
      <c r="WIM109" s="31"/>
      <c r="WIN109" s="31"/>
      <c r="WIO109" s="31"/>
      <c r="WIP109" s="31"/>
      <c r="WIQ109" s="31"/>
      <c r="WIR109" s="31"/>
      <c r="WIS109" s="31"/>
      <c r="WIT109" s="31"/>
      <c r="WIU109" s="31"/>
      <c r="WIV109" s="31"/>
      <c r="WIW109" s="31"/>
      <c r="WIX109" s="31"/>
      <c r="WIY109" s="31"/>
      <c r="WIZ109" s="31"/>
      <c r="WJA109" s="31"/>
      <c r="WJB109" s="31"/>
      <c r="WJC109" s="31"/>
      <c r="WJD109" s="31"/>
      <c r="WJE109" s="31"/>
      <c r="WJF109" s="31"/>
      <c r="WJG109" s="31"/>
      <c r="WJH109" s="31"/>
      <c r="WJI109" s="31"/>
      <c r="WJJ109" s="31"/>
      <c r="WJK109" s="31"/>
      <c r="WJL109" s="31"/>
      <c r="WJM109" s="31"/>
      <c r="WJN109" s="31"/>
      <c r="WJO109" s="31"/>
      <c r="WJP109" s="31"/>
      <c r="WJQ109" s="31"/>
      <c r="WJR109" s="31"/>
      <c r="WJS109" s="31"/>
      <c r="WJT109" s="31"/>
      <c r="WJU109" s="31"/>
      <c r="WJV109" s="31"/>
      <c r="WJW109" s="31"/>
      <c r="WJX109" s="31"/>
      <c r="WJY109" s="31"/>
      <c r="WJZ109" s="31"/>
      <c r="WKA109" s="31"/>
      <c r="WKB109" s="31"/>
      <c r="WKC109" s="31"/>
      <c r="WKD109" s="31"/>
      <c r="WKE109" s="31"/>
      <c r="WKF109" s="31"/>
      <c r="WKG109" s="31"/>
      <c r="WKH109" s="31"/>
      <c r="WKI109" s="31"/>
      <c r="WKJ109" s="31"/>
      <c r="WKK109" s="31"/>
      <c r="WKL109" s="31"/>
      <c r="WKM109" s="31"/>
      <c r="WKN109" s="31"/>
      <c r="WKO109" s="31"/>
      <c r="WKP109" s="31"/>
      <c r="WKQ109" s="31"/>
      <c r="WKR109" s="31"/>
      <c r="WKS109" s="31"/>
      <c r="WKT109" s="31"/>
      <c r="WKU109" s="31"/>
      <c r="WKV109" s="31"/>
      <c r="WKW109" s="31"/>
      <c r="WKX109" s="31"/>
      <c r="WKY109" s="31"/>
      <c r="WKZ109" s="31"/>
      <c r="WLA109" s="31"/>
      <c r="WLB109" s="31"/>
      <c r="WLC109" s="31"/>
      <c r="WLD109" s="31"/>
      <c r="WLE109" s="31"/>
      <c r="WLF109" s="31"/>
      <c r="WLG109" s="31"/>
      <c r="WLH109" s="31"/>
      <c r="WLI109" s="31"/>
      <c r="WLJ109" s="31"/>
      <c r="WLK109" s="31"/>
      <c r="WLL109" s="31"/>
      <c r="WLM109" s="31"/>
      <c r="WLN109" s="31"/>
      <c r="WLO109" s="31"/>
      <c r="WLP109" s="31"/>
      <c r="WLQ109" s="31"/>
      <c r="WLR109" s="31"/>
      <c r="WLS109" s="31"/>
      <c r="WLT109" s="31"/>
      <c r="WLU109" s="31"/>
      <c r="WLV109" s="31"/>
      <c r="WLW109" s="31"/>
      <c r="WLX109" s="31"/>
      <c r="WLY109" s="31"/>
      <c r="WLZ109" s="31"/>
      <c r="WMA109" s="31"/>
      <c r="WMB109" s="31"/>
      <c r="WMC109" s="31"/>
      <c r="WMD109" s="31"/>
      <c r="WME109" s="31"/>
      <c r="WMF109" s="31"/>
      <c r="WMG109" s="31"/>
      <c r="WMH109" s="31"/>
      <c r="WMI109" s="31"/>
      <c r="WMJ109" s="31"/>
      <c r="WMK109" s="31"/>
      <c r="WML109" s="31"/>
      <c r="WMM109" s="31"/>
      <c r="WMN109" s="31"/>
      <c r="WMO109" s="31"/>
      <c r="WMP109" s="31"/>
      <c r="WMQ109" s="31"/>
      <c r="WMR109" s="31"/>
      <c r="WMS109" s="31"/>
      <c r="WMT109" s="31"/>
      <c r="WMU109" s="31"/>
      <c r="WMV109" s="31"/>
      <c r="WMW109" s="31"/>
      <c r="WMX109" s="31"/>
      <c r="WMY109" s="31"/>
      <c r="WMZ109" s="31"/>
      <c r="WNA109" s="31"/>
      <c r="WNB109" s="31"/>
      <c r="WNC109" s="31"/>
      <c r="WND109" s="31"/>
      <c r="WNE109" s="31"/>
      <c r="WNF109" s="31"/>
      <c r="WNG109" s="31"/>
      <c r="WNH109" s="31"/>
      <c r="WNI109" s="31"/>
      <c r="WNJ109" s="31"/>
      <c r="WNK109" s="31"/>
      <c r="WNL109" s="31"/>
      <c r="WNM109" s="31"/>
      <c r="WNN109" s="31"/>
      <c r="WNO109" s="31"/>
      <c r="WNP109" s="31"/>
      <c r="WNQ109" s="31"/>
      <c r="WNR109" s="31"/>
      <c r="WNS109" s="31"/>
      <c r="WNT109" s="31"/>
      <c r="WNU109" s="31"/>
      <c r="WNV109" s="31"/>
      <c r="WNW109" s="31"/>
      <c r="WNX109" s="31"/>
      <c r="WNY109" s="31"/>
      <c r="WNZ109" s="31"/>
      <c r="WOA109" s="31"/>
      <c r="WOB109" s="31"/>
      <c r="WOC109" s="31"/>
      <c r="WOD109" s="31"/>
      <c r="WOE109" s="31"/>
      <c r="WOF109" s="31"/>
      <c r="WOG109" s="31"/>
      <c r="WOH109" s="31"/>
      <c r="WOI109" s="31"/>
      <c r="WOJ109" s="31"/>
      <c r="WOK109" s="31"/>
      <c r="WOL109" s="31"/>
      <c r="WOM109" s="31"/>
      <c r="WON109" s="31"/>
      <c r="WOO109" s="31"/>
      <c r="WOP109" s="31"/>
      <c r="WOQ109" s="31"/>
      <c r="WOR109" s="31"/>
      <c r="WOS109" s="31"/>
      <c r="WOT109" s="31"/>
      <c r="WOU109" s="31"/>
      <c r="WOV109" s="31"/>
      <c r="WOW109" s="31"/>
      <c r="WOX109" s="31"/>
      <c r="WOY109" s="31"/>
      <c r="WOZ109" s="31"/>
      <c r="WPA109" s="31"/>
      <c r="WPB109" s="31"/>
      <c r="WPC109" s="31"/>
      <c r="WPD109" s="31"/>
      <c r="WPE109" s="31"/>
      <c r="WPF109" s="31"/>
      <c r="WPG109" s="31"/>
      <c r="WPH109" s="31"/>
      <c r="WPI109" s="31"/>
      <c r="WPJ109" s="31"/>
      <c r="WPK109" s="31"/>
      <c r="WPL109" s="31"/>
      <c r="WPM109" s="31"/>
      <c r="WPN109" s="31"/>
      <c r="WPO109" s="31"/>
      <c r="WPP109" s="31"/>
      <c r="WPQ109" s="31"/>
      <c r="WPR109" s="31"/>
      <c r="WPS109" s="31"/>
      <c r="WPT109" s="31"/>
      <c r="WPU109" s="31"/>
      <c r="WPV109" s="31"/>
      <c r="WPW109" s="31"/>
      <c r="WPX109" s="31"/>
      <c r="WPY109" s="31"/>
      <c r="WPZ109" s="31"/>
      <c r="WQA109" s="31"/>
      <c r="WQB109" s="31"/>
      <c r="WQC109" s="31"/>
      <c r="WQD109" s="31"/>
      <c r="WQE109" s="31"/>
      <c r="WQF109" s="31"/>
      <c r="WQG109" s="31"/>
      <c r="WQH109" s="31"/>
      <c r="WQI109" s="31"/>
      <c r="WQJ109" s="31"/>
      <c r="WQK109" s="31"/>
      <c r="WQL109" s="31"/>
      <c r="WQM109" s="31"/>
      <c r="WQN109" s="31"/>
      <c r="WQO109" s="31"/>
      <c r="WQP109" s="31"/>
      <c r="WQQ109" s="31"/>
      <c r="WQR109" s="31"/>
      <c r="WQS109" s="31"/>
      <c r="WQT109" s="31"/>
      <c r="WQU109" s="31"/>
      <c r="WQV109" s="31"/>
      <c r="WQW109" s="31"/>
      <c r="WQX109" s="31"/>
      <c r="WQY109" s="31"/>
      <c r="WQZ109" s="31"/>
      <c r="WRA109" s="31"/>
      <c r="WRB109" s="31"/>
      <c r="WRC109" s="31"/>
      <c r="WRD109" s="31"/>
      <c r="WRE109" s="31"/>
      <c r="WRF109" s="31"/>
      <c r="WRG109" s="31"/>
      <c r="WRH109" s="31"/>
      <c r="WRI109" s="31"/>
      <c r="WRJ109" s="31"/>
      <c r="WRK109" s="31"/>
      <c r="WRL109" s="31"/>
      <c r="WRM109" s="31"/>
      <c r="WRN109" s="31"/>
      <c r="WRO109" s="31"/>
      <c r="WRP109" s="31"/>
      <c r="WRQ109" s="31"/>
      <c r="WRR109" s="31"/>
      <c r="WRS109" s="31"/>
      <c r="WRT109" s="31"/>
      <c r="WRU109" s="31"/>
      <c r="WRV109" s="31"/>
      <c r="WRW109" s="31"/>
      <c r="WRX109" s="31"/>
      <c r="WRY109" s="31"/>
      <c r="WRZ109" s="31"/>
      <c r="WSA109" s="31"/>
      <c r="WSB109" s="31"/>
      <c r="WSC109" s="31"/>
      <c r="WSD109" s="31"/>
      <c r="WSE109" s="31"/>
      <c r="WSF109" s="31"/>
      <c r="WSG109" s="31"/>
      <c r="WSH109" s="31"/>
      <c r="WSI109" s="31"/>
      <c r="WSJ109" s="31"/>
      <c r="WSK109" s="31"/>
      <c r="WSL109" s="31"/>
      <c r="WSM109" s="31"/>
      <c r="WSN109" s="31"/>
      <c r="WSO109" s="31"/>
      <c r="WSP109" s="31"/>
      <c r="WSQ109" s="31"/>
      <c r="WSR109" s="31"/>
      <c r="WSS109" s="31"/>
      <c r="WST109" s="31"/>
      <c r="WSU109" s="31"/>
      <c r="WSV109" s="31"/>
      <c r="WSW109" s="31"/>
      <c r="WSX109" s="31"/>
      <c r="WSY109" s="31"/>
      <c r="WSZ109" s="31"/>
      <c r="WTA109" s="31"/>
      <c r="WTB109" s="31"/>
      <c r="WTC109" s="31"/>
      <c r="WTD109" s="31"/>
      <c r="WTE109" s="31"/>
      <c r="WTF109" s="31"/>
      <c r="WTG109" s="31"/>
      <c r="WTH109" s="31"/>
      <c r="WTI109" s="31"/>
      <c r="WTJ109" s="31"/>
      <c r="WTK109" s="31"/>
      <c r="WTL109" s="31"/>
      <c r="WTM109" s="31"/>
      <c r="WTN109" s="31"/>
      <c r="WTO109" s="31"/>
      <c r="WTP109" s="31"/>
      <c r="WTQ109" s="31"/>
      <c r="WTR109" s="31"/>
      <c r="WTS109" s="31"/>
      <c r="WTT109" s="31"/>
      <c r="WTU109" s="31"/>
      <c r="WTV109" s="31"/>
      <c r="WTW109" s="31"/>
      <c r="WTX109" s="31"/>
      <c r="WTY109" s="31"/>
      <c r="WTZ109" s="31"/>
      <c r="WUA109" s="31"/>
      <c r="WUB109" s="31"/>
      <c r="WUC109" s="31"/>
      <c r="WUD109" s="31"/>
      <c r="WUE109" s="31"/>
      <c r="WUF109" s="31"/>
      <c r="WUG109" s="31"/>
      <c r="WUH109" s="31"/>
      <c r="WUI109" s="31"/>
      <c r="WUJ109" s="31"/>
      <c r="WUK109" s="31"/>
      <c r="WUL109" s="31"/>
      <c r="WUM109" s="31"/>
      <c r="WUN109" s="31"/>
      <c r="WUO109" s="31"/>
      <c r="WUP109" s="31"/>
      <c r="WUQ109" s="31"/>
      <c r="WUR109" s="31"/>
      <c r="WUS109" s="31"/>
      <c r="WUT109" s="31"/>
      <c r="WUU109" s="31"/>
      <c r="WUV109" s="31"/>
      <c r="WUW109" s="31"/>
      <c r="WUX109" s="31"/>
      <c r="WUY109" s="31"/>
      <c r="WUZ109" s="31"/>
      <c r="WVA109" s="31"/>
      <c r="WVB109" s="31"/>
      <c r="WVC109" s="31"/>
      <c r="WVD109" s="31"/>
      <c r="WVE109" s="31"/>
      <c r="WVF109" s="31"/>
      <c r="WVG109" s="31"/>
      <c r="WVH109" s="31"/>
      <c r="WVI109" s="31"/>
      <c r="WVJ109" s="31"/>
      <c r="WVK109" s="31"/>
      <c r="WVL109" s="31"/>
      <c r="WVM109" s="31"/>
      <c r="WVN109" s="31"/>
      <c r="WVO109" s="31"/>
      <c r="WVP109" s="31"/>
      <c r="WVQ109" s="31"/>
      <c r="WVR109" s="31"/>
      <c r="WVS109" s="31"/>
      <c r="WVT109" s="31"/>
      <c r="WVU109" s="31"/>
      <c r="WVV109" s="31"/>
      <c r="WVW109" s="31"/>
      <c r="WVX109" s="31"/>
      <c r="WVY109" s="31"/>
      <c r="WVZ109" s="31"/>
      <c r="WWA109" s="31"/>
      <c r="WWB109" s="31"/>
      <c r="WWC109" s="31"/>
      <c r="WWD109" s="31"/>
      <c r="WWE109" s="31"/>
      <c r="WWF109" s="31"/>
      <c r="WWG109" s="31"/>
      <c r="WWH109" s="31"/>
      <c r="WWI109" s="31"/>
      <c r="WWJ109" s="31"/>
      <c r="WWK109" s="31"/>
      <c r="WWL109" s="31"/>
      <c r="WWM109" s="31"/>
      <c r="WWN109" s="31"/>
      <c r="WWO109" s="31"/>
      <c r="WWP109" s="31"/>
      <c r="WWQ109" s="31"/>
      <c r="WWR109" s="31"/>
      <c r="WWS109" s="31"/>
      <c r="WWT109" s="31"/>
      <c r="WWU109" s="31"/>
      <c r="WWV109" s="31"/>
      <c r="WWW109" s="31"/>
      <c r="WWX109" s="31"/>
      <c r="WWY109" s="31"/>
      <c r="WWZ109" s="31"/>
      <c r="WXA109" s="31"/>
      <c r="WXB109" s="31"/>
      <c r="WXC109" s="31"/>
      <c r="WXD109" s="31"/>
      <c r="WXE109" s="31"/>
      <c r="WXF109" s="31"/>
      <c r="WXG109" s="31"/>
      <c r="WXH109" s="31"/>
      <c r="WXI109" s="31"/>
      <c r="WXJ109" s="31"/>
      <c r="WXK109" s="31"/>
      <c r="WXL109" s="31"/>
      <c r="WXM109" s="31"/>
      <c r="WXN109" s="31"/>
      <c r="WXO109" s="31"/>
      <c r="WXP109" s="31"/>
      <c r="WXQ109" s="31"/>
      <c r="WXR109" s="31"/>
      <c r="WXS109" s="31"/>
      <c r="WXT109" s="31"/>
      <c r="WXU109" s="31"/>
      <c r="WXV109" s="31"/>
      <c r="WXW109" s="31"/>
      <c r="WXX109" s="31"/>
      <c r="WXY109" s="31"/>
      <c r="WXZ109" s="31"/>
      <c r="WYA109" s="31"/>
      <c r="WYB109" s="31"/>
      <c r="WYC109" s="31"/>
      <c r="WYD109" s="31"/>
      <c r="WYE109" s="31"/>
      <c r="WYF109" s="31"/>
      <c r="WYG109" s="31"/>
      <c r="WYH109" s="31"/>
      <c r="WYI109" s="31"/>
      <c r="WYJ109" s="31"/>
      <c r="WYK109" s="31"/>
      <c r="WYL109" s="31"/>
      <c r="WYM109" s="31"/>
      <c r="WYN109" s="31"/>
      <c r="WYO109" s="31"/>
      <c r="WYP109" s="31"/>
      <c r="WYQ109" s="31"/>
      <c r="WYR109" s="31"/>
      <c r="WYS109" s="31"/>
      <c r="WYT109" s="31"/>
      <c r="WYU109" s="31"/>
      <c r="WYV109" s="31"/>
      <c r="WYW109" s="31"/>
      <c r="WYX109" s="31"/>
      <c r="WYY109" s="31"/>
      <c r="WYZ109" s="31"/>
      <c r="WZA109" s="31"/>
      <c r="WZB109" s="31"/>
      <c r="WZC109" s="31"/>
      <c r="WZD109" s="31"/>
      <c r="WZE109" s="31"/>
      <c r="WZF109" s="31"/>
      <c r="WZG109" s="31"/>
      <c r="WZH109" s="31"/>
      <c r="WZI109" s="31"/>
      <c r="WZJ109" s="31"/>
      <c r="WZK109" s="31"/>
      <c r="WZL109" s="31"/>
      <c r="WZM109" s="31"/>
      <c r="WZN109" s="31"/>
      <c r="WZO109" s="31"/>
      <c r="WZP109" s="31"/>
      <c r="WZQ109" s="31"/>
      <c r="WZR109" s="31"/>
      <c r="WZS109" s="31"/>
      <c r="WZT109" s="31"/>
      <c r="WZU109" s="31"/>
      <c r="WZV109" s="31"/>
      <c r="WZW109" s="31"/>
      <c r="WZX109" s="31"/>
      <c r="WZY109" s="31"/>
      <c r="WZZ109" s="31"/>
      <c r="XAA109" s="31"/>
      <c r="XAB109" s="31"/>
      <c r="XAC109" s="31"/>
      <c r="XAD109" s="31"/>
      <c r="XAE109" s="31"/>
      <c r="XAF109" s="31"/>
      <c r="XAG109" s="31"/>
      <c r="XAH109" s="31"/>
      <c r="XAI109" s="31"/>
      <c r="XAJ109" s="31"/>
      <c r="XAK109" s="31"/>
      <c r="XAL109" s="31"/>
      <c r="XAM109" s="31"/>
      <c r="XAN109" s="31"/>
      <c r="XAO109" s="31"/>
      <c r="XAP109" s="31"/>
      <c r="XAQ109" s="31"/>
      <c r="XAR109" s="31"/>
      <c r="XAS109" s="31"/>
      <c r="XAT109" s="31"/>
      <c r="XAU109" s="31"/>
      <c r="XAV109" s="31"/>
      <c r="XAW109" s="31"/>
      <c r="XAX109" s="31"/>
      <c r="XAY109" s="31"/>
      <c r="XAZ109" s="31"/>
      <c r="XBA109" s="31"/>
      <c r="XBB109" s="31"/>
      <c r="XBC109" s="31"/>
      <c r="XBD109" s="31"/>
      <c r="XBE109" s="31"/>
      <c r="XBF109" s="31"/>
      <c r="XBG109" s="31"/>
      <c r="XBH109" s="31"/>
      <c r="XBI109" s="31"/>
      <c r="XBJ109" s="31"/>
      <c r="XBK109" s="31"/>
      <c r="XBL109" s="31"/>
      <c r="XBM109" s="31"/>
      <c r="XBN109" s="31"/>
      <c r="XBO109" s="31"/>
      <c r="XBP109" s="31"/>
      <c r="XBQ109" s="31"/>
      <c r="XBR109" s="31"/>
      <c r="XBS109" s="31"/>
      <c r="XBT109" s="31"/>
      <c r="XBU109" s="31"/>
      <c r="XBV109" s="31"/>
      <c r="XBW109" s="31"/>
      <c r="XBX109" s="31"/>
      <c r="XBY109" s="31"/>
      <c r="XBZ109" s="31"/>
      <c r="XCA109" s="31"/>
      <c r="XCB109" s="31"/>
      <c r="XCC109" s="31"/>
      <c r="XCD109" s="31"/>
      <c r="XCE109" s="31"/>
      <c r="XCF109" s="31"/>
      <c r="XCG109" s="31"/>
      <c r="XCH109" s="31"/>
      <c r="XCI109" s="31"/>
      <c r="XCJ109" s="31"/>
      <c r="XCK109" s="31"/>
      <c r="XCL109" s="31"/>
      <c r="XCM109" s="31"/>
      <c r="XCN109" s="31"/>
      <c r="XCO109" s="31"/>
      <c r="XCP109" s="31"/>
      <c r="XCQ109" s="31"/>
      <c r="XCR109" s="31"/>
      <c r="XCS109" s="31"/>
      <c r="XCT109" s="31"/>
      <c r="XCU109" s="31"/>
      <c r="XCV109" s="31"/>
      <c r="XCW109" s="31"/>
      <c r="XCX109" s="31"/>
      <c r="XCY109" s="31"/>
      <c r="XCZ109" s="31"/>
      <c r="XDA109" s="31"/>
      <c r="XDB109" s="31"/>
      <c r="XDC109" s="31"/>
      <c r="XDD109" s="31"/>
      <c r="XDE109" s="31"/>
      <c r="XDF109" s="31"/>
      <c r="XDG109" s="31"/>
      <c r="XDH109" s="31"/>
      <c r="XDI109" s="31"/>
      <c r="XDJ109" s="31"/>
      <c r="XDK109" s="31"/>
      <c r="XDL109" s="31"/>
      <c r="XDM109" s="31"/>
      <c r="XDN109" s="31"/>
      <c r="XDO109" s="31"/>
      <c r="XDP109" s="31"/>
      <c r="XDQ109" s="31"/>
      <c r="XDR109" s="31"/>
      <c r="XDS109" s="31"/>
      <c r="XDT109" s="31"/>
      <c r="XDU109" s="31"/>
      <c r="XDV109" s="31"/>
      <c r="XDW109" s="31"/>
      <c r="XDX109" s="31"/>
      <c r="XDY109" s="31"/>
      <c r="XDZ109" s="31"/>
      <c r="XEA109" s="31"/>
      <c r="XEB109" s="31"/>
      <c r="XEC109" s="31"/>
      <c r="XED109" s="31"/>
      <c r="XEE109" s="31"/>
      <c r="XEF109" s="31"/>
      <c r="XEG109" s="31"/>
      <c r="XEH109" s="31"/>
      <c r="XEI109" s="31"/>
      <c r="XEJ109" s="31"/>
      <c r="XEK109" s="31"/>
      <c r="XEL109" s="31"/>
      <c r="XEM109" s="31"/>
      <c r="XEN109" s="31"/>
      <c r="XEO109" s="31"/>
      <c r="XEP109" s="31"/>
      <c r="XEQ109" s="31"/>
      <c r="XER109" s="31"/>
      <c r="XES109" s="31"/>
      <c r="XET109" s="31"/>
      <c r="XEU109" s="31"/>
      <c r="XEV109" s="31"/>
      <c r="XEW109" s="31"/>
      <c r="XEX109" s="31"/>
      <c r="XEY109" s="31"/>
      <c r="XEZ109" s="31"/>
      <c r="XFA109" s="31"/>
      <c r="XFB109" s="31"/>
      <c r="XFC109" s="31"/>
      <c r="XFD109" s="31"/>
    </row>
    <row r="110" spans="1:16384" ht="18.75" hidden="1" customHeight="1" outlineLevel="1" x14ac:dyDescent="0.35">
      <c r="B110" s="332" t="s">
        <v>405</v>
      </c>
      <c r="C110" s="281" t="s">
        <v>406</v>
      </c>
      <c r="D110" s="55"/>
      <c r="E110" s="55" t="s">
        <v>407</v>
      </c>
      <c r="F110" s="300">
        <v>1000</v>
      </c>
      <c r="G110" s="317">
        <v>40</v>
      </c>
      <c r="H110" s="57">
        <v>284</v>
      </c>
      <c r="I110" s="57">
        <v>88</v>
      </c>
      <c r="J110" s="57">
        <v>88</v>
      </c>
      <c r="K110" s="57" t="s">
        <v>408</v>
      </c>
      <c r="L110" s="57" t="s">
        <v>409</v>
      </c>
      <c r="M110" s="57" t="s">
        <v>410</v>
      </c>
      <c r="N110" s="58">
        <v>8028286000264</v>
      </c>
      <c r="O110" s="58">
        <v>8028286000271</v>
      </c>
      <c r="P110" s="59">
        <v>1.56</v>
      </c>
      <c r="Q110" s="59">
        <v>0.95240000000000002</v>
      </c>
      <c r="R110" s="59">
        <v>9.3000000000000007</v>
      </c>
      <c r="S110" s="59">
        <v>5.7144000000000004</v>
      </c>
      <c r="T110" s="317">
        <v>6</v>
      </c>
      <c r="U110" s="317">
        <v>76</v>
      </c>
      <c r="V110" s="57">
        <v>4</v>
      </c>
      <c r="W110" s="57">
        <f t="shared" ref="W110:W116" si="9">V110*K110+$W$4</f>
        <v>1312</v>
      </c>
      <c r="X110" s="59">
        <f t="shared" ref="X110:X116" si="10">U110*R110+$X$4</f>
        <v>731.80000000000007</v>
      </c>
      <c r="Y110" s="303" t="s">
        <v>411</v>
      </c>
      <c r="Z110" s="304"/>
      <c r="AA110" s="60" t="s">
        <v>412</v>
      </c>
      <c r="AB110" s="303"/>
      <c r="AC110" s="61"/>
      <c r="AD110" s="60"/>
      <c r="AE110" s="61" t="s">
        <v>216</v>
      </c>
      <c r="AF110" s="61"/>
      <c r="AG110" s="61"/>
      <c r="AH110" s="61"/>
      <c r="AI110" s="62"/>
    </row>
    <row r="111" spans="1:16384" ht="18.75" hidden="1" customHeight="1" outlineLevel="1" x14ac:dyDescent="0.35">
      <c r="B111" s="336" t="s">
        <v>405</v>
      </c>
      <c r="C111" s="290" t="s">
        <v>419</v>
      </c>
      <c r="D111" s="45"/>
      <c r="E111" s="45" t="s">
        <v>407</v>
      </c>
      <c r="F111" s="310">
        <v>700</v>
      </c>
      <c r="G111" s="316">
        <v>40</v>
      </c>
      <c r="H111" s="47">
        <v>224</v>
      </c>
      <c r="I111" s="47">
        <v>88</v>
      </c>
      <c r="J111" s="47">
        <v>88</v>
      </c>
      <c r="K111" s="47">
        <v>233</v>
      </c>
      <c r="L111" s="47">
        <v>275</v>
      </c>
      <c r="M111" s="47">
        <v>180</v>
      </c>
      <c r="N111" s="48">
        <v>8028286000240</v>
      </c>
      <c r="O111" s="48">
        <v>8028286000257</v>
      </c>
      <c r="P111" s="49">
        <v>1.1200000000000001</v>
      </c>
      <c r="Q111" s="49">
        <v>0.66668000000000005</v>
      </c>
      <c r="R111" s="49">
        <v>7.2</v>
      </c>
      <c r="S111" s="49">
        <v>4</v>
      </c>
      <c r="T111" s="316">
        <v>6</v>
      </c>
      <c r="U111" s="316">
        <v>95</v>
      </c>
      <c r="V111" s="47">
        <v>5</v>
      </c>
      <c r="W111" s="47">
        <f t="shared" si="9"/>
        <v>1309</v>
      </c>
      <c r="X111" s="49">
        <f t="shared" si="10"/>
        <v>709</v>
      </c>
      <c r="Y111" s="311" t="s">
        <v>411</v>
      </c>
      <c r="Z111" s="312"/>
      <c r="AA111" s="50" t="s">
        <v>412</v>
      </c>
      <c r="AB111" s="311"/>
      <c r="AC111" s="51"/>
      <c r="AD111" s="50"/>
      <c r="AE111" s="51" t="s">
        <v>216</v>
      </c>
      <c r="AF111" s="51"/>
      <c r="AG111" s="51"/>
      <c r="AH111" s="51"/>
      <c r="AI111" s="52"/>
    </row>
    <row r="112" spans="1:16384" ht="18.75" hidden="1" customHeight="1" outlineLevel="1" thickBot="1" x14ac:dyDescent="0.4">
      <c r="B112" s="333" t="s">
        <v>405</v>
      </c>
      <c r="C112" s="282" t="s">
        <v>420</v>
      </c>
      <c r="D112" s="63"/>
      <c r="E112" s="63" t="s">
        <v>421</v>
      </c>
      <c r="F112" s="301">
        <v>700</v>
      </c>
      <c r="G112" s="302">
        <v>40</v>
      </c>
      <c r="H112" s="65">
        <v>224</v>
      </c>
      <c r="I112" s="65">
        <v>88</v>
      </c>
      <c r="J112" s="65">
        <v>88</v>
      </c>
      <c r="K112" s="65">
        <v>231</v>
      </c>
      <c r="L112" s="65">
        <v>272</v>
      </c>
      <c r="M112" s="65">
        <v>93</v>
      </c>
      <c r="N112" s="66">
        <v>8028286000240</v>
      </c>
      <c r="O112" s="66">
        <v>8594005019096</v>
      </c>
      <c r="P112" s="67">
        <v>1.1200000000000001</v>
      </c>
      <c r="Q112" s="67">
        <v>0.66668000000000005</v>
      </c>
      <c r="R112" s="67">
        <v>3.6</v>
      </c>
      <c r="S112" s="67">
        <v>2</v>
      </c>
      <c r="T112" s="302">
        <v>3</v>
      </c>
      <c r="U112" s="302">
        <v>150</v>
      </c>
      <c r="V112" s="65">
        <v>5</v>
      </c>
      <c r="W112" s="65">
        <f t="shared" si="9"/>
        <v>1299</v>
      </c>
      <c r="X112" s="67">
        <f t="shared" si="10"/>
        <v>565</v>
      </c>
      <c r="Y112" s="307" t="s">
        <v>411</v>
      </c>
      <c r="Z112" s="308"/>
      <c r="AA112" s="68" t="s">
        <v>412</v>
      </c>
      <c r="AB112" s="307"/>
      <c r="AC112" s="69"/>
      <c r="AD112" s="68"/>
      <c r="AE112" s="69" t="s">
        <v>216</v>
      </c>
      <c r="AF112" s="69"/>
      <c r="AG112" s="69"/>
      <c r="AH112" s="69"/>
      <c r="AI112" s="70"/>
    </row>
    <row r="113" spans="1:16384" ht="18.75" hidden="1" customHeight="1" outlineLevel="1" thickBot="1" x14ac:dyDescent="0.4">
      <c r="B113" s="501" t="s">
        <v>405</v>
      </c>
      <c r="C113" s="289" t="s">
        <v>413</v>
      </c>
      <c r="D113" s="264"/>
      <c r="E113" s="264" t="s">
        <v>414</v>
      </c>
      <c r="F113" s="502">
        <v>1000</v>
      </c>
      <c r="G113" s="503">
        <v>37.5</v>
      </c>
      <c r="H113" s="265">
        <v>284</v>
      </c>
      <c r="I113" s="265">
        <v>88</v>
      </c>
      <c r="J113" s="265">
        <v>88</v>
      </c>
      <c r="K113" s="265" t="s">
        <v>408</v>
      </c>
      <c r="L113" s="265" t="s">
        <v>409</v>
      </c>
      <c r="M113" s="265" t="s">
        <v>410</v>
      </c>
      <c r="N113" s="266">
        <v>8028286000226</v>
      </c>
      <c r="O113" s="266">
        <v>8028286000233</v>
      </c>
      <c r="P113" s="267">
        <v>1.51</v>
      </c>
      <c r="Q113" s="267">
        <v>0.95240000000000002</v>
      </c>
      <c r="R113" s="267">
        <v>9.3000000000000007</v>
      </c>
      <c r="S113" s="267">
        <v>5.7144000000000004</v>
      </c>
      <c r="T113" s="503">
        <v>6</v>
      </c>
      <c r="U113" s="503">
        <v>76</v>
      </c>
      <c r="V113" s="265">
        <v>4</v>
      </c>
      <c r="W113" s="265">
        <f t="shared" si="9"/>
        <v>1312</v>
      </c>
      <c r="X113" s="267">
        <f t="shared" si="10"/>
        <v>731.80000000000007</v>
      </c>
      <c r="Y113" s="504" t="s">
        <v>411</v>
      </c>
      <c r="Z113" s="505"/>
      <c r="AA113" s="268" t="s">
        <v>412</v>
      </c>
      <c r="AB113" s="504"/>
      <c r="AC113" s="269"/>
      <c r="AD113" s="268"/>
      <c r="AE113" s="269" t="s">
        <v>216</v>
      </c>
      <c r="AF113" s="269"/>
      <c r="AG113" s="269"/>
      <c r="AH113" s="269"/>
      <c r="AI113" s="270"/>
    </row>
    <row r="114" spans="1:16384" ht="18.75" hidden="1" customHeight="1" outlineLevel="1" x14ac:dyDescent="0.35">
      <c r="B114" s="332" t="s">
        <v>405</v>
      </c>
      <c r="C114" s="281" t="s">
        <v>415</v>
      </c>
      <c r="D114" s="55"/>
      <c r="E114" s="55" t="s">
        <v>416</v>
      </c>
      <c r="F114" s="300">
        <v>700</v>
      </c>
      <c r="G114" s="317">
        <v>40</v>
      </c>
      <c r="H114" s="57">
        <v>182</v>
      </c>
      <c r="I114" s="57">
        <v>99</v>
      </c>
      <c r="J114" s="57">
        <v>99</v>
      </c>
      <c r="K114" s="57">
        <v>198</v>
      </c>
      <c r="L114" s="57">
        <v>210</v>
      </c>
      <c r="M114" s="57">
        <v>310</v>
      </c>
      <c r="N114" s="58">
        <v>8028286000325</v>
      </c>
      <c r="O114" s="58">
        <v>8028286000332</v>
      </c>
      <c r="P114" s="59">
        <v>1.2</v>
      </c>
      <c r="Q114" s="59">
        <v>0.66700000000000004</v>
      </c>
      <c r="R114" s="59">
        <v>7.2</v>
      </c>
      <c r="S114" s="59">
        <v>4</v>
      </c>
      <c r="T114" s="317">
        <v>6</v>
      </c>
      <c r="U114" s="317">
        <v>96</v>
      </c>
      <c r="V114" s="57">
        <v>8</v>
      </c>
      <c r="W114" s="57">
        <f t="shared" si="9"/>
        <v>1728</v>
      </c>
      <c r="X114" s="59">
        <f t="shared" si="10"/>
        <v>716.2</v>
      </c>
      <c r="Y114" s="303" t="s">
        <v>411</v>
      </c>
      <c r="Z114" s="304"/>
      <c r="AA114" s="60" t="s">
        <v>412</v>
      </c>
      <c r="AB114" s="303" t="s">
        <v>211</v>
      </c>
      <c r="AC114" s="61" t="s">
        <v>539</v>
      </c>
      <c r="AD114" s="60" t="s">
        <v>529</v>
      </c>
      <c r="AE114" s="61" t="s">
        <v>216</v>
      </c>
      <c r="AF114" s="61"/>
      <c r="AG114" s="61"/>
      <c r="AH114" s="61"/>
      <c r="AI114" s="62"/>
    </row>
    <row r="115" spans="1:16384" ht="18.75" hidden="1" customHeight="1" outlineLevel="1" thickBot="1" x14ac:dyDescent="0.4">
      <c r="B115" s="333" t="s">
        <v>405</v>
      </c>
      <c r="C115" s="282" t="s">
        <v>417</v>
      </c>
      <c r="D115" s="63"/>
      <c r="E115" s="63" t="s">
        <v>418</v>
      </c>
      <c r="F115" s="301">
        <v>700</v>
      </c>
      <c r="G115" s="302">
        <v>40</v>
      </c>
      <c r="H115" s="65">
        <v>182</v>
      </c>
      <c r="I115" s="65">
        <v>99</v>
      </c>
      <c r="J115" s="65">
        <v>99</v>
      </c>
      <c r="K115" s="65">
        <v>198</v>
      </c>
      <c r="L115" s="65">
        <v>210</v>
      </c>
      <c r="M115" s="65">
        <v>310</v>
      </c>
      <c r="N115" s="66">
        <v>8028286000325</v>
      </c>
      <c r="O115" s="66">
        <v>8028286000332</v>
      </c>
      <c r="P115" s="67">
        <v>1.2</v>
      </c>
      <c r="Q115" s="67">
        <v>0.66700000000000004</v>
      </c>
      <c r="R115" s="67">
        <v>7.2</v>
      </c>
      <c r="S115" s="67">
        <v>4</v>
      </c>
      <c r="T115" s="302">
        <v>6</v>
      </c>
      <c r="U115" s="302">
        <v>96</v>
      </c>
      <c r="V115" s="65">
        <v>8</v>
      </c>
      <c r="W115" s="65">
        <f t="shared" si="9"/>
        <v>1728</v>
      </c>
      <c r="X115" s="67">
        <f t="shared" si="10"/>
        <v>716.2</v>
      </c>
      <c r="Y115" s="307" t="s">
        <v>411</v>
      </c>
      <c r="Z115" s="308"/>
      <c r="AA115" s="68" t="s">
        <v>412</v>
      </c>
      <c r="AB115" s="307" t="s">
        <v>211</v>
      </c>
      <c r="AC115" s="69" t="s">
        <v>539</v>
      </c>
      <c r="AD115" s="68" t="s">
        <v>529</v>
      </c>
      <c r="AE115" s="69" t="s">
        <v>216</v>
      </c>
      <c r="AF115" s="69"/>
      <c r="AG115" s="69"/>
      <c r="AH115" s="69"/>
      <c r="AI115" s="70"/>
    </row>
    <row r="116" spans="1:16384" ht="18.75" hidden="1" customHeight="1" outlineLevel="1" thickBot="1" x14ac:dyDescent="0.4">
      <c r="B116" s="446" t="s">
        <v>405</v>
      </c>
      <c r="C116" s="284" t="s">
        <v>422</v>
      </c>
      <c r="D116" s="135"/>
      <c r="E116" s="135" t="s">
        <v>423</v>
      </c>
      <c r="F116" s="447">
        <v>700</v>
      </c>
      <c r="G116" s="461">
        <v>40</v>
      </c>
      <c r="H116" s="137">
        <v>224</v>
      </c>
      <c r="I116" s="137">
        <v>88</v>
      </c>
      <c r="J116" s="137">
        <v>88</v>
      </c>
      <c r="K116" s="137">
        <v>233</v>
      </c>
      <c r="L116" s="137">
        <v>275</v>
      </c>
      <c r="M116" s="137">
        <v>180</v>
      </c>
      <c r="N116" s="138">
        <v>8028286000301</v>
      </c>
      <c r="O116" s="138">
        <v>8028286000318</v>
      </c>
      <c r="P116" s="139">
        <v>1.1200000000000001</v>
      </c>
      <c r="Q116" s="139">
        <v>0.66668000000000005</v>
      </c>
      <c r="R116" s="139">
        <v>7.2</v>
      </c>
      <c r="S116" s="139">
        <v>4</v>
      </c>
      <c r="T116" s="461">
        <v>6</v>
      </c>
      <c r="U116" s="461">
        <v>95</v>
      </c>
      <c r="V116" s="137">
        <v>5</v>
      </c>
      <c r="W116" s="137">
        <f t="shared" si="9"/>
        <v>1309</v>
      </c>
      <c r="X116" s="139">
        <f t="shared" si="10"/>
        <v>709</v>
      </c>
      <c r="Y116" s="448" t="s">
        <v>411</v>
      </c>
      <c r="Z116" s="449"/>
      <c r="AA116" s="140" t="s">
        <v>412</v>
      </c>
      <c r="AB116" s="448"/>
      <c r="AC116" s="141"/>
      <c r="AD116" s="140"/>
      <c r="AE116" s="141" t="s">
        <v>216</v>
      </c>
      <c r="AF116" s="141"/>
      <c r="AG116" s="141"/>
      <c r="AH116" s="141"/>
      <c r="AI116" s="142"/>
    </row>
    <row r="117" spans="1:16384" s="32" customFormat="1" ht="18.75" customHeight="1" collapsed="1" thickBot="1" x14ac:dyDescent="0.4">
      <c r="A117" s="31"/>
      <c r="B117" s="328"/>
      <c r="C117" s="293" t="s">
        <v>951</v>
      </c>
      <c r="D117" s="271"/>
      <c r="E117" s="271"/>
      <c r="F117" s="329"/>
      <c r="G117" s="272"/>
      <c r="H117" s="272"/>
      <c r="I117" s="272"/>
      <c r="J117" s="272"/>
      <c r="K117" s="272"/>
      <c r="L117" s="272"/>
      <c r="M117" s="272"/>
      <c r="N117" s="273"/>
      <c r="O117" s="273"/>
      <c r="P117" s="274"/>
      <c r="Q117" s="274"/>
      <c r="R117" s="274"/>
      <c r="S117" s="274"/>
      <c r="T117" s="272"/>
      <c r="U117" s="272"/>
      <c r="V117" s="272"/>
      <c r="W117" s="272"/>
      <c r="X117" s="274"/>
      <c r="Y117" s="330"/>
      <c r="Z117" s="331"/>
      <c r="AA117" s="275"/>
      <c r="AB117" s="330"/>
      <c r="AC117" s="276"/>
      <c r="AD117" s="275"/>
      <c r="AE117" s="276"/>
      <c r="AF117" s="276"/>
      <c r="AG117" s="276"/>
      <c r="AH117" s="276"/>
      <c r="AI117" s="277"/>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c r="QH117" s="31"/>
      <c r="QI117" s="31"/>
      <c r="QJ117" s="31"/>
      <c r="QK117" s="31"/>
      <c r="QL117" s="31"/>
      <c r="QM117" s="31"/>
      <c r="QN117" s="31"/>
      <c r="QO117" s="31"/>
      <c r="QP117" s="31"/>
      <c r="QQ117" s="31"/>
      <c r="QR117" s="31"/>
      <c r="QS117" s="31"/>
      <c r="QT117" s="31"/>
      <c r="QU117" s="31"/>
      <c r="QV117" s="31"/>
      <c r="QW117" s="31"/>
      <c r="QX117" s="31"/>
      <c r="QY117" s="31"/>
      <c r="QZ117" s="31"/>
      <c r="RA117" s="31"/>
      <c r="RB117" s="31"/>
      <c r="RC117" s="31"/>
      <c r="RD117" s="31"/>
      <c r="RE117" s="31"/>
      <c r="RF117" s="31"/>
      <c r="RG117" s="31"/>
      <c r="RH117" s="31"/>
      <c r="RI117" s="31"/>
      <c r="RJ117" s="31"/>
      <c r="RK117" s="31"/>
      <c r="RL117" s="31"/>
      <c r="RM117" s="31"/>
      <c r="RN117" s="31"/>
      <c r="RO117" s="31"/>
      <c r="RP117" s="31"/>
      <c r="RQ117" s="31"/>
      <c r="RR117" s="31"/>
      <c r="RS117" s="31"/>
      <c r="RT117" s="31"/>
      <c r="RU117" s="31"/>
      <c r="RV117" s="31"/>
      <c r="RW117" s="31"/>
      <c r="RX117" s="31"/>
      <c r="RY117" s="31"/>
      <c r="RZ117" s="31"/>
      <c r="SA117" s="31"/>
      <c r="SB117" s="31"/>
      <c r="SC117" s="31"/>
      <c r="SD117" s="31"/>
      <c r="SE117" s="31"/>
      <c r="SF117" s="31"/>
      <c r="SG117" s="31"/>
      <c r="SH117" s="31"/>
      <c r="SI117" s="31"/>
      <c r="SJ117" s="31"/>
      <c r="SK117" s="31"/>
      <c r="SL117" s="31"/>
      <c r="SM117" s="31"/>
      <c r="SN117" s="31"/>
      <c r="SO117" s="31"/>
      <c r="SP117" s="31"/>
      <c r="SQ117" s="31"/>
      <c r="SR117" s="31"/>
      <c r="SS117" s="31"/>
      <c r="ST117" s="31"/>
      <c r="SU117" s="31"/>
      <c r="SV117" s="31"/>
      <c r="SW117" s="31"/>
      <c r="SX117" s="31"/>
      <c r="SY117" s="31"/>
      <c r="SZ117" s="31"/>
      <c r="TA117" s="31"/>
      <c r="TB117" s="31"/>
      <c r="TC117" s="31"/>
      <c r="TD117" s="31"/>
      <c r="TE117" s="31"/>
      <c r="TF117" s="31"/>
      <c r="TG117" s="31"/>
      <c r="TH117" s="31"/>
      <c r="TI117" s="31"/>
      <c r="TJ117" s="31"/>
      <c r="TK117" s="31"/>
      <c r="TL117" s="31"/>
      <c r="TM117" s="31"/>
      <c r="TN117" s="31"/>
      <c r="TO117" s="31"/>
      <c r="TP117" s="31"/>
      <c r="TQ117" s="31"/>
      <c r="TR117" s="31"/>
      <c r="TS117" s="31"/>
      <c r="TT117" s="31"/>
      <c r="TU117" s="31"/>
      <c r="TV117" s="31"/>
      <c r="TW117" s="31"/>
      <c r="TX117" s="31"/>
      <c r="TY117" s="31"/>
      <c r="TZ117" s="31"/>
      <c r="UA117" s="31"/>
      <c r="UB117" s="31"/>
      <c r="UC117" s="31"/>
      <c r="UD117" s="31"/>
      <c r="UE117" s="31"/>
      <c r="UF117" s="31"/>
      <c r="UG117" s="31"/>
      <c r="UH117" s="31"/>
      <c r="UI117" s="31"/>
      <c r="UJ117" s="31"/>
      <c r="UK117" s="31"/>
      <c r="UL117" s="31"/>
      <c r="UM117" s="31"/>
      <c r="UN117" s="31"/>
      <c r="UO117" s="31"/>
      <c r="UP117" s="31"/>
      <c r="UQ117" s="31"/>
      <c r="UR117" s="31"/>
      <c r="US117" s="31"/>
      <c r="UT117" s="31"/>
      <c r="UU117" s="31"/>
      <c r="UV117" s="31"/>
      <c r="UW117" s="31"/>
      <c r="UX117" s="31"/>
      <c r="UY117" s="31"/>
      <c r="UZ117" s="31"/>
      <c r="VA117" s="31"/>
      <c r="VB117" s="31"/>
      <c r="VC117" s="31"/>
      <c r="VD117" s="31"/>
      <c r="VE117" s="31"/>
      <c r="VF117" s="31"/>
      <c r="VG117" s="31"/>
      <c r="VH117" s="31"/>
      <c r="VI117" s="31"/>
      <c r="VJ117" s="31"/>
      <c r="VK117" s="31"/>
      <c r="VL117" s="31"/>
      <c r="VM117" s="31"/>
      <c r="VN117" s="31"/>
      <c r="VO117" s="31"/>
      <c r="VP117" s="31"/>
      <c r="VQ117" s="31"/>
      <c r="VR117" s="31"/>
      <c r="VS117" s="31"/>
      <c r="VT117" s="31"/>
      <c r="VU117" s="31"/>
      <c r="VV117" s="31"/>
      <c r="VW117" s="31"/>
      <c r="VX117" s="31"/>
      <c r="VY117" s="31"/>
      <c r="VZ117" s="31"/>
      <c r="WA117" s="31"/>
      <c r="WB117" s="31"/>
      <c r="WC117" s="31"/>
      <c r="WD117" s="31"/>
      <c r="WE117" s="31"/>
      <c r="WF117" s="31"/>
      <c r="WG117" s="31"/>
      <c r="WH117" s="31"/>
      <c r="WI117" s="31"/>
      <c r="WJ117" s="31"/>
      <c r="WK117" s="31"/>
      <c r="WL117" s="31"/>
      <c r="WM117" s="31"/>
      <c r="WN117" s="31"/>
      <c r="WO117" s="31"/>
      <c r="WP117" s="31"/>
      <c r="WQ117" s="31"/>
      <c r="WR117" s="31"/>
      <c r="WS117" s="31"/>
      <c r="WT117" s="31"/>
      <c r="WU117" s="31"/>
      <c r="WV117" s="31"/>
      <c r="WW117" s="31"/>
      <c r="WX117" s="31"/>
      <c r="WY117" s="31"/>
      <c r="WZ117" s="31"/>
      <c r="XA117" s="31"/>
      <c r="XB117" s="31"/>
      <c r="XC117" s="31"/>
      <c r="XD117" s="31"/>
      <c r="XE117" s="31"/>
      <c r="XF117" s="31"/>
      <c r="XG117" s="31"/>
      <c r="XH117" s="31"/>
      <c r="XI117" s="31"/>
      <c r="XJ117" s="31"/>
      <c r="XK117" s="31"/>
      <c r="XL117" s="31"/>
      <c r="XM117" s="31"/>
      <c r="XN117" s="31"/>
      <c r="XO117" s="31"/>
      <c r="XP117" s="31"/>
      <c r="XQ117" s="31"/>
      <c r="XR117" s="31"/>
      <c r="XS117" s="31"/>
      <c r="XT117" s="31"/>
      <c r="XU117" s="31"/>
      <c r="XV117" s="31"/>
      <c r="XW117" s="31"/>
      <c r="XX117" s="31"/>
      <c r="XY117" s="31"/>
      <c r="XZ117" s="31"/>
      <c r="YA117" s="31"/>
      <c r="YB117" s="31"/>
      <c r="YC117" s="31"/>
      <c r="YD117" s="31"/>
      <c r="YE117" s="31"/>
      <c r="YF117" s="31"/>
      <c r="YG117" s="31"/>
      <c r="YH117" s="31"/>
      <c r="YI117" s="31"/>
      <c r="YJ117" s="31"/>
      <c r="YK117" s="31"/>
      <c r="YL117" s="31"/>
      <c r="YM117" s="31"/>
      <c r="YN117" s="31"/>
      <c r="YO117" s="31"/>
      <c r="YP117" s="31"/>
      <c r="YQ117" s="31"/>
      <c r="YR117" s="31"/>
      <c r="YS117" s="31"/>
      <c r="YT117" s="31"/>
      <c r="YU117" s="31"/>
      <c r="YV117" s="31"/>
      <c r="YW117" s="31"/>
      <c r="YX117" s="31"/>
      <c r="YY117" s="31"/>
      <c r="YZ117" s="31"/>
      <c r="ZA117" s="31"/>
      <c r="ZB117" s="31"/>
      <c r="ZC117" s="31"/>
      <c r="ZD117" s="31"/>
      <c r="ZE117" s="31"/>
      <c r="ZF117" s="31"/>
      <c r="ZG117" s="31"/>
      <c r="ZH117" s="31"/>
      <c r="ZI117" s="31"/>
      <c r="ZJ117" s="31"/>
      <c r="ZK117" s="31"/>
      <c r="ZL117" s="31"/>
      <c r="ZM117" s="31"/>
      <c r="ZN117" s="31"/>
      <c r="ZO117" s="31"/>
      <c r="ZP117" s="31"/>
      <c r="ZQ117" s="31"/>
      <c r="ZR117" s="31"/>
      <c r="ZS117" s="31"/>
      <c r="ZT117" s="31"/>
      <c r="ZU117" s="31"/>
      <c r="ZV117" s="31"/>
      <c r="ZW117" s="31"/>
      <c r="ZX117" s="31"/>
      <c r="ZY117" s="31"/>
      <c r="ZZ117" s="31"/>
      <c r="AAA117" s="31"/>
      <c r="AAB117" s="31"/>
      <c r="AAC117" s="31"/>
      <c r="AAD117" s="31"/>
      <c r="AAE117" s="31"/>
      <c r="AAF117" s="31"/>
      <c r="AAG117" s="31"/>
      <c r="AAH117" s="31"/>
      <c r="AAI117" s="31"/>
      <c r="AAJ117" s="31"/>
      <c r="AAK117" s="31"/>
      <c r="AAL117" s="31"/>
      <c r="AAM117" s="31"/>
      <c r="AAN117" s="31"/>
      <c r="AAO117" s="31"/>
      <c r="AAP117" s="31"/>
      <c r="AAQ117" s="31"/>
      <c r="AAR117" s="31"/>
      <c r="AAS117" s="31"/>
      <c r="AAT117" s="31"/>
      <c r="AAU117" s="31"/>
      <c r="AAV117" s="31"/>
      <c r="AAW117" s="31"/>
      <c r="AAX117" s="31"/>
      <c r="AAY117" s="31"/>
      <c r="AAZ117" s="31"/>
      <c r="ABA117" s="31"/>
      <c r="ABB117" s="31"/>
      <c r="ABC117" s="31"/>
      <c r="ABD117" s="31"/>
      <c r="ABE117" s="31"/>
      <c r="ABF117" s="31"/>
      <c r="ABG117" s="31"/>
      <c r="ABH117" s="31"/>
      <c r="ABI117" s="31"/>
      <c r="ABJ117" s="31"/>
      <c r="ABK117" s="31"/>
      <c r="ABL117" s="31"/>
      <c r="ABM117" s="31"/>
      <c r="ABN117" s="31"/>
      <c r="ABO117" s="31"/>
      <c r="ABP117" s="31"/>
      <c r="ABQ117" s="31"/>
      <c r="ABR117" s="31"/>
      <c r="ABS117" s="31"/>
      <c r="ABT117" s="31"/>
      <c r="ABU117" s="31"/>
      <c r="ABV117" s="31"/>
      <c r="ABW117" s="31"/>
      <c r="ABX117" s="31"/>
      <c r="ABY117" s="31"/>
      <c r="ABZ117" s="31"/>
      <c r="ACA117" s="31"/>
      <c r="ACB117" s="31"/>
      <c r="ACC117" s="31"/>
      <c r="ACD117" s="31"/>
      <c r="ACE117" s="31"/>
      <c r="ACF117" s="31"/>
      <c r="ACG117" s="31"/>
      <c r="ACH117" s="31"/>
      <c r="ACI117" s="31"/>
      <c r="ACJ117" s="31"/>
      <c r="ACK117" s="31"/>
      <c r="ACL117" s="31"/>
      <c r="ACM117" s="31"/>
      <c r="ACN117" s="31"/>
      <c r="ACO117" s="31"/>
      <c r="ACP117" s="31"/>
      <c r="ACQ117" s="31"/>
      <c r="ACR117" s="31"/>
      <c r="ACS117" s="31"/>
      <c r="ACT117" s="31"/>
      <c r="ACU117" s="31"/>
      <c r="ACV117" s="31"/>
      <c r="ACW117" s="31"/>
      <c r="ACX117" s="31"/>
      <c r="ACY117" s="31"/>
      <c r="ACZ117" s="31"/>
      <c r="ADA117" s="31"/>
      <c r="ADB117" s="31"/>
      <c r="ADC117" s="31"/>
      <c r="ADD117" s="31"/>
      <c r="ADE117" s="31"/>
      <c r="ADF117" s="31"/>
      <c r="ADG117" s="31"/>
      <c r="ADH117" s="31"/>
      <c r="ADI117" s="31"/>
      <c r="ADJ117" s="31"/>
      <c r="ADK117" s="31"/>
      <c r="ADL117" s="31"/>
      <c r="ADM117" s="31"/>
      <c r="ADN117" s="31"/>
      <c r="ADO117" s="31"/>
      <c r="ADP117" s="31"/>
      <c r="ADQ117" s="31"/>
      <c r="ADR117" s="31"/>
      <c r="ADS117" s="31"/>
      <c r="ADT117" s="31"/>
      <c r="ADU117" s="31"/>
      <c r="ADV117" s="31"/>
      <c r="ADW117" s="31"/>
      <c r="ADX117" s="31"/>
      <c r="ADY117" s="31"/>
      <c r="ADZ117" s="31"/>
      <c r="AEA117" s="31"/>
      <c r="AEB117" s="31"/>
      <c r="AEC117" s="31"/>
      <c r="AED117" s="31"/>
      <c r="AEE117" s="31"/>
      <c r="AEF117" s="31"/>
      <c r="AEG117" s="31"/>
      <c r="AEH117" s="31"/>
      <c r="AEI117" s="31"/>
      <c r="AEJ117" s="31"/>
      <c r="AEK117" s="31"/>
      <c r="AEL117" s="31"/>
      <c r="AEM117" s="31"/>
      <c r="AEN117" s="31"/>
      <c r="AEO117" s="31"/>
      <c r="AEP117" s="31"/>
      <c r="AEQ117" s="31"/>
      <c r="AER117" s="31"/>
      <c r="AES117" s="31"/>
      <c r="AET117" s="31"/>
      <c r="AEU117" s="31"/>
      <c r="AEV117" s="31"/>
      <c r="AEW117" s="31"/>
      <c r="AEX117" s="31"/>
      <c r="AEY117" s="31"/>
      <c r="AEZ117" s="31"/>
      <c r="AFA117" s="31"/>
      <c r="AFB117" s="31"/>
      <c r="AFC117" s="31"/>
      <c r="AFD117" s="31"/>
      <c r="AFE117" s="31"/>
      <c r="AFF117" s="31"/>
      <c r="AFG117" s="31"/>
      <c r="AFH117" s="31"/>
      <c r="AFI117" s="31"/>
      <c r="AFJ117" s="31"/>
      <c r="AFK117" s="31"/>
      <c r="AFL117" s="31"/>
      <c r="AFM117" s="31"/>
      <c r="AFN117" s="31"/>
      <c r="AFO117" s="31"/>
      <c r="AFP117" s="31"/>
      <c r="AFQ117" s="31"/>
      <c r="AFR117" s="31"/>
      <c r="AFS117" s="31"/>
      <c r="AFT117" s="31"/>
      <c r="AFU117" s="31"/>
      <c r="AFV117" s="31"/>
      <c r="AFW117" s="31"/>
      <c r="AFX117" s="31"/>
      <c r="AFY117" s="31"/>
      <c r="AFZ117" s="31"/>
      <c r="AGA117" s="31"/>
      <c r="AGB117" s="31"/>
      <c r="AGC117" s="31"/>
      <c r="AGD117" s="31"/>
      <c r="AGE117" s="31"/>
      <c r="AGF117" s="31"/>
      <c r="AGG117" s="31"/>
      <c r="AGH117" s="31"/>
      <c r="AGI117" s="31"/>
      <c r="AGJ117" s="31"/>
      <c r="AGK117" s="31"/>
      <c r="AGL117" s="31"/>
      <c r="AGM117" s="31"/>
      <c r="AGN117" s="31"/>
      <c r="AGO117" s="31"/>
      <c r="AGP117" s="31"/>
      <c r="AGQ117" s="31"/>
      <c r="AGR117" s="31"/>
      <c r="AGS117" s="31"/>
      <c r="AGT117" s="31"/>
      <c r="AGU117" s="31"/>
      <c r="AGV117" s="31"/>
      <c r="AGW117" s="31"/>
      <c r="AGX117" s="31"/>
      <c r="AGY117" s="31"/>
      <c r="AGZ117" s="31"/>
      <c r="AHA117" s="31"/>
      <c r="AHB117" s="31"/>
      <c r="AHC117" s="31"/>
      <c r="AHD117" s="31"/>
      <c r="AHE117" s="31"/>
      <c r="AHF117" s="31"/>
      <c r="AHG117" s="31"/>
      <c r="AHH117" s="31"/>
      <c r="AHI117" s="31"/>
      <c r="AHJ117" s="31"/>
      <c r="AHK117" s="31"/>
      <c r="AHL117" s="31"/>
      <c r="AHM117" s="31"/>
      <c r="AHN117" s="31"/>
      <c r="AHO117" s="31"/>
      <c r="AHP117" s="31"/>
      <c r="AHQ117" s="31"/>
      <c r="AHR117" s="31"/>
      <c r="AHS117" s="31"/>
      <c r="AHT117" s="31"/>
      <c r="AHU117" s="31"/>
      <c r="AHV117" s="31"/>
      <c r="AHW117" s="31"/>
      <c r="AHX117" s="31"/>
      <c r="AHY117" s="31"/>
      <c r="AHZ117" s="31"/>
      <c r="AIA117" s="31"/>
      <c r="AIB117" s="31"/>
      <c r="AIC117" s="31"/>
      <c r="AID117" s="31"/>
      <c r="AIE117" s="31"/>
      <c r="AIF117" s="31"/>
      <c r="AIG117" s="31"/>
      <c r="AIH117" s="31"/>
      <c r="AII117" s="31"/>
      <c r="AIJ117" s="31"/>
      <c r="AIK117" s="31"/>
      <c r="AIL117" s="31"/>
      <c r="AIM117" s="31"/>
      <c r="AIN117" s="31"/>
      <c r="AIO117" s="31"/>
      <c r="AIP117" s="31"/>
      <c r="AIQ117" s="31"/>
      <c r="AIR117" s="31"/>
      <c r="AIS117" s="31"/>
      <c r="AIT117" s="31"/>
      <c r="AIU117" s="31"/>
      <c r="AIV117" s="31"/>
      <c r="AIW117" s="31"/>
      <c r="AIX117" s="31"/>
      <c r="AIY117" s="31"/>
      <c r="AIZ117" s="31"/>
      <c r="AJA117" s="31"/>
      <c r="AJB117" s="31"/>
      <c r="AJC117" s="31"/>
      <c r="AJD117" s="31"/>
      <c r="AJE117" s="31"/>
      <c r="AJF117" s="31"/>
      <c r="AJG117" s="31"/>
      <c r="AJH117" s="31"/>
      <c r="AJI117" s="31"/>
      <c r="AJJ117" s="31"/>
      <c r="AJK117" s="31"/>
      <c r="AJL117" s="31"/>
      <c r="AJM117" s="31"/>
      <c r="AJN117" s="31"/>
      <c r="AJO117" s="31"/>
      <c r="AJP117" s="31"/>
      <c r="AJQ117" s="31"/>
      <c r="AJR117" s="31"/>
      <c r="AJS117" s="31"/>
      <c r="AJT117" s="31"/>
      <c r="AJU117" s="31"/>
      <c r="AJV117" s="31"/>
      <c r="AJW117" s="31"/>
      <c r="AJX117" s="31"/>
      <c r="AJY117" s="31"/>
      <c r="AJZ117" s="31"/>
      <c r="AKA117" s="31"/>
      <c r="AKB117" s="31"/>
      <c r="AKC117" s="31"/>
      <c r="AKD117" s="31"/>
      <c r="AKE117" s="31"/>
      <c r="AKF117" s="31"/>
      <c r="AKG117" s="31"/>
      <c r="AKH117" s="31"/>
      <c r="AKI117" s="31"/>
      <c r="AKJ117" s="31"/>
      <c r="AKK117" s="31"/>
      <c r="AKL117" s="31"/>
      <c r="AKM117" s="31"/>
      <c r="AKN117" s="31"/>
      <c r="AKO117" s="31"/>
      <c r="AKP117" s="31"/>
      <c r="AKQ117" s="31"/>
      <c r="AKR117" s="31"/>
      <c r="AKS117" s="31"/>
      <c r="AKT117" s="31"/>
      <c r="AKU117" s="31"/>
      <c r="AKV117" s="31"/>
      <c r="AKW117" s="31"/>
      <c r="AKX117" s="31"/>
      <c r="AKY117" s="31"/>
      <c r="AKZ117" s="31"/>
      <c r="ALA117" s="31"/>
      <c r="ALB117" s="31"/>
      <c r="ALC117" s="31"/>
      <c r="ALD117" s="31"/>
      <c r="ALE117" s="31"/>
      <c r="ALF117" s="31"/>
      <c r="ALG117" s="31"/>
      <c r="ALH117" s="31"/>
      <c r="ALI117" s="31"/>
      <c r="ALJ117" s="31"/>
      <c r="ALK117" s="31"/>
      <c r="ALL117" s="31"/>
      <c r="ALM117" s="31"/>
      <c r="ALN117" s="31"/>
      <c r="ALO117" s="31"/>
      <c r="ALP117" s="31"/>
      <c r="ALQ117" s="31"/>
      <c r="ALR117" s="31"/>
      <c r="ALS117" s="31"/>
      <c r="ALT117" s="31"/>
      <c r="ALU117" s="31"/>
      <c r="ALV117" s="31"/>
      <c r="ALW117" s="31"/>
      <c r="ALX117" s="31"/>
      <c r="ALY117" s="31"/>
      <c r="ALZ117" s="31"/>
      <c r="AMA117" s="31"/>
      <c r="AMB117" s="31"/>
      <c r="AMC117" s="31"/>
      <c r="AMD117" s="31"/>
      <c r="AME117" s="31"/>
      <c r="AMF117" s="31"/>
      <c r="AMG117" s="31"/>
      <c r="AMH117" s="31"/>
      <c r="AMI117" s="31"/>
      <c r="AMJ117" s="31"/>
      <c r="AMK117" s="31"/>
      <c r="AML117" s="31"/>
      <c r="AMM117" s="31"/>
      <c r="AMN117" s="31"/>
      <c r="AMO117" s="31"/>
      <c r="AMP117" s="31"/>
      <c r="AMQ117" s="31"/>
      <c r="AMR117" s="31"/>
      <c r="AMS117" s="31"/>
      <c r="AMT117" s="31"/>
      <c r="AMU117" s="31"/>
      <c r="AMV117" s="31"/>
      <c r="AMW117" s="31"/>
      <c r="AMX117" s="31"/>
      <c r="AMY117" s="31"/>
      <c r="AMZ117" s="31"/>
      <c r="ANA117" s="31"/>
      <c r="ANB117" s="31"/>
      <c r="ANC117" s="31"/>
      <c r="AND117" s="31"/>
      <c r="ANE117" s="31"/>
      <c r="ANF117" s="31"/>
      <c r="ANG117" s="31"/>
      <c r="ANH117" s="31"/>
      <c r="ANI117" s="31"/>
      <c r="ANJ117" s="31"/>
      <c r="ANK117" s="31"/>
      <c r="ANL117" s="31"/>
      <c r="ANM117" s="31"/>
      <c r="ANN117" s="31"/>
      <c r="ANO117" s="31"/>
      <c r="ANP117" s="31"/>
      <c r="ANQ117" s="31"/>
      <c r="ANR117" s="31"/>
      <c r="ANS117" s="31"/>
      <c r="ANT117" s="31"/>
      <c r="ANU117" s="31"/>
      <c r="ANV117" s="31"/>
      <c r="ANW117" s="31"/>
      <c r="ANX117" s="31"/>
      <c r="ANY117" s="31"/>
      <c r="ANZ117" s="31"/>
      <c r="AOA117" s="31"/>
      <c r="AOB117" s="31"/>
      <c r="AOC117" s="31"/>
      <c r="AOD117" s="31"/>
      <c r="AOE117" s="31"/>
      <c r="AOF117" s="31"/>
      <c r="AOG117" s="31"/>
      <c r="AOH117" s="31"/>
      <c r="AOI117" s="31"/>
      <c r="AOJ117" s="31"/>
      <c r="AOK117" s="31"/>
      <c r="AOL117" s="31"/>
      <c r="AOM117" s="31"/>
      <c r="AON117" s="31"/>
      <c r="AOO117" s="31"/>
      <c r="AOP117" s="31"/>
      <c r="AOQ117" s="31"/>
      <c r="AOR117" s="31"/>
      <c r="AOS117" s="31"/>
      <c r="AOT117" s="31"/>
      <c r="AOU117" s="31"/>
      <c r="AOV117" s="31"/>
      <c r="AOW117" s="31"/>
      <c r="AOX117" s="31"/>
      <c r="AOY117" s="31"/>
      <c r="AOZ117" s="31"/>
      <c r="APA117" s="31"/>
      <c r="APB117" s="31"/>
      <c r="APC117" s="31"/>
      <c r="APD117" s="31"/>
      <c r="APE117" s="31"/>
      <c r="APF117" s="31"/>
      <c r="APG117" s="31"/>
      <c r="APH117" s="31"/>
      <c r="API117" s="31"/>
      <c r="APJ117" s="31"/>
      <c r="APK117" s="31"/>
      <c r="APL117" s="31"/>
      <c r="APM117" s="31"/>
      <c r="APN117" s="31"/>
      <c r="APO117" s="31"/>
      <c r="APP117" s="31"/>
      <c r="APQ117" s="31"/>
      <c r="APR117" s="31"/>
      <c r="APS117" s="31"/>
      <c r="APT117" s="31"/>
      <c r="APU117" s="31"/>
      <c r="APV117" s="31"/>
      <c r="APW117" s="31"/>
      <c r="APX117" s="31"/>
      <c r="APY117" s="31"/>
      <c r="APZ117" s="31"/>
      <c r="AQA117" s="31"/>
      <c r="AQB117" s="31"/>
      <c r="AQC117" s="31"/>
      <c r="AQD117" s="31"/>
      <c r="AQE117" s="31"/>
      <c r="AQF117" s="31"/>
      <c r="AQG117" s="31"/>
      <c r="AQH117" s="31"/>
      <c r="AQI117" s="31"/>
      <c r="AQJ117" s="31"/>
      <c r="AQK117" s="31"/>
      <c r="AQL117" s="31"/>
      <c r="AQM117" s="31"/>
      <c r="AQN117" s="31"/>
      <c r="AQO117" s="31"/>
      <c r="AQP117" s="31"/>
      <c r="AQQ117" s="31"/>
      <c r="AQR117" s="31"/>
      <c r="AQS117" s="31"/>
      <c r="AQT117" s="31"/>
      <c r="AQU117" s="31"/>
      <c r="AQV117" s="31"/>
      <c r="AQW117" s="31"/>
      <c r="AQX117" s="31"/>
      <c r="AQY117" s="31"/>
      <c r="AQZ117" s="31"/>
      <c r="ARA117" s="31"/>
      <c r="ARB117" s="31"/>
      <c r="ARC117" s="31"/>
      <c r="ARD117" s="31"/>
      <c r="ARE117" s="31"/>
      <c r="ARF117" s="31"/>
      <c r="ARG117" s="31"/>
      <c r="ARH117" s="31"/>
      <c r="ARI117" s="31"/>
      <c r="ARJ117" s="31"/>
      <c r="ARK117" s="31"/>
      <c r="ARL117" s="31"/>
      <c r="ARM117" s="31"/>
      <c r="ARN117" s="31"/>
      <c r="ARO117" s="31"/>
      <c r="ARP117" s="31"/>
      <c r="ARQ117" s="31"/>
      <c r="ARR117" s="31"/>
      <c r="ARS117" s="31"/>
      <c r="ART117" s="31"/>
      <c r="ARU117" s="31"/>
      <c r="ARV117" s="31"/>
      <c r="ARW117" s="31"/>
      <c r="ARX117" s="31"/>
      <c r="ARY117" s="31"/>
      <c r="ARZ117" s="31"/>
      <c r="ASA117" s="31"/>
      <c r="ASB117" s="31"/>
      <c r="ASC117" s="31"/>
      <c r="ASD117" s="31"/>
      <c r="ASE117" s="31"/>
      <c r="ASF117" s="31"/>
      <c r="ASG117" s="31"/>
      <c r="ASH117" s="31"/>
      <c r="ASI117" s="31"/>
      <c r="ASJ117" s="31"/>
      <c r="ASK117" s="31"/>
      <c r="ASL117" s="31"/>
      <c r="ASM117" s="31"/>
      <c r="ASN117" s="31"/>
      <c r="ASO117" s="31"/>
      <c r="ASP117" s="31"/>
      <c r="ASQ117" s="31"/>
      <c r="ASR117" s="31"/>
      <c r="ASS117" s="31"/>
      <c r="AST117" s="31"/>
      <c r="ASU117" s="31"/>
      <c r="ASV117" s="31"/>
      <c r="ASW117" s="31"/>
      <c r="ASX117" s="31"/>
      <c r="ASY117" s="31"/>
      <c r="ASZ117" s="31"/>
      <c r="ATA117" s="31"/>
      <c r="ATB117" s="31"/>
      <c r="ATC117" s="31"/>
      <c r="ATD117" s="31"/>
      <c r="ATE117" s="31"/>
      <c r="ATF117" s="31"/>
      <c r="ATG117" s="31"/>
      <c r="ATH117" s="31"/>
      <c r="ATI117" s="31"/>
      <c r="ATJ117" s="31"/>
      <c r="ATK117" s="31"/>
      <c r="ATL117" s="31"/>
      <c r="ATM117" s="31"/>
      <c r="ATN117" s="31"/>
      <c r="ATO117" s="31"/>
      <c r="ATP117" s="31"/>
      <c r="ATQ117" s="31"/>
      <c r="ATR117" s="31"/>
      <c r="ATS117" s="31"/>
      <c r="ATT117" s="31"/>
      <c r="ATU117" s="31"/>
      <c r="ATV117" s="31"/>
      <c r="ATW117" s="31"/>
      <c r="ATX117" s="31"/>
      <c r="ATY117" s="31"/>
      <c r="ATZ117" s="31"/>
      <c r="AUA117" s="31"/>
      <c r="AUB117" s="31"/>
      <c r="AUC117" s="31"/>
      <c r="AUD117" s="31"/>
      <c r="AUE117" s="31"/>
      <c r="AUF117" s="31"/>
      <c r="AUG117" s="31"/>
      <c r="AUH117" s="31"/>
      <c r="AUI117" s="31"/>
      <c r="AUJ117" s="31"/>
      <c r="AUK117" s="31"/>
      <c r="AUL117" s="31"/>
      <c r="AUM117" s="31"/>
      <c r="AUN117" s="31"/>
      <c r="AUO117" s="31"/>
      <c r="AUP117" s="31"/>
      <c r="AUQ117" s="31"/>
      <c r="AUR117" s="31"/>
      <c r="AUS117" s="31"/>
      <c r="AUT117" s="31"/>
      <c r="AUU117" s="31"/>
      <c r="AUV117" s="31"/>
      <c r="AUW117" s="31"/>
      <c r="AUX117" s="31"/>
      <c r="AUY117" s="31"/>
      <c r="AUZ117" s="31"/>
      <c r="AVA117" s="31"/>
      <c r="AVB117" s="31"/>
      <c r="AVC117" s="31"/>
      <c r="AVD117" s="31"/>
      <c r="AVE117" s="31"/>
      <c r="AVF117" s="31"/>
      <c r="AVG117" s="31"/>
      <c r="AVH117" s="31"/>
      <c r="AVI117" s="31"/>
      <c r="AVJ117" s="31"/>
      <c r="AVK117" s="31"/>
      <c r="AVL117" s="31"/>
      <c r="AVM117" s="31"/>
      <c r="AVN117" s="31"/>
      <c r="AVO117" s="31"/>
      <c r="AVP117" s="31"/>
      <c r="AVQ117" s="31"/>
      <c r="AVR117" s="31"/>
      <c r="AVS117" s="31"/>
      <c r="AVT117" s="31"/>
      <c r="AVU117" s="31"/>
      <c r="AVV117" s="31"/>
      <c r="AVW117" s="31"/>
      <c r="AVX117" s="31"/>
      <c r="AVY117" s="31"/>
      <c r="AVZ117" s="31"/>
      <c r="AWA117" s="31"/>
      <c r="AWB117" s="31"/>
      <c r="AWC117" s="31"/>
      <c r="AWD117" s="31"/>
      <c r="AWE117" s="31"/>
      <c r="AWF117" s="31"/>
      <c r="AWG117" s="31"/>
      <c r="AWH117" s="31"/>
      <c r="AWI117" s="31"/>
      <c r="AWJ117" s="31"/>
      <c r="AWK117" s="31"/>
      <c r="AWL117" s="31"/>
      <c r="AWM117" s="31"/>
      <c r="AWN117" s="31"/>
      <c r="AWO117" s="31"/>
      <c r="AWP117" s="31"/>
      <c r="AWQ117" s="31"/>
      <c r="AWR117" s="31"/>
      <c r="AWS117" s="31"/>
      <c r="AWT117" s="31"/>
      <c r="AWU117" s="31"/>
      <c r="AWV117" s="31"/>
      <c r="AWW117" s="31"/>
      <c r="AWX117" s="31"/>
      <c r="AWY117" s="31"/>
      <c r="AWZ117" s="31"/>
      <c r="AXA117" s="31"/>
      <c r="AXB117" s="31"/>
      <c r="AXC117" s="31"/>
      <c r="AXD117" s="31"/>
      <c r="AXE117" s="31"/>
      <c r="AXF117" s="31"/>
      <c r="AXG117" s="31"/>
      <c r="AXH117" s="31"/>
      <c r="AXI117" s="31"/>
      <c r="AXJ117" s="31"/>
      <c r="AXK117" s="31"/>
      <c r="AXL117" s="31"/>
      <c r="AXM117" s="31"/>
      <c r="AXN117" s="31"/>
      <c r="AXO117" s="31"/>
      <c r="AXP117" s="31"/>
      <c r="AXQ117" s="31"/>
      <c r="AXR117" s="31"/>
      <c r="AXS117" s="31"/>
      <c r="AXT117" s="31"/>
      <c r="AXU117" s="31"/>
      <c r="AXV117" s="31"/>
      <c r="AXW117" s="31"/>
      <c r="AXX117" s="31"/>
      <c r="AXY117" s="31"/>
      <c r="AXZ117" s="31"/>
      <c r="AYA117" s="31"/>
      <c r="AYB117" s="31"/>
      <c r="AYC117" s="31"/>
      <c r="AYD117" s="31"/>
      <c r="AYE117" s="31"/>
      <c r="AYF117" s="31"/>
      <c r="AYG117" s="31"/>
      <c r="AYH117" s="31"/>
      <c r="AYI117" s="31"/>
      <c r="AYJ117" s="31"/>
      <c r="AYK117" s="31"/>
      <c r="AYL117" s="31"/>
      <c r="AYM117" s="31"/>
      <c r="AYN117" s="31"/>
      <c r="AYO117" s="31"/>
      <c r="AYP117" s="31"/>
      <c r="AYQ117" s="31"/>
      <c r="AYR117" s="31"/>
      <c r="AYS117" s="31"/>
      <c r="AYT117" s="31"/>
      <c r="AYU117" s="31"/>
      <c r="AYV117" s="31"/>
      <c r="AYW117" s="31"/>
      <c r="AYX117" s="31"/>
      <c r="AYY117" s="31"/>
      <c r="AYZ117" s="31"/>
      <c r="AZA117" s="31"/>
      <c r="AZB117" s="31"/>
      <c r="AZC117" s="31"/>
      <c r="AZD117" s="31"/>
      <c r="AZE117" s="31"/>
      <c r="AZF117" s="31"/>
      <c r="AZG117" s="31"/>
      <c r="AZH117" s="31"/>
      <c r="AZI117" s="31"/>
      <c r="AZJ117" s="31"/>
      <c r="AZK117" s="31"/>
      <c r="AZL117" s="31"/>
      <c r="AZM117" s="31"/>
      <c r="AZN117" s="31"/>
      <c r="AZO117" s="31"/>
      <c r="AZP117" s="31"/>
      <c r="AZQ117" s="31"/>
      <c r="AZR117" s="31"/>
      <c r="AZS117" s="31"/>
      <c r="AZT117" s="31"/>
      <c r="AZU117" s="31"/>
      <c r="AZV117" s="31"/>
      <c r="AZW117" s="31"/>
      <c r="AZX117" s="31"/>
      <c r="AZY117" s="31"/>
      <c r="AZZ117" s="31"/>
      <c r="BAA117" s="31"/>
      <c r="BAB117" s="31"/>
      <c r="BAC117" s="31"/>
      <c r="BAD117" s="31"/>
      <c r="BAE117" s="31"/>
      <c r="BAF117" s="31"/>
      <c r="BAG117" s="31"/>
      <c r="BAH117" s="31"/>
      <c r="BAI117" s="31"/>
      <c r="BAJ117" s="31"/>
      <c r="BAK117" s="31"/>
      <c r="BAL117" s="31"/>
      <c r="BAM117" s="31"/>
      <c r="BAN117" s="31"/>
      <c r="BAO117" s="31"/>
      <c r="BAP117" s="31"/>
      <c r="BAQ117" s="31"/>
      <c r="BAR117" s="31"/>
      <c r="BAS117" s="31"/>
      <c r="BAT117" s="31"/>
      <c r="BAU117" s="31"/>
      <c r="BAV117" s="31"/>
      <c r="BAW117" s="31"/>
      <c r="BAX117" s="31"/>
      <c r="BAY117" s="31"/>
      <c r="BAZ117" s="31"/>
      <c r="BBA117" s="31"/>
      <c r="BBB117" s="31"/>
      <c r="BBC117" s="31"/>
      <c r="BBD117" s="31"/>
      <c r="BBE117" s="31"/>
      <c r="BBF117" s="31"/>
      <c r="BBG117" s="31"/>
      <c r="BBH117" s="31"/>
      <c r="BBI117" s="31"/>
      <c r="BBJ117" s="31"/>
      <c r="BBK117" s="31"/>
      <c r="BBL117" s="31"/>
      <c r="BBM117" s="31"/>
      <c r="BBN117" s="31"/>
      <c r="BBO117" s="31"/>
      <c r="BBP117" s="31"/>
      <c r="BBQ117" s="31"/>
      <c r="BBR117" s="31"/>
      <c r="BBS117" s="31"/>
      <c r="BBT117" s="31"/>
      <c r="BBU117" s="31"/>
      <c r="BBV117" s="31"/>
      <c r="BBW117" s="31"/>
      <c r="BBX117" s="31"/>
      <c r="BBY117" s="31"/>
      <c r="BBZ117" s="31"/>
      <c r="BCA117" s="31"/>
      <c r="BCB117" s="31"/>
      <c r="BCC117" s="31"/>
      <c r="BCD117" s="31"/>
      <c r="BCE117" s="31"/>
      <c r="BCF117" s="31"/>
      <c r="BCG117" s="31"/>
      <c r="BCH117" s="31"/>
      <c r="BCI117" s="31"/>
      <c r="BCJ117" s="31"/>
      <c r="BCK117" s="31"/>
      <c r="BCL117" s="31"/>
      <c r="BCM117" s="31"/>
      <c r="BCN117" s="31"/>
      <c r="BCO117" s="31"/>
      <c r="BCP117" s="31"/>
      <c r="BCQ117" s="31"/>
      <c r="BCR117" s="31"/>
      <c r="BCS117" s="31"/>
      <c r="BCT117" s="31"/>
      <c r="BCU117" s="31"/>
      <c r="BCV117" s="31"/>
      <c r="BCW117" s="31"/>
      <c r="BCX117" s="31"/>
      <c r="BCY117" s="31"/>
      <c r="BCZ117" s="31"/>
      <c r="BDA117" s="31"/>
      <c r="BDB117" s="31"/>
      <c r="BDC117" s="31"/>
      <c r="BDD117" s="31"/>
      <c r="BDE117" s="31"/>
      <c r="BDF117" s="31"/>
      <c r="BDG117" s="31"/>
      <c r="BDH117" s="31"/>
      <c r="BDI117" s="31"/>
      <c r="BDJ117" s="31"/>
      <c r="BDK117" s="31"/>
      <c r="BDL117" s="31"/>
      <c r="BDM117" s="31"/>
      <c r="BDN117" s="31"/>
      <c r="BDO117" s="31"/>
      <c r="BDP117" s="31"/>
      <c r="BDQ117" s="31"/>
      <c r="BDR117" s="31"/>
      <c r="BDS117" s="31"/>
      <c r="BDT117" s="31"/>
      <c r="BDU117" s="31"/>
      <c r="BDV117" s="31"/>
      <c r="BDW117" s="31"/>
      <c r="BDX117" s="31"/>
      <c r="BDY117" s="31"/>
      <c r="BDZ117" s="31"/>
      <c r="BEA117" s="31"/>
      <c r="BEB117" s="31"/>
      <c r="BEC117" s="31"/>
      <c r="BED117" s="31"/>
      <c r="BEE117" s="31"/>
      <c r="BEF117" s="31"/>
      <c r="BEG117" s="31"/>
      <c r="BEH117" s="31"/>
      <c r="BEI117" s="31"/>
      <c r="BEJ117" s="31"/>
      <c r="BEK117" s="31"/>
      <c r="BEL117" s="31"/>
      <c r="BEM117" s="31"/>
      <c r="BEN117" s="31"/>
      <c r="BEO117" s="31"/>
      <c r="BEP117" s="31"/>
      <c r="BEQ117" s="31"/>
      <c r="BER117" s="31"/>
      <c r="BES117" s="31"/>
      <c r="BET117" s="31"/>
      <c r="BEU117" s="31"/>
      <c r="BEV117" s="31"/>
      <c r="BEW117" s="31"/>
      <c r="BEX117" s="31"/>
      <c r="BEY117" s="31"/>
      <c r="BEZ117" s="31"/>
      <c r="BFA117" s="31"/>
      <c r="BFB117" s="31"/>
      <c r="BFC117" s="31"/>
      <c r="BFD117" s="31"/>
      <c r="BFE117" s="31"/>
      <c r="BFF117" s="31"/>
      <c r="BFG117" s="31"/>
      <c r="BFH117" s="31"/>
      <c r="BFI117" s="31"/>
      <c r="BFJ117" s="31"/>
      <c r="BFK117" s="31"/>
      <c r="BFL117" s="31"/>
      <c r="BFM117" s="31"/>
      <c r="BFN117" s="31"/>
      <c r="BFO117" s="31"/>
      <c r="BFP117" s="31"/>
      <c r="BFQ117" s="31"/>
      <c r="BFR117" s="31"/>
      <c r="BFS117" s="31"/>
      <c r="BFT117" s="31"/>
      <c r="BFU117" s="31"/>
      <c r="BFV117" s="31"/>
      <c r="BFW117" s="31"/>
      <c r="BFX117" s="31"/>
      <c r="BFY117" s="31"/>
      <c r="BFZ117" s="31"/>
      <c r="BGA117" s="31"/>
      <c r="BGB117" s="31"/>
      <c r="BGC117" s="31"/>
      <c r="BGD117" s="31"/>
      <c r="BGE117" s="31"/>
      <c r="BGF117" s="31"/>
      <c r="BGG117" s="31"/>
      <c r="BGH117" s="31"/>
      <c r="BGI117" s="31"/>
      <c r="BGJ117" s="31"/>
      <c r="BGK117" s="31"/>
      <c r="BGL117" s="31"/>
      <c r="BGM117" s="31"/>
      <c r="BGN117" s="31"/>
      <c r="BGO117" s="31"/>
      <c r="BGP117" s="31"/>
      <c r="BGQ117" s="31"/>
      <c r="BGR117" s="31"/>
      <c r="BGS117" s="31"/>
      <c r="BGT117" s="31"/>
      <c r="BGU117" s="31"/>
      <c r="BGV117" s="31"/>
      <c r="BGW117" s="31"/>
      <c r="BGX117" s="31"/>
      <c r="BGY117" s="31"/>
      <c r="BGZ117" s="31"/>
      <c r="BHA117" s="31"/>
      <c r="BHB117" s="31"/>
      <c r="BHC117" s="31"/>
      <c r="BHD117" s="31"/>
      <c r="BHE117" s="31"/>
      <c r="BHF117" s="31"/>
      <c r="BHG117" s="31"/>
      <c r="BHH117" s="31"/>
      <c r="BHI117" s="31"/>
      <c r="BHJ117" s="31"/>
      <c r="BHK117" s="31"/>
      <c r="BHL117" s="31"/>
      <c r="BHM117" s="31"/>
      <c r="BHN117" s="31"/>
      <c r="BHO117" s="31"/>
      <c r="BHP117" s="31"/>
      <c r="BHQ117" s="31"/>
      <c r="BHR117" s="31"/>
      <c r="BHS117" s="31"/>
      <c r="BHT117" s="31"/>
      <c r="BHU117" s="31"/>
      <c r="BHV117" s="31"/>
      <c r="BHW117" s="31"/>
      <c r="BHX117" s="31"/>
      <c r="BHY117" s="31"/>
      <c r="BHZ117" s="31"/>
      <c r="BIA117" s="31"/>
      <c r="BIB117" s="31"/>
      <c r="BIC117" s="31"/>
      <c r="BID117" s="31"/>
      <c r="BIE117" s="31"/>
      <c r="BIF117" s="31"/>
      <c r="BIG117" s="31"/>
      <c r="BIH117" s="31"/>
      <c r="BII117" s="31"/>
      <c r="BIJ117" s="31"/>
      <c r="BIK117" s="31"/>
      <c r="BIL117" s="31"/>
      <c r="BIM117" s="31"/>
      <c r="BIN117" s="31"/>
      <c r="BIO117" s="31"/>
      <c r="BIP117" s="31"/>
      <c r="BIQ117" s="31"/>
      <c r="BIR117" s="31"/>
      <c r="BIS117" s="31"/>
      <c r="BIT117" s="31"/>
      <c r="BIU117" s="31"/>
      <c r="BIV117" s="31"/>
      <c r="BIW117" s="31"/>
      <c r="BIX117" s="31"/>
      <c r="BIY117" s="31"/>
      <c r="BIZ117" s="31"/>
      <c r="BJA117" s="31"/>
      <c r="BJB117" s="31"/>
      <c r="BJC117" s="31"/>
      <c r="BJD117" s="31"/>
      <c r="BJE117" s="31"/>
      <c r="BJF117" s="31"/>
      <c r="BJG117" s="31"/>
      <c r="BJH117" s="31"/>
      <c r="BJI117" s="31"/>
      <c r="BJJ117" s="31"/>
      <c r="BJK117" s="31"/>
      <c r="BJL117" s="31"/>
      <c r="BJM117" s="31"/>
      <c r="BJN117" s="31"/>
      <c r="BJO117" s="31"/>
      <c r="BJP117" s="31"/>
      <c r="BJQ117" s="31"/>
      <c r="BJR117" s="31"/>
      <c r="BJS117" s="31"/>
      <c r="BJT117" s="31"/>
      <c r="BJU117" s="31"/>
      <c r="BJV117" s="31"/>
      <c r="BJW117" s="31"/>
      <c r="BJX117" s="31"/>
      <c r="BJY117" s="31"/>
      <c r="BJZ117" s="31"/>
      <c r="BKA117" s="31"/>
      <c r="BKB117" s="31"/>
      <c r="BKC117" s="31"/>
      <c r="BKD117" s="31"/>
      <c r="BKE117" s="31"/>
      <c r="BKF117" s="31"/>
      <c r="BKG117" s="31"/>
      <c r="BKH117" s="31"/>
      <c r="BKI117" s="31"/>
      <c r="BKJ117" s="31"/>
      <c r="BKK117" s="31"/>
      <c r="BKL117" s="31"/>
      <c r="BKM117" s="31"/>
      <c r="BKN117" s="31"/>
      <c r="BKO117" s="31"/>
      <c r="BKP117" s="31"/>
      <c r="BKQ117" s="31"/>
      <c r="BKR117" s="31"/>
      <c r="BKS117" s="31"/>
      <c r="BKT117" s="31"/>
      <c r="BKU117" s="31"/>
      <c r="BKV117" s="31"/>
      <c r="BKW117" s="31"/>
      <c r="BKX117" s="31"/>
      <c r="BKY117" s="31"/>
      <c r="BKZ117" s="31"/>
      <c r="BLA117" s="31"/>
      <c r="BLB117" s="31"/>
      <c r="BLC117" s="31"/>
      <c r="BLD117" s="31"/>
      <c r="BLE117" s="31"/>
      <c r="BLF117" s="31"/>
      <c r="BLG117" s="31"/>
      <c r="BLH117" s="31"/>
      <c r="BLI117" s="31"/>
      <c r="BLJ117" s="31"/>
      <c r="BLK117" s="31"/>
      <c r="BLL117" s="31"/>
      <c r="BLM117" s="31"/>
      <c r="BLN117" s="31"/>
      <c r="BLO117" s="31"/>
      <c r="BLP117" s="31"/>
      <c r="BLQ117" s="31"/>
      <c r="BLR117" s="31"/>
      <c r="BLS117" s="31"/>
      <c r="BLT117" s="31"/>
      <c r="BLU117" s="31"/>
      <c r="BLV117" s="31"/>
      <c r="BLW117" s="31"/>
      <c r="BLX117" s="31"/>
      <c r="BLY117" s="31"/>
      <c r="BLZ117" s="31"/>
      <c r="BMA117" s="31"/>
      <c r="BMB117" s="31"/>
      <c r="BMC117" s="31"/>
      <c r="BMD117" s="31"/>
      <c r="BME117" s="31"/>
      <c r="BMF117" s="31"/>
      <c r="BMG117" s="31"/>
      <c r="BMH117" s="31"/>
      <c r="BMI117" s="31"/>
      <c r="BMJ117" s="31"/>
      <c r="BMK117" s="31"/>
      <c r="BML117" s="31"/>
      <c r="BMM117" s="31"/>
      <c r="BMN117" s="31"/>
      <c r="BMO117" s="31"/>
      <c r="BMP117" s="31"/>
      <c r="BMQ117" s="31"/>
      <c r="BMR117" s="31"/>
      <c r="BMS117" s="31"/>
      <c r="BMT117" s="31"/>
      <c r="BMU117" s="31"/>
      <c r="BMV117" s="31"/>
      <c r="BMW117" s="31"/>
      <c r="BMX117" s="31"/>
      <c r="BMY117" s="31"/>
      <c r="BMZ117" s="31"/>
      <c r="BNA117" s="31"/>
      <c r="BNB117" s="31"/>
      <c r="BNC117" s="31"/>
      <c r="BND117" s="31"/>
      <c r="BNE117" s="31"/>
      <c r="BNF117" s="31"/>
      <c r="BNG117" s="31"/>
      <c r="BNH117" s="31"/>
      <c r="BNI117" s="31"/>
      <c r="BNJ117" s="31"/>
      <c r="BNK117" s="31"/>
      <c r="BNL117" s="31"/>
      <c r="BNM117" s="31"/>
      <c r="BNN117" s="31"/>
      <c r="BNO117" s="31"/>
      <c r="BNP117" s="31"/>
      <c r="BNQ117" s="31"/>
      <c r="BNR117" s="31"/>
      <c r="BNS117" s="31"/>
      <c r="BNT117" s="31"/>
      <c r="BNU117" s="31"/>
      <c r="BNV117" s="31"/>
      <c r="BNW117" s="31"/>
      <c r="BNX117" s="31"/>
      <c r="BNY117" s="31"/>
      <c r="BNZ117" s="31"/>
      <c r="BOA117" s="31"/>
      <c r="BOB117" s="31"/>
      <c r="BOC117" s="31"/>
      <c r="BOD117" s="31"/>
      <c r="BOE117" s="31"/>
      <c r="BOF117" s="31"/>
      <c r="BOG117" s="31"/>
      <c r="BOH117" s="31"/>
      <c r="BOI117" s="31"/>
      <c r="BOJ117" s="31"/>
      <c r="BOK117" s="31"/>
      <c r="BOL117" s="31"/>
      <c r="BOM117" s="31"/>
      <c r="BON117" s="31"/>
      <c r="BOO117" s="31"/>
      <c r="BOP117" s="31"/>
      <c r="BOQ117" s="31"/>
      <c r="BOR117" s="31"/>
      <c r="BOS117" s="31"/>
      <c r="BOT117" s="31"/>
      <c r="BOU117" s="31"/>
      <c r="BOV117" s="31"/>
      <c r="BOW117" s="31"/>
      <c r="BOX117" s="31"/>
      <c r="BOY117" s="31"/>
      <c r="BOZ117" s="31"/>
      <c r="BPA117" s="31"/>
      <c r="BPB117" s="31"/>
      <c r="BPC117" s="31"/>
      <c r="BPD117" s="31"/>
      <c r="BPE117" s="31"/>
      <c r="BPF117" s="31"/>
      <c r="BPG117" s="31"/>
      <c r="BPH117" s="31"/>
      <c r="BPI117" s="31"/>
      <c r="BPJ117" s="31"/>
      <c r="BPK117" s="31"/>
      <c r="BPL117" s="31"/>
      <c r="BPM117" s="31"/>
      <c r="BPN117" s="31"/>
      <c r="BPO117" s="31"/>
      <c r="BPP117" s="31"/>
      <c r="BPQ117" s="31"/>
      <c r="BPR117" s="31"/>
      <c r="BPS117" s="31"/>
      <c r="BPT117" s="31"/>
      <c r="BPU117" s="31"/>
      <c r="BPV117" s="31"/>
      <c r="BPW117" s="31"/>
      <c r="BPX117" s="31"/>
      <c r="BPY117" s="31"/>
      <c r="BPZ117" s="31"/>
      <c r="BQA117" s="31"/>
      <c r="BQB117" s="31"/>
      <c r="BQC117" s="31"/>
      <c r="BQD117" s="31"/>
      <c r="BQE117" s="31"/>
      <c r="BQF117" s="31"/>
      <c r="BQG117" s="31"/>
      <c r="BQH117" s="31"/>
      <c r="BQI117" s="31"/>
      <c r="BQJ117" s="31"/>
      <c r="BQK117" s="31"/>
      <c r="BQL117" s="31"/>
      <c r="BQM117" s="31"/>
      <c r="BQN117" s="31"/>
      <c r="BQO117" s="31"/>
      <c r="BQP117" s="31"/>
      <c r="BQQ117" s="31"/>
      <c r="BQR117" s="31"/>
      <c r="BQS117" s="31"/>
      <c r="BQT117" s="31"/>
      <c r="BQU117" s="31"/>
      <c r="BQV117" s="31"/>
      <c r="BQW117" s="31"/>
      <c r="BQX117" s="31"/>
      <c r="BQY117" s="31"/>
      <c r="BQZ117" s="31"/>
      <c r="BRA117" s="31"/>
      <c r="BRB117" s="31"/>
      <c r="BRC117" s="31"/>
      <c r="BRD117" s="31"/>
      <c r="BRE117" s="31"/>
      <c r="BRF117" s="31"/>
      <c r="BRG117" s="31"/>
      <c r="BRH117" s="31"/>
      <c r="BRI117" s="31"/>
      <c r="BRJ117" s="31"/>
      <c r="BRK117" s="31"/>
      <c r="BRL117" s="31"/>
      <c r="BRM117" s="31"/>
      <c r="BRN117" s="31"/>
      <c r="BRO117" s="31"/>
      <c r="BRP117" s="31"/>
      <c r="BRQ117" s="31"/>
      <c r="BRR117" s="31"/>
      <c r="BRS117" s="31"/>
      <c r="BRT117" s="31"/>
      <c r="BRU117" s="31"/>
      <c r="BRV117" s="31"/>
      <c r="BRW117" s="31"/>
      <c r="BRX117" s="31"/>
      <c r="BRY117" s="31"/>
      <c r="BRZ117" s="31"/>
      <c r="BSA117" s="31"/>
      <c r="BSB117" s="31"/>
      <c r="BSC117" s="31"/>
      <c r="BSD117" s="31"/>
      <c r="BSE117" s="31"/>
      <c r="BSF117" s="31"/>
      <c r="BSG117" s="31"/>
      <c r="BSH117" s="31"/>
      <c r="BSI117" s="31"/>
      <c r="BSJ117" s="31"/>
      <c r="BSK117" s="31"/>
      <c r="BSL117" s="31"/>
      <c r="BSM117" s="31"/>
      <c r="BSN117" s="31"/>
      <c r="BSO117" s="31"/>
      <c r="BSP117" s="31"/>
      <c r="BSQ117" s="31"/>
      <c r="BSR117" s="31"/>
      <c r="BSS117" s="31"/>
      <c r="BST117" s="31"/>
      <c r="BSU117" s="31"/>
      <c r="BSV117" s="31"/>
      <c r="BSW117" s="31"/>
      <c r="BSX117" s="31"/>
      <c r="BSY117" s="31"/>
      <c r="BSZ117" s="31"/>
      <c r="BTA117" s="31"/>
      <c r="BTB117" s="31"/>
      <c r="BTC117" s="31"/>
      <c r="BTD117" s="31"/>
      <c r="BTE117" s="31"/>
      <c r="BTF117" s="31"/>
      <c r="BTG117" s="31"/>
      <c r="BTH117" s="31"/>
      <c r="BTI117" s="31"/>
      <c r="BTJ117" s="31"/>
      <c r="BTK117" s="31"/>
      <c r="BTL117" s="31"/>
      <c r="BTM117" s="31"/>
      <c r="BTN117" s="31"/>
      <c r="BTO117" s="31"/>
      <c r="BTP117" s="31"/>
      <c r="BTQ117" s="31"/>
      <c r="BTR117" s="31"/>
      <c r="BTS117" s="31"/>
      <c r="BTT117" s="31"/>
      <c r="BTU117" s="31"/>
      <c r="BTV117" s="31"/>
      <c r="BTW117" s="31"/>
      <c r="BTX117" s="31"/>
      <c r="BTY117" s="31"/>
      <c r="BTZ117" s="31"/>
      <c r="BUA117" s="31"/>
      <c r="BUB117" s="31"/>
      <c r="BUC117" s="31"/>
      <c r="BUD117" s="31"/>
      <c r="BUE117" s="31"/>
      <c r="BUF117" s="31"/>
      <c r="BUG117" s="31"/>
      <c r="BUH117" s="31"/>
      <c r="BUI117" s="31"/>
      <c r="BUJ117" s="31"/>
      <c r="BUK117" s="31"/>
      <c r="BUL117" s="31"/>
      <c r="BUM117" s="31"/>
      <c r="BUN117" s="31"/>
      <c r="BUO117" s="31"/>
      <c r="BUP117" s="31"/>
      <c r="BUQ117" s="31"/>
      <c r="BUR117" s="31"/>
      <c r="BUS117" s="31"/>
      <c r="BUT117" s="31"/>
      <c r="BUU117" s="31"/>
      <c r="BUV117" s="31"/>
      <c r="BUW117" s="31"/>
      <c r="BUX117" s="31"/>
      <c r="BUY117" s="31"/>
      <c r="BUZ117" s="31"/>
      <c r="BVA117" s="31"/>
      <c r="BVB117" s="31"/>
      <c r="BVC117" s="31"/>
      <c r="BVD117" s="31"/>
      <c r="BVE117" s="31"/>
      <c r="BVF117" s="31"/>
      <c r="BVG117" s="31"/>
      <c r="BVH117" s="31"/>
      <c r="BVI117" s="31"/>
      <c r="BVJ117" s="31"/>
      <c r="BVK117" s="31"/>
      <c r="BVL117" s="31"/>
      <c r="BVM117" s="31"/>
      <c r="BVN117" s="31"/>
      <c r="BVO117" s="31"/>
      <c r="BVP117" s="31"/>
      <c r="BVQ117" s="31"/>
      <c r="BVR117" s="31"/>
      <c r="BVS117" s="31"/>
      <c r="BVT117" s="31"/>
      <c r="BVU117" s="31"/>
      <c r="BVV117" s="31"/>
      <c r="BVW117" s="31"/>
      <c r="BVX117" s="31"/>
      <c r="BVY117" s="31"/>
      <c r="BVZ117" s="31"/>
      <c r="BWA117" s="31"/>
      <c r="BWB117" s="31"/>
      <c r="BWC117" s="31"/>
      <c r="BWD117" s="31"/>
      <c r="BWE117" s="31"/>
      <c r="BWF117" s="31"/>
      <c r="BWG117" s="31"/>
      <c r="BWH117" s="31"/>
      <c r="BWI117" s="31"/>
      <c r="BWJ117" s="31"/>
      <c r="BWK117" s="31"/>
      <c r="BWL117" s="31"/>
      <c r="BWM117" s="31"/>
      <c r="BWN117" s="31"/>
      <c r="BWO117" s="31"/>
      <c r="BWP117" s="31"/>
      <c r="BWQ117" s="31"/>
      <c r="BWR117" s="31"/>
      <c r="BWS117" s="31"/>
      <c r="BWT117" s="31"/>
      <c r="BWU117" s="31"/>
      <c r="BWV117" s="31"/>
      <c r="BWW117" s="31"/>
      <c r="BWX117" s="31"/>
      <c r="BWY117" s="31"/>
      <c r="BWZ117" s="31"/>
      <c r="BXA117" s="31"/>
      <c r="BXB117" s="31"/>
      <c r="BXC117" s="31"/>
      <c r="BXD117" s="31"/>
      <c r="BXE117" s="31"/>
      <c r="BXF117" s="31"/>
      <c r="BXG117" s="31"/>
      <c r="BXH117" s="31"/>
      <c r="BXI117" s="31"/>
      <c r="BXJ117" s="31"/>
      <c r="BXK117" s="31"/>
      <c r="BXL117" s="31"/>
      <c r="BXM117" s="31"/>
      <c r="BXN117" s="31"/>
      <c r="BXO117" s="31"/>
      <c r="BXP117" s="31"/>
      <c r="BXQ117" s="31"/>
      <c r="BXR117" s="31"/>
      <c r="BXS117" s="31"/>
      <c r="BXT117" s="31"/>
      <c r="BXU117" s="31"/>
      <c r="BXV117" s="31"/>
      <c r="BXW117" s="31"/>
      <c r="BXX117" s="31"/>
      <c r="BXY117" s="31"/>
      <c r="BXZ117" s="31"/>
      <c r="BYA117" s="31"/>
      <c r="BYB117" s="31"/>
      <c r="BYC117" s="31"/>
      <c r="BYD117" s="31"/>
      <c r="BYE117" s="31"/>
      <c r="BYF117" s="31"/>
      <c r="BYG117" s="31"/>
      <c r="BYH117" s="31"/>
      <c r="BYI117" s="31"/>
      <c r="BYJ117" s="31"/>
      <c r="BYK117" s="31"/>
      <c r="BYL117" s="31"/>
      <c r="BYM117" s="31"/>
      <c r="BYN117" s="31"/>
      <c r="BYO117" s="31"/>
      <c r="BYP117" s="31"/>
      <c r="BYQ117" s="31"/>
      <c r="BYR117" s="31"/>
      <c r="BYS117" s="31"/>
      <c r="BYT117" s="31"/>
      <c r="BYU117" s="31"/>
      <c r="BYV117" s="31"/>
      <c r="BYW117" s="31"/>
      <c r="BYX117" s="31"/>
      <c r="BYY117" s="31"/>
      <c r="BYZ117" s="31"/>
      <c r="BZA117" s="31"/>
      <c r="BZB117" s="31"/>
      <c r="BZC117" s="31"/>
      <c r="BZD117" s="31"/>
      <c r="BZE117" s="31"/>
      <c r="BZF117" s="31"/>
      <c r="BZG117" s="31"/>
      <c r="BZH117" s="31"/>
      <c r="BZI117" s="31"/>
      <c r="BZJ117" s="31"/>
      <c r="BZK117" s="31"/>
      <c r="BZL117" s="31"/>
      <c r="BZM117" s="31"/>
      <c r="BZN117" s="31"/>
      <c r="BZO117" s="31"/>
      <c r="BZP117" s="31"/>
      <c r="BZQ117" s="31"/>
      <c r="BZR117" s="31"/>
      <c r="BZS117" s="31"/>
      <c r="BZT117" s="31"/>
      <c r="BZU117" s="31"/>
      <c r="BZV117" s="31"/>
      <c r="BZW117" s="31"/>
      <c r="BZX117" s="31"/>
      <c r="BZY117" s="31"/>
      <c r="BZZ117" s="31"/>
      <c r="CAA117" s="31"/>
      <c r="CAB117" s="31"/>
      <c r="CAC117" s="31"/>
      <c r="CAD117" s="31"/>
      <c r="CAE117" s="31"/>
      <c r="CAF117" s="31"/>
      <c r="CAG117" s="31"/>
      <c r="CAH117" s="31"/>
      <c r="CAI117" s="31"/>
      <c r="CAJ117" s="31"/>
      <c r="CAK117" s="31"/>
      <c r="CAL117" s="31"/>
      <c r="CAM117" s="31"/>
      <c r="CAN117" s="31"/>
      <c r="CAO117" s="31"/>
      <c r="CAP117" s="31"/>
      <c r="CAQ117" s="31"/>
      <c r="CAR117" s="31"/>
      <c r="CAS117" s="31"/>
      <c r="CAT117" s="31"/>
      <c r="CAU117" s="31"/>
      <c r="CAV117" s="31"/>
      <c r="CAW117" s="31"/>
      <c r="CAX117" s="31"/>
      <c r="CAY117" s="31"/>
      <c r="CAZ117" s="31"/>
      <c r="CBA117" s="31"/>
      <c r="CBB117" s="31"/>
      <c r="CBC117" s="31"/>
      <c r="CBD117" s="31"/>
      <c r="CBE117" s="31"/>
      <c r="CBF117" s="31"/>
      <c r="CBG117" s="31"/>
      <c r="CBH117" s="31"/>
      <c r="CBI117" s="31"/>
      <c r="CBJ117" s="31"/>
      <c r="CBK117" s="31"/>
      <c r="CBL117" s="31"/>
      <c r="CBM117" s="31"/>
      <c r="CBN117" s="31"/>
      <c r="CBO117" s="31"/>
      <c r="CBP117" s="31"/>
      <c r="CBQ117" s="31"/>
      <c r="CBR117" s="31"/>
      <c r="CBS117" s="31"/>
      <c r="CBT117" s="31"/>
      <c r="CBU117" s="31"/>
      <c r="CBV117" s="31"/>
      <c r="CBW117" s="31"/>
      <c r="CBX117" s="31"/>
      <c r="CBY117" s="31"/>
      <c r="CBZ117" s="31"/>
      <c r="CCA117" s="31"/>
      <c r="CCB117" s="31"/>
      <c r="CCC117" s="31"/>
      <c r="CCD117" s="31"/>
      <c r="CCE117" s="31"/>
      <c r="CCF117" s="31"/>
      <c r="CCG117" s="31"/>
      <c r="CCH117" s="31"/>
      <c r="CCI117" s="31"/>
      <c r="CCJ117" s="31"/>
      <c r="CCK117" s="31"/>
      <c r="CCL117" s="31"/>
      <c r="CCM117" s="31"/>
      <c r="CCN117" s="31"/>
      <c r="CCO117" s="31"/>
      <c r="CCP117" s="31"/>
      <c r="CCQ117" s="31"/>
      <c r="CCR117" s="31"/>
      <c r="CCS117" s="31"/>
      <c r="CCT117" s="31"/>
      <c r="CCU117" s="31"/>
      <c r="CCV117" s="31"/>
      <c r="CCW117" s="31"/>
      <c r="CCX117" s="31"/>
      <c r="CCY117" s="31"/>
      <c r="CCZ117" s="31"/>
      <c r="CDA117" s="31"/>
      <c r="CDB117" s="31"/>
      <c r="CDC117" s="31"/>
      <c r="CDD117" s="31"/>
      <c r="CDE117" s="31"/>
      <c r="CDF117" s="31"/>
      <c r="CDG117" s="31"/>
      <c r="CDH117" s="31"/>
      <c r="CDI117" s="31"/>
      <c r="CDJ117" s="31"/>
      <c r="CDK117" s="31"/>
      <c r="CDL117" s="31"/>
      <c r="CDM117" s="31"/>
      <c r="CDN117" s="31"/>
      <c r="CDO117" s="31"/>
      <c r="CDP117" s="31"/>
      <c r="CDQ117" s="31"/>
      <c r="CDR117" s="31"/>
      <c r="CDS117" s="31"/>
      <c r="CDT117" s="31"/>
      <c r="CDU117" s="31"/>
      <c r="CDV117" s="31"/>
      <c r="CDW117" s="31"/>
      <c r="CDX117" s="31"/>
      <c r="CDY117" s="31"/>
      <c r="CDZ117" s="31"/>
      <c r="CEA117" s="31"/>
      <c r="CEB117" s="31"/>
      <c r="CEC117" s="31"/>
      <c r="CED117" s="31"/>
      <c r="CEE117" s="31"/>
      <c r="CEF117" s="31"/>
      <c r="CEG117" s="31"/>
      <c r="CEH117" s="31"/>
      <c r="CEI117" s="31"/>
      <c r="CEJ117" s="31"/>
      <c r="CEK117" s="31"/>
      <c r="CEL117" s="31"/>
      <c r="CEM117" s="31"/>
      <c r="CEN117" s="31"/>
      <c r="CEO117" s="31"/>
      <c r="CEP117" s="31"/>
      <c r="CEQ117" s="31"/>
      <c r="CER117" s="31"/>
      <c r="CES117" s="31"/>
      <c r="CET117" s="31"/>
      <c r="CEU117" s="31"/>
      <c r="CEV117" s="31"/>
      <c r="CEW117" s="31"/>
      <c r="CEX117" s="31"/>
      <c r="CEY117" s="31"/>
      <c r="CEZ117" s="31"/>
      <c r="CFA117" s="31"/>
      <c r="CFB117" s="31"/>
      <c r="CFC117" s="31"/>
      <c r="CFD117" s="31"/>
      <c r="CFE117" s="31"/>
      <c r="CFF117" s="31"/>
      <c r="CFG117" s="31"/>
      <c r="CFH117" s="31"/>
      <c r="CFI117" s="31"/>
      <c r="CFJ117" s="31"/>
      <c r="CFK117" s="31"/>
      <c r="CFL117" s="31"/>
      <c r="CFM117" s="31"/>
      <c r="CFN117" s="31"/>
      <c r="CFO117" s="31"/>
      <c r="CFP117" s="31"/>
      <c r="CFQ117" s="31"/>
      <c r="CFR117" s="31"/>
      <c r="CFS117" s="31"/>
      <c r="CFT117" s="31"/>
      <c r="CFU117" s="31"/>
      <c r="CFV117" s="31"/>
      <c r="CFW117" s="31"/>
      <c r="CFX117" s="31"/>
      <c r="CFY117" s="31"/>
      <c r="CFZ117" s="31"/>
      <c r="CGA117" s="31"/>
      <c r="CGB117" s="31"/>
      <c r="CGC117" s="31"/>
      <c r="CGD117" s="31"/>
      <c r="CGE117" s="31"/>
      <c r="CGF117" s="31"/>
      <c r="CGG117" s="31"/>
      <c r="CGH117" s="31"/>
      <c r="CGI117" s="31"/>
      <c r="CGJ117" s="31"/>
      <c r="CGK117" s="31"/>
      <c r="CGL117" s="31"/>
      <c r="CGM117" s="31"/>
      <c r="CGN117" s="31"/>
      <c r="CGO117" s="31"/>
      <c r="CGP117" s="31"/>
      <c r="CGQ117" s="31"/>
      <c r="CGR117" s="31"/>
      <c r="CGS117" s="31"/>
      <c r="CGT117" s="31"/>
      <c r="CGU117" s="31"/>
      <c r="CGV117" s="31"/>
      <c r="CGW117" s="31"/>
      <c r="CGX117" s="31"/>
      <c r="CGY117" s="31"/>
      <c r="CGZ117" s="31"/>
      <c r="CHA117" s="31"/>
      <c r="CHB117" s="31"/>
      <c r="CHC117" s="31"/>
      <c r="CHD117" s="31"/>
      <c r="CHE117" s="31"/>
      <c r="CHF117" s="31"/>
      <c r="CHG117" s="31"/>
      <c r="CHH117" s="31"/>
      <c r="CHI117" s="31"/>
      <c r="CHJ117" s="31"/>
      <c r="CHK117" s="31"/>
      <c r="CHL117" s="31"/>
      <c r="CHM117" s="31"/>
      <c r="CHN117" s="31"/>
      <c r="CHO117" s="31"/>
      <c r="CHP117" s="31"/>
      <c r="CHQ117" s="31"/>
      <c r="CHR117" s="31"/>
      <c r="CHS117" s="31"/>
      <c r="CHT117" s="31"/>
      <c r="CHU117" s="31"/>
      <c r="CHV117" s="31"/>
      <c r="CHW117" s="31"/>
      <c r="CHX117" s="31"/>
      <c r="CHY117" s="31"/>
      <c r="CHZ117" s="31"/>
      <c r="CIA117" s="31"/>
      <c r="CIB117" s="31"/>
      <c r="CIC117" s="31"/>
      <c r="CID117" s="31"/>
      <c r="CIE117" s="31"/>
      <c r="CIF117" s="31"/>
      <c r="CIG117" s="31"/>
      <c r="CIH117" s="31"/>
      <c r="CII117" s="31"/>
      <c r="CIJ117" s="31"/>
      <c r="CIK117" s="31"/>
      <c r="CIL117" s="31"/>
      <c r="CIM117" s="31"/>
      <c r="CIN117" s="31"/>
      <c r="CIO117" s="31"/>
      <c r="CIP117" s="31"/>
      <c r="CIQ117" s="31"/>
      <c r="CIR117" s="31"/>
      <c r="CIS117" s="31"/>
      <c r="CIT117" s="31"/>
      <c r="CIU117" s="31"/>
      <c r="CIV117" s="31"/>
      <c r="CIW117" s="31"/>
      <c r="CIX117" s="31"/>
      <c r="CIY117" s="31"/>
      <c r="CIZ117" s="31"/>
      <c r="CJA117" s="31"/>
      <c r="CJB117" s="31"/>
      <c r="CJC117" s="31"/>
      <c r="CJD117" s="31"/>
      <c r="CJE117" s="31"/>
      <c r="CJF117" s="31"/>
      <c r="CJG117" s="31"/>
      <c r="CJH117" s="31"/>
      <c r="CJI117" s="31"/>
      <c r="CJJ117" s="31"/>
      <c r="CJK117" s="31"/>
      <c r="CJL117" s="31"/>
      <c r="CJM117" s="31"/>
      <c r="CJN117" s="31"/>
      <c r="CJO117" s="31"/>
      <c r="CJP117" s="31"/>
      <c r="CJQ117" s="31"/>
      <c r="CJR117" s="31"/>
      <c r="CJS117" s="31"/>
      <c r="CJT117" s="31"/>
      <c r="CJU117" s="31"/>
      <c r="CJV117" s="31"/>
      <c r="CJW117" s="31"/>
      <c r="CJX117" s="31"/>
      <c r="CJY117" s="31"/>
      <c r="CJZ117" s="31"/>
      <c r="CKA117" s="31"/>
      <c r="CKB117" s="31"/>
      <c r="CKC117" s="31"/>
      <c r="CKD117" s="31"/>
      <c r="CKE117" s="31"/>
      <c r="CKF117" s="31"/>
      <c r="CKG117" s="31"/>
      <c r="CKH117" s="31"/>
      <c r="CKI117" s="31"/>
      <c r="CKJ117" s="31"/>
      <c r="CKK117" s="31"/>
      <c r="CKL117" s="31"/>
      <c r="CKM117" s="31"/>
      <c r="CKN117" s="31"/>
      <c r="CKO117" s="31"/>
      <c r="CKP117" s="31"/>
      <c r="CKQ117" s="31"/>
      <c r="CKR117" s="31"/>
      <c r="CKS117" s="31"/>
      <c r="CKT117" s="31"/>
      <c r="CKU117" s="31"/>
      <c r="CKV117" s="31"/>
      <c r="CKW117" s="31"/>
      <c r="CKX117" s="31"/>
      <c r="CKY117" s="31"/>
      <c r="CKZ117" s="31"/>
      <c r="CLA117" s="31"/>
      <c r="CLB117" s="31"/>
      <c r="CLC117" s="31"/>
      <c r="CLD117" s="31"/>
      <c r="CLE117" s="31"/>
      <c r="CLF117" s="31"/>
      <c r="CLG117" s="31"/>
      <c r="CLH117" s="31"/>
      <c r="CLI117" s="31"/>
      <c r="CLJ117" s="31"/>
      <c r="CLK117" s="31"/>
      <c r="CLL117" s="31"/>
      <c r="CLM117" s="31"/>
      <c r="CLN117" s="31"/>
      <c r="CLO117" s="31"/>
      <c r="CLP117" s="31"/>
      <c r="CLQ117" s="31"/>
      <c r="CLR117" s="31"/>
      <c r="CLS117" s="31"/>
      <c r="CLT117" s="31"/>
      <c r="CLU117" s="31"/>
      <c r="CLV117" s="31"/>
      <c r="CLW117" s="31"/>
      <c r="CLX117" s="31"/>
      <c r="CLY117" s="31"/>
      <c r="CLZ117" s="31"/>
      <c r="CMA117" s="31"/>
      <c r="CMB117" s="31"/>
      <c r="CMC117" s="31"/>
      <c r="CMD117" s="31"/>
      <c r="CME117" s="31"/>
      <c r="CMF117" s="31"/>
      <c r="CMG117" s="31"/>
      <c r="CMH117" s="31"/>
      <c r="CMI117" s="31"/>
      <c r="CMJ117" s="31"/>
      <c r="CMK117" s="31"/>
      <c r="CML117" s="31"/>
      <c r="CMM117" s="31"/>
      <c r="CMN117" s="31"/>
      <c r="CMO117" s="31"/>
      <c r="CMP117" s="31"/>
      <c r="CMQ117" s="31"/>
      <c r="CMR117" s="31"/>
      <c r="CMS117" s="31"/>
      <c r="CMT117" s="31"/>
      <c r="CMU117" s="31"/>
      <c r="CMV117" s="31"/>
      <c r="CMW117" s="31"/>
      <c r="CMX117" s="31"/>
      <c r="CMY117" s="31"/>
      <c r="CMZ117" s="31"/>
      <c r="CNA117" s="31"/>
      <c r="CNB117" s="31"/>
      <c r="CNC117" s="31"/>
      <c r="CND117" s="31"/>
      <c r="CNE117" s="31"/>
      <c r="CNF117" s="31"/>
      <c r="CNG117" s="31"/>
      <c r="CNH117" s="31"/>
      <c r="CNI117" s="31"/>
      <c r="CNJ117" s="31"/>
      <c r="CNK117" s="31"/>
      <c r="CNL117" s="31"/>
      <c r="CNM117" s="31"/>
      <c r="CNN117" s="31"/>
      <c r="CNO117" s="31"/>
      <c r="CNP117" s="31"/>
      <c r="CNQ117" s="31"/>
      <c r="CNR117" s="31"/>
      <c r="CNS117" s="31"/>
      <c r="CNT117" s="31"/>
      <c r="CNU117" s="31"/>
      <c r="CNV117" s="31"/>
      <c r="CNW117" s="31"/>
      <c r="CNX117" s="31"/>
      <c r="CNY117" s="31"/>
      <c r="CNZ117" s="31"/>
      <c r="COA117" s="31"/>
      <c r="COB117" s="31"/>
      <c r="COC117" s="31"/>
      <c r="COD117" s="31"/>
      <c r="COE117" s="31"/>
      <c r="COF117" s="31"/>
      <c r="COG117" s="31"/>
      <c r="COH117" s="31"/>
      <c r="COI117" s="31"/>
      <c r="COJ117" s="31"/>
      <c r="COK117" s="31"/>
      <c r="COL117" s="31"/>
      <c r="COM117" s="31"/>
      <c r="CON117" s="31"/>
      <c r="COO117" s="31"/>
      <c r="COP117" s="31"/>
      <c r="COQ117" s="31"/>
      <c r="COR117" s="31"/>
      <c r="COS117" s="31"/>
      <c r="COT117" s="31"/>
      <c r="COU117" s="31"/>
      <c r="COV117" s="31"/>
      <c r="COW117" s="31"/>
      <c r="COX117" s="31"/>
      <c r="COY117" s="31"/>
      <c r="COZ117" s="31"/>
      <c r="CPA117" s="31"/>
      <c r="CPB117" s="31"/>
      <c r="CPC117" s="31"/>
      <c r="CPD117" s="31"/>
      <c r="CPE117" s="31"/>
      <c r="CPF117" s="31"/>
      <c r="CPG117" s="31"/>
      <c r="CPH117" s="31"/>
      <c r="CPI117" s="31"/>
      <c r="CPJ117" s="31"/>
      <c r="CPK117" s="31"/>
      <c r="CPL117" s="31"/>
      <c r="CPM117" s="31"/>
      <c r="CPN117" s="31"/>
      <c r="CPO117" s="31"/>
      <c r="CPP117" s="31"/>
      <c r="CPQ117" s="31"/>
      <c r="CPR117" s="31"/>
      <c r="CPS117" s="31"/>
      <c r="CPT117" s="31"/>
      <c r="CPU117" s="31"/>
      <c r="CPV117" s="31"/>
      <c r="CPW117" s="31"/>
      <c r="CPX117" s="31"/>
      <c r="CPY117" s="31"/>
      <c r="CPZ117" s="31"/>
      <c r="CQA117" s="31"/>
      <c r="CQB117" s="31"/>
      <c r="CQC117" s="31"/>
      <c r="CQD117" s="31"/>
      <c r="CQE117" s="31"/>
      <c r="CQF117" s="31"/>
      <c r="CQG117" s="31"/>
      <c r="CQH117" s="31"/>
      <c r="CQI117" s="31"/>
      <c r="CQJ117" s="31"/>
      <c r="CQK117" s="31"/>
      <c r="CQL117" s="31"/>
      <c r="CQM117" s="31"/>
      <c r="CQN117" s="31"/>
      <c r="CQO117" s="31"/>
      <c r="CQP117" s="31"/>
      <c r="CQQ117" s="31"/>
      <c r="CQR117" s="31"/>
      <c r="CQS117" s="31"/>
      <c r="CQT117" s="31"/>
      <c r="CQU117" s="31"/>
      <c r="CQV117" s="31"/>
      <c r="CQW117" s="31"/>
      <c r="CQX117" s="31"/>
      <c r="CQY117" s="31"/>
      <c r="CQZ117" s="31"/>
      <c r="CRA117" s="31"/>
      <c r="CRB117" s="31"/>
      <c r="CRC117" s="31"/>
      <c r="CRD117" s="31"/>
      <c r="CRE117" s="31"/>
      <c r="CRF117" s="31"/>
      <c r="CRG117" s="31"/>
      <c r="CRH117" s="31"/>
      <c r="CRI117" s="31"/>
      <c r="CRJ117" s="31"/>
      <c r="CRK117" s="31"/>
      <c r="CRL117" s="31"/>
      <c r="CRM117" s="31"/>
      <c r="CRN117" s="31"/>
      <c r="CRO117" s="31"/>
      <c r="CRP117" s="31"/>
      <c r="CRQ117" s="31"/>
      <c r="CRR117" s="31"/>
      <c r="CRS117" s="31"/>
      <c r="CRT117" s="31"/>
      <c r="CRU117" s="31"/>
      <c r="CRV117" s="31"/>
      <c r="CRW117" s="31"/>
      <c r="CRX117" s="31"/>
      <c r="CRY117" s="31"/>
      <c r="CRZ117" s="31"/>
      <c r="CSA117" s="31"/>
      <c r="CSB117" s="31"/>
      <c r="CSC117" s="31"/>
      <c r="CSD117" s="31"/>
      <c r="CSE117" s="31"/>
      <c r="CSF117" s="31"/>
      <c r="CSG117" s="31"/>
      <c r="CSH117" s="31"/>
      <c r="CSI117" s="31"/>
      <c r="CSJ117" s="31"/>
      <c r="CSK117" s="31"/>
      <c r="CSL117" s="31"/>
      <c r="CSM117" s="31"/>
      <c r="CSN117" s="31"/>
      <c r="CSO117" s="31"/>
      <c r="CSP117" s="31"/>
      <c r="CSQ117" s="31"/>
      <c r="CSR117" s="31"/>
      <c r="CSS117" s="31"/>
      <c r="CST117" s="31"/>
      <c r="CSU117" s="31"/>
      <c r="CSV117" s="31"/>
      <c r="CSW117" s="31"/>
      <c r="CSX117" s="31"/>
      <c r="CSY117" s="31"/>
      <c r="CSZ117" s="31"/>
      <c r="CTA117" s="31"/>
      <c r="CTB117" s="31"/>
      <c r="CTC117" s="31"/>
      <c r="CTD117" s="31"/>
      <c r="CTE117" s="31"/>
      <c r="CTF117" s="31"/>
      <c r="CTG117" s="31"/>
      <c r="CTH117" s="31"/>
      <c r="CTI117" s="31"/>
      <c r="CTJ117" s="31"/>
      <c r="CTK117" s="31"/>
      <c r="CTL117" s="31"/>
      <c r="CTM117" s="31"/>
      <c r="CTN117" s="31"/>
      <c r="CTO117" s="31"/>
      <c r="CTP117" s="31"/>
      <c r="CTQ117" s="31"/>
      <c r="CTR117" s="31"/>
      <c r="CTS117" s="31"/>
      <c r="CTT117" s="31"/>
      <c r="CTU117" s="31"/>
      <c r="CTV117" s="31"/>
      <c r="CTW117" s="31"/>
      <c r="CTX117" s="31"/>
      <c r="CTY117" s="31"/>
      <c r="CTZ117" s="31"/>
      <c r="CUA117" s="31"/>
      <c r="CUB117" s="31"/>
      <c r="CUC117" s="31"/>
      <c r="CUD117" s="31"/>
      <c r="CUE117" s="31"/>
      <c r="CUF117" s="31"/>
      <c r="CUG117" s="31"/>
      <c r="CUH117" s="31"/>
      <c r="CUI117" s="31"/>
      <c r="CUJ117" s="31"/>
      <c r="CUK117" s="31"/>
      <c r="CUL117" s="31"/>
      <c r="CUM117" s="31"/>
      <c r="CUN117" s="31"/>
      <c r="CUO117" s="31"/>
      <c r="CUP117" s="31"/>
      <c r="CUQ117" s="31"/>
      <c r="CUR117" s="31"/>
      <c r="CUS117" s="31"/>
      <c r="CUT117" s="31"/>
      <c r="CUU117" s="31"/>
      <c r="CUV117" s="31"/>
      <c r="CUW117" s="31"/>
      <c r="CUX117" s="31"/>
      <c r="CUY117" s="31"/>
      <c r="CUZ117" s="31"/>
      <c r="CVA117" s="31"/>
      <c r="CVB117" s="31"/>
      <c r="CVC117" s="31"/>
      <c r="CVD117" s="31"/>
      <c r="CVE117" s="31"/>
      <c r="CVF117" s="31"/>
      <c r="CVG117" s="31"/>
      <c r="CVH117" s="31"/>
      <c r="CVI117" s="31"/>
      <c r="CVJ117" s="31"/>
      <c r="CVK117" s="31"/>
      <c r="CVL117" s="31"/>
      <c r="CVM117" s="31"/>
      <c r="CVN117" s="31"/>
      <c r="CVO117" s="31"/>
      <c r="CVP117" s="31"/>
      <c r="CVQ117" s="31"/>
      <c r="CVR117" s="31"/>
      <c r="CVS117" s="31"/>
      <c r="CVT117" s="31"/>
      <c r="CVU117" s="31"/>
      <c r="CVV117" s="31"/>
      <c r="CVW117" s="31"/>
      <c r="CVX117" s="31"/>
      <c r="CVY117" s="31"/>
      <c r="CVZ117" s="31"/>
      <c r="CWA117" s="31"/>
      <c r="CWB117" s="31"/>
      <c r="CWC117" s="31"/>
      <c r="CWD117" s="31"/>
      <c r="CWE117" s="31"/>
      <c r="CWF117" s="31"/>
      <c r="CWG117" s="31"/>
      <c r="CWH117" s="31"/>
      <c r="CWI117" s="31"/>
      <c r="CWJ117" s="31"/>
      <c r="CWK117" s="31"/>
      <c r="CWL117" s="31"/>
      <c r="CWM117" s="31"/>
      <c r="CWN117" s="31"/>
      <c r="CWO117" s="31"/>
      <c r="CWP117" s="31"/>
      <c r="CWQ117" s="31"/>
      <c r="CWR117" s="31"/>
      <c r="CWS117" s="31"/>
      <c r="CWT117" s="31"/>
      <c r="CWU117" s="31"/>
      <c r="CWV117" s="31"/>
      <c r="CWW117" s="31"/>
      <c r="CWX117" s="31"/>
      <c r="CWY117" s="31"/>
      <c r="CWZ117" s="31"/>
      <c r="CXA117" s="31"/>
      <c r="CXB117" s="31"/>
      <c r="CXC117" s="31"/>
      <c r="CXD117" s="31"/>
      <c r="CXE117" s="31"/>
      <c r="CXF117" s="31"/>
      <c r="CXG117" s="31"/>
      <c r="CXH117" s="31"/>
      <c r="CXI117" s="31"/>
      <c r="CXJ117" s="31"/>
      <c r="CXK117" s="31"/>
      <c r="CXL117" s="31"/>
      <c r="CXM117" s="31"/>
      <c r="CXN117" s="31"/>
      <c r="CXO117" s="31"/>
      <c r="CXP117" s="31"/>
      <c r="CXQ117" s="31"/>
      <c r="CXR117" s="31"/>
      <c r="CXS117" s="31"/>
      <c r="CXT117" s="31"/>
      <c r="CXU117" s="31"/>
      <c r="CXV117" s="31"/>
      <c r="CXW117" s="31"/>
      <c r="CXX117" s="31"/>
      <c r="CXY117" s="31"/>
      <c r="CXZ117" s="31"/>
      <c r="CYA117" s="31"/>
      <c r="CYB117" s="31"/>
      <c r="CYC117" s="31"/>
      <c r="CYD117" s="31"/>
      <c r="CYE117" s="31"/>
      <c r="CYF117" s="31"/>
      <c r="CYG117" s="31"/>
      <c r="CYH117" s="31"/>
      <c r="CYI117" s="31"/>
      <c r="CYJ117" s="31"/>
      <c r="CYK117" s="31"/>
      <c r="CYL117" s="31"/>
      <c r="CYM117" s="31"/>
      <c r="CYN117" s="31"/>
      <c r="CYO117" s="31"/>
      <c r="CYP117" s="31"/>
      <c r="CYQ117" s="31"/>
      <c r="CYR117" s="31"/>
      <c r="CYS117" s="31"/>
      <c r="CYT117" s="31"/>
      <c r="CYU117" s="31"/>
      <c r="CYV117" s="31"/>
      <c r="CYW117" s="31"/>
      <c r="CYX117" s="31"/>
      <c r="CYY117" s="31"/>
      <c r="CYZ117" s="31"/>
      <c r="CZA117" s="31"/>
      <c r="CZB117" s="31"/>
      <c r="CZC117" s="31"/>
      <c r="CZD117" s="31"/>
      <c r="CZE117" s="31"/>
      <c r="CZF117" s="31"/>
      <c r="CZG117" s="31"/>
      <c r="CZH117" s="31"/>
      <c r="CZI117" s="31"/>
      <c r="CZJ117" s="31"/>
      <c r="CZK117" s="31"/>
      <c r="CZL117" s="31"/>
      <c r="CZM117" s="31"/>
      <c r="CZN117" s="31"/>
      <c r="CZO117" s="31"/>
      <c r="CZP117" s="31"/>
      <c r="CZQ117" s="31"/>
      <c r="CZR117" s="31"/>
      <c r="CZS117" s="31"/>
      <c r="CZT117" s="31"/>
      <c r="CZU117" s="31"/>
      <c r="CZV117" s="31"/>
      <c r="CZW117" s="31"/>
      <c r="CZX117" s="31"/>
      <c r="CZY117" s="31"/>
      <c r="CZZ117" s="31"/>
      <c r="DAA117" s="31"/>
      <c r="DAB117" s="31"/>
      <c r="DAC117" s="31"/>
      <c r="DAD117" s="31"/>
      <c r="DAE117" s="31"/>
      <c r="DAF117" s="31"/>
      <c r="DAG117" s="31"/>
      <c r="DAH117" s="31"/>
      <c r="DAI117" s="31"/>
      <c r="DAJ117" s="31"/>
      <c r="DAK117" s="31"/>
      <c r="DAL117" s="31"/>
      <c r="DAM117" s="31"/>
      <c r="DAN117" s="31"/>
      <c r="DAO117" s="31"/>
      <c r="DAP117" s="31"/>
      <c r="DAQ117" s="31"/>
      <c r="DAR117" s="31"/>
      <c r="DAS117" s="31"/>
      <c r="DAT117" s="31"/>
      <c r="DAU117" s="31"/>
      <c r="DAV117" s="31"/>
      <c r="DAW117" s="31"/>
      <c r="DAX117" s="31"/>
      <c r="DAY117" s="31"/>
      <c r="DAZ117" s="31"/>
      <c r="DBA117" s="31"/>
      <c r="DBB117" s="31"/>
      <c r="DBC117" s="31"/>
      <c r="DBD117" s="31"/>
      <c r="DBE117" s="31"/>
      <c r="DBF117" s="31"/>
      <c r="DBG117" s="31"/>
      <c r="DBH117" s="31"/>
      <c r="DBI117" s="31"/>
      <c r="DBJ117" s="31"/>
      <c r="DBK117" s="31"/>
      <c r="DBL117" s="31"/>
      <c r="DBM117" s="31"/>
      <c r="DBN117" s="31"/>
      <c r="DBO117" s="31"/>
      <c r="DBP117" s="31"/>
      <c r="DBQ117" s="31"/>
      <c r="DBR117" s="31"/>
      <c r="DBS117" s="31"/>
      <c r="DBT117" s="31"/>
      <c r="DBU117" s="31"/>
      <c r="DBV117" s="31"/>
      <c r="DBW117" s="31"/>
      <c r="DBX117" s="31"/>
      <c r="DBY117" s="31"/>
      <c r="DBZ117" s="31"/>
      <c r="DCA117" s="31"/>
      <c r="DCB117" s="31"/>
      <c r="DCC117" s="31"/>
      <c r="DCD117" s="31"/>
      <c r="DCE117" s="31"/>
      <c r="DCF117" s="31"/>
      <c r="DCG117" s="31"/>
      <c r="DCH117" s="31"/>
      <c r="DCI117" s="31"/>
      <c r="DCJ117" s="31"/>
      <c r="DCK117" s="31"/>
      <c r="DCL117" s="31"/>
      <c r="DCM117" s="31"/>
      <c r="DCN117" s="31"/>
      <c r="DCO117" s="31"/>
      <c r="DCP117" s="31"/>
      <c r="DCQ117" s="31"/>
      <c r="DCR117" s="31"/>
      <c r="DCS117" s="31"/>
      <c r="DCT117" s="31"/>
      <c r="DCU117" s="31"/>
      <c r="DCV117" s="31"/>
      <c r="DCW117" s="31"/>
      <c r="DCX117" s="31"/>
      <c r="DCY117" s="31"/>
      <c r="DCZ117" s="31"/>
      <c r="DDA117" s="31"/>
      <c r="DDB117" s="31"/>
      <c r="DDC117" s="31"/>
      <c r="DDD117" s="31"/>
      <c r="DDE117" s="31"/>
      <c r="DDF117" s="31"/>
      <c r="DDG117" s="31"/>
      <c r="DDH117" s="31"/>
      <c r="DDI117" s="31"/>
      <c r="DDJ117" s="31"/>
      <c r="DDK117" s="31"/>
      <c r="DDL117" s="31"/>
      <c r="DDM117" s="31"/>
      <c r="DDN117" s="31"/>
      <c r="DDO117" s="31"/>
      <c r="DDP117" s="31"/>
      <c r="DDQ117" s="31"/>
      <c r="DDR117" s="31"/>
      <c r="DDS117" s="31"/>
      <c r="DDT117" s="31"/>
      <c r="DDU117" s="31"/>
      <c r="DDV117" s="31"/>
      <c r="DDW117" s="31"/>
      <c r="DDX117" s="31"/>
      <c r="DDY117" s="31"/>
      <c r="DDZ117" s="31"/>
      <c r="DEA117" s="31"/>
      <c r="DEB117" s="31"/>
      <c r="DEC117" s="31"/>
      <c r="DED117" s="31"/>
      <c r="DEE117" s="31"/>
      <c r="DEF117" s="31"/>
      <c r="DEG117" s="31"/>
      <c r="DEH117" s="31"/>
      <c r="DEI117" s="31"/>
      <c r="DEJ117" s="31"/>
      <c r="DEK117" s="31"/>
      <c r="DEL117" s="31"/>
      <c r="DEM117" s="31"/>
      <c r="DEN117" s="31"/>
      <c r="DEO117" s="31"/>
      <c r="DEP117" s="31"/>
      <c r="DEQ117" s="31"/>
      <c r="DER117" s="31"/>
      <c r="DES117" s="31"/>
      <c r="DET117" s="31"/>
      <c r="DEU117" s="31"/>
      <c r="DEV117" s="31"/>
      <c r="DEW117" s="31"/>
      <c r="DEX117" s="31"/>
      <c r="DEY117" s="31"/>
      <c r="DEZ117" s="31"/>
      <c r="DFA117" s="31"/>
      <c r="DFB117" s="31"/>
      <c r="DFC117" s="31"/>
      <c r="DFD117" s="31"/>
      <c r="DFE117" s="31"/>
      <c r="DFF117" s="31"/>
      <c r="DFG117" s="31"/>
      <c r="DFH117" s="31"/>
      <c r="DFI117" s="31"/>
      <c r="DFJ117" s="31"/>
      <c r="DFK117" s="31"/>
      <c r="DFL117" s="31"/>
      <c r="DFM117" s="31"/>
      <c r="DFN117" s="31"/>
      <c r="DFO117" s="31"/>
      <c r="DFP117" s="31"/>
      <c r="DFQ117" s="31"/>
      <c r="DFR117" s="31"/>
      <c r="DFS117" s="31"/>
      <c r="DFT117" s="31"/>
      <c r="DFU117" s="31"/>
      <c r="DFV117" s="31"/>
      <c r="DFW117" s="31"/>
      <c r="DFX117" s="31"/>
      <c r="DFY117" s="31"/>
      <c r="DFZ117" s="31"/>
      <c r="DGA117" s="31"/>
      <c r="DGB117" s="31"/>
      <c r="DGC117" s="31"/>
      <c r="DGD117" s="31"/>
      <c r="DGE117" s="31"/>
      <c r="DGF117" s="31"/>
      <c r="DGG117" s="31"/>
      <c r="DGH117" s="31"/>
      <c r="DGI117" s="31"/>
      <c r="DGJ117" s="31"/>
      <c r="DGK117" s="31"/>
      <c r="DGL117" s="31"/>
      <c r="DGM117" s="31"/>
      <c r="DGN117" s="31"/>
      <c r="DGO117" s="31"/>
      <c r="DGP117" s="31"/>
      <c r="DGQ117" s="31"/>
      <c r="DGR117" s="31"/>
      <c r="DGS117" s="31"/>
      <c r="DGT117" s="31"/>
      <c r="DGU117" s="31"/>
      <c r="DGV117" s="31"/>
      <c r="DGW117" s="31"/>
      <c r="DGX117" s="31"/>
      <c r="DGY117" s="31"/>
      <c r="DGZ117" s="31"/>
      <c r="DHA117" s="31"/>
      <c r="DHB117" s="31"/>
      <c r="DHC117" s="31"/>
      <c r="DHD117" s="31"/>
      <c r="DHE117" s="31"/>
      <c r="DHF117" s="31"/>
      <c r="DHG117" s="31"/>
      <c r="DHH117" s="31"/>
      <c r="DHI117" s="31"/>
      <c r="DHJ117" s="31"/>
      <c r="DHK117" s="31"/>
      <c r="DHL117" s="31"/>
      <c r="DHM117" s="31"/>
      <c r="DHN117" s="31"/>
      <c r="DHO117" s="31"/>
      <c r="DHP117" s="31"/>
      <c r="DHQ117" s="31"/>
      <c r="DHR117" s="31"/>
      <c r="DHS117" s="31"/>
      <c r="DHT117" s="31"/>
      <c r="DHU117" s="31"/>
      <c r="DHV117" s="31"/>
      <c r="DHW117" s="31"/>
      <c r="DHX117" s="31"/>
      <c r="DHY117" s="31"/>
      <c r="DHZ117" s="31"/>
      <c r="DIA117" s="31"/>
      <c r="DIB117" s="31"/>
      <c r="DIC117" s="31"/>
      <c r="DID117" s="31"/>
      <c r="DIE117" s="31"/>
      <c r="DIF117" s="31"/>
      <c r="DIG117" s="31"/>
      <c r="DIH117" s="31"/>
      <c r="DII117" s="31"/>
      <c r="DIJ117" s="31"/>
      <c r="DIK117" s="31"/>
      <c r="DIL117" s="31"/>
      <c r="DIM117" s="31"/>
      <c r="DIN117" s="31"/>
      <c r="DIO117" s="31"/>
      <c r="DIP117" s="31"/>
      <c r="DIQ117" s="31"/>
      <c r="DIR117" s="31"/>
      <c r="DIS117" s="31"/>
      <c r="DIT117" s="31"/>
      <c r="DIU117" s="31"/>
      <c r="DIV117" s="31"/>
      <c r="DIW117" s="31"/>
      <c r="DIX117" s="31"/>
      <c r="DIY117" s="31"/>
      <c r="DIZ117" s="31"/>
      <c r="DJA117" s="31"/>
      <c r="DJB117" s="31"/>
      <c r="DJC117" s="31"/>
      <c r="DJD117" s="31"/>
      <c r="DJE117" s="31"/>
      <c r="DJF117" s="31"/>
      <c r="DJG117" s="31"/>
      <c r="DJH117" s="31"/>
      <c r="DJI117" s="31"/>
      <c r="DJJ117" s="31"/>
      <c r="DJK117" s="31"/>
      <c r="DJL117" s="31"/>
      <c r="DJM117" s="31"/>
      <c r="DJN117" s="31"/>
      <c r="DJO117" s="31"/>
      <c r="DJP117" s="31"/>
      <c r="DJQ117" s="31"/>
      <c r="DJR117" s="31"/>
      <c r="DJS117" s="31"/>
      <c r="DJT117" s="31"/>
      <c r="DJU117" s="31"/>
      <c r="DJV117" s="31"/>
      <c r="DJW117" s="31"/>
      <c r="DJX117" s="31"/>
      <c r="DJY117" s="31"/>
      <c r="DJZ117" s="31"/>
      <c r="DKA117" s="31"/>
      <c r="DKB117" s="31"/>
      <c r="DKC117" s="31"/>
      <c r="DKD117" s="31"/>
      <c r="DKE117" s="31"/>
      <c r="DKF117" s="31"/>
      <c r="DKG117" s="31"/>
      <c r="DKH117" s="31"/>
      <c r="DKI117" s="31"/>
      <c r="DKJ117" s="31"/>
      <c r="DKK117" s="31"/>
      <c r="DKL117" s="31"/>
      <c r="DKM117" s="31"/>
      <c r="DKN117" s="31"/>
      <c r="DKO117" s="31"/>
      <c r="DKP117" s="31"/>
      <c r="DKQ117" s="31"/>
      <c r="DKR117" s="31"/>
      <c r="DKS117" s="31"/>
      <c r="DKT117" s="31"/>
      <c r="DKU117" s="31"/>
      <c r="DKV117" s="31"/>
      <c r="DKW117" s="31"/>
      <c r="DKX117" s="31"/>
      <c r="DKY117" s="31"/>
      <c r="DKZ117" s="31"/>
      <c r="DLA117" s="31"/>
      <c r="DLB117" s="31"/>
      <c r="DLC117" s="31"/>
      <c r="DLD117" s="31"/>
      <c r="DLE117" s="31"/>
      <c r="DLF117" s="31"/>
      <c r="DLG117" s="31"/>
      <c r="DLH117" s="31"/>
      <c r="DLI117" s="31"/>
      <c r="DLJ117" s="31"/>
      <c r="DLK117" s="31"/>
      <c r="DLL117" s="31"/>
      <c r="DLM117" s="31"/>
      <c r="DLN117" s="31"/>
      <c r="DLO117" s="31"/>
      <c r="DLP117" s="31"/>
      <c r="DLQ117" s="31"/>
      <c r="DLR117" s="31"/>
      <c r="DLS117" s="31"/>
      <c r="DLT117" s="31"/>
      <c r="DLU117" s="31"/>
      <c r="DLV117" s="31"/>
      <c r="DLW117" s="31"/>
      <c r="DLX117" s="31"/>
      <c r="DLY117" s="31"/>
      <c r="DLZ117" s="31"/>
      <c r="DMA117" s="31"/>
      <c r="DMB117" s="31"/>
      <c r="DMC117" s="31"/>
      <c r="DMD117" s="31"/>
      <c r="DME117" s="31"/>
      <c r="DMF117" s="31"/>
      <c r="DMG117" s="31"/>
      <c r="DMH117" s="31"/>
      <c r="DMI117" s="31"/>
      <c r="DMJ117" s="31"/>
      <c r="DMK117" s="31"/>
      <c r="DML117" s="31"/>
      <c r="DMM117" s="31"/>
      <c r="DMN117" s="31"/>
      <c r="DMO117" s="31"/>
      <c r="DMP117" s="31"/>
      <c r="DMQ117" s="31"/>
      <c r="DMR117" s="31"/>
      <c r="DMS117" s="31"/>
      <c r="DMT117" s="31"/>
      <c r="DMU117" s="31"/>
      <c r="DMV117" s="31"/>
      <c r="DMW117" s="31"/>
      <c r="DMX117" s="31"/>
      <c r="DMY117" s="31"/>
      <c r="DMZ117" s="31"/>
      <c r="DNA117" s="31"/>
      <c r="DNB117" s="31"/>
      <c r="DNC117" s="31"/>
      <c r="DND117" s="31"/>
      <c r="DNE117" s="31"/>
      <c r="DNF117" s="31"/>
      <c r="DNG117" s="31"/>
      <c r="DNH117" s="31"/>
      <c r="DNI117" s="31"/>
      <c r="DNJ117" s="31"/>
      <c r="DNK117" s="31"/>
      <c r="DNL117" s="31"/>
      <c r="DNM117" s="31"/>
      <c r="DNN117" s="31"/>
      <c r="DNO117" s="31"/>
      <c r="DNP117" s="31"/>
      <c r="DNQ117" s="31"/>
      <c r="DNR117" s="31"/>
      <c r="DNS117" s="31"/>
      <c r="DNT117" s="31"/>
      <c r="DNU117" s="31"/>
      <c r="DNV117" s="31"/>
      <c r="DNW117" s="31"/>
      <c r="DNX117" s="31"/>
      <c r="DNY117" s="31"/>
      <c r="DNZ117" s="31"/>
      <c r="DOA117" s="31"/>
      <c r="DOB117" s="31"/>
      <c r="DOC117" s="31"/>
      <c r="DOD117" s="31"/>
      <c r="DOE117" s="31"/>
      <c r="DOF117" s="31"/>
      <c r="DOG117" s="31"/>
      <c r="DOH117" s="31"/>
      <c r="DOI117" s="31"/>
      <c r="DOJ117" s="31"/>
      <c r="DOK117" s="31"/>
      <c r="DOL117" s="31"/>
      <c r="DOM117" s="31"/>
      <c r="DON117" s="31"/>
      <c r="DOO117" s="31"/>
      <c r="DOP117" s="31"/>
      <c r="DOQ117" s="31"/>
      <c r="DOR117" s="31"/>
      <c r="DOS117" s="31"/>
      <c r="DOT117" s="31"/>
      <c r="DOU117" s="31"/>
      <c r="DOV117" s="31"/>
      <c r="DOW117" s="31"/>
      <c r="DOX117" s="31"/>
      <c r="DOY117" s="31"/>
      <c r="DOZ117" s="31"/>
      <c r="DPA117" s="31"/>
      <c r="DPB117" s="31"/>
      <c r="DPC117" s="31"/>
      <c r="DPD117" s="31"/>
      <c r="DPE117" s="31"/>
      <c r="DPF117" s="31"/>
      <c r="DPG117" s="31"/>
      <c r="DPH117" s="31"/>
      <c r="DPI117" s="31"/>
      <c r="DPJ117" s="31"/>
      <c r="DPK117" s="31"/>
      <c r="DPL117" s="31"/>
      <c r="DPM117" s="31"/>
      <c r="DPN117" s="31"/>
      <c r="DPO117" s="31"/>
      <c r="DPP117" s="31"/>
      <c r="DPQ117" s="31"/>
      <c r="DPR117" s="31"/>
      <c r="DPS117" s="31"/>
      <c r="DPT117" s="31"/>
      <c r="DPU117" s="31"/>
      <c r="DPV117" s="31"/>
      <c r="DPW117" s="31"/>
      <c r="DPX117" s="31"/>
      <c r="DPY117" s="31"/>
      <c r="DPZ117" s="31"/>
      <c r="DQA117" s="31"/>
      <c r="DQB117" s="31"/>
      <c r="DQC117" s="31"/>
      <c r="DQD117" s="31"/>
      <c r="DQE117" s="31"/>
      <c r="DQF117" s="31"/>
      <c r="DQG117" s="31"/>
      <c r="DQH117" s="31"/>
      <c r="DQI117" s="31"/>
      <c r="DQJ117" s="31"/>
      <c r="DQK117" s="31"/>
      <c r="DQL117" s="31"/>
      <c r="DQM117" s="31"/>
      <c r="DQN117" s="31"/>
      <c r="DQO117" s="31"/>
      <c r="DQP117" s="31"/>
      <c r="DQQ117" s="31"/>
      <c r="DQR117" s="31"/>
      <c r="DQS117" s="31"/>
      <c r="DQT117" s="31"/>
      <c r="DQU117" s="31"/>
      <c r="DQV117" s="31"/>
      <c r="DQW117" s="31"/>
      <c r="DQX117" s="31"/>
      <c r="DQY117" s="31"/>
      <c r="DQZ117" s="31"/>
      <c r="DRA117" s="31"/>
      <c r="DRB117" s="31"/>
      <c r="DRC117" s="31"/>
      <c r="DRD117" s="31"/>
      <c r="DRE117" s="31"/>
      <c r="DRF117" s="31"/>
      <c r="DRG117" s="31"/>
      <c r="DRH117" s="31"/>
      <c r="DRI117" s="31"/>
      <c r="DRJ117" s="31"/>
      <c r="DRK117" s="31"/>
      <c r="DRL117" s="31"/>
      <c r="DRM117" s="31"/>
      <c r="DRN117" s="31"/>
      <c r="DRO117" s="31"/>
      <c r="DRP117" s="31"/>
      <c r="DRQ117" s="31"/>
      <c r="DRR117" s="31"/>
      <c r="DRS117" s="31"/>
      <c r="DRT117" s="31"/>
      <c r="DRU117" s="31"/>
      <c r="DRV117" s="31"/>
      <c r="DRW117" s="31"/>
      <c r="DRX117" s="31"/>
      <c r="DRY117" s="31"/>
      <c r="DRZ117" s="31"/>
      <c r="DSA117" s="31"/>
      <c r="DSB117" s="31"/>
      <c r="DSC117" s="31"/>
      <c r="DSD117" s="31"/>
      <c r="DSE117" s="31"/>
      <c r="DSF117" s="31"/>
      <c r="DSG117" s="31"/>
      <c r="DSH117" s="31"/>
      <c r="DSI117" s="31"/>
      <c r="DSJ117" s="31"/>
      <c r="DSK117" s="31"/>
      <c r="DSL117" s="31"/>
      <c r="DSM117" s="31"/>
      <c r="DSN117" s="31"/>
      <c r="DSO117" s="31"/>
      <c r="DSP117" s="31"/>
      <c r="DSQ117" s="31"/>
      <c r="DSR117" s="31"/>
      <c r="DSS117" s="31"/>
      <c r="DST117" s="31"/>
      <c r="DSU117" s="31"/>
      <c r="DSV117" s="31"/>
      <c r="DSW117" s="31"/>
      <c r="DSX117" s="31"/>
      <c r="DSY117" s="31"/>
      <c r="DSZ117" s="31"/>
      <c r="DTA117" s="31"/>
      <c r="DTB117" s="31"/>
      <c r="DTC117" s="31"/>
      <c r="DTD117" s="31"/>
      <c r="DTE117" s="31"/>
      <c r="DTF117" s="31"/>
      <c r="DTG117" s="31"/>
      <c r="DTH117" s="31"/>
      <c r="DTI117" s="31"/>
      <c r="DTJ117" s="31"/>
      <c r="DTK117" s="31"/>
      <c r="DTL117" s="31"/>
      <c r="DTM117" s="31"/>
      <c r="DTN117" s="31"/>
      <c r="DTO117" s="31"/>
      <c r="DTP117" s="31"/>
      <c r="DTQ117" s="31"/>
      <c r="DTR117" s="31"/>
      <c r="DTS117" s="31"/>
      <c r="DTT117" s="31"/>
      <c r="DTU117" s="31"/>
      <c r="DTV117" s="31"/>
      <c r="DTW117" s="31"/>
      <c r="DTX117" s="31"/>
      <c r="DTY117" s="31"/>
      <c r="DTZ117" s="31"/>
      <c r="DUA117" s="31"/>
      <c r="DUB117" s="31"/>
      <c r="DUC117" s="31"/>
      <c r="DUD117" s="31"/>
      <c r="DUE117" s="31"/>
      <c r="DUF117" s="31"/>
      <c r="DUG117" s="31"/>
      <c r="DUH117" s="31"/>
      <c r="DUI117" s="31"/>
      <c r="DUJ117" s="31"/>
      <c r="DUK117" s="31"/>
      <c r="DUL117" s="31"/>
      <c r="DUM117" s="31"/>
      <c r="DUN117" s="31"/>
      <c r="DUO117" s="31"/>
      <c r="DUP117" s="31"/>
      <c r="DUQ117" s="31"/>
      <c r="DUR117" s="31"/>
      <c r="DUS117" s="31"/>
      <c r="DUT117" s="31"/>
      <c r="DUU117" s="31"/>
      <c r="DUV117" s="31"/>
      <c r="DUW117" s="31"/>
      <c r="DUX117" s="31"/>
      <c r="DUY117" s="31"/>
      <c r="DUZ117" s="31"/>
      <c r="DVA117" s="31"/>
      <c r="DVB117" s="31"/>
      <c r="DVC117" s="31"/>
      <c r="DVD117" s="31"/>
      <c r="DVE117" s="31"/>
      <c r="DVF117" s="31"/>
      <c r="DVG117" s="31"/>
      <c r="DVH117" s="31"/>
      <c r="DVI117" s="31"/>
      <c r="DVJ117" s="31"/>
      <c r="DVK117" s="31"/>
      <c r="DVL117" s="31"/>
      <c r="DVM117" s="31"/>
      <c r="DVN117" s="31"/>
      <c r="DVO117" s="31"/>
      <c r="DVP117" s="31"/>
      <c r="DVQ117" s="31"/>
      <c r="DVR117" s="31"/>
      <c r="DVS117" s="31"/>
      <c r="DVT117" s="31"/>
      <c r="DVU117" s="31"/>
      <c r="DVV117" s="31"/>
      <c r="DVW117" s="31"/>
      <c r="DVX117" s="31"/>
      <c r="DVY117" s="31"/>
      <c r="DVZ117" s="31"/>
      <c r="DWA117" s="31"/>
      <c r="DWB117" s="31"/>
      <c r="DWC117" s="31"/>
      <c r="DWD117" s="31"/>
      <c r="DWE117" s="31"/>
      <c r="DWF117" s="31"/>
      <c r="DWG117" s="31"/>
      <c r="DWH117" s="31"/>
      <c r="DWI117" s="31"/>
      <c r="DWJ117" s="31"/>
      <c r="DWK117" s="31"/>
      <c r="DWL117" s="31"/>
      <c r="DWM117" s="31"/>
      <c r="DWN117" s="31"/>
      <c r="DWO117" s="31"/>
      <c r="DWP117" s="31"/>
      <c r="DWQ117" s="31"/>
      <c r="DWR117" s="31"/>
      <c r="DWS117" s="31"/>
      <c r="DWT117" s="31"/>
      <c r="DWU117" s="31"/>
      <c r="DWV117" s="31"/>
      <c r="DWW117" s="31"/>
      <c r="DWX117" s="31"/>
      <c r="DWY117" s="31"/>
      <c r="DWZ117" s="31"/>
      <c r="DXA117" s="31"/>
      <c r="DXB117" s="31"/>
      <c r="DXC117" s="31"/>
      <c r="DXD117" s="31"/>
      <c r="DXE117" s="31"/>
      <c r="DXF117" s="31"/>
      <c r="DXG117" s="31"/>
      <c r="DXH117" s="31"/>
      <c r="DXI117" s="31"/>
      <c r="DXJ117" s="31"/>
      <c r="DXK117" s="31"/>
      <c r="DXL117" s="31"/>
      <c r="DXM117" s="31"/>
      <c r="DXN117" s="31"/>
      <c r="DXO117" s="31"/>
      <c r="DXP117" s="31"/>
      <c r="DXQ117" s="31"/>
      <c r="DXR117" s="31"/>
      <c r="DXS117" s="31"/>
      <c r="DXT117" s="31"/>
      <c r="DXU117" s="31"/>
      <c r="DXV117" s="31"/>
      <c r="DXW117" s="31"/>
      <c r="DXX117" s="31"/>
      <c r="DXY117" s="31"/>
      <c r="DXZ117" s="31"/>
      <c r="DYA117" s="31"/>
      <c r="DYB117" s="31"/>
      <c r="DYC117" s="31"/>
      <c r="DYD117" s="31"/>
      <c r="DYE117" s="31"/>
      <c r="DYF117" s="31"/>
      <c r="DYG117" s="31"/>
      <c r="DYH117" s="31"/>
      <c r="DYI117" s="31"/>
      <c r="DYJ117" s="31"/>
      <c r="DYK117" s="31"/>
      <c r="DYL117" s="31"/>
      <c r="DYM117" s="31"/>
      <c r="DYN117" s="31"/>
      <c r="DYO117" s="31"/>
      <c r="DYP117" s="31"/>
      <c r="DYQ117" s="31"/>
      <c r="DYR117" s="31"/>
      <c r="DYS117" s="31"/>
      <c r="DYT117" s="31"/>
      <c r="DYU117" s="31"/>
      <c r="DYV117" s="31"/>
      <c r="DYW117" s="31"/>
      <c r="DYX117" s="31"/>
      <c r="DYY117" s="31"/>
      <c r="DYZ117" s="31"/>
      <c r="DZA117" s="31"/>
      <c r="DZB117" s="31"/>
      <c r="DZC117" s="31"/>
      <c r="DZD117" s="31"/>
      <c r="DZE117" s="31"/>
      <c r="DZF117" s="31"/>
      <c r="DZG117" s="31"/>
      <c r="DZH117" s="31"/>
      <c r="DZI117" s="31"/>
      <c r="DZJ117" s="31"/>
      <c r="DZK117" s="31"/>
      <c r="DZL117" s="31"/>
      <c r="DZM117" s="31"/>
      <c r="DZN117" s="31"/>
      <c r="DZO117" s="31"/>
      <c r="DZP117" s="31"/>
      <c r="DZQ117" s="31"/>
      <c r="DZR117" s="31"/>
      <c r="DZS117" s="31"/>
      <c r="DZT117" s="31"/>
      <c r="DZU117" s="31"/>
      <c r="DZV117" s="31"/>
      <c r="DZW117" s="31"/>
      <c r="DZX117" s="31"/>
      <c r="DZY117" s="31"/>
      <c r="DZZ117" s="31"/>
      <c r="EAA117" s="31"/>
      <c r="EAB117" s="31"/>
      <c r="EAC117" s="31"/>
      <c r="EAD117" s="31"/>
      <c r="EAE117" s="31"/>
      <c r="EAF117" s="31"/>
      <c r="EAG117" s="31"/>
      <c r="EAH117" s="31"/>
      <c r="EAI117" s="31"/>
      <c r="EAJ117" s="31"/>
      <c r="EAK117" s="31"/>
      <c r="EAL117" s="31"/>
      <c r="EAM117" s="31"/>
      <c r="EAN117" s="31"/>
      <c r="EAO117" s="31"/>
      <c r="EAP117" s="31"/>
      <c r="EAQ117" s="31"/>
      <c r="EAR117" s="31"/>
      <c r="EAS117" s="31"/>
      <c r="EAT117" s="31"/>
      <c r="EAU117" s="31"/>
      <c r="EAV117" s="31"/>
      <c r="EAW117" s="31"/>
      <c r="EAX117" s="31"/>
      <c r="EAY117" s="31"/>
      <c r="EAZ117" s="31"/>
      <c r="EBA117" s="31"/>
      <c r="EBB117" s="31"/>
      <c r="EBC117" s="31"/>
      <c r="EBD117" s="31"/>
      <c r="EBE117" s="31"/>
      <c r="EBF117" s="31"/>
      <c r="EBG117" s="31"/>
      <c r="EBH117" s="31"/>
      <c r="EBI117" s="31"/>
      <c r="EBJ117" s="31"/>
      <c r="EBK117" s="31"/>
      <c r="EBL117" s="31"/>
      <c r="EBM117" s="31"/>
      <c r="EBN117" s="31"/>
      <c r="EBO117" s="31"/>
      <c r="EBP117" s="31"/>
      <c r="EBQ117" s="31"/>
      <c r="EBR117" s="31"/>
      <c r="EBS117" s="31"/>
      <c r="EBT117" s="31"/>
      <c r="EBU117" s="31"/>
      <c r="EBV117" s="31"/>
      <c r="EBW117" s="31"/>
      <c r="EBX117" s="31"/>
      <c r="EBY117" s="31"/>
      <c r="EBZ117" s="31"/>
      <c r="ECA117" s="31"/>
      <c r="ECB117" s="31"/>
      <c r="ECC117" s="31"/>
      <c r="ECD117" s="31"/>
      <c r="ECE117" s="31"/>
      <c r="ECF117" s="31"/>
      <c r="ECG117" s="31"/>
      <c r="ECH117" s="31"/>
      <c r="ECI117" s="31"/>
      <c r="ECJ117" s="31"/>
      <c r="ECK117" s="31"/>
      <c r="ECL117" s="31"/>
      <c r="ECM117" s="31"/>
      <c r="ECN117" s="31"/>
      <c r="ECO117" s="31"/>
      <c r="ECP117" s="31"/>
      <c r="ECQ117" s="31"/>
      <c r="ECR117" s="31"/>
      <c r="ECS117" s="31"/>
      <c r="ECT117" s="31"/>
      <c r="ECU117" s="31"/>
      <c r="ECV117" s="31"/>
      <c r="ECW117" s="31"/>
      <c r="ECX117" s="31"/>
      <c r="ECY117" s="31"/>
      <c r="ECZ117" s="31"/>
      <c r="EDA117" s="31"/>
      <c r="EDB117" s="31"/>
      <c r="EDC117" s="31"/>
      <c r="EDD117" s="31"/>
      <c r="EDE117" s="31"/>
      <c r="EDF117" s="31"/>
      <c r="EDG117" s="31"/>
      <c r="EDH117" s="31"/>
      <c r="EDI117" s="31"/>
      <c r="EDJ117" s="31"/>
      <c r="EDK117" s="31"/>
      <c r="EDL117" s="31"/>
      <c r="EDM117" s="31"/>
      <c r="EDN117" s="31"/>
      <c r="EDO117" s="31"/>
      <c r="EDP117" s="31"/>
      <c r="EDQ117" s="31"/>
      <c r="EDR117" s="31"/>
      <c r="EDS117" s="31"/>
      <c r="EDT117" s="31"/>
      <c r="EDU117" s="31"/>
      <c r="EDV117" s="31"/>
      <c r="EDW117" s="31"/>
      <c r="EDX117" s="31"/>
      <c r="EDY117" s="31"/>
      <c r="EDZ117" s="31"/>
      <c r="EEA117" s="31"/>
      <c r="EEB117" s="31"/>
      <c r="EEC117" s="31"/>
      <c r="EED117" s="31"/>
      <c r="EEE117" s="31"/>
      <c r="EEF117" s="31"/>
      <c r="EEG117" s="31"/>
      <c r="EEH117" s="31"/>
      <c r="EEI117" s="31"/>
      <c r="EEJ117" s="31"/>
      <c r="EEK117" s="31"/>
      <c r="EEL117" s="31"/>
      <c r="EEM117" s="31"/>
      <c r="EEN117" s="31"/>
      <c r="EEO117" s="31"/>
      <c r="EEP117" s="31"/>
      <c r="EEQ117" s="31"/>
      <c r="EER117" s="31"/>
      <c r="EES117" s="31"/>
      <c r="EET117" s="31"/>
      <c r="EEU117" s="31"/>
      <c r="EEV117" s="31"/>
      <c r="EEW117" s="31"/>
      <c r="EEX117" s="31"/>
      <c r="EEY117" s="31"/>
      <c r="EEZ117" s="31"/>
      <c r="EFA117" s="31"/>
      <c r="EFB117" s="31"/>
      <c r="EFC117" s="31"/>
      <c r="EFD117" s="31"/>
      <c r="EFE117" s="31"/>
      <c r="EFF117" s="31"/>
      <c r="EFG117" s="31"/>
      <c r="EFH117" s="31"/>
      <c r="EFI117" s="31"/>
      <c r="EFJ117" s="31"/>
      <c r="EFK117" s="31"/>
      <c r="EFL117" s="31"/>
      <c r="EFM117" s="31"/>
      <c r="EFN117" s="31"/>
      <c r="EFO117" s="31"/>
      <c r="EFP117" s="31"/>
      <c r="EFQ117" s="31"/>
      <c r="EFR117" s="31"/>
      <c r="EFS117" s="31"/>
      <c r="EFT117" s="31"/>
      <c r="EFU117" s="31"/>
      <c r="EFV117" s="31"/>
      <c r="EFW117" s="31"/>
      <c r="EFX117" s="31"/>
      <c r="EFY117" s="31"/>
      <c r="EFZ117" s="31"/>
      <c r="EGA117" s="31"/>
      <c r="EGB117" s="31"/>
      <c r="EGC117" s="31"/>
      <c r="EGD117" s="31"/>
      <c r="EGE117" s="31"/>
      <c r="EGF117" s="31"/>
      <c r="EGG117" s="31"/>
      <c r="EGH117" s="31"/>
      <c r="EGI117" s="31"/>
      <c r="EGJ117" s="31"/>
      <c r="EGK117" s="31"/>
      <c r="EGL117" s="31"/>
      <c r="EGM117" s="31"/>
      <c r="EGN117" s="31"/>
      <c r="EGO117" s="31"/>
      <c r="EGP117" s="31"/>
      <c r="EGQ117" s="31"/>
      <c r="EGR117" s="31"/>
      <c r="EGS117" s="31"/>
      <c r="EGT117" s="31"/>
      <c r="EGU117" s="31"/>
      <c r="EGV117" s="31"/>
      <c r="EGW117" s="31"/>
      <c r="EGX117" s="31"/>
      <c r="EGY117" s="31"/>
      <c r="EGZ117" s="31"/>
      <c r="EHA117" s="31"/>
      <c r="EHB117" s="31"/>
      <c r="EHC117" s="31"/>
      <c r="EHD117" s="31"/>
      <c r="EHE117" s="31"/>
      <c r="EHF117" s="31"/>
      <c r="EHG117" s="31"/>
      <c r="EHH117" s="31"/>
      <c r="EHI117" s="31"/>
      <c r="EHJ117" s="31"/>
      <c r="EHK117" s="31"/>
      <c r="EHL117" s="31"/>
      <c r="EHM117" s="31"/>
      <c r="EHN117" s="31"/>
      <c r="EHO117" s="31"/>
      <c r="EHP117" s="31"/>
      <c r="EHQ117" s="31"/>
      <c r="EHR117" s="31"/>
      <c r="EHS117" s="31"/>
      <c r="EHT117" s="31"/>
      <c r="EHU117" s="31"/>
      <c r="EHV117" s="31"/>
      <c r="EHW117" s="31"/>
      <c r="EHX117" s="31"/>
      <c r="EHY117" s="31"/>
      <c r="EHZ117" s="31"/>
      <c r="EIA117" s="31"/>
      <c r="EIB117" s="31"/>
      <c r="EIC117" s="31"/>
      <c r="EID117" s="31"/>
      <c r="EIE117" s="31"/>
      <c r="EIF117" s="31"/>
      <c r="EIG117" s="31"/>
      <c r="EIH117" s="31"/>
      <c r="EII117" s="31"/>
      <c r="EIJ117" s="31"/>
      <c r="EIK117" s="31"/>
      <c r="EIL117" s="31"/>
      <c r="EIM117" s="31"/>
      <c r="EIN117" s="31"/>
      <c r="EIO117" s="31"/>
      <c r="EIP117" s="31"/>
      <c r="EIQ117" s="31"/>
      <c r="EIR117" s="31"/>
      <c r="EIS117" s="31"/>
      <c r="EIT117" s="31"/>
      <c r="EIU117" s="31"/>
      <c r="EIV117" s="31"/>
      <c r="EIW117" s="31"/>
      <c r="EIX117" s="31"/>
      <c r="EIY117" s="31"/>
      <c r="EIZ117" s="31"/>
      <c r="EJA117" s="31"/>
      <c r="EJB117" s="31"/>
      <c r="EJC117" s="31"/>
      <c r="EJD117" s="31"/>
      <c r="EJE117" s="31"/>
      <c r="EJF117" s="31"/>
      <c r="EJG117" s="31"/>
      <c r="EJH117" s="31"/>
      <c r="EJI117" s="31"/>
      <c r="EJJ117" s="31"/>
      <c r="EJK117" s="31"/>
      <c r="EJL117" s="31"/>
      <c r="EJM117" s="31"/>
      <c r="EJN117" s="31"/>
      <c r="EJO117" s="31"/>
      <c r="EJP117" s="31"/>
      <c r="EJQ117" s="31"/>
      <c r="EJR117" s="31"/>
      <c r="EJS117" s="31"/>
      <c r="EJT117" s="31"/>
      <c r="EJU117" s="31"/>
      <c r="EJV117" s="31"/>
      <c r="EJW117" s="31"/>
      <c r="EJX117" s="31"/>
      <c r="EJY117" s="31"/>
      <c r="EJZ117" s="31"/>
      <c r="EKA117" s="31"/>
      <c r="EKB117" s="31"/>
      <c r="EKC117" s="31"/>
      <c r="EKD117" s="31"/>
      <c r="EKE117" s="31"/>
      <c r="EKF117" s="31"/>
      <c r="EKG117" s="31"/>
      <c r="EKH117" s="31"/>
      <c r="EKI117" s="31"/>
      <c r="EKJ117" s="31"/>
      <c r="EKK117" s="31"/>
      <c r="EKL117" s="31"/>
      <c r="EKM117" s="31"/>
      <c r="EKN117" s="31"/>
      <c r="EKO117" s="31"/>
      <c r="EKP117" s="31"/>
      <c r="EKQ117" s="31"/>
      <c r="EKR117" s="31"/>
      <c r="EKS117" s="31"/>
      <c r="EKT117" s="31"/>
      <c r="EKU117" s="31"/>
      <c r="EKV117" s="31"/>
      <c r="EKW117" s="31"/>
      <c r="EKX117" s="31"/>
      <c r="EKY117" s="31"/>
      <c r="EKZ117" s="31"/>
      <c r="ELA117" s="31"/>
      <c r="ELB117" s="31"/>
      <c r="ELC117" s="31"/>
      <c r="ELD117" s="31"/>
      <c r="ELE117" s="31"/>
      <c r="ELF117" s="31"/>
      <c r="ELG117" s="31"/>
      <c r="ELH117" s="31"/>
      <c r="ELI117" s="31"/>
      <c r="ELJ117" s="31"/>
      <c r="ELK117" s="31"/>
      <c r="ELL117" s="31"/>
      <c r="ELM117" s="31"/>
      <c r="ELN117" s="31"/>
      <c r="ELO117" s="31"/>
      <c r="ELP117" s="31"/>
      <c r="ELQ117" s="31"/>
      <c r="ELR117" s="31"/>
      <c r="ELS117" s="31"/>
      <c r="ELT117" s="31"/>
      <c r="ELU117" s="31"/>
      <c r="ELV117" s="31"/>
      <c r="ELW117" s="31"/>
      <c r="ELX117" s="31"/>
      <c r="ELY117" s="31"/>
      <c r="ELZ117" s="31"/>
      <c r="EMA117" s="31"/>
      <c r="EMB117" s="31"/>
      <c r="EMC117" s="31"/>
      <c r="EMD117" s="31"/>
      <c r="EME117" s="31"/>
      <c r="EMF117" s="31"/>
      <c r="EMG117" s="31"/>
      <c r="EMH117" s="31"/>
      <c r="EMI117" s="31"/>
      <c r="EMJ117" s="31"/>
      <c r="EMK117" s="31"/>
      <c r="EML117" s="31"/>
      <c r="EMM117" s="31"/>
      <c r="EMN117" s="31"/>
      <c r="EMO117" s="31"/>
      <c r="EMP117" s="31"/>
      <c r="EMQ117" s="31"/>
      <c r="EMR117" s="31"/>
      <c r="EMS117" s="31"/>
      <c r="EMT117" s="31"/>
      <c r="EMU117" s="31"/>
      <c r="EMV117" s="31"/>
      <c r="EMW117" s="31"/>
      <c r="EMX117" s="31"/>
      <c r="EMY117" s="31"/>
      <c r="EMZ117" s="31"/>
      <c r="ENA117" s="31"/>
      <c r="ENB117" s="31"/>
      <c r="ENC117" s="31"/>
      <c r="END117" s="31"/>
      <c r="ENE117" s="31"/>
      <c r="ENF117" s="31"/>
      <c r="ENG117" s="31"/>
      <c r="ENH117" s="31"/>
      <c r="ENI117" s="31"/>
      <c r="ENJ117" s="31"/>
      <c r="ENK117" s="31"/>
      <c r="ENL117" s="31"/>
      <c r="ENM117" s="31"/>
      <c r="ENN117" s="31"/>
      <c r="ENO117" s="31"/>
      <c r="ENP117" s="31"/>
      <c r="ENQ117" s="31"/>
      <c r="ENR117" s="31"/>
      <c r="ENS117" s="31"/>
      <c r="ENT117" s="31"/>
      <c r="ENU117" s="31"/>
      <c r="ENV117" s="31"/>
      <c r="ENW117" s="31"/>
      <c r="ENX117" s="31"/>
      <c r="ENY117" s="31"/>
      <c r="ENZ117" s="31"/>
      <c r="EOA117" s="31"/>
      <c r="EOB117" s="31"/>
      <c r="EOC117" s="31"/>
      <c r="EOD117" s="31"/>
      <c r="EOE117" s="31"/>
      <c r="EOF117" s="31"/>
      <c r="EOG117" s="31"/>
      <c r="EOH117" s="31"/>
      <c r="EOI117" s="31"/>
      <c r="EOJ117" s="31"/>
      <c r="EOK117" s="31"/>
      <c r="EOL117" s="31"/>
      <c r="EOM117" s="31"/>
      <c r="EON117" s="31"/>
      <c r="EOO117" s="31"/>
      <c r="EOP117" s="31"/>
      <c r="EOQ117" s="31"/>
      <c r="EOR117" s="31"/>
      <c r="EOS117" s="31"/>
      <c r="EOT117" s="31"/>
      <c r="EOU117" s="31"/>
      <c r="EOV117" s="31"/>
      <c r="EOW117" s="31"/>
      <c r="EOX117" s="31"/>
      <c r="EOY117" s="31"/>
      <c r="EOZ117" s="31"/>
      <c r="EPA117" s="31"/>
      <c r="EPB117" s="31"/>
      <c r="EPC117" s="31"/>
      <c r="EPD117" s="31"/>
      <c r="EPE117" s="31"/>
      <c r="EPF117" s="31"/>
      <c r="EPG117" s="31"/>
      <c r="EPH117" s="31"/>
      <c r="EPI117" s="31"/>
      <c r="EPJ117" s="31"/>
      <c r="EPK117" s="31"/>
      <c r="EPL117" s="31"/>
      <c r="EPM117" s="31"/>
      <c r="EPN117" s="31"/>
      <c r="EPO117" s="31"/>
      <c r="EPP117" s="31"/>
      <c r="EPQ117" s="31"/>
      <c r="EPR117" s="31"/>
      <c r="EPS117" s="31"/>
      <c r="EPT117" s="31"/>
      <c r="EPU117" s="31"/>
      <c r="EPV117" s="31"/>
      <c r="EPW117" s="31"/>
      <c r="EPX117" s="31"/>
      <c r="EPY117" s="31"/>
      <c r="EPZ117" s="31"/>
      <c r="EQA117" s="31"/>
      <c r="EQB117" s="31"/>
      <c r="EQC117" s="31"/>
      <c r="EQD117" s="31"/>
      <c r="EQE117" s="31"/>
      <c r="EQF117" s="31"/>
      <c r="EQG117" s="31"/>
      <c r="EQH117" s="31"/>
      <c r="EQI117" s="31"/>
      <c r="EQJ117" s="31"/>
      <c r="EQK117" s="31"/>
      <c r="EQL117" s="31"/>
      <c r="EQM117" s="31"/>
      <c r="EQN117" s="31"/>
      <c r="EQO117" s="31"/>
      <c r="EQP117" s="31"/>
      <c r="EQQ117" s="31"/>
      <c r="EQR117" s="31"/>
      <c r="EQS117" s="31"/>
      <c r="EQT117" s="31"/>
      <c r="EQU117" s="31"/>
      <c r="EQV117" s="31"/>
      <c r="EQW117" s="31"/>
      <c r="EQX117" s="31"/>
      <c r="EQY117" s="31"/>
      <c r="EQZ117" s="31"/>
      <c r="ERA117" s="31"/>
      <c r="ERB117" s="31"/>
      <c r="ERC117" s="31"/>
      <c r="ERD117" s="31"/>
      <c r="ERE117" s="31"/>
      <c r="ERF117" s="31"/>
      <c r="ERG117" s="31"/>
      <c r="ERH117" s="31"/>
      <c r="ERI117" s="31"/>
      <c r="ERJ117" s="31"/>
      <c r="ERK117" s="31"/>
      <c r="ERL117" s="31"/>
      <c r="ERM117" s="31"/>
      <c r="ERN117" s="31"/>
      <c r="ERO117" s="31"/>
      <c r="ERP117" s="31"/>
      <c r="ERQ117" s="31"/>
      <c r="ERR117" s="31"/>
      <c r="ERS117" s="31"/>
      <c r="ERT117" s="31"/>
      <c r="ERU117" s="31"/>
      <c r="ERV117" s="31"/>
      <c r="ERW117" s="31"/>
      <c r="ERX117" s="31"/>
      <c r="ERY117" s="31"/>
      <c r="ERZ117" s="31"/>
      <c r="ESA117" s="31"/>
      <c r="ESB117" s="31"/>
      <c r="ESC117" s="31"/>
      <c r="ESD117" s="31"/>
      <c r="ESE117" s="31"/>
      <c r="ESF117" s="31"/>
      <c r="ESG117" s="31"/>
      <c r="ESH117" s="31"/>
      <c r="ESI117" s="31"/>
      <c r="ESJ117" s="31"/>
      <c r="ESK117" s="31"/>
      <c r="ESL117" s="31"/>
      <c r="ESM117" s="31"/>
      <c r="ESN117" s="31"/>
      <c r="ESO117" s="31"/>
      <c r="ESP117" s="31"/>
      <c r="ESQ117" s="31"/>
      <c r="ESR117" s="31"/>
      <c r="ESS117" s="31"/>
      <c r="EST117" s="31"/>
      <c r="ESU117" s="31"/>
      <c r="ESV117" s="31"/>
      <c r="ESW117" s="31"/>
      <c r="ESX117" s="31"/>
      <c r="ESY117" s="31"/>
      <c r="ESZ117" s="31"/>
      <c r="ETA117" s="31"/>
      <c r="ETB117" s="31"/>
      <c r="ETC117" s="31"/>
      <c r="ETD117" s="31"/>
      <c r="ETE117" s="31"/>
      <c r="ETF117" s="31"/>
      <c r="ETG117" s="31"/>
      <c r="ETH117" s="31"/>
      <c r="ETI117" s="31"/>
      <c r="ETJ117" s="31"/>
      <c r="ETK117" s="31"/>
      <c r="ETL117" s="31"/>
      <c r="ETM117" s="31"/>
      <c r="ETN117" s="31"/>
      <c r="ETO117" s="31"/>
      <c r="ETP117" s="31"/>
      <c r="ETQ117" s="31"/>
      <c r="ETR117" s="31"/>
      <c r="ETS117" s="31"/>
      <c r="ETT117" s="31"/>
      <c r="ETU117" s="31"/>
      <c r="ETV117" s="31"/>
      <c r="ETW117" s="31"/>
      <c r="ETX117" s="31"/>
      <c r="ETY117" s="31"/>
      <c r="ETZ117" s="31"/>
      <c r="EUA117" s="31"/>
      <c r="EUB117" s="31"/>
      <c r="EUC117" s="31"/>
      <c r="EUD117" s="31"/>
      <c r="EUE117" s="31"/>
      <c r="EUF117" s="31"/>
      <c r="EUG117" s="31"/>
      <c r="EUH117" s="31"/>
      <c r="EUI117" s="31"/>
      <c r="EUJ117" s="31"/>
      <c r="EUK117" s="31"/>
      <c r="EUL117" s="31"/>
      <c r="EUM117" s="31"/>
      <c r="EUN117" s="31"/>
      <c r="EUO117" s="31"/>
      <c r="EUP117" s="31"/>
      <c r="EUQ117" s="31"/>
      <c r="EUR117" s="31"/>
      <c r="EUS117" s="31"/>
      <c r="EUT117" s="31"/>
      <c r="EUU117" s="31"/>
      <c r="EUV117" s="31"/>
      <c r="EUW117" s="31"/>
      <c r="EUX117" s="31"/>
      <c r="EUY117" s="31"/>
      <c r="EUZ117" s="31"/>
      <c r="EVA117" s="31"/>
      <c r="EVB117" s="31"/>
      <c r="EVC117" s="31"/>
      <c r="EVD117" s="31"/>
      <c r="EVE117" s="31"/>
      <c r="EVF117" s="31"/>
      <c r="EVG117" s="31"/>
      <c r="EVH117" s="31"/>
      <c r="EVI117" s="31"/>
      <c r="EVJ117" s="31"/>
      <c r="EVK117" s="31"/>
      <c r="EVL117" s="31"/>
      <c r="EVM117" s="31"/>
      <c r="EVN117" s="31"/>
      <c r="EVO117" s="31"/>
      <c r="EVP117" s="31"/>
      <c r="EVQ117" s="31"/>
      <c r="EVR117" s="31"/>
      <c r="EVS117" s="31"/>
      <c r="EVT117" s="31"/>
      <c r="EVU117" s="31"/>
      <c r="EVV117" s="31"/>
      <c r="EVW117" s="31"/>
      <c r="EVX117" s="31"/>
      <c r="EVY117" s="31"/>
      <c r="EVZ117" s="31"/>
      <c r="EWA117" s="31"/>
      <c r="EWB117" s="31"/>
      <c r="EWC117" s="31"/>
      <c r="EWD117" s="31"/>
      <c r="EWE117" s="31"/>
      <c r="EWF117" s="31"/>
      <c r="EWG117" s="31"/>
      <c r="EWH117" s="31"/>
      <c r="EWI117" s="31"/>
      <c r="EWJ117" s="31"/>
      <c r="EWK117" s="31"/>
      <c r="EWL117" s="31"/>
      <c r="EWM117" s="31"/>
      <c r="EWN117" s="31"/>
      <c r="EWO117" s="31"/>
      <c r="EWP117" s="31"/>
      <c r="EWQ117" s="31"/>
      <c r="EWR117" s="31"/>
      <c r="EWS117" s="31"/>
      <c r="EWT117" s="31"/>
      <c r="EWU117" s="31"/>
      <c r="EWV117" s="31"/>
      <c r="EWW117" s="31"/>
      <c r="EWX117" s="31"/>
      <c r="EWY117" s="31"/>
      <c r="EWZ117" s="31"/>
      <c r="EXA117" s="31"/>
      <c r="EXB117" s="31"/>
      <c r="EXC117" s="31"/>
      <c r="EXD117" s="31"/>
      <c r="EXE117" s="31"/>
      <c r="EXF117" s="31"/>
      <c r="EXG117" s="31"/>
      <c r="EXH117" s="31"/>
      <c r="EXI117" s="31"/>
      <c r="EXJ117" s="31"/>
      <c r="EXK117" s="31"/>
      <c r="EXL117" s="31"/>
      <c r="EXM117" s="31"/>
      <c r="EXN117" s="31"/>
      <c r="EXO117" s="31"/>
      <c r="EXP117" s="31"/>
      <c r="EXQ117" s="31"/>
      <c r="EXR117" s="31"/>
      <c r="EXS117" s="31"/>
      <c r="EXT117" s="31"/>
      <c r="EXU117" s="31"/>
      <c r="EXV117" s="31"/>
      <c r="EXW117" s="31"/>
      <c r="EXX117" s="31"/>
      <c r="EXY117" s="31"/>
      <c r="EXZ117" s="31"/>
      <c r="EYA117" s="31"/>
      <c r="EYB117" s="31"/>
      <c r="EYC117" s="31"/>
      <c r="EYD117" s="31"/>
      <c r="EYE117" s="31"/>
      <c r="EYF117" s="31"/>
      <c r="EYG117" s="31"/>
      <c r="EYH117" s="31"/>
      <c r="EYI117" s="31"/>
      <c r="EYJ117" s="31"/>
      <c r="EYK117" s="31"/>
      <c r="EYL117" s="31"/>
      <c r="EYM117" s="31"/>
      <c r="EYN117" s="31"/>
      <c r="EYO117" s="31"/>
      <c r="EYP117" s="31"/>
      <c r="EYQ117" s="31"/>
      <c r="EYR117" s="31"/>
      <c r="EYS117" s="31"/>
      <c r="EYT117" s="31"/>
      <c r="EYU117" s="31"/>
      <c r="EYV117" s="31"/>
      <c r="EYW117" s="31"/>
      <c r="EYX117" s="31"/>
      <c r="EYY117" s="31"/>
      <c r="EYZ117" s="31"/>
      <c r="EZA117" s="31"/>
      <c r="EZB117" s="31"/>
      <c r="EZC117" s="31"/>
      <c r="EZD117" s="31"/>
      <c r="EZE117" s="31"/>
      <c r="EZF117" s="31"/>
      <c r="EZG117" s="31"/>
      <c r="EZH117" s="31"/>
      <c r="EZI117" s="31"/>
      <c r="EZJ117" s="31"/>
      <c r="EZK117" s="31"/>
      <c r="EZL117" s="31"/>
      <c r="EZM117" s="31"/>
      <c r="EZN117" s="31"/>
      <c r="EZO117" s="31"/>
      <c r="EZP117" s="31"/>
      <c r="EZQ117" s="31"/>
      <c r="EZR117" s="31"/>
      <c r="EZS117" s="31"/>
      <c r="EZT117" s="31"/>
      <c r="EZU117" s="31"/>
      <c r="EZV117" s="31"/>
      <c r="EZW117" s="31"/>
      <c r="EZX117" s="31"/>
      <c r="EZY117" s="31"/>
      <c r="EZZ117" s="31"/>
      <c r="FAA117" s="31"/>
      <c r="FAB117" s="31"/>
      <c r="FAC117" s="31"/>
      <c r="FAD117" s="31"/>
      <c r="FAE117" s="31"/>
      <c r="FAF117" s="31"/>
      <c r="FAG117" s="31"/>
      <c r="FAH117" s="31"/>
      <c r="FAI117" s="31"/>
      <c r="FAJ117" s="31"/>
      <c r="FAK117" s="31"/>
      <c r="FAL117" s="31"/>
      <c r="FAM117" s="31"/>
      <c r="FAN117" s="31"/>
      <c r="FAO117" s="31"/>
      <c r="FAP117" s="31"/>
      <c r="FAQ117" s="31"/>
      <c r="FAR117" s="31"/>
      <c r="FAS117" s="31"/>
      <c r="FAT117" s="31"/>
      <c r="FAU117" s="31"/>
      <c r="FAV117" s="31"/>
      <c r="FAW117" s="31"/>
      <c r="FAX117" s="31"/>
      <c r="FAY117" s="31"/>
      <c r="FAZ117" s="31"/>
      <c r="FBA117" s="31"/>
      <c r="FBB117" s="31"/>
      <c r="FBC117" s="31"/>
      <c r="FBD117" s="31"/>
      <c r="FBE117" s="31"/>
      <c r="FBF117" s="31"/>
      <c r="FBG117" s="31"/>
      <c r="FBH117" s="31"/>
      <c r="FBI117" s="31"/>
      <c r="FBJ117" s="31"/>
      <c r="FBK117" s="31"/>
      <c r="FBL117" s="31"/>
      <c r="FBM117" s="31"/>
      <c r="FBN117" s="31"/>
      <c r="FBO117" s="31"/>
      <c r="FBP117" s="31"/>
      <c r="FBQ117" s="31"/>
      <c r="FBR117" s="31"/>
      <c r="FBS117" s="31"/>
      <c r="FBT117" s="31"/>
      <c r="FBU117" s="31"/>
      <c r="FBV117" s="31"/>
      <c r="FBW117" s="31"/>
      <c r="FBX117" s="31"/>
      <c r="FBY117" s="31"/>
      <c r="FBZ117" s="31"/>
      <c r="FCA117" s="31"/>
      <c r="FCB117" s="31"/>
      <c r="FCC117" s="31"/>
      <c r="FCD117" s="31"/>
      <c r="FCE117" s="31"/>
      <c r="FCF117" s="31"/>
      <c r="FCG117" s="31"/>
      <c r="FCH117" s="31"/>
      <c r="FCI117" s="31"/>
      <c r="FCJ117" s="31"/>
      <c r="FCK117" s="31"/>
      <c r="FCL117" s="31"/>
      <c r="FCM117" s="31"/>
      <c r="FCN117" s="31"/>
      <c r="FCO117" s="31"/>
      <c r="FCP117" s="31"/>
      <c r="FCQ117" s="31"/>
      <c r="FCR117" s="31"/>
      <c r="FCS117" s="31"/>
      <c r="FCT117" s="31"/>
      <c r="FCU117" s="31"/>
      <c r="FCV117" s="31"/>
      <c r="FCW117" s="31"/>
      <c r="FCX117" s="31"/>
      <c r="FCY117" s="31"/>
      <c r="FCZ117" s="31"/>
      <c r="FDA117" s="31"/>
      <c r="FDB117" s="31"/>
      <c r="FDC117" s="31"/>
      <c r="FDD117" s="31"/>
      <c r="FDE117" s="31"/>
      <c r="FDF117" s="31"/>
      <c r="FDG117" s="31"/>
      <c r="FDH117" s="31"/>
      <c r="FDI117" s="31"/>
      <c r="FDJ117" s="31"/>
      <c r="FDK117" s="31"/>
      <c r="FDL117" s="31"/>
      <c r="FDM117" s="31"/>
      <c r="FDN117" s="31"/>
      <c r="FDO117" s="31"/>
      <c r="FDP117" s="31"/>
      <c r="FDQ117" s="31"/>
      <c r="FDR117" s="31"/>
      <c r="FDS117" s="31"/>
      <c r="FDT117" s="31"/>
      <c r="FDU117" s="31"/>
      <c r="FDV117" s="31"/>
      <c r="FDW117" s="31"/>
      <c r="FDX117" s="31"/>
      <c r="FDY117" s="31"/>
      <c r="FDZ117" s="31"/>
      <c r="FEA117" s="31"/>
      <c r="FEB117" s="31"/>
      <c r="FEC117" s="31"/>
      <c r="FED117" s="31"/>
      <c r="FEE117" s="31"/>
      <c r="FEF117" s="31"/>
      <c r="FEG117" s="31"/>
      <c r="FEH117" s="31"/>
      <c r="FEI117" s="31"/>
      <c r="FEJ117" s="31"/>
      <c r="FEK117" s="31"/>
      <c r="FEL117" s="31"/>
      <c r="FEM117" s="31"/>
      <c r="FEN117" s="31"/>
      <c r="FEO117" s="31"/>
      <c r="FEP117" s="31"/>
      <c r="FEQ117" s="31"/>
      <c r="FER117" s="31"/>
      <c r="FES117" s="31"/>
      <c r="FET117" s="31"/>
      <c r="FEU117" s="31"/>
      <c r="FEV117" s="31"/>
      <c r="FEW117" s="31"/>
      <c r="FEX117" s="31"/>
      <c r="FEY117" s="31"/>
      <c r="FEZ117" s="31"/>
      <c r="FFA117" s="31"/>
      <c r="FFB117" s="31"/>
      <c r="FFC117" s="31"/>
      <c r="FFD117" s="31"/>
      <c r="FFE117" s="31"/>
      <c r="FFF117" s="31"/>
      <c r="FFG117" s="31"/>
      <c r="FFH117" s="31"/>
      <c r="FFI117" s="31"/>
      <c r="FFJ117" s="31"/>
      <c r="FFK117" s="31"/>
      <c r="FFL117" s="31"/>
      <c r="FFM117" s="31"/>
      <c r="FFN117" s="31"/>
      <c r="FFO117" s="31"/>
      <c r="FFP117" s="31"/>
      <c r="FFQ117" s="31"/>
      <c r="FFR117" s="31"/>
      <c r="FFS117" s="31"/>
      <c r="FFT117" s="31"/>
      <c r="FFU117" s="31"/>
      <c r="FFV117" s="31"/>
      <c r="FFW117" s="31"/>
      <c r="FFX117" s="31"/>
      <c r="FFY117" s="31"/>
      <c r="FFZ117" s="31"/>
      <c r="FGA117" s="31"/>
      <c r="FGB117" s="31"/>
      <c r="FGC117" s="31"/>
      <c r="FGD117" s="31"/>
      <c r="FGE117" s="31"/>
      <c r="FGF117" s="31"/>
      <c r="FGG117" s="31"/>
      <c r="FGH117" s="31"/>
      <c r="FGI117" s="31"/>
      <c r="FGJ117" s="31"/>
      <c r="FGK117" s="31"/>
      <c r="FGL117" s="31"/>
      <c r="FGM117" s="31"/>
      <c r="FGN117" s="31"/>
      <c r="FGO117" s="31"/>
      <c r="FGP117" s="31"/>
      <c r="FGQ117" s="31"/>
      <c r="FGR117" s="31"/>
      <c r="FGS117" s="31"/>
      <c r="FGT117" s="31"/>
      <c r="FGU117" s="31"/>
      <c r="FGV117" s="31"/>
      <c r="FGW117" s="31"/>
      <c r="FGX117" s="31"/>
      <c r="FGY117" s="31"/>
      <c r="FGZ117" s="31"/>
      <c r="FHA117" s="31"/>
      <c r="FHB117" s="31"/>
      <c r="FHC117" s="31"/>
      <c r="FHD117" s="31"/>
      <c r="FHE117" s="31"/>
      <c r="FHF117" s="31"/>
      <c r="FHG117" s="31"/>
      <c r="FHH117" s="31"/>
      <c r="FHI117" s="31"/>
      <c r="FHJ117" s="31"/>
      <c r="FHK117" s="31"/>
      <c r="FHL117" s="31"/>
      <c r="FHM117" s="31"/>
      <c r="FHN117" s="31"/>
      <c r="FHO117" s="31"/>
      <c r="FHP117" s="31"/>
      <c r="FHQ117" s="31"/>
      <c r="FHR117" s="31"/>
      <c r="FHS117" s="31"/>
      <c r="FHT117" s="31"/>
      <c r="FHU117" s="31"/>
      <c r="FHV117" s="31"/>
      <c r="FHW117" s="31"/>
      <c r="FHX117" s="31"/>
      <c r="FHY117" s="31"/>
      <c r="FHZ117" s="31"/>
      <c r="FIA117" s="31"/>
      <c r="FIB117" s="31"/>
      <c r="FIC117" s="31"/>
      <c r="FID117" s="31"/>
      <c r="FIE117" s="31"/>
      <c r="FIF117" s="31"/>
      <c r="FIG117" s="31"/>
      <c r="FIH117" s="31"/>
      <c r="FII117" s="31"/>
      <c r="FIJ117" s="31"/>
      <c r="FIK117" s="31"/>
      <c r="FIL117" s="31"/>
      <c r="FIM117" s="31"/>
      <c r="FIN117" s="31"/>
      <c r="FIO117" s="31"/>
      <c r="FIP117" s="31"/>
      <c r="FIQ117" s="31"/>
      <c r="FIR117" s="31"/>
      <c r="FIS117" s="31"/>
      <c r="FIT117" s="31"/>
      <c r="FIU117" s="31"/>
      <c r="FIV117" s="31"/>
      <c r="FIW117" s="31"/>
      <c r="FIX117" s="31"/>
      <c r="FIY117" s="31"/>
      <c r="FIZ117" s="31"/>
      <c r="FJA117" s="31"/>
      <c r="FJB117" s="31"/>
      <c r="FJC117" s="31"/>
      <c r="FJD117" s="31"/>
      <c r="FJE117" s="31"/>
      <c r="FJF117" s="31"/>
      <c r="FJG117" s="31"/>
      <c r="FJH117" s="31"/>
      <c r="FJI117" s="31"/>
      <c r="FJJ117" s="31"/>
      <c r="FJK117" s="31"/>
      <c r="FJL117" s="31"/>
      <c r="FJM117" s="31"/>
      <c r="FJN117" s="31"/>
      <c r="FJO117" s="31"/>
      <c r="FJP117" s="31"/>
      <c r="FJQ117" s="31"/>
      <c r="FJR117" s="31"/>
      <c r="FJS117" s="31"/>
      <c r="FJT117" s="31"/>
      <c r="FJU117" s="31"/>
      <c r="FJV117" s="31"/>
      <c r="FJW117" s="31"/>
      <c r="FJX117" s="31"/>
      <c r="FJY117" s="31"/>
      <c r="FJZ117" s="31"/>
      <c r="FKA117" s="31"/>
      <c r="FKB117" s="31"/>
      <c r="FKC117" s="31"/>
      <c r="FKD117" s="31"/>
      <c r="FKE117" s="31"/>
      <c r="FKF117" s="31"/>
      <c r="FKG117" s="31"/>
      <c r="FKH117" s="31"/>
      <c r="FKI117" s="31"/>
      <c r="FKJ117" s="31"/>
      <c r="FKK117" s="31"/>
      <c r="FKL117" s="31"/>
      <c r="FKM117" s="31"/>
      <c r="FKN117" s="31"/>
      <c r="FKO117" s="31"/>
      <c r="FKP117" s="31"/>
      <c r="FKQ117" s="31"/>
      <c r="FKR117" s="31"/>
      <c r="FKS117" s="31"/>
      <c r="FKT117" s="31"/>
      <c r="FKU117" s="31"/>
      <c r="FKV117" s="31"/>
      <c r="FKW117" s="31"/>
      <c r="FKX117" s="31"/>
      <c r="FKY117" s="31"/>
      <c r="FKZ117" s="31"/>
      <c r="FLA117" s="31"/>
      <c r="FLB117" s="31"/>
      <c r="FLC117" s="31"/>
      <c r="FLD117" s="31"/>
      <c r="FLE117" s="31"/>
      <c r="FLF117" s="31"/>
      <c r="FLG117" s="31"/>
      <c r="FLH117" s="31"/>
      <c r="FLI117" s="31"/>
      <c r="FLJ117" s="31"/>
      <c r="FLK117" s="31"/>
      <c r="FLL117" s="31"/>
      <c r="FLM117" s="31"/>
      <c r="FLN117" s="31"/>
      <c r="FLO117" s="31"/>
      <c r="FLP117" s="31"/>
      <c r="FLQ117" s="31"/>
      <c r="FLR117" s="31"/>
      <c r="FLS117" s="31"/>
      <c r="FLT117" s="31"/>
      <c r="FLU117" s="31"/>
      <c r="FLV117" s="31"/>
      <c r="FLW117" s="31"/>
      <c r="FLX117" s="31"/>
      <c r="FLY117" s="31"/>
      <c r="FLZ117" s="31"/>
      <c r="FMA117" s="31"/>
      <c r="FMB117" s="31"/>
      <c r="FMC117" s="31"/>
      <c r="FMD117" s="31"/>
      <c r="FME117" s="31"/>
      <c r="FMF117" s="31"/>
      <c r="FMG117" s="31"/>
      <c r="FMH117" s="31"/>
      <c r="FMI117" s="31"/>
      <c r="FMJ117" s="31"/>
      <c r="FMK117" s="31"/>
      <c r="FML117" s="31"/>
      <c r="FMM117" s="31"/>
      <c r="FMN117" s="31"/>
      <c r="FMO117" s="31"/>
      <c r="FMP117" s="31"/>
      <c r="FMQ117" s="31"/>
      <c r="FMR117" s="31"/>
      <c r="FMS117" s="31"/>
      <c r="FMT117" s="31"/>
      <c r="FMU117" s="31"/>
      <c r="FMV117" s="31"/>
      <c r="FMW117" s="31"/>
      <c r="FMX117" s="31"/>
      <c r="FMY117" s="31"/>
      <c r="FMZ117" s="31"/>
      <c r="FNA117" s="31"/>
      <c r="FNB117" s="31"/>
      <c r="FNC117" s="31"/>
      <c r="FND117" s="31"/>
      <c r="FNE117" s="31"/>
      <c r="FNF117" s="31"/>
      <c r="FNG117" s="31"/>
      <c r="FNH117" s="31"/>
      <c r="FNI117" s="31"/>
      <c r="FNJ117" s="31"/>
      <c r="FNK117" s="31"/>
      <c r="FNL117" s="31"/>
      <c r="FNM117" s="31"/>
      <c r="FNN117" s="31"/>
      <c r="FNO117" s="31"/>
      <c r="FNP117" s="31"/>
      <c r="FNQ117" s="31"/>
      <c r="FNR117" s="31"/>
      <c r="FNS117" s="31"/>
      <c r="FNT117" s="31"/>
      <c r="FNU117" s="31"/>
      <c r="FNV117" s="31"/>
      <c r="FNW117" s="31"/>
      <c r="FNX117" s="31"/>
      <c r="FNY117" s="31"/>
      <c r="FNZ117" s="31"/>
      <c r="FOA117" s="31"/>
      <c r="FOB117" s="31"/>
      <c r="FOC117" s="31"/>
      <c r="FOD117" s="31"/>
      <c r="FOE117" s="31"/>
      <c r="FOF117" s="31"/>
      <c r="FOG117" s="31"/>
      <c r="FOH117" s="31"/>
      <c r="FOI117" s="31"/>
      <c r="FOJ117" s="31"/>
      <c r="FOK117" s="31"/>
      <c r="FOL117" s="31"/>
      <c r="FOM117" s="31"/>
      <c r="FON117" s="31"/>
      <c r="FOO117" s="31"/>
      <c r="FOP117" s="31"/>
      <c r="FOQ117" s="31"/>
      <c r="FOR117" s="31"/>
      <c r="FOS117" s="31"/>
      <c r="FOT117" s="31"/>
      <c r="FOU117" s="31"/>
      <c r="FOV117" s="31"/>
      <c r="FOW117" s="31"/>
      <c r="FOX117" s="31"/>
      <c r="FOY117" s="31"/>
      <c r="FOZ117" s="31"/>
      <c r="FPA117" s="31"/>
      <c r="FPB117" s="31"/>
      <c r="FPC117" s="31"/>
      <c r="FPD117" s="31"/>
      <c r="FPE117" s="31"/>
      <c r="FPF117" s="31"/>
      <c r="FPG117" s="31"/>
      <c r="FPH117" s="31"/>
      <c r="FPI117" s="31"/>
      <c r="FPJ117" s="31"/>
      <c r="FPK117" s="31"/>
      <c r="FPL117" s="31"/>
      <c r="FPM117" s="31"/>
      <c r="FPN117" s="31"/>
      <c r="FPO117" s="31"/>
      <c r="FPP117" s="31"/>
      <c r="FPQ117" s="31"/>
      <c r="FPR117" s="31"/>
      <c r="FPS117" s="31"/>
      <c r="FPT117" s="31"/>
      <c r="FPU117" s="31"/>
      <c r="FPV117" s="31"/>
      <c r="FPW117" s="31"/>
      <c r="FPX117" s="31"/>
      <c r="FPY117" s="31"/>
      <c r="FPZ117" s="31"/>
      <c r="FQA117" s="31"/>
      <c r="FQB117" s="31"/>
      <c r="FQC117" s="31"/>
      <c r="FQD117" s="31"/>
      <c r="FQE117" s="31"/>
      <c r="FQF117" s="31"/>
      <c r="FQG117" s="31"/>
      <c r="FQH117" s="31"/>
      <c r="FQI117" s="31"/>
      <c r="FQJ117" s="31"/>
      <c r="FQK117" s="31"/>
      <c r="FQL117" s="31"/>
      <c r="FQM117" s="31"/>
      <c r="FQN117" s="31"/>
      <c r="FQO117" s="31"/>
      <c r="FQP117" s="31"/>
      <c r="FQQ117" s="31"/>
      <c r="FQR117" s="31"/>
      <c r="FQS117" s="31"/>
      <c r="FQT117" s="31"/>
      <c r="FQU117" s="31"/>
      <c r="FQV117" s="31"/>
      <c r="FQW117" s="31"/>
      <c r="FQX117" s="31"/>
      <c r="FQY117" s="31"/>
      <c r="FQZ117" s="31"/>
      <c r="FRA117" s="31"/>
      <c r="FRB117" s="31"/>
      <c r="FRC117" s="31"/>
      <c r="FRD117" s="31"/>
      <c r="FRE117" s="31"/>
      <c r="FRF117" s="31"/>
      <c r="FRG117" s="31"/>
      <c r="FRH117" s="31"/>
      <c r="FRI117" s="31"/>
      <c r="FRJ117" s="31"/>
      <c r="FRK117" s="31"/>
      <c r="FRL117" s="31"/>
      <c r="FRM117" s="31"/>
      <c r="FRN117" s="31"/>
      <c r="FRO117" s="31"/>
      <c r="FRP117" s="31"/>
      <c r="FRQ117" s="31"/>
      <c r="FRR117" s="31"/>
      <c r="FRS117" s="31"/>
      <c r="FRT117" s="31"/>
      <c r="FRU117" s="31"/>
      <c r="FRV117" s="31"/>
      <c r="FRW117" s="31"/>
      <c r="FRX117" s="31"/>
      <c r="FRY117" s="31"/>
      <c r="FRZ117" s="31"/>
      <c r="FSA117" s="31"/>
      <c r="FSB117" s="31"/>
      <c r="FSC117" s="31"/>
      <c r="FSD117" s="31"/>
      <c r="FSE117" s="31"/>
      <c r="FSF117" s="31"/>
      <c r="FSG117" s="31"/>
      <c r="FSH117" s="31"/>
      <c r="FSI117" s="31"/>
      <c r="FSJ117" s="31"/>
      <c r="FSK117" s="31"/>
      <c r="FSL117" s="31"/>
      <c r="FSM117" s="31"/>
      <c r="FSN117" s="31"/>
      <c r="FSO117" s="31"/>
      <c r="FSP117" s="31"/>
      <c r="FSQ117" s="31"/>
      <c r="FSR117" s="31"/>
      <c r="FSS117" s="31"/>
      <c r="FST117" s="31"/>
      <c r="FSU117" s="31"/>
      <c r="FSV117" s="31"/>
      <c r="FSW117" s="31"/>
      <c r="FSX117" s="31"/>
      <c r="FSY117" s="31"/>
      <c r="FSZ117" s="31"/>
      <c r="FTA117" s="31"/>
      <c r="FTB117" s="31"/>
      <c r="FTC117" s="31"/>
      <c r="FTD117" s="31"/>
      <c r="FTE117" s="31"/>
      <c r="FTF117" s="31"/>
      <c r="FTG117" s="31"/>
      <c r="FTH117" s="31"/>
      <c r="FTI117" s="31"/>
      <c r="FTJ117" s="31"/>
      <c r="FTK117" s="31"/>
      <c r="FTL117" s="31"/>
      <c r="FTM117" s="31"/>
      <c r="FTN117" s="31"/>
      <c r="FTO117" s="31"/>
      <c r="FTP117" s="31"/>
      <c r="FTQ117" s="31"/>
      <c r="FTR117" s="31"/>
      <c r="FTS117" s="31"/>
      <c r="FTT117" s="31"/>
      <c r="FTU117" s="31"/>
      <c r="FTV117" s="31"/>
      <c r="FTW117" s="31"/>
      <c r="FTX117" s="31"/>
      <c r="FTY117" s="31"/>
      <c r="FTZ117" s="31"/>
      <c r="FUA117" s="31"/>
      <c r="FUB117" s="31"/>
      <c r="FUC117" s="31"/>
      <c r="FUD117" s="31"/>
      <c r="FUE117" s="31"/>
      <c r="FUF117" s="31"/>
      <c r="FUG117" s="31"/>
      <c r="FUH117" s="31"/>
      <c r="FUI117" s="31"/>
      <c r="FUJ117" s="31"/>
      <c r="FUK117" s="31"/>
      <c r="FUL117" s="31"/>
      <c r="FUM117" s="31"/>
      <c r="FUN117" s="31"/>
      <c r="FUO117" s="31"/>
      <c r="FUP117" s="31"/>
      <c r="FUQ117" s="31"/>
      <c r="FUR117" s="31"/>
      <c r="FUS117" s="31"/>
      <c r="FUT117" s="31"/>
      <c r="FUU117" s="31"/>
      <c r="FUV117" s="31"/>
      <c r="FUW117" s="31"/>
      <c r="FUX117" s="31"/>
      <c r="FUY117" s="31"/>
      <c r="FUZ117" s="31"/>
      <c r="FVA117" s="31"/>
      <c r="FVB117" s="31"/>
      <c r="FVC117" s="31"/>
      <c r="FVD117" s="31"/>
      <c r="FVE117" s="31"/>
      <c r="FVF117" s="31"/>
      <c r="FVG117" s="31"/>
      <c r="FVH117" s="31"/>
      <c r="FVI117" s="31"/>
      <c r="FVJ117" s="31"/>
      <c r="FVK117" s="31"/>
      <c r="FVL117" s="31"/>
      <c r="FVM117" s="31"/>
      <c r="FVN117" s="31"/>
      <c r="FVO117" s="31"/>
      <c r="FVP117" s="31"/>
      <c r="FVQ117" s="31"/>
      <c r="FVR117" s="31"/>
      <c r="FVS117" s="31"/>
      <c r="FVT117" s="31"/>
      <c r="FVU117" s="31"/>
      <c r="FVV117" s="31"/>
      <c r="FVW117" s="31"/>
      <c r="FVX117" s="31"/>
      <c r="FVY117" s="31"/>
      <c r="FVZ117" s="31"/>
      <c r="FWA117" s="31"/>
      <c r="FWB117" s="31"/>
      <c r="FWC117" s="31"/>
      <c r="FWD117" s="31"/>
      <c r="FWE117" s="31"/>
      <c r="FWF117" s="31"/>
      <c r="FWG117" s="31"/>
      <c r="FWH117" s="31"/>
      <c r="FWI117" s="31"/>
      <c r="FWJ117" s="31"/>
      <c r="FWK117" s="31"/>
      <c r="FWL117" s="31"/>
      <c r="FWM117" s="31"/>
      <c r="FWN117" s="31"/>
      <c r="FWO117" s="31"/>
      <c r="FWP117" s="31"/>
      <c r="FWQ117" s="31"/>
      <c r="FWR117" s="31"/>
      <c r="FWS117" s="31"/>
      <c r="FWT117" s="31"/>
      <c r="FWU117" s="31"/>
      <c r="FWV117" s="31"/>
      <c r="FWW117" s="31"/>
      <c r="FWX117" s="31"/>
      <c r="FWY117" s="31"/>
      <c r="FWZ117" s="31"/>
      <c r="FXA117" s="31"/>
      <c r="FXB117" s="31"/>
      <c r="FXC117" s="31"/>
      <c r="FXD117" s="31"/>
      <c r="FXE117" s="31"/>
      <c r="FXF117" s="31"/>
      <c r="FXG117" s="31"/>
      <c r="FXH117" s="31"/>
      <c r="FXI117" s="31"/>
      <c r="FXJ117" s="31"/>
      <c r="FXK117" s="31"/>
      <c r="FXL117" s="31"/>
      <c r="FXM117" s="31"/>
      <c r="FXN117" s="31"/>
      <c r="FXO117" s="31"/>
      <c r="FXP117" s="31"/>
      <c r="FXQ117" s="31"/>
      <c r="FXR117" s="31"/>
      <c r="FXS117" s="31"/>
      <c r="FXT117" s="31"/>
      <c r="FXU117" s="31"/>
      <c r="FXV117" s="31"/>
      <c r="FXW117" s="31"/>
      <c r="FXX117" s="31"/>
      <c r="FXY117" s="31"/>
      <c r="FXZ117" s="31"/>
      <c r="FYA117" s="31"/>
      <c r="FYB117" s="31"/>
      <c r="FYC117" s="31"/>
      <c r="FYD117" s="31"/>
      <c r="FYE117" s="31"/>
      <c r="FYF117" s="31"/>
      <c r="FYG117" s="31"/>
      <c r="FYH117" s="31"/>
      <c r="FYI117" s="31"/>
      <c r="FYJ117" s="31"/>
      <c r="FYK117" s="31"/>
      <c r="FYL117" s="31"/>
      <c r="FYM117" s="31"/>
      <c r="FYN117" s="31"/>
      <c r="FYO117" s="31"/>
      <c r="FYP117" s="31"/>
      <c r="FYQ117" s="31"/>
      <c r="FYR117" s="31"/>
      <c r="FYS117" s="31"/>
      <c r="FYT117" s="31"/>
      <c r="FYU117" s="31"/>
      <c r="FYV117" s="31"/>
      <c r="FYW117" s="31"/>
      <c r="FYX117" s="31"/>
      <c r="FYY117" s="31"/>
      <c r="FYZ117" s="31"/>
      <c r="FZA117" s="31"/>
      <c r="FZB117" s="31"/>
      <c r="FZC117" s="31"/>
      <c r="FZD117" s="31"/>
      <c r="FZE117" s="31"/>
      <c r="FZF117" s="31"/>
      <c r="FZG117" s="31"/>
      <c r="FZH117" s="31"/>
      <c r="FZI117" s="31"/>
      <c r="FZJ117" s="31"/>
      <c r="FZK117" s="31"/>
      <c r="FZL117" s="31"/>
      <c r="FZM117" s="31"/>
      <c r="FZN117" s="31"/>
      <c r="FZO117" s="31"/>
      <c r="FZP117" s="31"/>
      <c r="FZQ117" s="31"/>
      <c r="FZR117" s="31"/>
      <c r="FZS117" s="31"/>
      <c r="FZT117" s="31"/>
      <c r="FZU117" s="31"/>
      <c r="FZV117" s="31"/>
      <c r="FZW117" s="31"/>
      <c r="FZX117" s="31"/>
      <c r="FZY117" s="31"/>
      <c r="FZZ117" s="31"/>
      <c r="GAA117" s="31"/>
      <c r="GAB117" s="31"/>
      <c r="GAC117" s="31"/>
      <c r="GAD117" s="31"/>
      <c r="GAE117" s="31"/>
      <c r="GAF117" s="31"/>
      <c r="GAG117" s="31"/>
      <c r="GAH117" s="31"/>
      <c r="GAI117" s="31"/>
      <c r="GAJ117" s="31"/>
      <c r="GAK117" s="31"/>
      <c r="GAL117" s="31"/>
      <c r="GAM117" s="31"/>
      <c r="GAN117" s="31"/>
      <c r="GAO117" s="31"/>
      <c r="GAP117" s="31"/>
      <c r="GAQ117" s="31"/>
      <c r="GAR117" s="31"/>
      <c r="GAS117" s="31"/>
      <c r="GAT117" s="31"/>
      <c r="GAU117" s="31"/>
      <c r="GAV117" s="31"/>
      <c r="GAW117" s="31"/>
      <c r="GAX117" s="31"/>
      <c r="GAY117" s="31"/>
      <c r="GAZ117" s="31"/>
      <c r="GBA117" s="31"/>
      <c r="GBB117" s="31"/>
      <c r="GBC117" s="31"/>
      <c r="GBD117" s="31"/>
      <c r="GBE117" s="31"/>
      <c r="GBF117" s="31"/>
      <c r="GBG117" s="31"/>
      <c r="GBH117" s="31"/>
      <c r="GBI117" s="31"/>
      <c r="GBJ117" s="31"/>
      <c r="GBK117" s="31"/>
      <c r="GBL117" s="31"/>
      <c r="GBM117" s="31"/>
      <c r="GBN117" s="31"/>
      <c r="GBO117" s="31"/>
      <c r="GBP117" s="31"/>
      <c r="GBQ117" s="31"/>
      <c r="GBR117" s="31"/>
      <c r="GBS117" s="31"/>
      <c r="GBT117" s="31"/>
      <c r="GBU117" s="31"/>
      <c r="GBV117" s="31"/>
      <c r="GBW117" s="31"/>
      <c r="GBX117" s="31"/>
      <c r="GBY117" s="31"/>
      <c r="GBZ117" s="31"/>
      <c r="GCA117" s="31"/>
      <c r="GCB117" s="31"/>
      <c r="GCC117" s="31"/>
      <c r="GCD117" s="31"/>
      <c r="GCE117" s="31"/>
      <c r="GCF117" s="31"/>
      <c r="GCG117" s="31"/>
      <c r="GCH117" s="31"/>
      <c r="GCI117" s="31"/>
      <c r="GCJ117" s="31"/>
      <c r="GCK117" s="31"/>
      <c r="GCL117" s="31"/>
      <c r="GCM117" s="31"/>
      <c r="GCN117" s="31"/>
      <c r="GCO117" s="31"/>
      <c r="GCP117" s="31"/>
      <c r="GCQ117" s="31"/>
      <c r="GCR117" s="31"/>
      <c r="GCS117" s="31"/>
      <c r="GCT117" s="31"/>
      <c r="GCU117" s="31"/>
      <c r="GCV117" s="31"/>
      <c r="GCW117" s="31"/>
      <c r="GCX117" s="31"/>
      <c r="GCY117" s="31"/>
      <c r="GCZ117" s="31"/>
      <c r="GDA117" s="31"/>
      <c r="GDB117" s="31"/>
      <c r="GDC117" s="31"/>
      <c r="GDD117" s="31"/>
      <c r="GDE117" s="31"/>
      <c r="GDF117" s="31"/>
      <c r="GDG117" s="31"/>
      <c r="GDH117" s="31"/>
      <c r="GDI117" s="31"/>
      <c r="GDJ117" s="31"/>
      <c r="GDK117" s="31"/>
      <c r="GDL117" s="31"/>
      <c r="GDM117" s="31"/>
      <c r="GDN117" s="31"/>
      <c r="GDO117" s="31"/>
      <c r="GDP117" s="31"/>
      <c r="GDQ117" s="31"/>
      <c r="GDR117" s="31"/>
      <c r="GDS117" s="31"/>
      <c r="GDT117" s="31"/>
      <c r="GDU117" s="31"/>
      <c r="GDV117" s="31"/>
      <c r="GDW117" s="31"/>
      <c r="GDX117" s="31"/>
      <c r="GDY117" s="31"/>
      <c r="GDZ117" s="31"/>
      <c r="GEA117" s="31"/>
      <c r="GEB117" s="31"/>
      <c r="GEC117" s="31"/>
      <c r="GED117" s="31"/>
      <c r="GEE117" s="31"/>
      <c r="GEF117" s="31"/>
      <c r="GEG117" s="31"/>
      <c r="GEH117" s="31"/>
      <c r="GEI117" s="31"/>
      <c r="GEJ117" s="31"/>
      <c r="GEK117" s="31"/>
      <c r="GEL117" s="31"/>
      <c r="GEM117" s="31"/>
      <c r="GEN117" s="31"/>
      <c r="GEO117" s="31"/>
      <c r="GEP117" s="31"/>
      <c r="GEQ117" s="31"/>
      <c r="GER117" s="31"/>
      <c r="GES117" s="31"/>
      <c r="GET117" s="31"/>
      <c r="GEU117" s="31"/>
      <c r="GEV117" s="31"/>
      <c r="GEW117" s="31"/>
      <c r="GEX117" s="31"/>
      <c r="GEY117" s="31"/>
      <c r="GEZ117" s="31"/>
      <c r="GFA117" s="31"/>
      <c r="GFB117" s="31"/>
      <c r="GFC117" s="31"/>
      <c r="GFD117" s="31"/>
      <c r="GFE117" s="31"/>
      <c r="GFF117" s="31"/>
      <c r="GFG117" s="31"/>
      <c r="GFH117" s="31"/>
      <c r="GFI117" s="31"/>
      <c r="GFJ117" s="31"/>
      <c r="GFK117" s="31"/>
      <c r="GFL117" s="31"/>
      <c r="GFM117" s="31"/>
      <c r="GFN117" s="31"/>
      <c r="GFO117" s="31"/>
      <c r="GFP117" s="31"/>
      <c r="GFQ117" s="31"/>
      <c r="GFR117" s="31"/>
      <c r="GFS117" s="31"/>
      <c r="GFT117" s="31"/>
      <c r="GFU117" s="31"/>
      <c r="GFV117" s="31"/>
      <c r="GFW117" s="31"/>
      <c r="GFX117" s="31"/>
      <c r="GFY117" s="31"/>
      <c r="GFZ117" s="31"/>
      <c r="GGA117" s="31"/>
      <c r="GGB117" s="31"/>
      <c r="GGC117" s="31"/>
      <c r="GGD117" s="31"/>
      <c r="GGE117" s="31"/>
      <c r="GGF117" s="31"/>
      <c r="GGG117" s="31"/>
      <c r="GGH117" s="31"/>
      <c r="GGI117" s="31"/>
      <c r="GGJ117" s="31"/>
      <c r="GGK117" s="31"/>
      <c r="GGL117" s="31"/>
      <c r="GGM117" s="31"/>
      <c r="GGN117" s="31"/>
      <c r="GGO117" s="31"/>
      <c r="GGP117" s="31"/>
      <c r="GGQ117" s="31"/>
      <c r="GGR117" s="31"/>
      <c r="GGS117" s="31"/>
      <c r="GGT117" s="31"/>
      <c r="GGU117" s="31"/>
      <c r="GGV117" s="31"/>
      <c r="GGW117" s="31"/>
      <c r="GGX117" s="31"/>
      <c r="GGY117" s="31"/>
      <c r="GGZ117" s="31"/>
      <c r="GHA117" s="31"/>
      <c r="GHB117" s="31"/>
      <c r="GHC117" s="31"/>
      <c r="GHD117" s="31"/>
      <c r="GHE117" s="31"/>
      <c r="GHF117" s="31"/>
      <c r="GHG117" s="31"/>
      <c r="GHH117" s="31"/>
      <c r="GHI117" s="31"/>
      <c r="GHJ117" s="31"/>
      <c r="GHK117" s="31"/>
      <c r="GHL117" s="31"/>
      <c r="GHM117" s="31"/>
      <c r="GHN117" s="31"/>
      <c r="GHO117" s="31"/>
      <c r="GHP117" s="31"/>
      <c r="GHQ117" s="31"/>
      <c r="GHR117" s="31"/>
      <c r="GHS117" s="31"/>
      <c r="GHT117" s="31"/>
      <c r="GHU117" s="31"/>
      <c r="GHV117" s="31"/>
      <c r="GHW117" s="31"/>
      <c r="GHX117" s="31"/>
      <c r="GHY117" s="31"/>
      <c r="GHZ117" s="31"/>
      <c r="GIA117" s="31"/>
      <c r="GIB117" s="31"/>
      <c r="GIC117" s="31"/>
      <c r="GID117" s="31"/>
      <c r="GIE117" s="31"/>
      <c r="GIF117" s="31"/>
      <c r="GIG117" s="31"/>
      <c r="GIH117" s="31"/>
      <c r="GII117" s="31"/>
      <c r="GIJ117" s="31"/>
      <c r="GIK117" s="31"/>
      <c r="GIL117" s="31"/>
      <c r="GIM117" s="31"/>
      <c r="GIN117" s="31"/>
      <c r="GIO117" s="31"/>
      <c r="GIP117" s="31"/>
      <c r="GIQ117" s="31"/>
      <c r="GIR117" s="31"/>
      <c r="GIS117" s="31"/>
      <c r="GIT117" s="31"/>
      <c r="GIU117" s="31"/>
      <c r="GIV117" s="31"/>
      <c r="GIW117" s="31"/>
      <c r="GIX117" s="31"/>
      <c r="GIY117" s="31"/>
      <c r="GIZ117" s="31"/>
      <c r="GJA117" s="31"/>
      <c r="GJB117" s="31"/>
      <c r="GJC117" s="31"/>
      <c r="GJD117" s="31"/>
      <c r="GJE117" s="31"/>
      <c r="GJF117" s="31"/>
      <c r="GJG117" s="31"/>
      <c r="GJH117" s="31"/>
      <c r="GJI117" s="31"/>
      <c r="GJJ117" s="31"/>
      <c r="GJK117" s="31"/>
      <c r="GJL117" s="31"/>
      <c r="GJM117" s="31"/>
      <c r="GJN117" s="31"/>
      <c r="GJO117" s="31"/>
      <c r="GJP117" s="31"/>
      <c r="GJQ117" s="31"/>
      <c r="GJR117" s="31"/>
      <c r="GJS117" s="31"/>
      <c r="GJT117" s="31"/>
      <c r="GJU117" s="31"/>
      <c r="GJV117" s="31"/>
      <c r="GJW117" s="31"/>
      <c r="GJX117" s="31"/>
      <c r="GJY117" s="31"/>
      <c r="GJZ117" s="31"/>
      <c r="GKA117" s="31"/>
      <c r="GKB117" s="31"/>
      <c r="GKC117" s="31"/>
      <c r="GKD117" s="31"/>
      <c r="GKE117" s="31"/>
      <c r="GKF117" s="31"/>
      <c r="GKG117" s="31"/>
      <c r="GKH117" s="31"/>
      <c r="GKI117" s="31"/>
      <c r="GKJ117" s="31"/>
      <c r="GKK117" s="31"/>
      <c r="GKL117" s="31"/>
      <c r="GKM117" s="31"/>
      <c r="GKN117" s="31"/>
      <c r="GKO117" s="31"/>
      <c r="GKP117" s="31"/>
      <c r="GKQ117" s="31"/>
      <c r="GKR117" s="31"/>
      <c r="GKS117" s="31"/>
      <c r="GKT117" s="31"/>
      <c r="GKU117" s="31"/>
      <c r="GKV117" s="31"/>
      <c r="GKW117" s="31"/>
      <c r="GKX117" s="31"/>
      <c r="GKY117" s="31"/>
      <c r="GKZ117" s="31"/>
      <c r="GLA117" s="31"/>
      <c r="GLB117" s="31"/>
      <c r="GLC117" s="31"/>
      <c r="GLD117" s="31"/>
      <c r="GLE117" s="31"/>
      <c r="GLF117" s="31"/>
      <c r="GLG117" s="31"/>
      <c r="GLH117" s="31"/>
      <c r="GLI117" s="31"/>
      <c r="GLJ117" s="31"/>
      <c r="GLK117" s="31"/>
      <c r="GLL117" s="31"/>
      <c r="GLM117" s="31"/>
      <c r="GLN117" s="31"/>
      <c r="GLO117" s="31"/>
      <c r="GLP117" s="31"/>
      <c r="GLQ117" s="31"/>
      <c r="GLR117" s="31"/>
      <c r="GLS117" s="31"/>
      <c r="GLT117" s="31"/>
      <c r="GLU117" s="31"/>
      <c r="GLV117" s="31"/>
      <c r="GLW117" s="31"/>
      <c r="GLX117" s="31"/>
      <c r="GLY117" s="31"/>
      <c r="GLZ117" s="31"/>
      <c r="GMA117" s="31"/>
      <c r="GMB117" s="31"/>
      <c r="GMC117" s="31"/>
      <c r="GMD117" s="31"/>
      <c r="GME117" s="31"/>
      <c r="GMF117" s="31"/>
      <c r="GMG117" s="31"/>
      <c r="GMH117" s="31"/>
      <c r="GMI117" s="31"/>
      <c r="GMJ117" s="31"/>
      <c r="GMK117" s="31"/>
      <c r="GML117" s="31"/>
      <c r="GMM117" s="31"/>
      <c r="GMN117" s="31"/>
      <c r="GMO117" s="31"/>
      <c r="GMP117" s="31"/>
      <c r="GMQ117" s="31"/>
      <c r="GMR117" s="31"/>
      <c r="GMS117" s="31"/>
      <c r="GMT117" s="31"/>
      <c r="GMU117" s="31"/>
      <c r="GMV117" s="31"/>
      <c r="GMW117" s="31"/>
      <c r="GMX117" s="31"/>
      <c r="GMY117" s="31"/>
      <c r="GMZ117" s="31"/>
      <c r="GNA117" s="31"/>
      <c r="GNB117" s="31"/>
      <c r="GNC117" s="31"/>
      <c r="GND117" s="31"/>
      <c r="GNE117" s="31"/>
      <c r="GNF117" s="31"/>
      <c r="GNG117" s="31"/>
      <c r="GNH117" s="31"/>
      <c r="GNI117" s="31"/>
      <c r="GNJ117" s="31"/>
      <c r="GNK117" s="31"/>
      <c r="GNL117" s="31"/>
      <c r="GNM117" s="31"/>
      <c r="GNN117" s="31"/>
      <c r="GNO117" s="31"/>
      <c r="GNP117" s="31"/>
      <c r="GNQ117" s="31"/>
      <c r="GNR117" s="31"/>
      <c r="GNS117" s="31"/>
      <c r="GNT117" s="31"/>
      <c r="GNU117" s="31"/>
      <c r="GNV117" s="31"/>
      <c r="GNW117" s="31"/>
      <c r="GNX117" s="31"/>
      <c r="GNY117" s="31"/>
      <c r="GNZ117" s="31"/>
      <c r="GOA117" s="31"/>
      <c r="GOB117" s="31"/>
      <c r="GOC117" s="31"/>
      <c r="GOD117" s="31"/>
      <c r="GOE117" s="31"/>
      <c r="GOF117" s="31"/>
      <c r="GOG117" s="31"/>
      <c r="GOH117" s="31"/>
      <c r="GOI117" s="31"/>
      <c r="GOJ117" s="31"/>
      <c r="GOK117" s="31"/>
      <c r="GOL117" s="31"/>
      <c r="GOM117" s="31"/>
      <c r="GON117" s="31"/>
      <c r="GOO117" s="31"/>
      <c r="GOP117" s="31"/>
      <c r="GOQ117" s="31"/>
      <c r="GOR117" s="31"/>
      <c r="GOS117" s="31"/>
      <c r="GOT117" s="31"/>
      <c r="GOU117" s="31"/>
      <c r="GOV117" s="31"/>
      <c r="GOW117" s="31"/>
      <c r="GOX117" s="31"/>
      <c r="GOY117" s="31"/>
      <c r="GOZ117" s="31"/>
      <c r="GPA117" s="31"/>
      <c r="GPB117" s="31"/>
      <c r="GPC117" s="31"/>
      <c r="GPD117" s="31"/>
      <c r="GPE117" s="31"/>
      <c r="GPF117" s="31"/>
      <c r="GPG117" s="31"/>
      <c r="GPH117" s="31"/>
      <c r="GPI117" s="31"/>
      <c r="GPJ117" s="31"/>
      <c r="GPK117" s="31"/>
      <c r="GPL117" s="31"/>
      <c r="GPM117" s="31"/>
      <c r="GPN117" s="31"/>
      <c r="GPO117" s="31"/>
      <c r="GPP117" s="31"/>
      <c r="GPQ117" s="31"/>
      <c r="GPR117" s="31"/>
      <c r="GPS117" s="31"/>
      <c r="GPT117" s="31"/>
      <c r="GPU117" s="31"/>
      <c r="GPV117" s="31"/>
      <c r="GPW117" s="31"/>
      <c r="GPX117" s="31"/>
      <c r="GPY117" s="31"/>
      <c r="GPZ117" s="31"/>
      <c r="GQA117" s="31"/>
      <c r="GQB117" s="31"/>
      <c r="GQC117" s="31"/>
      <c r="GQD117" s="31"/>
      <c r="GQE117" s="31"/>
      <c r="GQF117" s="31"/>
      <c r="GQG117" s="31"/>
      <c r="GQH117" s="31"/>
      <c r="GQI117" s="31"/>
      <c r="GQJ117" s="31"/>
      <c r="GQK117" s="31"/>
      <c r="GQL117" s="31"/>
      <c r="GQM117" s="31"/>
      <c r="GQN117" s="31"/>
      <c r="GQO117" s="31"/>
      <c r="GQP117" s="31"/>
      <c r="GQQ117" s="31"/>
      <c r="GQR117" s="31"/>
      <c r="GQS117" s="31"/>
      <c r="GQT117" s="31"/>
      <c r="GQU117" s="31"/>
      <c r="GQV117" s="31"/>
      <c r="GQW117" s="31"/>
      <c r="GQX117" s="31"/>
      <c r="GQY117" s="31"/>
      <c r="GQZ117" s="31"/>
      <c r="GRA117" s="31"/>
      <c r="GRB117" s="31"/>
      <c r="GRC117" s="31"/>
      <c r="GRD117" s="31"/>
      <c r="GRE117" s="31"/>
      <c r="GRF117" s="31"/>
      <c r="GRG117" s="31"/>
      <c r="GRH117" s="31"/>
      <c r="GRI117" s="31"/>
      <c r="GRJ117" s="31"/>
      <c r="GRK117" s="31"/>
      <c r="GRL117" s="31"/>
      <c r="GRM117" s="31"/>
      <c r="GRN117" s="31"/>
      <c r="GRO117" s="31"/>
      <c r="GRP117" s="31"/>
      <c r="GRQ117" s="31"/>
      <c r="GRR117" s="31"/>
      <c r="GRS117" s="31"/>
      <c r="GRT117" s="31"/>
      <c r="GRU117" s="31"/>
      <c r="GRV117" s="31"/>
      <c r="GRW117" s="31"/>
      <c r="GRX117" s="31"/>
      <c r="GRY117" s="31"/>
      <c r="GRZ117" s="31"/>
      <c r="GSA117" s="31"/>
      <c r="GSB117" s="31"/>
      <c r="GSC117" s="31"/>
      <c r="GSD117" s="31"/>
      <c r="GSE117" s="31"/>
      <c r="GSF117" s="31"/>
      <c r="GSG117" s="31"/>
      <c r="GSH117" s="31"/>
      <c r="GSI117" s="31"/>
      <c r="GSJ117" s="31"/>
      <c r="GSK117" s="31"/>
      <c r="GSL117" s="31"/>
      <c r="GSM117" s="31"/>
      <c r="GSN117" s="31"/>
      <c r="GSO117" s="31"/>
      <c r="GSP117" s="31"/>
      <c r="GSQ117" s="31"/>
      <c r="GSR117" s="31"/>
      <c r="GSS117" s="31"/>
      <c r="GST117" s="31"/>
      <c r="GSU117" s="31"/>
      <c r="GSV117" s="31"/>
      <c r="GSW117" s="31"/>
      <c r="GSX117" s="31"/>
      <c r="GSY117" s="31"/>
      <c r="GSZ117" s="31"/>
      <c r="GTA117" s="31"/>
      <c r="GTB117" s="31"/>
      <c r="GTC117" s="31"/>
      <c r="GTD117" s="31"/>
      <c r="GTE117" s="31"/>
      <c r="GTF117" s="31"/>
      <c r="GTG117" s="31"/>
      <c r="GTH117" s="31"/>
      <c r="GTI117" s="31"/>
      <c r="GTJ117" s="31"/>
      <c r="GTK117" s="31"/>
      <c r="GTL117" s="31"/>
      <c r="GTM117" s="31"/>
      <c r="GTN117" s="31"/>
      <c r="GTO117" s="31"/>
      <c r="GTP117" s="31"/>
      <c r="GTQ117" s="31"/>
      <c r="GTR117" s="31"/>
      <c r="GTS117" s="31"/>
      <c r="GTT117" s="31"/>
      <c r="GTU117" s="31"/>
      <c r="GTV117" s="31"/>
      <c r="GTW117" s="31"/>
      <c r="GTX117" s="31"/>
      <c r="GTY117" s="31"/>
      <c r="GTZ117" s="31"/>
      <c r="GUA117" s="31"/>
      <c r="GUB117" s="31"/>
      <c r="GUC117" s="31"/>
      <c r="GUD117" s="31"/>
      <c r="GUE117" s="31"/>
      <c r="GUF117" s="31"/>
      <c r="GUG117" s="31"/>
      <c r="GUH117" s="31"/>
      <c r="GUI117" s="31"/>
      <c r="GUJ117" s="31"/>
      <c r="GUK117" s="31"/>
      <c r="GUL117" s="31"/>
      <c r="GUM117" s="31"/>
      <c r="GUN117" s="31"/>
      <c r="GUO117" s="31"/>
      <c r="GUP117" s="31"/>
      <c r="GUQ117" s="31"/>
      <c r="GUR117" s="31"/>
      <c r="GUS117" s="31"/>
      <c r="GUT117" s="31"/>
      <c r="GUU117" s="31"/>
      <c r="GUV117" s="31"/>
      <c r="GUW117" s="31"/>
      <c r="GUX117" s="31"/>
      <c r="GUY117" s="31"/>
      <c r="GUZ117" s="31"/>
      <c r="GVA117" s="31"/>
      <c r="GVB117" s="31"/>
      <c r="GVC117" s="31"/>
      <c r="GVD117" s="31"/>
      <c r="GVE117" s="31"/>
      <c r="GVF117" s="31"/>
      <c r="GVG117" s="31"/>
      <c r="GVH117" s="31"/>
      <c r="GVI117" s="31"/>
      <c r="GVJ117" s="31"/>
      <c r="GVK117" s="31"/>
      <c r="GVL117" s="31"/>
      <c r="GVM117" s="31"/>
      <c r="GVN117" s="31"/>
      <c r="GVO117" s="31"/>
      <c r="GVP117" s="31"/>
      <c r="GVQ117" s="31"/>
      <c r="GVR117" s="31"/>
      <c r="GVS117" s="31"/>
      <c r="GVT117" s="31"/>
      <c r="GVU117" s="31"/>
      <c r="GVV117" s="31"/>
      <c r="GVW117" s="31"/>
      <c r="GVX117" s="31"/>
      <c r="GVY117" s="31"/>
      <c r="GVZ117" s="31"/>
      <c r="GWA117" s="31"/>
      <c r="GWB117" s="31"/>
      <c r="GWC117" s="31"/>
      <c r="GWD117" s="31"/>
      <c r="GWE117" s="31"/>
      <c r="GWF117" s="31"/>
      <c r="GWG117" s="31"/>
      <c r="GWH117" s="31"/>
      <c r="GWI117" s="31"/>
      <c r="GWJ117" s="31"/>
      <c r="GWK117" s="31"/>
      <c r="GWL117" s="31"/>
      <c r="GWM117" s="31"/>
      <c r="GWN117" s="31"/>
      <c r="GWO117" s="31"/>
      <c r="GWP117" s="31"/>
      <c r="GWQ117" s="31"/>
      <c r="GWR117" s="31"/>
      <c r="GWS117" s="31"/>
      <c r="GWT117" s="31"/>
      <c r="GWU117" s="31"/>
      <c r="GWV117" s="31"/>
      <c r="GWW117" s="31"/>
      <c r="GWX117" s="31"/>
      <c r="GWY117" s="31"/>
      <c r="GWZ117" s="31"/>
      <c r="GXA117" s="31"/>
      <c r="GXB117" s="31"/>
      <c r="GXC117" s="31"/>
      <c r="GXD117" s="31"/>
      <c r="GXE117" s="31"/>
      <c r="GXF117" s="31"/>
      <c r="GXG117" s="31"/>
      <c r="GXH117" s="31"/>
      <c r="GXI117" s="31"/>
      <c r="GXJ117" s="31"/>
      <c r="GXK117" s="31"/>
      <c r="GXL117" s="31"/>
      <c r="GXM117" s="31"/>
      <c r="GXN117" s="31"/>
      <c r="GXO117" s="31"/>
      <c r="GXP117" s="31"/>
      <c r="GXQ117" s="31"/>
      <c r="GXR117" s="31"/>
      <c r="GXS117" s="31"/>
      <c r="GXT117" s="31"/>
      <c r="GXU117" s="31"/>
      <c r="GXV117" s="31"/>
      <c r="GXW117" s="31"/>
      <c r="GXX117" s="31"/>
      <c r="GXY117" s="31"/>
      <c r="GXZ117" s="31"/>
      <c r="GYA117" s="31"/>
      <c r="GYB117" s="31"/>
      <c r="GYC117" s="31"/>
      <c r="GYD117" s="31"/>
      <c r="GYE117" s="31"/>
      <c r="GYF117" s="31"/>
      <c r="GYG117" s="31"/>
      <c r="GYH117" s="31"/>
      <c r="GYI117" s="31"/>
      <c r="GYJ117" s="31"/>
      <c r="GYK117" s="31"/>
      <c r="GYL117" s="31"/>
      <c r="GYM117" s="31"/>
      <c r="GYN117" s="31"/>
      <c r="GYO117" s="31"/>
      <c r="GYP117" s="31"/>
      <c r="GYQ117" s="31"/>
      <c r="GYR117" s="31"/>
      <c r="GYS117" s="31"/>
      <c r="GYT117" s="31"/>
      <c r="GYU117" s="31"/>
      <c r="GYV117" s="31"/>
      <c r="GYW117" s="31"/>
      <c r="GYX117" s="31"/>
      <c r="GYY117" s="31"/>
      <c r="GYZ117" s="31"/>
      <c r="GZA117" s="31"/>
      <c r="GZB117" s="31"/>
      <c r="GZC117" s="31"/>
      <c r="GZD117" s="31"/>
      <c r="GZE117" s="31"/>
      <c r="GZF117" s="31"/>
      <c r="GZG117" s="31"/>
      <c r="GZH117" s="31"/>
      <c r="GZI117" s="31"/>
      <c r="GZJ117" s="31"/>
      <c r="GZK117" s="31"/>
      <c r="GZL117" s="31"/>
      <c r="GZM117" s="31"/>
      <c r="GZN117" s="31"/>
      <c r="GZO117" s="31"/>
      <c r="GZP117" s="31"/>
      <c r="GZQ117" s="31"/>
      <c r="GZR117" s="31"/>
      <c r="GZS117" s="31"/>
      <c r="GZT117" s="31"/>
      <c r="GZU117" s="31"/>
      <c r="GZV117" s="31"/>
      <c r="GZW117" s="31"/>
      <c r="GZX117" s="31"/>
      <c r="GZY117" s="31"/>
      <c r="GZZ117" s="31"/>
      <c r="HAA117" s="31"/>
      <c r="HAB117" s="31"/>
      <c r="HAC117" s="31"/>
      <c r="HAD117" s="31"/>
      <c r="HAE117" s="31"/>
      <c r="HAF117" s="31"/>
      <c r="HAG117" s="31"/>
      <c r="HAH117" s="31"/>
      <c r="HAI117" s="31"/>
      <c r="HAJ117" s="31"/>
      <c r="HAK117" s="31"/>
      <c r="HAL117" s="31"/>
      <c r="HAM117" s="31"/>
      <c r="HAN117" s="31"/>
      <c r="HAO117" s="31"/>
      <c r="HAP117" s="31"/>
      <c r="HAQ117" s="31"/>
      <c r="HAR117" s="31"/>
      <c r="HAS117" s="31"/>
      <c r="HAT117" s="31"/>
      <c r="HAU117" s="31"/>
      <c r="HAV117" s="31"/>
      <c r="HAW117" s="31"/>
      <c r="HAX117" s="31"/>
      <c r="HAY117" s="31"/>
      <c r="HAZ117" s="31"/>
      <c r="HBA117" s="31"/>
      <c r="HBB117" s="31"/>
      <c r="HBC117" s="31"/>
      <c r="HBD117" s="31"/>
      <c r="HBE117" s="31"/>
      <c r="HBF117" s="31"/>
      <c r="HBG117" s="31"/>
      <c r="HBH117" s="31"/>
      <c r="HBI117" s="31"/>
      <c r="HBJ117" s="31"/>
      <c r="HBK117" s="31"/>
      <c r="HBL117" s="31"/>
      <c r="HBM117" s="31"/>
      <c r="HBN117" s="31"/>
      <c r="HBO117" s="31"/>
      <c r="HBP117" s="31"/>
      <c r="HBQ117" s="31"/>
      <c r="HBR117" s="31"/>
      <c r="HBS117" s="31"/>
      <c r="HBT117" s="31"/>
      <c r="HBU117" s="31"/>
      <c r="HBV117" s="31"/>
      <c r="HBW117" s="31"/>
      <c r="HBX117" s="31"/>
      <c r="HBY117" s="31"/>
      <c r="HBZ117" s="31"/>
      <c r="HCA117" s="31"/>
      <c r="HCB117" s="31"/>
      <c r="HCC117" s="31"/>
      <c r="HCD117" s="31"/>
      <c r="HCE117" s="31"/>
      <c r="HCF117" s="31"/>
      <c r="HCG117" s="31"/>
      <c r="HCH117" s="31"/>
      <c r="HCI117" s="31"/>
      <c r="HCJ117" s="31"/>
      <c r="HCK117" s="31"/>
      <c r="HCL117" s="31"/>
      <c r="HCM117" s="31"/>
      <c r="HCN117" s="31"/>
      <c r="HCO117" s="31"/>
      <c r="HCP117" s="31"/>
      <c r="HCQ117" s="31"/>
      <c r="HCR117" s="31"/>
      <c r="HCS117" s="31"/>
      <c r="HCT117" s="31"/>
      <c r="HCU117" s="31"/>
      <c r="HCV117" s="31"/>
      <c r="HCW117" s="31"/>
      <c r="HCX117" s="31"/>
      <c r="HCY117" s="31"/>
      <c r="HCZ117" s="31"/>
      <c r="HDA117" s="31"/>
      <c r="HDB117" s="31"/>
      <c r="HDC117" s="31"/>
      <c r="HDD117" s="31"/>
      <c r="HDE117" s="31"/>
      <c r="HDF117" s="31"/>
      <c r="HDG117" s="31"/>
      <c r="HDH117" s="31"/>
      <c r="HDI117" s="31"/>
      <c r="HDJ117" s="31"/>
      <c r="HDK117" s="31"/>
      <c r="HDL117" s="31"/>
      <c r="HDM117" s="31"/>
      <c r="HDN117" s="31"/>
      <c r="HDO117" s="31"/>
      <c r="HDP117" s="31"/>
      <c r="HDQ117" s="31"/>
      <c r="HDR117" s="31"/>
      <c r="HDS117" s="31"/>
      <c r="HDT117" s="31"/>
      <c r="HDU117" s="31"/>
      <c r="HDV117" s="31"/>
      <c r="HDW117" s="31"/>
      <c r="HDX117" s="31"/>
      <c r="HDY117" s="31"/>
      <c r="HDZ117" s="31"/>
      <c r="HEA117" s="31"/>
      <c r="HEB117" s="31"/>
      <c r="HEC117" s="31"/>
      <c r="HED117" s="31"/>
      <c r="HEE117" s="31"/>
      <c r="HEF117" s="31"/>
      <c r="HEG117" s="31"/>
      <c r="HEH117" s="31"/>
      <c r="HEI117" s="31"/>
      <c r="HEJ117" s="31"/>
      <c r="HEK117" s="31"/>
      <c r="HEL117" s="31"/>
      <c r="HEM117" s="31"/>
      <c r="HEN117" s="31"/>
      <c r="HEO117" s="31"/>
      <c r="HEP117" s="31"/>
      <c r="HEQ117" s="31"/>
      <c r="HER117" s="31"/>
      <c r="HES117" s="31"/>
      <c r="HET117" s="31"/>
      <c r="HEU117" s="31"/>
      <c r="HEV117" s="31"/>
      <c r="HEW117" s="31"/>
      <c r="HEX117" s="31"/>
      <c r="HEY117" s="31"/>
      <c r="HEZ117" s="31"/>
      <c r="HFA117" s="31"/>
      <c r="HFB117" s="31"/>
      <c r="HFC117" s="31"/>
      <c r="HFD117" s="31"/>
      <c r="HFE117" s="31"/>
      <c r="HFF117" s="31"/>
      <c r="HFG117" s="31"/>
      <c r="HFH117" s="31"/>
      <c r="HFI117" s="31"/>
      <c r="HFJ117" s="31"/>
      <c r="HFK117" s="31"/>
      <c r="HFL117" s="31"/>
      <c r="HFM117" s="31"/>
      <c r="HFN117" s="31"/>
      <c r="HFO117" s="31"/>
      <c r="HFP117" s="31"/>
      <c r="HFQ117" s="31"/>
      <c r="HFR117" s="31"/>
      <c r="HFS117" s="31"/>
      <c r="HFT117" s="31"/>
      <c r="HFU117" s="31"/>
      <c r="HFV117" s="31"/>
      <c r="HFW117" s="31"/>
      <c r="HFX117" s="31"/>
      <c r="HFY117" s="31"/>
      <c r="HFZ117" s="31"/>
      <c r="HGA117" s="31"/>
      <c r="HGB117" s="31"/>
      <c r="HGC117" s="31"/>
      <c r="HGD117" s="31"/>
      <c r="HGE117" s="31"/>
      <c r="HGF117" s="31"/>
      <c r="HGG117" s="31"/>
      <c r="HGH117" s="31"/>
      <c r="HGI117" s="31"/>
      <c r="HGJ117" s="31"/>
      <c r="HGK117" s="31"/>
      <c r="HGL117" s="31"/>
      <c r="HGM117" s="31"/>
      <c r="HGN117" s="31"/>
      <c r="HGO117" s="31"/>
      <c r="HGP117" s="31"/>
      <c r="HGQ117" s="31"/>
      <c r="HGR117" s="31"/>
      <c r="HGS117" s="31"/>
      <c r="HGT117" s="31"/>
      <c r="HGU117" s="31"/>
      <c r="HGV117" s="31"/>
      <c r="HGW117" s="31"/>
      <c r="HGX117" s="31"/>
      <c r="HGY117" s="31"/>
      <c r="HGZ117" s="31"/>
      <c r="HHA117" s="31"/>
      <c r="HHB117" s="31"/>
      <c r="HHC117" s="31"/>
      <c r="HHD117" s="31"/>
      <c r="HHE117" s="31"/>
      <c r="HHF117" s="31"/>
      <c r="HHG117" s="31"/>
      <c r="HHH117" s="31"/>
      <c r="HHI117" s="31"/>
      <c r="HHJ117" s="31"/>
      <c r="HHK117" s="31"/>
      <c r="HHL117" s="31"/>
      <c r="HHM117" s="31"/>
      <c r="HHN117" s="31"/>
      <c r="HHO117" s="31"/>
      <c r="HHP117" s="31"/>
      <c r="HHQ117" s="31"/>
      <c r="HHR117" s="31"/>
      <c r="HHS117" s="31"/>
      <c r="HHT117" s="31"/>
      <c r="HHU117" s="31"/>
      <c r="HHV117" s="31"/>
      <c r="HHW117" s="31"/>
      <c r="HHX117" s="31"/>
      <c r="HHY117" s="31"/>
      <c r="HHZ117" s="31"/>
      <c r="HIA117" s="31"/>
      <c r="HIB117" s="31"/>
      <c r="HIC117" s="31"/>
      <c r="HID117" s="31"/>
      <c r="HIE117" s="31"/>
      <c r="HIF117" s="31"/>
      <c r="HIG117" s="31"/>
      <c r="HIH117" s="31"/>
      <c r="HII117" s="31"/>
      <c r="HIJ117" s="31"/>
      <c r="HIK117" s="31"/>
      <c r="HIL117" s="31"/>
      <c r="HIM117" s="31"/>
      <c r="HIN117" s="31"/>
      <c r="HIO117" s="31"/>
      <c r="HIP117" s="31"/>
      <c r="HIQ117" s="31"/>
      <c r="HIR117" s="31"/>
      <c r="HIS117" s="31"/>
      <c r="HIT117" s="31"/>
      <c r="HIU117" s="31"/>
      <c r="HIV117" s="31"/>
      <c r="HIW117" s="31"/>
      <c r="HIX117" s="31"/>
      <c r="HIY117" s="31"/>
      <c r="HIZ117" s="31"/>
      <c r="HJA117" s="31"/>
      <c r="HJB117" s="31"/>
      <c r="HJC117" s="31"/>
      <c r="HJD117" s="31"/>
      <c r="HJE117" s="31"/>
      <c r="HJF117" s="31"/>
      <c r="HJG117" s="31"/>
      <c r="HJH117" s="31"/>
      <c r="HJI117" s="31"/>
      <c r="HJJ117" s="31"/>
      <c r="HJK117" s="31"/>
      <c r="HJL117" s="31"/>
      <c r="HJM117" s="31"/>
      <c r="HJN117" s="31"/>
      <c r="HJO117" s="31"/>
      <c r="HJP117" s="31"/>
      <c r="HJQ117" s="31"/>
      <c r="HJR117" s="31"/>
      <c r="HJS117" s="31"/>
      <c r="HJT117" s="31"/>
      <c r="HJU117" s="31"/>
      <c r="HJV117" s="31"/>
      <c r="HJW117" s="31"/>
      <c r="HJX117" s="31"/>
      <c r="HJY117" s="31"/>
      <c r="HJZ117" s="31"/>
      <c r="HKA117" s="31"/>
      <c r="HKB117" s="31"/>
      <c r="HKC117" s="31"/>
      <c r="HKD117" s="31"/>
      <c r="HKE117" s="31"/>
      <c r="HKF117" s="31"/>
      <c r="HKG117" s="31"/>
      <c r="HKH117" s="31"/>
      <c r="HKI117" s="31"/>
      <c r="HKJ117" s="31"/>
      <c r="HKK117" s="31"/>
      <c r="HKL117" s="31"/>
      <c r="HKM117" s="31"/>
      <c r="HKN117" s="31"/>
      <c r="HKO117" s="31"/>
      <c r="HKP117" s="31"/>
      <c r="HKQ117" s="31"/>
      <c r="HKR117" s="31"/>
      <c r="HKS117" s="31"/>
      <c r="HKT117" s="31"/>
      <c r="HKU117" s="31"/>
      <c r="HKV117" s="31"/>
      <c r="HKW117" s="31"/>
      <c r="HKX117" s="31"/>
      <c r="HKY117" s="31"/>
      <c r="HKZ117" s="31"/>
      <c r="HLA117" s="31"/>
      <c r="HLB117" s="31"/>
      <c r="HLC117" s="31"/>
      <c r="HLD117" s="31"/>
      <c r="HLE117" s="31"/>
      <c r="HLF117" s="31"/>
      <c r="HLG117" s="31"/>
      <c r="HLH117" s="31"/>
      <c r="HLI117" s="31"/>
      <c r="HLJ117" s="31"/>
      <c r="HLK117" s="31"/>
      <c r="HLL117" s="31"/>
      <c r="HLM117" s="31"/>
      <c r="HLN117" s="31"/>
      <c r="HLO117" s="31"/>
      <c r="HLP117" s="31"/>
      <c r="HLQ117" s="31"/>
      <c r="HLR117" s="31"/>
      <c r="HLS117" s="31"/>
      <c r="HLT117" s="31"/>
      <c r="HLU117" s="31"/>
      <c r="HLV117" s="31"/>
      <c r="HLW117" s="31"/>
      <c r="HLX117" s="31"/>
      <c r="HLY117" s="31"/>
      <c r="HLZ117" s="31"/>
      <c r="HMA117" s="31"/>
      <c r="HMB117" s="31"/>
      <c r="HMC117" s="31"/>
      <c r="HMD117" s="31"/>
      <c r="HME117" s="31"/>
      <c r="HMF117" s="31"/>
      <c r="HMG117" s="31"/>
      <c r="HMH117" s="31"/>
      <c r="HMI117" s="31"/>
      <c r="HMJ117" s="31"/>
      <c r="HMK117" s="31"/>
      <c r="HML117" s="31"/>
      <c r="HMM117" s="31"/>
      <c r="HMN117" s="31"/>
      <c r="HMO117" s="31"/>
      <c r="HMP117" s="31"/>
      <c r="HMQ117" s="31"/>
      <c r="HMR117" s="31"/>
      <c r="HMS117" s="31"/>
      <c r="HMT117" s="31"/>
      <c r="HMU117" s="31"/>
      <c r="HMV117" s="31"/>
      <c r="HMW117" s="31"/>
      <c r="HMX117" s="31"/>
      <c r="HMY117" s="31"/>
      <c r="HMZ117" s="31"/>
      <c r="HNA117" s="31"/>
      <c r="HNB117" s="31"/>
      <c r="HNC117" s="31"/>
      <c r="HND117" s="31"/>
      <c r="HNE117" s="31"/>
      <c r="HNF117" s="31"/>
      <c r="HNG117" s="31"/>
      <c r="HNH117" s="31"/>
      <c r="HNI117" s="31"/>
      <c r="HNJ117" s="31"/>
      <c r="HNK117" s="31"/>
      <c r="HNL117" s="31"/>
      <c r="HNM117" s="31"/>
      <c r="HNN117" s="31"/>
      <c r="HNO117" s="31"/>
      <c r="HNP117" s="31"/>
      <c r="HNQ117" s="31"/>
      <c r="HNR117" s="31"/>
      <c r="HNS117" s="31"/>
      <c r="HNT117" s="31"/>
      <c r="HNU117" s="31"/>
      <c r="HNV117" s="31"/>
      <c r="HNW117" s="31"/>
      <c r="HNX117" s="31"/>
      <c r="HNY117" s="31"/>
      <c r="HNZ117" s="31"/>
      <c r="HOA117" s="31"/>
      <c r="HOB117" s="31"/>
      <c r="HOC117" s="31"/>
      <c r="HOD117" s="31"/>
      <c r="HOE117" s="31"/>
      <c r="HOF117" s="31"/>
      <c r="HOG117" s="31"/>
      <c r="HOH117" s="31"/>
      <c r="HOI117" s="31"/>
      <c r="HOJ117" s="31"/>
      <c r="HOK117" s="31"/>
      <c r="HOL117" s="31"/>
      <c r="HOM117" s="31"/>
      <c r="HON117" s="31"/>
      <c r="HOO117" s="31"/>
      <c r="HOP117" s="31"/>
      <c r="HOQ117" s="31"/>
      <c r="HOR117" s="31"/>
      <c r="HOS117" s="31"/>
      <c r="HOT117" s="31"/>
      <c r="HOU117" s="31"/>
      <c r="HOV117" s="31"/>
      <c r="HOW117" s="31"/>
      <c r="HOX117" s="31"/>
      <c r="HOY117" s="31"/>
      <c r="HOZ117" s="31"/>
      <c r="HPA117" s="31"/>
      <c r="HPB117" s="31"/>
      <c r="HPC117" s="31"/>
      <c r="HPD117" s="31"/>
      <c r="HPE117" s="31"/>
      <c r="HPF117" s="31"/>
      <c r="HPG117" s="31"/>
      <c r="HPH117" s="31"/>
      <c r="HPI117" s="31"/>
      <c r="HPJ117" s="31"/>
      <c r="HPK117" s="31"/>
      <c r="HPL117" s="31"/>
      <c r="HPM117" s="31"/>
      <c r="HPN117" s="31"/>
      <c r="HPO117" s="31"/>
      <c r="HPP117" s="31"/>
      <c r="HPQ117" s="31"/>
      <c r="HPR117" s="31"/>
      <c r="HPS117" s="31"/>
      <c r="HPT117" s="31"/>
      <c r="HPU117" s="31"/>
      <c r="HPV117" s="31"/>
      <c r="HPW117" s="31"/>
      <c r="HPX117" s="31"/>
      <c r="HPY117" s="31"/>
      <c r="HPZ117" s="31"/>
      <c r="HQA117" s="31"/>
      <c r="HQB117" s="31"/>
      <c r="HQC117" s="31"/>
      <c r="HQD117" s="31"/>
      <c r="HQE117" s="31"/>
      <c r="HQF117" s="31"/>
      <c r="HQG117" s="31"/>
      <c r="HQH117" s="31"/>
      <c r="HQI117" s="31"/>
      <c r="HQJ117" s="31"/>
      <c r="HQK117" s="31"/>
      <c r="HQL117" s="31"/>
      <c r="HQM117" s="31"/>
      <c r="HQN117" s="31"/>
      <c r="HQO117" s="31"/>
      <c r="HQP117" s="31"/>
      <c r="HQQ117" s="31"/>
      <c r="HQR117" s="31"/>
      <c r="HQS117" s="31"/>
      <c r="HQT117" s="31"/>
      <c r="HQU117" s="31"/>
      <c r="HQV117" s="31"/>
      <c r="HQW117" s="31"/>
      <c r="HQX117" s="31"/>
      <c r="HQY117" s="31"/>
      <c r="HQZ117" s="31"/>
      <c r="HRA117" s="31"/>
      <c r="HRB117" s="31"/>
      <c r="HRC117" s="31"/>
      <c r="HRD117" s="31"/>
      <c r="HRE117" s="31"/>
      <c r="HRF117" s="31"/>
      <c r="HRG117" s="31"/>
      <c r="HRH117" s="31"/>
      <c r="HRI117" s="31"/>
      <c r="HRJ117" s="31"/>
      <c r="HRK117" s="31"/>
      <c r="HRL117" s="31"/>
      <c r="HRM117" s="31"/>
      <c r="HRN117" s="31"/>
      <c r="HRO117" s="31"/>
      <c r="HRP117" s="31"/>
      <c r="HRQ117" s="31"/>
      <c r="HRR117" s="31"/>
      <c r="HRS117" s="31"/>
      <c r="HRT117" s="31"/>
      <c r="HRU117" s="31"/>
      <c r="HRV117" s="31"/>
      <c r="HRW117" s="31"/>
      <c r="HRX117" s="31"/>
      <c r="HRY117" s="31"/>
      <c r="HRZ117" s="31"/>
      <c r="HSA117" s="31"/>
      <c r="HSB117" s="31"/>
      <c r="HSC117" s="31"/>
      <c r="HSD117" s="31"/>
      <c r="HSE117" s="31"/>
      <c r="HSF117" s="31"/>
      <c r="HSG117" s="31"/>
      <c r="HSH117" s="31"/>
      <c r="HSI117" s="31"/>
      <c r="HSJ117" s="31"/>
      <c r="HSK117" s="31"/>
      <c r="HSL117" s="31"/>
      <c r="HSM117" s="31"/>
      <c r="HSN117" s="31"/>
      <c r="HSO117" s="31"/>
      <c r="HSP117" s="31"/>
      <c r="HSQ117" s="31"/>
      <c r="HSR117" s="31"/>
      <c r="HSS117" s="31"/>
      <c r="HST117" s="31"/>
      <c r="HSU117" s="31"/>
      <c r="HSV117" s="31"/>
      <c r="HSW117" s="31"/>
      <c r="HSX117" s="31"/>
      <c r="HSY117" s="31"/>
      <c r="HSZ117" s="31"/>
      <c r="HTA117" s="31"/>
      <c r="HTB117" s="31"/>
      <c r="HTC117" s="31"/>
      <c r="HTD117" s="31"/>
      <c r="HTE117" s="31"/>
      <c r="HTF117" s="31"/>
      <c r="HTG117" s="31"/>
      <c r="HTH117" s="31"/>
      <c r="HTI117" s="31"/>
      <c r="HTJ117" s="31"/>
      <c r="HTK117" s="31"/>
      <c r="HTL117" s="31"/>
      <c r="HTM117" s="31"/>
      <c r="HTN117" s="31"/>
      <c r="HTO117" s="31"/>
      <c r="HTP117" s="31"/>
      <c r="HTQ117" s="31"/>
      <c r="HTR117" s="31"/>
      <c r="HTS117" s="31"/>
      <c r="HTT117" s="31"/>
      <c r="HTU117" s="31"/>
      <c r="HTV117" s="31"/>
      <c r="HTW117" s="31"/>
      <c r="HTX117" s="31"/>
      <c r="HTY117" s="31"/>
      <c r="HTZ117" s="31"/>
      <c r="HUA117" s="31"/>
      <c r="HUB117" s="31"/>
      <c r="HUC117" s="31"/>
      <c r="HUD117" s="31"/>
      <c r="HUE117" s="31"/>
      <c r="HUF117" s="31"/>
      <c r="HUG117" s="31"/>
      <c r="HUH117" s="31"/>
      <c r="HUI117" s="31"/>
      <c r="HUJ117" s="31"/>
      <c r="HUK117" s="31"/>
      <c r="HUL117" s="31"/>
      <c r="HUM117" s="31"/>
      <c r="HUN117" s="31"/>
      <c r="HUO117" s="31"/>
      <c r="HUP117" s="31"/>
      <c r="HUQ117" s="31"/>
      <c r="HUR117" s="31"/>
      <c r="HUS117" s="31"/>
      <c r="HUT117" s="31"/>
      <c r="HUU117" s="31"/>
      <c r="HUV117" s="31"/>
      <c r="HUW117" s="31"/>
      <c r="HUX117" s="31"/>
      <c r="HUY117" s="31"/>
      <c r="HUZ117" s="31"/>
      <c r="HVA117" s="31"/>
      <c r="HVB117" s="31"/>
      <c r="HVC117" s="31"/>
      <c r="HVD117" s="31"/>
      <c r="HVE117" s="31"/>
      <c r="HVF117" s="31"/>
      <c r="HVG117" s="31"/>
      <c r="HVH117" s="31"/>
      <c r="HVI117" s="31"/>
      <c r="HVJ117" s="31"/>
      <c r="HVK117" s="31"/>
      <c r="HVL117" s="31"/>
      <c r="HVM117" s="31"/>
      <c r="HVN117" s="31"/>
      <c r="HVO117" s="31"/>
      <c r="HVP117" s="31"/>
      <c r="HVQ117" s="31"/>
      <c r="HVR117" s="31"/>
      <c r="HVS117" s="31"/>
      <c r="HVT117" s="31"/>
      <c r="HVU117" s="31"/>
      <c r="HVV117" s="31"/>
      <c r="HVW117" s="31"/>
      <c r="HVX117" s="31"/>
      <c r="HVY117" s="31"/>
      <c r="HVZ117" s="31"/>
      <c r="HWA117" s="31"/>
      <c r="HWB117" s="31"/>
      <c r="HWC117" s="31"/>
      <c r="HWD117" s="31"/>
      <c r="HWE117" s="31"/>
      <c r="HWF117" s="31"/>
      <c r="HWG117" s="31"/>
      <c r="HWH117" s="31"/>
      <c r="HWI117" s="31"/>
      <c r="HWJ117" s="31"/>
      <c r="HWK117" s="31"/>
      <c r="HWL117" s="31"/>
      <c r="HWM117" s="31"/>
      <c r="HWN117" s="31"/>
      <c r="HWO117" s="31"/>
      <c r="HWP117" s="31"/>
      <c r="HWQ117" s="31"/>
      <c r="HWR117" s="31"/>
      <c r="HWS117" s="31"/>
      <c r="HWT117" s="31"/>
      <c r="HWU117" s="31"/>
      <c r="HWV117" s="31"/>
      <c r="HWW117" s="31"/>
      <c r="HWX117" s="31"/>
      <c r="HWY117" s="31"/>
      <c r="HWZ117" s="31"/>
      <c r="HXA117" s="31"/>
      <c r="HXB117" s="31"/>
      <c r="HXC117" s="31"/>
      <c r="HXD117" s="31"/>
      <c r="HXE117" s="31"/>
      <c r="HXF117" s="31"/>
      <c r="HXG117" s="31"/>
      <c r="HXH117" s="31"/>
      <c r="HXI117" s="31"/>
      <c r="HXJ117" s="31"/>
      <c r="HXK117" s="31"/>
      <c r="HXL117" s="31"/>
      <c r="HXM117" s="31"/>
      <c r="HXN117" s="31"/>
      <c r="HXO117" s="31"/>
      <c r="HXP117" s="31"/>
      <c r="HXQ117" s="31"/>
      <c r="HXR117" s="31"/>
      <c r="HXS117" s="31"/>
      <c r="HXT117" s="31"/>
      <c r="HXU117" s="31"/>
      <c r="HXV117" s="31"/>
      <c r="HXW117" s="31"/>
      <c r="HXX117" s="31"/>
      <c r="HXY117" s="31"/>
      <c r="HXZ117" s="31"/>
      <c r="HYA117" s="31"/>
      <c r="HYB117" s="31"/>
      <c r="HYC117" s="31"/>
      <c r="HYD117" s="31"/>
      <c r="HYE117" s="31"/>
      <c r="HYF117" s="31"/>
      <c r="HYG117" s="31"/>
      <c r="HYH117" s="31"/>
      <c r="HYI117" s="31"/>
      <c r="HYJ117" s="31"/>
      <c r="HYK117" s="31"/>
      <c r="HYL117" s="31"/>
      <c r="HYM117" s="31"/>
      <c r="HYN117" s="31"/>
      <c r="HYO117" s="31"/>
      <c r="HYP117" s="31"/>
      <c r="HYQ117" s="31"/>
      <c r="HYR117" s="31"/>
      <c r="HYS117" s="31"/>
      <c r="HYT117" s="31"/>
      <c r="HYU117" s="31"/>
      <c r="HYV117" s="31"/>
      <c r="HYW117" s="31"/>
      <c r="HYX117" s="31"/>
      <c r="HYY117" s="31"/>
      <c r="HYZ117" s="31"/>
      <c r="HZA117" s="31"/>
      <c r="HZB117" s="31"/>
      <c r="HZC117" s="31"/>
      <c r="HZD117" s="31"/>
      <c r="HZE117" s="31"/>
      <c r="HZF117" s="31"/>
      <c r="HZG117" s="31"/>
      <c r="HZH117" s="31"/>
      <c r="HZI117" s="31"/>
      <c r="HZJ117" s="31"/>
      <c r="HZK117" s="31"/>
      <c r="HZL117" s="31"/>
      <c r="HZM117" s="31"/>
      <c r="HZN117" s="31"/>
      <c r="HZO117" s="31"/>
      <c r="HZP117" s="31"/>
      <c r="HZQ117" s="31"/>
      <c r="HZR117" s="31"/>
      <c r="HZS117" s="31"/>
      <c r="HZT117" s="31"/>
      <c r="HZU117" s="31"/>
      <c r="HZV117" s="31"/>
      <c r="HZW117" s="31"/>
      <c r="HZX117" s="31"/>
      <c r="HZY117" s="31"/>
      <c r="HZZ117" s="31"/>
      <c r="IAA117" s="31"/>
      <c r="IAB117" s="31"/>
      <c r="IAC117" s="31"/>
      <c r="IAD117" s="31"/>
      <c r="IAE117" s="31"/>
      <c r="IAF117" s="31"/>
      <c r="IAG117" s="31"/>
      <c r="IAH117" s="31"/>
      <c r="IAI117" s="31"/>
      <c r="IAJ117" s="31"/>
      <c r="IAK117" s="31"/>
      <c r="IAL117" s="31"/>
      <c r="IAM117" s="31"/>
      <c r="IAN117" s="31"/>
      <c r="IAO117" s="31"/>
      <c r="IAP117" s="31"/>
      <c r="IAQ117" s="31"/>
      <c r="IAR117" s="31"/>
      <c r="IAS117" s="31"/>
      <c r="IAT117" s="31"/>
      <c r="IAU117" s="31"/>
      <c r="IAV117" s="31"/>
      <c r="IAW117" s="31"/>
      <c r="IAX117" s="31"/>
      <c r="IAY117" s="31"/>
      <c r="IAZ117" s="31"/>
      <c r="IBA117" s="31"/>
      <c r="IBB117" s="31"/>
      <c r="IBC117" s="31"/>
      <c r="IBD117" s="31"/>
      <c r="IBE117" s="31"/>
      <c r="IBF117" s="31"/>
      <c r="IBG117" s="31"/>
      <c r="IBH117" s="31"/>
      <c r="IBI117" s="31"/>
      <c r="IBJ117" s="31"/>
      <c r="IBK117" s="31"/>
      <c r="IBL117" s="31"/>
      <c r="IBM117" s="31"/>
      <c r="IBN117" s="31"/>
      <c r="IBO117" s="31"/>
      <c r="IBP117" s="31"/>
      <c r="IBQ117" s="31"/>
      <c r="IBR117" s="31"/>
      <c r="IBS117" s="31"/>
      <c r="IBT117" s="31"/>
      <c r="IBU117" s="31"/>
      <c r="IBV117" s="31"/>
      <c r="IBW117" s="31"/>
      <c r="IBX117" s="31"/>
      <c r="IBY117" s="31"/>
      <c r="IBZ117" s="31"/>
      <c r="ICA117" s="31"/>
      <c r="ICB117" s="31"/>
      <c r="ICC117" s="31"/>
      <c r="ICD117" s="31"/>
      <c r="ICE117" s="31"/>
      <c r="ICF117" s="31"/>
      <c r="ICG117" s="31"/>
      <c r="ICH117" s="31"/>
      <c r="ICI117" s="31"/>
      <c r="ICJ117" s="31"/>
      <c r="ICK117" s="31"/>
      <c r="ICL117" s="31"/>
      <c r="ICM117" s="31"/>
      <c r="ICN117" s="31"/>
      <c r="ICO117" s="31"/>
      <c r="ICP117" s="31"/>
      <c r="ICQ117" s="31"/>
      <c r="ICR117" s="31"/>
      <c r="ICS117" s="31"/>
      <c r="ICT117" s="31"/>
      <c r="ICU117" s="31"/>
      <c r="ICV117" s="31"/>
      <c r="ICW117" s="31"/>
      <c r="ICX117" s="31"/>
      <c r="ICY117" s="31"/>
      <c r="ICZ117" s="31"/>
      <c r="IDA117" s="31"/>
      <c r="IDB117" s="31"/>
      <c r="IDC117" s="31"/>
      <c r="IDD117" s="31"/>
      <c r="IDE117" s="31"/>
      <c r="IDF117" s="31"/>
      <c r="IDG117" s="31"/>
      <c r="IDH117" s="31"/>
      <c r="IDI117" s="31"/>
      <c r="IDJ117" s="31"/>
      <c r="IDK117" s="31"/>
      <c r="IDL117" s="31"/>
      <c r="IDM117" s="31"/>
      <c r="IDN117" s="31"/>
      <c r="IDO117" s="31"/>
      <c r="IDP117" s="31"/>
      <c r="IDQ117" s="31"/>
      <c r="IDR117" s="31"/>
      <c r="IDS117" s="31"/>
      <c r="IDT117" s="31"/>
      <c r="IDU117" s="31"/>
      <c r="IDV117" s="31"/>
      <c r="IDW117" s="31"/>
      <c r="IDX117" s="31"/>
      <c r="IDY117" s="31"/>
      <c r="IDZ117" s="31"/>
      <c r="IEA117" s="31"/>
      <c r="IEB117" s="31"/>
      <c r="IEC117" s="31"/>
      <c r="IED117" s="31"/>
      <c r="IEE117" s="31"/>
      <c r="IEF117" s="31"/>
      <c r="IEG117" s="31"/>
      <c r="IEH117" s="31"/>
      <c r="IEI117" s="31"/>
      <c r="IEJ117" s="31"/>
      <c r="IEK117" s="31"/>
      <c r="IEL117" s="31"/>
      <c r="IEM117" s="31"/>
      <c r="IEN117" s="31"/>
      <c r="IEO117" s="31"/>
      <c r="IEP117" s="31"/>
      <c r="IEQ117" s="31"/>
      <c r="IER117" s="31"/>
      <c r="IES117" s="31"/>
      <c r="IET117" s="31"/>
      <c r="IEU117" s="31"/>
      <c r="IEV117" s="31"/>
      <c r="IEW117" s="31"/>
      <c r="IEX117" s="31"/>
      <c r="IEY117" s="31"/>
      <c r="IEZ117" s="31"/>
      <c r="IFA117" s="31"/>
      <c r="IFB117" s="31"/>
      <c r="IFC117" s="31"/>
      <c r="IFD117" s="31"/>
      <c r="IFE117" s="31"/>
      <c r="IFF117" s="31"/>
      <c r="IFG117" s="31"/>
      <c r="IFH117" s="31"/>
      <c r="IFI117" s="31"/>
      <c r="IFJ117" s="31"/>
      <c r="IFK117" s="31"/>
      <c r="IFL117" s="31"/>
      <c r="IFM117" s="31"/>
      <c r="IFN117" s="31"/>
      <c r="IFO117" s="31"/>
      <c r="IFP117" s="31"/>
      <c r="IFQ117" s="31"/>
      <c r="IFR117" s="31"/>
      <c r="IFS117" s="31"/>
      <c r="IFT117" s="31"/>
      <c r="IFU117" s="31"/>
      <c r="IFV117" s="31"/>
      <c r="IFW117" s="31"/>
      <c r="IFX117" s="31"/>
      <c r="IFY117" s="31"/>
      <c r="IFZ117" s="31"/>
      <c r="IGA117" s="31"/>
      <c r="IGB117" s="31"/>
      <c r="IGC117" s="31"/>
      <c r="IGD117" s="31"/>
      <c r="IGE117" s="31"/>
      <c r="IGF117" s="31"/>
      <c r="IGG117" s="31"/>
      <c r="IGH117" s="31"/>
      <c r="IGI117" s="31"/>
      <c r="IGJ117" s="31"/>
      <c r="IGK117" s="31"/>
      <c r="IGL117" s="31"/>
      <c r="IGM117" s="31"/>
      <c r="IGN117" s="31"/>
      <c r="IGO117" s="31"/>
      <c r="IGP117" s="31"/>
      <c r="IGQ117" s="31"/>
      <c r="IGR117" s="31"/>
      <c r="IGS117" s="31"/>
      <c r="IGT117" s="31"/>
      <c r="IGU117" s="31"/>
      <c r="IGV117" s="31"/>
      <c r="IGW117" s="31"/>
      <c r="IGX117" s="31"/>
      <c r="IGY117" s="31"/>
      <c r="IGZ117" s="31"/>
      <c r="IHA117" s="31"/>
      <c r="IHB117" s="31"/>
      <c r="IHC117" s="31"/>
      <c r="IHD117" s="31"/>
      <c r="IHE117" s="31"/>
      <c r="IHF117" s="31"/>
      <c r="IHG117" s="31"/>
      <c r="IHH117" s="31"/>
      <c r="IHI117" s="31"/>
      <c r="IHJ117" s="31"/>
      <c r="IHK117" s="31"/>
      <c r="IHL117" s="31"/>
      <c r="IHM117" s="31"/>
      <c r="IHN117" s="31"/>
      <c r="IHO117" s="31"/>
      <c r="IHP117" s="31"/>
      <c r="IHQ117" s="31"/>
      <c r="IHR117" s="31"/>
      <c r="IHS117" s="31"/>
      <c r="IHT117" s="31"/>
      <c r="IHU117" s="31"/>
      <c r="IHV117" s="31"/>
      <c r="IHW117" s="31"/>
      <c r="IHX117" s="31"/>
      <c r="IHY117" s="31"/>
      <c r="IHZ117" s="31"/>
      <c r="IIA117" s="31"/>
      <c r="IIB117" s="31"/>
      <c r="IIC117" s="31"/>
      <c r="IID117" s="31"/>
      <c r="IIE117" s="31"/>
      <c r="IIF117" s="31"/>
      <c r="IIG117" s="31"/>
      <c r="IIH117" s="31"/>
      <c r="III117" s="31"/>
      <c r="IIJ117" s="31"/>
      <c r="IIK117" s="31"/>
      <c r="IIL117" s="31"/>
      <c r="IIM117" s="31"/>
      <c r="IIN117" s="31"/>
      <c r="IIO117" s="31"/>
      <c r="IIP117" s="31"/>
      <c r="IIQ117" s="31"/>
      <c r="IIR117" s="31"/>
      <c r="IIS117" s="31"/>
      <c r="IIT117" s="31"/>
      <c r="IIU117" s="31"/>
      <c r="IIV117" s="31"/>
      <c r="IIW117" s="31"/>
      <c r="IIX117" s="31"/>
      <c r="IIY117" s="31"/>
      <c r="IIZ117" s="31"/>
      <c r="IJA117" s="31"/>
      <c r="IJB117" s="31"/>
      <c r="IJC117" s="31"/>
      <c r="IJD117" s="31"/>
      <c r="IJE117" s="31"/>
      <c r="IJF117" s="31"/>
      <c r="IJG117" s="31"/>
      <c r="IJH117" s="31"/>
      <c r="IJI117" s="31"/>
      <c r="IJJ117" s="31"/>
      <c r="IJK117" s="31"/>
      <c r="IJL117" s="31"/>
      <c r="IJM117" s="31"/>
      <c r="IJN117" s="31"/>
      <c r="IJO117" s="31"/>
      <c r="IJP117" s="31"/>
      <c r="IJQ117" s="31"/>
      <c r="IJR117" s="31"/>
      <c r="IJS117" s="31"/>
      <c r="IJT117" s="31"/>
      <c r="IJU117" s="31"/>
      <c r="IJV117" s="31"/>
      <c r="IJW117" s="31"/>
      <c r="IJX117" s="31"/>
      <c r="IJY117" s="31"/>
      <c r="IJZ117" s="31"/>
      <c r="IKA117" s="31"/>
      <c r="IKB117" s="31"/>
      <c r="IKC117" s="31"/>
      <c r="IKD117" s="31"/>
      <c r="IKE117" s="31"/>
      <c r="IKF117" s="31"/>
      <c r="IKG117" s="31"/>
      <c r="IKH117" s="31"/>
      <c r="IKI117" s="31"/>
      <c r="IKJ117" s="31"/>
      <c r="IKK117" s="31"/>
      <c r="IKL117" s="31"/>
      <c r="IKM117" s="31"/>
      <c r="IKN117" s="31"/>
      <c r="IKO117" s="31"/>
      <c r="IKP117" s="31"/>
      <c r="IKQ117" s="31"/>
      <c r="IKR117" s="31"/>
      <c r="IKS117" s="31"/>
      <c r="IKT117" s="31"/>
      <c r="IKU117" s="31"/>
      <c r="IKV117" s="31"/>
      <c r="IKW117" s="31"/>
      <c r="IKX117" s="31"/>
      <c r="IKY117" s="31"/>
      <c r="IKZ117" s="31"/>
      <c r="ILA117" s="31"/>
      <c r="ILB117" s="31"/>
      <c r="ILC117" s="31"/>
      <c r="ILD117" s="31"/>
      <c r="ILE117" s="31"/>
      <c r="ILF117" s="31"/>
      <c r="ILG117" s="31"/>
      <c r="ILH117" s="31"/>
      <c r="ILI117" s="31"/>
      <c r="ILJ117" s="31"/>
      <c r="ILK117" s="31"/>
      <c r="ILL117" s="31"/>
      <c r="ILM117" s="31"/>
      <c r="ILN117" s="31"/>
      <c r="ILO117" s="31"/>
      <c r="ILP117" s="31"/>
      <c r="ILQ117" s="31"/>
      <c r="ILR117" s="31"/>
      <c r="ILS117" s="31"/>
      <c r="ILT117" s="31"/>
      <c r="ILU117" s="31"/>
      <c r="ILV117" s="31"/>
      <c r="ILW117" s="31"/>
      <c r="ILX117" s="31"/>
      <c r="ILY117" s="31"/>
      <c r="ILZ117" s="31"/>
      <c r="IMA117" s="31"/>
      <c r="IMB117" s="31"/>
      <c r="IMC117" s="31"/>
      <c r="IMD117" s="31"/>
      <c r="IME117" s="31"/>
      <c r="IMF117" s="31"/>
      <c r="IMG117" s="31"/>
      <c r="IMH117" s="31"/>
      <c r="IMI117" s="31"/>
      <c r="IMJ117" s="31"/>
      <c r="IMK117" s="31"/>
      <c r="IML117" s="31"/>
      <c r="IMM117" s="31"/>
      <c r="IMN117" s="31"/>
      <c r="IMO117" s="31"/>
      <c r="IMP117" s="31"/>
      <c r="IMQ117" s="31"/>
      <c r="IMR117" s="31"/>
      <c r="IMS117" s="31"/>
      <c r="IMT117" s="31"/>
      <c r="IMU117" s="31"/>
      <c r="IMV117" s="31"/>
      <c r="IMW117" s="31"/>
      <c r="IMX117" s="31"/>
      <c r="IMY117" s="31"/>
      <c r="IMZ117" s="31"/>
      <c r="INA117" s="31"/>
      <c r="INB117" s="31"/>
      <c r="INC117" s="31"/>
      <c r="IND117" s="31"/>
      <c r="INE117" s="31"/>
      <c r="INF117" s="31"/>
      <c r="ING117" s="31"/>
      <c r="INH117" s="31"/>
      <c r="INI117" s="31"/>
      <c r="INJ117" s="31"/>
      <c r="INK117" s="31"/>
      <c r="INL117" s="31"/>
      <c r="INM117" s="31"/>
      <c r="INN117" s="31"/>
      <c r="INO117" s="31"/>
      <c r="INP117" s="31"/>
      <c r="INQ117" s="31"/>
      <c r="INR117" s="31"/>
      <c r="INS117" s="31"/>
      <c r="INT117" s="31"/>
      <c r="INU117" s="31"/>
      <c r="INV117" s="31"/>
      <c r="INW117" s="31"/>
      <c r="INX117" s="31"/>
      <c r="INY117" s="31"/>
      <c r="INZ117" s="31"/>
      <c r="IOA117" s="31"/>
      <c r="IOB117" s="31"/>
      <c r="IOC117" s="31"/>
      <c r="IOD117" s="31"/>
      <c r="IOE117" s="31"/>
      <c r="IOF117" s="31"/>
      <c r="IOG117" s="31"/>
      <c r="IOH117" s="31"/>
      <c r="IOI117" s="31"/>
      <c r="IOJ117" s="31"/>
      <c r="IOK117" s="31"/>
      <c r="IOL117" s="31"/>
      <c r="IOM117" s="31"/>
      <c r="ION117" s="31"/>
      <c r="IOO117" s="31"/>
      <c r="IOP117" s="31"/>
      <c r="IOQ117" s="31"/>
      <c r="IOR117" s="31"/>
      <c r="IOS117" s="31"/>
      <c r="IOT117" s="31"/>
      <c r="IOU117" s="31"/>
      <c r="IOV117" s="31"/>
      <c r="IOW117" s="31"/>
      <c r="IOX117" s="31"/>
      <c r="IOY117" s="31"/>
      <c r="IOZ117" s="31"/>
      <c r="IPA117" s="31"/>
      <c r="IPB117" s="31"/>
      <c r="IPC117" s="31"/>
      <c r="IPD117" s="31"/>
      <c r="IPE117" s="31"/>
      <c r="IPF117" s="31"/>
      <c r="IPG117" s="31"/>
      <c r="IPH117" s="31"/>
      <c r="IPI117" s="31"/>
      <c r="IPJ117" s="31"/>
      <c r="IPK117" s="31"/>
      <c r="IPL117" s="31"/>
      <c r="IPM117" s="31"/>
      <c r="IPN117" s="31"/>
      <c r="IPO117" s="31"/>
      <c r="IPP117" s="31"/>
      <c r="IPQ117" s="31"/>
      <c r="IPR117" s="31"/>
      <c r="IPS117" s="31"/>
      <c r="IPT117" s="31"/>
      <c r="IPU117" s="31"/>
      <c r="IPV117" s="31"/>
      <c r="IPW117" s="31"/>
      <c r="IPX117" s="31"/>
      <c r="IPY117" s="31"/>
      <c r="IPZ117" s="31"/>
      <c r="IQA117" s="31"/>
      <c r="IQB117" s="31"/>
      <c r="IQC117" s="31"/>
      <c r="IQD117" s="31"/>
      <c r="IQE117" s="31"/>
      <c r="IQF117" s="31"/>
      <c r="IQG117" s="31"/>
      <c r="IQH117" s="31"/>
      <c r="IQI117" s="31"/>
      <c r="IQJ117" s="31"/>
      <c r="IQK117" s="31"/>
      <c r="IQL117" s="31"/>
      <c r="IQM117" s="31"/>
      <c r="IQN117" s="31"/>
      <c r="IQO117" s="31"/>
      <c r="IQP117" s="31"/>
      <c r="IQQ117" s="31"/>
      <c r="IQR117" s="31"/>
      <c r="IQS117" s="31"/>
      <c r="IQT117" s="31"/>
      <c r="IQU117" s="31"/>
      <c r="IQV117" s="31"/>
      <c r="IQW117" s="31"/>
      <c r="IQX117" s="31"/>
      <c r="IQY117" s="31"/>
      <c r="IQZ117" s="31"/>
      <c r="IRA117" s="31"/>
      <c r="IRB117" s="31"/>
      <c r="IRC117" s="31"/>
      <c r="IRD117" s="31"/>
      <c r="IRE117" s="31"/>
      <c r="IRF117" s="31"/>
      <c r="IRG117" s="31"/>
      <c r="IRH117" s="31"/>
      <c r="IRI117" s="31"/>
      <c r="IRJ117" s="31"/>
      <c r="IRK117" s="31"/>
      <c r="IRL117" s="31"/>
      <c r="IRM117" s="31"/>
      <c r="IRN117" s="31"/>
      <c r="IRO117" s="31"/>
      <c r="IRP117" s="31"/>
      <c r="IRQ117" s="31"/>
      <c r="IRR117" s="31"/>
      <c r="IRS117" s="31"/>
      <c r="IRT117" s="31"/>
      <c r="IRU117" s="31"/>
      <c r="IRV117" s="31"/>
      <c r="IRW117" s="31"/>
      <c r="IRX117" s="31"/>
      <c r="IRY117" s="31"/>
      <c r="IRZ117" s="31"/>
      <c r="ISA117" s="31"/>
      <c r="ISB117" s="31"/>
      <c r="ISC117" s="31"/>
      <c r="ISD117" s="31"/>
      <c r="ISE117" s="31"/>
      <c r="ISF117" s="31"/>
      <c r="ISG117" s="31"/>
      <c r="ISH117" s="31"/>
      <c r="ISI117" s="31"/>
      <c r="ISJ117" s="31"/>
      <c r="ISK117" s="31"/>
      <c r="ISL117" s="31"/>
      <c r="ISM117" s="31"/>
      <c r="ISN117" s="31"/>
      <c r="ISO117" s="31"/>
      <c r="ISP117" s="31"/>
      <c r="ISQ117" s="31"/>
      <c r="ISR117" s="31"/>
      <c r="ISS117" s="31"/>
      <c r="IST117" s="31"/>
      <c r="ISU117" s="31"/>
      <c r="ISV117" s="31"/>
      <c r="ISW117" s="31"/>
      <c r="ISX117" s="31"/>
      <c r="ISY117" s="31"/>
      <c r="ISZ117" s="31"/>
      <c r="ITA117" s="31"/>
      <c r="ITB117" s="31"/>
      <c r="ITC117" s="31"/>
      <c r="ITD117" s="31"/>
      <c r="ITE117" s="31"/>
      <c r="ITF117" s="31"/>
      <c r="ITG117" s="31"/>
      <c r="ITH117" s="31"/>
      <c r="ITI117" s="31"/>
      <c r="ITJ117" s="31"/>
      <c r="ITK117" s="31"/>
      <c r="ITL117" s="31"/>
      <c r="ITM117" s="31"/>
      <c r="ITN117" s="31"/>
      <c r="ITO117" s="31"/>
      <c r="ITP117" s="31"/>
      <c r="ITQ117" s="31"/>
      <c r="ITR117" s="31"/>
      <c r="ITS117" s="31"/>
      <c r="ITT117" s="31"/>
      <c r="ITU117" s="31"/>
      <c r="ITV117" s="31"/>
      <c r="ITW117" s="31"/>
      <c r="ITX117" s="31"/>
      <c r="ITY117" s="31"/>
      <c r="ITZ117" s="31"/>
      <c r="IUA117" s="31"/>
      <c r="IUB117" s="31"/>
      <c r="IUC117" s="31"/>
      <c r="IUD117" s="31"/>
      <c r="IUE117" s="31"/>
      <c r="IUF117" s="31"/>
      <c r="IUG117" s="31"/>
      <c r="IUH117" s="31"/>
      <c r="IUI117" s="31"/>
      <c r="IUJ117" s="31"/>
      <c r="IUK117" s="31"/>
      <c r="IUL117" s="31"/>
      <c r="IUM117" s="31"/>
      <c r="IUN117" s="31"/>
      <c r="IUO117" s="31"/>
      <c r="IUP117" s="31"/>
      <c r="IUQ117" s="31"/>
      <c r="IUR117" s="31"/>
      <c r="IUS117" s="31"/>
      <c r="IUT117" s="31"/>
      <c r="IUU117" s="31"/>
      <c r="IUV117" s="31"/>
      <c r="IUW117" s="31"/>
      <c r="IUX117" s="31"/>
      <c r="IUY117" s="31"/>
      <c r="IUZ117" s="31"/>
      <c r="IVA117" s="31"/>
      <c r="IVB117" s="31"/>
      <c r="IVC117" s="31"/>
      <c r="IVD117" s="31"/>
      <c r="IVE117" s="31"/>
      <c r="IVF117" s="31"/>
      <c r="IVG117" s="31"/>
      <c r="IVH117" s="31"/>
      <c r="IVI117" s="31"/>
      <c r="IVJ117" s="31"/>
      <c r="IVK117" s="31"/>
      <c r="IVL117" s="31"/>
      <c r="IVM117" s="31"/>
      <c r="IVN117" s="31"/>
      <c r="IVO117" s="31"/>
      <c r="IVP117" s="31"/>
      <c r="IVQ117" s="31"/>
      <c r="IVR117" s="31"/>
      <c r="IVS117" s="31"/>
      <c r="IVT117" s="31"/>
      <c r="IVU117" s="31"/>
      <c r="IVV117" s="31"/>
      <c r="IVW117" s="31"/>
      <c r="IVX117" s="31"/>
      <c r="IVY117" s="31"/>
      <c r="IVZ117" s="31"/>
      <c r="IWA117" s="31"/>
      <c r="IWB117" s="31"/>
      <c r="IWC117" s="31"/>
      <c r="IWD117" s="31"/>
      <c r="IWE117" s="31"/>
      <c r="IWF117" s="31"/>
      <c r="IWG117" s="31"/>
      <c r="IWH117" s="31"/>
      <c r="IWI117" s="31"/>
      <c r="IWJ117" s="31"/>
      <c r="IWK117" s="31"/>
      <c r="IWL117" s="31"/>
      <c r="IWM117" s="31"/>
      <c r="IWN117" s="31"/>
      <c r="IWO117" s="31"/>
      <c r="IWP117" s="31"/>
      <c r="IWQ117" s="31"/>
      <c r="IWR117" s="31"/>
      <c r="IWS117" s="31"/>
      <c r="IWT117" s="31"/>
      <c r="IWU117" s="31"/>
      <c r="IWV117" s="31"/>
      <c r="IWW117" s="31"/>
      <c r="IWX117" s="31"/>
      <c r="IWY117" s="31"/>
      <c r="IWZ117" s="31"/>
      <c r="IXA117" s="31"/>
      <c r="IXB117" s="31"/>
      <c r="IXC117" s="31"/>
      <c r="IXD117" s="31"/>
      <c r="IXE117" s="31"/>
      <c r="IXF117" s="31"/>
      <c r="IXG117" s="31"/>
      <c r="IXH117" s="31"/>
      <c r="IXI117" s="31"/>
      <c r="IXJ117" s="31"/>
      <c r="IXK117" s="31"/>
      <c r="IXL117" s="31"/>
      <c r="IXM117" s="31"/>
      <c r="IXN117" s="31"/>
      <c r="IXO117" s="31"/>
      <c r="IXP117" s="31"/>
      <c r="IXQ117" s="31"/>
      <c r="IXR117" s="31"/>
      <c r="IXS117" s="31"/>
      <c r="IXT117" s="31"/>
      <c r="IXU117" s="31"/>
      <c r="IXV117" s="31"/>
      <c r="IXW117" s="31"/>
      <c r="IXX117" s="31"/>
      <c r="IXY117" s="31"/>
      <c r="IXZ117" s="31"/>
      <c r="IYA117" s="31"/>
      <c r="IYB117" s="31"/>
      <c r="IYC117" s="31"/>
      <c r="IYD117" s="31"/>
      <c r="IYE117" s="31"/>
      <c r="IYF117" s="31"/>
      <c r="IYG117" s="31"/>
      <c r="IYH117" s="31"/>
      <c r="IYI117" s="31"/>
      <c r="IYJ117" s="31"/>
      <c r="IYK117" s="31"/>
      <c r="IYL117" s="31"/>
      <c r="IYM117" s="31"/>
      <c r="IYN117" s="31"/>
      <c r="IYO117" s="31"/>
      <c r="IYP117" s="31"/>
      <c r="IYQ117" s="31"/>
      <c r="IYR117" s="31"/>
      <c r="IYS117" s="31"/>
      <c r="IYT117" s="31"/>
      <c r="IYU117" s="31"/>
      <c r="IYV117" s="31"/>
      <c r="IYW117" s="31"/>
      <c r="IYX117" s="31"/>
      <c r="IYY117" s="31"/>
      <c r="IYZ117" s="31"/>
      <c r="IZA117" s="31"/>
      <c r="IZB117" s="31"/>
      <c r="IZC117" s="31"/>
      <c r="IZD117" s="31"/>
      <c r="IZE117" s="31"/>
      <c r="IZF117" s="31"/>
      <c r="IZG117" s="31"/>
      <c r="IZH117" s="31"/>
      <c r="IZI117" s="31"/>
      <c r="IZJ117" s="31"/>
      <c r="IZK117" s="31"/>
      <c r="IZL117" s="31"/>
      <c r="IZM117" s="31"/>
      <c r="IZN117" s="31"/>
      <c r="IZO117" s="31"/>
      <c r="IZP117" s="31"/>
      <c r="IZQ117" s="31"/>
      <c r="IZR117" s="31"/>
      <c r="IZS117" s="31"/>
      <c r="IZT117" s="31"/>
      <c r="IZU117" s="31"/>
      <c r="IZV117" s="31"/>
      <c r="IZW117" s="31"/>
      <c r="IZX117" s="31"/>
      <c r="IZY117" s="31"/>
      <c r="IZZ117" s="31"/>
      <c r="JAA117" s="31"/>
      <c r="JAB117" s="31"/>
      <c r="JAC117" s="31"/>
      <c r="JAD117" s="31"/>
      <c r="JAE117" s="31"/>
      <c r="JAF117" s="31"/>
      <c r="JAG117" s="31"/>
      <c r="JAH117" s="31"/>
      <c r="JAI117" s="31"/>
      <c r="JAJ117" s="31"/>
      <c r="JAK117" s="31"/>
      <c r="JAL117" s="31"/>
      <c r="JAM117" s="31"/>
      <c r="JAN117" s="31"/>
      <c r="JAO117" s="31"/>
      <c r="JAP117" s="31"/>
      <c r="JAQ117" s="31"/>
      <c r="JAR117" s="31"/>
      <c r="JAS117" s="31"/>
      <c r="JAT117" s="31"/>
      <c r="JAU117" s="31"/>
      <c r="JAV117" s="31"/>
      <c r="JAW117" s="31"/>
      <c r="JAX117" s="31"/>
      <c r="JAY117" s="31"/>
      <c r="JAZ117" s="31"/>
      <c r="JBA117" s="31"/>
      <c r="JBB117" s="31"/>
      <c r="JBC117" s="31"/>
      <c r="JBD117" s="31"/>
      <c r="JBE117" s="31"/>
      <c r="JBF117" s="31"/>
      <c r="JBG117" s="31"/>
      <c r="JBH117" s="31"/>
      <c r="JBI117" s="31"/>
      <c r="JBJ117" s="31"/>
      <c r="JBK117" s="31"/>
      <c r="JBL117" s="31"/>
      <c r="JBM117" s="31"/>
      <c r="JBN117" s="31"/>
      <c r="JBO117" s="31"/>
      <c r="JBP117" s="31"/>
      <c r="JBQ117" s="31"/>
      <c r="JBR117" s="31"/>
      <c r="JBS117" s="31"/>
      <c r="JBT117" s="31"/>
      <c r="JBU117" s="31"/>
      <c r="JBV117" s="31"/>
      <c r="JBW117" s="31"/>
      <c r="JBX117" s="31"/>
      <c r="JBY117" s="31"/>
      <c r="JBZ117" s="31"/>
      <c r="JCA117" s="31"/>
      <c r="JCB117" s="31"/>
      <c r="JCC117" s="31"/>
      <c r="JCD117" s="31"/>
      <c r="JCE117" s="31"/>
      <c r="JCF117" s="31"/>
      <c r="JCG117" s="31"/>
      <c r="JCH117" s="31"/>
      <c r="JCI117" s="31"/>
      <c r="JCJ117" s="31"/>
      <c r="JCK117" s="31"/>
      <c r="JCL117" s="31"/>
      <c r="JCM117" s="31"/>
      <c r="JCN117" s="31"/>
      <c r="JCO117" s="31"/>
      <c r="JCP117" s="31"/>
      <c r="JCQ117" s="31"/>
      <c r="JCR117" s="31"/>
      <c r="JCS117" s="31"/>
      <c r="JCT117" s="31"/>
      <c r="JCU117" s="31"/>
      <c r="JCV117" s="31"/>
      <c r="JCW117" s="31"/>
      <c r="JCX117" s="31"/>
      <c r="JCY117" s="31"/>
      <c r="JCZ117" s="31"/>
      <c r="JDA117" s="31"/>
      <c r="JDB117" s="31"/>
      <c r="JDC117" s="31"/>
      <c r="JDD117" s="31"/>
      <c r="JDE117" s="31"/>
      <c r="JDF117" s="31"/>
      <c r="JDG117" s="31"/>
      <c r="JDH117" s="31"/>
      <c r="JDI117" s="31"/>
      <c r="JDJ117" s="31"/>
      <c r="JDK117" s="31"/>
      <c r="JDL117" s="31"/>
      <c r="JDM117" s="31"/>
      <c r="JDN117" s="31"/>
      <c r="JDO117" s="31"/>
      <c r="JDP117" s="31"/>
      <c r="JDQ117" s="31"/>
      <c r="JDR117" s="31"/>
      <c r="JDS117" s="31"/>
      <c r="JDT117" s="31"/>
      <c r="JDU117" s="31"/>
      <c r="JDV117" s="31"/>
      <c r="JDW117" s="31"/>
      <c r="JDX117" s="31"/>
      <c r="JDY117" s="31"/>
      <c r="JDZ117" s="31"/>
      <c r="JEA117" s="31"/>
      <c r="JEB117" s="31"/>
      <c r="JEC117" s="31"/>
      <c r="JED117" s="31"/>
      <c r="JEE117" s="31"/>
      <c r="JEF117" s="31"/>
      <c r="JEG117" s="31"/>
      <c r="JEH117" s="31"/>
      <c r="JEI117" s="31"/>
      <c r="JEJ117" s="31"/>
      <c r="JEK117" s="31"/>
      <c r="JEL117" s="31"/>
      <c r="JEM117" s="31"/>
      <c r="JEN117" s="31"/>
      <c r="JEO117" s="31"/>
      <c r="JEP117" s="31"/>
      <c r="JEQ117" s="31"/>
      <c r="JER117" s="31"/>
      <c r="JES117" s="31"/>
      <c r="JET117" s="31"/>
      <c r="JEU117" s="31"/>
      <c r="JEV117" s="31"/>
      <c r="JEW117" s="31"/>
      <c r="JEX117" s="31"/>
      <c r="JEY117" s="31"/>
      <c r="JEZ117" s="31"/>
      <c r="JFA117" s="31"/>
      <c r="JFB117" s="31"/>
      <c r="JFC117" s="31"/>
      <c r="JFD117" s="31"/>
      <c r="JFE117" s="31"/>
      <c r="JFF117" s="31"/>
      <c r="JFG117" s="31"/>
      <c r="JFH117" s="31"/>
      <c r="JFI117" s="31"/>
      <c r="JFJ117" s="31"/>
      <c r="JFK117" s="31"/>
      <c r="JFL117" s="31"/>
      <c r="JFM117" s="31"/>
      <c r="JFN117" s="31"/>
      <c r="JFO117" s="31"/>
      <c r="JFP117" s="31"/>
      <c r="JFQ117" s="31"/>
      <c r="JFR117" s="31"/>
      <c r="JFS117" s="31"/>
      <c r="JFT117" s="31"/>
      <c r="JFU117" s="31"/>
      <c r="JFV117" s="31"/>
      <c r="JFW117" s="31"/>
      <c r="JFX117" s="31"/>
      <c r="JFY117" s="31"/>
      <c r="JFZ117" s="31"/>
      <c r="JGA117" s="31"/>
      <c r="JGB117" s="31"/>
      <c r="JGC117" s="31"/>
      <c r="JGD117" s="31"/>
      <c r="JGE117" s="31"/>
      <c r="JGF117" s="31"/>
      <c r="JGG117" s="31"/>
      <c r="JGH117" s="31"/>
      <c r="JGI117" s="31"/>
      <c r="JGJ117" s="31"/>
      <c r="JGK117" s="31"/>
      <c r="JGL117" s="31"/>
      <c r="JGM117" s="31"/>
      <c r="JGN117" s="31"/>
      <c r="JGO117" s="31"/>
      <c r="JGP117" s="31"/>
      <c r="JGQ117" s="31"/>
      <c r="JGR117" s="31"/>
      <c r="JGS117" s="31"/>
      <c r="JGT117" s="31"/>
      <c r="JGU117" s="31"/>
      <c r="JGV117" s="31"/>
      <c r="JGW117" s="31"/>
      <c r="JGX117" s="31"/>
      <c r="JGY117" s="31"/>
      <c r="JGZ117" s="31"/>
      <c r="JHA117" s="31"/>
      <c r="JHB117" s="31"/>
      <c r="JHC117" s="31"/>
      <c r="JHD117" s="31"/>
      <c r="JHE117" s="31"/>
      <c r="JHF117" s="31"/>
      <c r="JHG117" s="31"/>
      <c r="JHH117" s="31"/>
      <c r="JHI117" s="31"/>
      <c r="JHJ117" s="31"/>
      <c r="JHK117" s="31"/>
      <c r="JHL117" s="31"/>
      <c r="JHM117" s="31"/>
      <c r="JHN117" s="31"/>
      <c r="JHO117" s="31"/>
      <c r="JHP117" s="31"/>
      <c r="JHQ117" s="31"/>
      <c r="JHR117" s="31"/>
      <c r="JHS117" s="31"/>
      <c r="JHT117" s="31"/>
      <c r="JHU117" s="31"/>
      <c r="JHV117" s="31"/>
      <c r="JHW117" s="31"/>
      <c r="JHX117" s="31"/>
      <c r="JHY117" s="31"/>
      <c r="JHZ117" s="31"/>
      <c r="JIA117" s="31"/>
      <c r="JIB117" s="31"/>
      <c r="JIC117" s="31"/>
      <c r="JID117" s="31"/>
      <c r="JIE117" s="31"/>
      <c r="JIF117" s="31"/>
      <c r="JIG117" s="31"/>
      <c r="JIH117" s="31"/>
      <c r="JII117" s="31"/>
      <c r="JIJ117" s="31"/>
      <c r="JIK117" s="31"/>
      <c r="JIL117" s="31"/>
      <c r="JIM117" s="31"/>
      <c r="JIN117" s="31"/>
      <c r="JIO117" s="31"/>
      <c r="JIP117" s="31"/>
      <c r="JIQ117" s="31"/>
      <c r="JIR117" s="31"/>
      <c r="JIS117" s="31"/>
      <c r="JIT117" s="31"/>
      <c r="JIU117" s="31"/>
      <c r="JIV117" s="31"/>
      <c r="JIW117" s="31"/>
      <c r="JIX117" s="31"/>
      <c r="JIY117" s="31"/>
      <c r="JIZ117" s="31"/>
      <c r="JJA117" s="31"/>
      <c r="JJB117" s="31"/>
      <c r="JJC117" s="31"/>
      <c r="JJD117" s="31"/>
      <c r="JJE117" s="31"/>
      <c r="JJF117" s="31"/>
      <c r="JJG117" s="31"/>
      <c r="JJH117" s="31"/>
      <c r="JJI117" s="31"/>
      <c r="JJJ117" s="31"/>
      <c r="JJK117" s="31"/>
      <c r="JJL117" s="31"/>
      <c r="JJM117" s="31"/>
      <c r="JJN117" s="31"/>
      <c r="JJO117" s="31"/>
      <c r="JJP117" s="31"/>
      <c r="JJQ117" s="31"/>
      <c r="JJR117" s="31"/>
      <c r="JJS117" s="31"/>
      <c r="JJT117" s="31"/>
      <c r="JJU117" s="31"/>
      <c r="JJV117" s="31"/>
      <c r="JJW117" s="31"/>
      <c r="JJX117" s="31"/>
      <c r="JJY117" s="31"/>
      <c r="JJZ117" s="31"/>
      <c r="JKA117" s="31"/>
      <c r="JKB117" s="31"/>
      <c r="JKC117" s="31"/>
      <c r="JKD117" s="31"/>
      <c r="JKE117" s="31"/>
      <c r="JKF117" s="31"/>
      <c r="JKG117" s="31"/>
      <c r="JKH117" s="31"/>
      <c r="JKI117" s="31"/>
      <c r="JKJ117" s="31"/>
      <c r="JKK117" s="31"/>
      <c r="JKL117" s="31"/>
      <c r="JKM117" s="31"/>
      <c r="JKN117" s="31"/>
      <c r="JKO117" s="31"/>
      <c r="JKP117" s="31"/>
      <c r="JKQ117" s="31"/>
      <c r="JKR117" s="31"/>
      <c r="JKS117" s="31"/>
      <c r="JKT117" s="31"/>
      <c r="JKU117" s="31"/>
      <c r="JKV117" s="31"/>
      <c r="JKW117" s="31"/>
      <c r="JKX117" s="31"/>
      <c r="JKY117" s="31"/>
      <c r="JKZ117" s="31"/>
      <c r="JLA117" s="31"/>
      <c r="JLB117" s="31"/>
      <c r="JLC117" s="31"/>
      <c r="JLD117" s="31"/>
      <c r="JLE117" s="31"/>
      <c r="JLF117" s="31"/>
      <c r="JLG117" s="31"/>
      <c r="JLH117" s="31"/>
      <c r="JLI117" s="31"/>
      <c r="JLJ117" s="31"/>
      <c r="JLK117" s="31"/>
      <c r="JLL117" s="31"/>
      <c r="JLM117" s="31"/>
      <c r="JLN117" s="31"/>
      <c r="JLO117" s="31"/>
      <c r="JLP117" s="31"/>
      <c r="JLQ117" s="31"/>
      <c r="JLR117" s="31"/>
      <c r="JLS117" s="31"/>
      <c r="JLT117" s="31"/>
      <c r="JLU117" s="31"/>
      <c r="JLV117" s="31"/>
      <c r="JLW117" s="31"/>
      <c r="JLX117" s="31"/>
      <c r="JLY117" s="31"/>
      <c r="JLZ117" s="31"/>
      <c r="JMA117" s="31"/>
      <c r="JMB117" s="31"/>
      <c r="JMC117" s="31"/>
      <c r="JMD117" s="31"/>
      <c r="JME117" s="31"/>
      <c r="JMF117" s="31"/>
      <c r="JMG117" s="31"/>
      <c r="JMH117" s="31"/>
      <c r="JMI117" s="31"/>
      <c r="JMJ117" s="31"/>
      <c r="JMK117" s="31"/>
      <c r="JML117" s="31"/>
      <c r="JMM117" s="31"/>
      <c r="JMN117" s="31"/>
      <c r="JMO117" s="31"/>
      <c r="JMP117" s="31"/>
      <c r="JMQ117" s="31"/>
      <c r="JMR117" s="31"/>
      <c r="JMS117" s="31"/>
      <c r="JMT117" s="31"/>
      <c r="JMU117" s="31"/>
      <c r="JMV117" s="31"/>
      <c r="JMW117" s="31"/>
      <c r="JMX117" s="31"/>
      <c r="JMY117" s="31"/>
      <c r="JMZ117" s="31"/>
      <c r="JNA117" s="31"/>
      <c r="JNB117" s="31"/>
      <c r="JNC117" s="31"/>
      <c r="JND117" s="31"/>
      <c r="JNE117" s="31"/>
      <c r="JNF117" s="31"/>
      <c r="JNG117" s="31"/>
      <c r="JNH117" s="31"/>
      <c r="JNI117" s="31"/>
      <c r="JNJ117" s="31"/>
      <c r="JNK117" s="31"/>
      <c r="JNL117" s="31"/>
      <c r="JNM117" s="31"/>
      <c r="JNN117" s="31"/>
      <c r="JNO117" s="31"/>
      <c r="JNP117" s="31"/>
      <c r="JNQ117" s="31"/>
      <c r="JNR117" s="31"/>
      <c r="JNS117" s="31"/>
      <c r="JNT117" s="31"/>
      <c r="JNU117" s="31"/>
      <c r="JNV117" s="31"/>
      <c r="JNW117" s="31"/>
      <c r="JNX117" s="31"/>
      <c r="JNY117" s="31"/>
      <c r="JNZ117" s="31"/>
      <c r="JOA117" s="31"/>
      <c r="JOB117" s="31"/>
      <c r="JOC117" s="31"/>
      <c r="JOD117" s="31"/>
      <c r="JOE117" s="31"/>
      <c r="JOF117" s="31"/>
      <c r="JOG117" s="31"/>
      <c r="JOH117" s="31"/>
      <c r="JOI117" s="31"/>
      <c r="JOJ117" s="31"/>
      <c r="JOK117" s="31"/>
      <c r="JOL117" s="31"/>
      <c r="JOM117" s="31"/>
      <c r="JON117" s="31"/>
      <c r="JOO117" s="31"/>
      <c r="JOP117" s="31"/>
      <c r="JOQ117" s="31"/>
      <c r="JOR117" s="31"/>
      <c r="JOS117" s="31"/>
      <c r="JOT117" s="31"/>
      <c r="JOU117" s="31"/>
      <c r="JOV117" s="31"/>
      <c r="JOW117" s="31"/>
      <c r="JOX117" s="31"/>
      <c r="JOY117" s="31"/>
      <c r="JOZ117" s="31"/>
      <c r="JPA117" s="31"/>
      <c r="JPB117" s="31"/>
      <c r="JPC117" s="31"/>
      <c r="JPD117" s="31"/>
      <c r="JPE117" s="31"/>
      <c r="JPF117" s="31"/>
      <c r="JPG117" s="31"/>
      <c r="JPH117" s="31"/>
      <c r="JPI117" s="31"/>
      <c r="JPJ117" s="31"/>
      <c r="JPK117" s="31"/>
      <c r="JPL117" s="31"/>
      <c r="JPM117" s="31"/>
      <c r="JPN117" s="31"/>
      <c r="JPO117" s="31"/>
      <c r="JPP117" s="31"/>
      <c r="JPQ117" s="31"/>
      <c r="JPR117" s="31"/>
      <c r="JPS117" s="31"/>
      <c r="JPT117" s="31"/>
      <c r="JPU117" s="31"/>
      <c r="JPV117" s="31"/>
      <c r="JPW117" s="31"/>
      <c r="JPX117" s="31"/>
      <c r="JPY117" s="31"/>
      <c r="JPZ117" s="31"/>
      <c r="JQA117" s="31"/>
      <c r="JQB117" s="31"/>
      <c r="JQC117" s="31"/>
      <c r="JQD117" s="31"/>
      <c r="JQE117" s="31"/>
      <c r="JQF117" s="31"/>
      <c r="JQG117" s="31"/>
      <c r="JQH117" s="31"/>
      <c r="JQI117" s="31"/>
      <c r="JQJ117" s="31"/>
      <c r="JQK117" s="31"/>
      <c r="JQL117" s="31"/>
      <c r="JQM117" s="31"/>
      <c r="JQN117" s="31"/>
      <c r="JQO117" s="31"/>
      <c r="JQP117" s="31"/>
      <c r="JQQ117" s="31"/>
      <c r="JQR117" s="31"/>
      <c r="JQS117" s="31"/>
      <c r="JQT117" s="31"/>
      <c r="JQU117" s="31"/>
      <c r="JQV117" s="31"/>
      <c r="JQW117" s="31"/>
      <c r="JQX117" s="31"/>
      <c r="JQY117" s="31"/>
      <c r="JQZ117" s="31"/>
      <c r="JRA117" s="31"/>
      <c r="JRB117" s="31"/>
      <c r="JRC117" s="31"/>
      <c r="JRD117" s="31"/>
      <c r="JRE117" s="31"/>
      <c r="JRF117" s="31"/>
      <c r="JRG117" s="31"/>
      <c r="JRH117" s="31"/>
      <c r="JRI117" s="31"/>
      <c r="JRJ117" s="31"/>
      <c r="JRK117" s="31"/>
      <c r="JRL117" s="31"/>
      <c r="JRM117" s="31"/>
      <c r="JRN117" s="31"/>
      <c r="JRO117" s="31"/>
      <c r="JRP117" s="31"/>
      <c r="JRQ117" s="31"/>
      <c r="JRR117" s="31"/>
      <c r="JRS117" s="31"/>
      <c r="JRT117" s="31"/>
      <c r="JRU117" s="31"/>
      <c r="JRV117" s="31"/>
      <c r="JRW117" s="31"/>
      <c r="JRX117" s="31"/>
      <c r="JRY117" s="31"/>
      <c r="JRZ117" s="31"/>
      <c r="JSA117" s="31"/>
      <c r="JSB117" s="31"/>
      <c r="JSC117" s="31"/>
      <c r="JSD117" s="31"/>
      <c r="JSE117" s="31"/>
      <c r="JSF117" s="31"/>
      <c r="JSG117" s="31"/>
      <c r="JSH117" s="31"/>
      <c r="JSI117" s="31"/>
      <c r="JSJ117" s="31"/>
      <c r="JSK117" s="31"/>
      <c r="JSL117" s="31"/>
      <c r="JSM117" s="31"/>
      <c r="JSN117" s="31"/>
      <c r="JSO117" s="31"/>
      <c r="JSP117" s="31"/>
      <c r="JSQ117" s="31"/>
      <c r="JSR117" s="31"/>
      <c r="JSS117" s="31"/>
      <c r="JST117" s="31"/>
      <c r="JSU117" s="31"/>
      <c r="JSV117" s="31"/>
      <c r="JSW117" s="31"/>
      <c r="JSX117" s="31"/>
      <c r="JSY117" s="31"/>
      <c r="JSZ117" s="31"/>
      <c r="JTA117" s="31"/>
      <c r="JTB117" s="31"/>
      <c r="JTC117" s="31"/>
      <c r="JTD117" s="31"/>
      <c r="JTE117" s="31"/>
      <c r="JTF117" s="31"/>
      <c r="JTG117" s="31"/>
      <c r="JTH117" s="31"/>
      <c r="JTI117" s="31"/>
      <c r="JTJ117" s="31"/>
      <c r="JTK117" s="31"/>
      <c r="JTL117" s="31"/>
      <c r="JTM117" s="31"/>
      <c r="JTN117" s="31"/>
      <c r="JTO117" s="31"/>
      <c r="JTP117" s="31"/>
      <c r="JTQ117" s="31"/>
      <c r="JTR117" s="31"/>
      <c r="JTS117" s="31"/>
      <c r="JTT117" s="31"/>
      <c r="JTU117" s="31"/>
      <c r="JTV117" s="31"/>
      <c r="JTW117" s="31"/>
      <c r="JTX117" s="31"/>
      <c r="JTY117" s="31"/>
      <c r="JTZ117" s="31"/>
      <c r="JUA117" s="31"/>
      <c r="JUB117" s="31"/>
      <c r="JUC117" s="31"/>
      <c r="JUD117" s="31"/>
      <c r="JUE117" s="31"/>
      <c r="JUF117" s="31"/>
      <c r="JUG117" s="31"/>
      <c r="JUH117" s="31"/>
      <c r="JUI117" s="31"/>
      <c r="JUJ117" s="31"/>
      <c r="JUK117" s="31"/>
      <c r="JUL117" s="31"/>
      <c r="JUM117" s="31"/>
      <c r="JUN117" s="31"/>
      <c r="JUO117" s="31"/>
      <c r="JUP117" s="31"/>
      <c r="JUQ117" s="31"/>
      <c r="JUR117" s="31"/>
      <c r="JUS117" s="31"/>
      <c r="JUT117" s="31"/>
      <c r="JUU117" s="31"/>
      <c r="JUV117" s="31"/>
      <c r="JUW117" s="31"/>
      <c r="JUX117" s="31"/>
      <c r="JUY117" s="31"/>
      <c r="JUZ117" s="31"/>
      <c r="JVA117" s="31"/>
      <c r="JVB117" s="31"/>
      <c r="JVC117" s="31"/>
      <c r="JVD117" s="31"/>
      <c r="JVE117" s="31"/>
      <c r="JVF117" s="31"/>
      <c r="JVG117" s="31"/>
      <c r="JVH117" s="31"/>
      <c r="JVI117" s="31"/>
      <c r="JVJ117" s="31"/>
      <c r="JVK117" s="31"/>
      <c r="JVL117" s="31"/>
      <c r="JVM117" s="31"/>
      <c r="JVN117" s="31"/>
      <c r="JVO117" s="31"/>
      <c r="JVP117" s="31"/>
      <c r="JVQ117" s="31"/>
      <c r="JVR117" s="31"/>
      <c r="JVS117" s="31"/>
      <c r="JVT117" s="31"/>
      <c r="JVU117" s="31"/>
      <c r="JVV117" s="31"/>
      <c r="JVW117" s="31"/>
      <c r="JVX117" s="31"/>
      <c r="JVY117" s="31"/>
      <c r="JVZ117" s="31"/>
      <c r="JWA117" s="31"/>
      <c r="JWB117" s="31"/>
      <c r="JWC117" s="31"/>
      <c r="JWD117" s="31"/>
      <c r="JWE117" s="31"/>
      <c r="JWF117" s="31"/>
      <c r="JWG117" s="31"/>
      <c r="JWH117" s="31"/>
      <c r="JWI117" s="31"/>
      <c r="JWJ117" s="31"/>
      <c r="JWK117" s="31"/>
      <c r="JWL117" s="31"/>
      <c r="JWM117" s="31"/>
      <c r="JWN117" s="31"/>
      <c r="JWO117" s="31"/>
      <c r="JWP117" s="31"/>
      <c r="JWQ117" s="31"/>
      <c r="JWR117" s="31"/>
      <c r="JWS117" s="31"/>
      <c r="JWT117" s="31"/>
      <c r="JWU117" s="31"/>
      <c r="JWV117" s="31"/>
      <c r="JWW117" s="31"/>
      <c r="JWX117" s="31"/>
      <c r="JWY117" s="31"/>
      <c r="JWZ117" s="31"/>
      <c r="JXA117" s="31"/>
      <c r="JXB117" s="31"/>
      <c r="JXC117" s="31"/>
      <c r="JXD117" s="31"/>
      <c r="JXE117" s="31"/>
      <c r="JXF117" s="31"/>
      <c r="JXG117" s="31"/>
      <c r="JXH117" s="31"/>
      <c r="JXI117" s="31"/>
      <c r="JXJ117" s="31"/>
      <c r="JXK117" s="31"/>
      <c r="JXL117" s="31"/>
      <c r="JXM117" s="31"/>
      <c r="JXN117" s="31"/>
      <c r="JXO117" s="31"/>
      <c r="JXP117" s="31"/>
      <c r="JXQ117" s="31"/>
      <c r="JXR117" s="31"/>
      <c r="JXS117" s="31"/>
      <c r="JXT117" s="31"/>
      <c r="JXU117" s="31"/>
      <c r="JXV117" s="31"/>
      <c r="JXW117" s="31"/>
      <c r="JXX117" s="31"/>
      <c r="JXY117" s="31"/>
      <c r="JXZ117" s="31"/>
      <c r="JYA117" s="31"/>
      <c r="JYB117" s="31"/>
      <c r="JYC117" s="31"/>
      <c r="JYD117" s="31"/>
      <c r="JYE117" s="31"/>
      <c r="JYF117" s="31"/>
      <c r="JYG117" s="31"/>
      <c r="JYH117" s="31"/>
      <c r="JYI117" s="31"/>
      <c r="JYJ117" s="31"/>
      <c r="JYK117" s="31"/>
      <c r="JYL117" s="31"/>
      <c r="JYM117" s="31"/>
      <c r="JYN117" s="31"/>
      <c r="JYO117" s="31"/>
      <c r="JYP117" s="31"/>
      <c r="JYQ117" s="31"/>
      <c r="JYR117" s="31"/>
      <c r="JYS117" s="31"/>
      <c r="JYT117" s="31"/>
      <c r="JYU117" s="31"/>
      <c r="JYV117" s="31"/>
      <c r="JYW117" s="31"/>
      <c r="JYX117" s="31"/>
      <c r="JYY117" s="31"/>
      <c r="JYZ117" s="31"/>
      <c r="JZA117" s="31"/>
      <c r="JZB117" s="31"/>
      <c r="JZC117" s="31"/>
      <c r="JZD117" s="31"/>
      <c r="JZE117" s="31"/>
      <c r="JZF117" s="31"/>
      <c r="JZG117" s="31"/>
      <c r="JZH117" s="31"/>
      <c r="JZI117" s="31"/>
      <c r="JZJ117" s="31"/>
      <c r="JZK117" s="31"/>
      <c r="JZL117" s="31"/>
      <c r="JZM117" s="31"/>
      <c r="JZN117" s="31"/>
      <c r="JZO117" s="31"/>
      <c r="JZP117" s="31"/>
      <c r="JZQ117" s="31"/>
      <c r="JZR117" s="31"/>
      <c r="JZS117" s="31"/>
      <c r="JZT117" s="31"/>
      <c r="JZU117" s="31"/>
      <c r="JZV117" s="31"/>
      <c r="JZW117" s="31"/>
      <c r="JZX117" s="31"/>
      <c r="JZY117" s="31"/>
      <c r="JZZ117" s="31"/>
      <c r="KAA117" s="31"/>
      <c r="KAB117" s="31"/>
      <c r="KAC117" s="31"/>
      <c r="KAD117" s="31"/>
      <c r="KAE117" s="31"/>
      <c r="KAF117" s="31"/>
      <c r="KAG117" s="31"/>
      <c r="KAH117" s="31"/>
      <c r="KAI117" s="31"/>
      <c r="KAJ117" s="31"/>
      <c r="KAK117" s="31"/>
      <c r="KAL117" s="31"/>
      <c r="KAM117" s="31"/>
      <c r="KAN117" s="31"/>
      <c r="KAO117" s="31"/>
      <c r="KAP117" s="31"/>
      <c r="KAQ117" s="31"/>
      <c r="KAR117" s="31"/>
      <c r="KAS117" s="31"/>
      <c r="KAT117" s="31"/>
      <c r="KAU117" s="31"/>
      <c r="KAV117" s="31"/>
      <c r="KAW117" s="31"/>
      <c r="KAX117" s="31"/>
      <c r="KAY117" s="31"/>
      <c r="KAZ117" s="31"/>
      <c r="KBA117" s="31"/>
      <c r="KBB117" s="31"/>
      <c r="KBC117" s="31"/>
      <c r="KBD117" s="31"/>
      <c r="KBE117" s="31"/>
      <c r="KBF117" s="31"/>
      <c r="KBG117" s="31"/>
      <c r="KBH117" s="31"/>
      <c r="KBI117" s="31"/>
      <c r="KBJ117" s="31"/>
      <c r="KBK117" s="31"/>
      <c r="KBL117" s="31"/>
      <c r="KBM117" s="31"/>
      <c r="KBN117" s="31"/>
      <c r="KBO117" s="31"/>
      <c r="KBP117" s="31"/>
      <c r="KBQ117" s="31"/>
      <c r="KBR117" s="31"/>
      <c r="KBS117" s="31"/>
      <c r="KBT117" s="31"/>
      <c r="KBU117" s="31"/>
      <c r="KBV117" s="31"/>
      <c r="KBW117" s="31"/>
      <c r="KBX117" s="31"/>
      <c r="KBY117" s="31"/>
      <c r="KBZ117" s="31"/>
      <c r="KCA117" s="31"/>
      <c r="KCB117" s="31"/>
      <c r="KCC117" s="31"/>
      <c r="KCD117" s="31"/>
      <c r="KCE117" s="31"/>
      <c r="KCF117" s="31"/>
      <c r="KCG117" s="31"/>
      <c r="KCH117" s="31"/>
      <c r="KCI117" s="31"/>
      <c r="KCJ117" s="31"/>
      <c r="KCK117" s="31"/>
      <c r="KCL117" s="31"/>
      <c r="KCM117" s="31"/>
      <c r="KCN117" s="31"/>
      <c r="KCO117" s="31"/>
      <c r="KCP117" s="31"/>
      <c r="KCQ117" s="31"/>
      <c r="KCR117" s="31"/>
      <c r="KCS117" s="31"/>
      <c r="KCT117" s="31"/>
      <c r="KCU117" s="31"/>
      <c r="KCV117" s="31"/>
      <c r="KCW117" s="31"/>
      <c r="KCX117" s="31"/>
      <c r="KCY117" s="31"/>
      <c r="KCZ117" s="31"/>
      <c r="KDA117" s="31"/>
      <c r="KDB117" s="31"/>
      <c r="KDC117" s="31"/>
      <c r="KDD117" s="31"/>
      <c r="KDE117" s="31"/>
      <c r="KDF117" s="31"/>
      <c r="KDG117" s="31"/>
      <c r="KDH117" s="31"/>
      <c r="KDI117" s="31"/>
      <c r="KDJ117" s="31"/>
      <c r="KDK117" s="31"/>
      <c r="KDL117" s="31"/>
      <c r="KDM117" s="31"/>
      <c r="KDN117" s="31"/>
      <c r="KDO117" s="31"/>
      <c r="KDP117" s="31"/>
      <c r="KDQ117" s="31"/>
      <c r="KDR117" s="31"/>
      <c r="KDS117" s="31"/>
      <c r="KDT117" s="31"/>
      <c r="KDU117" s="31"/>
      <c r="KDV117" s="31"/>
      <c r="KDW117" s="31"/>
      <c r="KDX117" s="31"/>
      <c r="KDY117" s="31"/>
      <c r="KDZ117" s="31"/>
      <c r="KEA117" s="31"/>
      <c r="KEB117" s="31"/>
      <c r="KEC117" s="31"/>
      <c r="KED117" s="31"/>
      <c r="KEE117" s="31"/>
      <c r="KEF117" s="31"/>
      <c r="KEG117" s="31"/>
      <c r="KEH117" s="31"/>
      <c r="KEI117" s="31"/>
      <c r="KEJ117" s="31"/>
      <c r="KEK117" s="31"/>
      <c r="KEL117" s="31"/>
      <c r="KEM117" s="31"/>
      <c r="KEN117" s="31"/>
      <c r="KEO117" s="31"/>
      <c r="KEP117" s="31"/>
      <c r="KEQ117" s="31"/>
      <c r="KER117" s="31"/>
      <c r="KES117" s="31"/>
      <c r="KET117" s="31"/>
      <c r="KEU117" s="31"/>
      <c r="KEV117" s="31"/>
      <c r="KEW117" s="31"/>
      <c r="KEX117" s="31"/>
      <c r="KEY117" s="31"/>
      <c r="KEZ117" s="31"/>
      <c r="KFA117" s="31"/>
      <c r="KFB117" s="31"/>
      <c r="KFC117" s="31"/>
      <c r="KFD117" s="31"/>
      <c r="KFE117" s="31"/>
      <c r="KFF117" s="31"/>
      <c r="KFG117" s="31"/>
      <c r="KFH117" s="31"/>
      <c r="KFI117" s="31"/>
      <c r="KFJ117" s="31"/>
      <c r="KFK117" s="31"/>
      <c r="KFL117" s="31"/>
      <c r="KFM117" s="31"/>
      <c r="KFN117" s="31"/>
      <c r="KFO117" s="31"/>
      <c r="KFP117" s="31"/>
      <c r="KFQ117" s="31"/>
      <c r="KFR117" s="31"/>
      <c r="KFS117" s="31"/>
      <c r="KFT117" s="31"/>
      <c r="KFU117" s="31"/>
      <c r="KFV117" s="31"/>
      <c r="KFW117" s="31"/>
      <c r="KFX117" s="31"/>
      <c r="KFY117" s="31"/>
      <c r="KFZ117" s="31"/>
      <c r="KGA117" s="31"/>
      <c r="KGB117" s="31"/>
      <c r="KGC117" s="31"/>
      <c r="KGD117" s="31"/>
      <c r="KGE117" s="31"/>
      <c r="KGF117" s="31"/>
      <c r="KGG117" s="31"/>
      <c r="KGH117" s="31"/>
      <c r="KGI117" s="31"/>
      <c r="KGJ117" s="31"/>
      <c r="KGK117" s="31"/>
      <c r="KGL117" s="31"/>
      <c r="KGM117" s="31"/>
      <c r="KGN117" s="31"/>
      <c r="KGO117" s="31"/>
      <c r="KGP117" s="31"/>
      <c r="KGQ117" s="31"/>
      <c r="KGR117" s="31"/>
      <c r="KGS117" s="31"/>
      <c r="KGT117" s="31"/>
      <c r="KGU117" s="31"/>
      <c r="KGV117" s="31"/>
      <c r="KGW117" s="31"/>
      <c r="KGX117" s="31"/>
      <c r="KGY117" s="31"/>
      <c r="KGZ117" s="31"/>
      <c r="KHA117" s="31"/>
      <c r="KHB117" s="31"/>
      <c r="KHC117" s="31"/>
      <c r="KHD117" s="31"/>
      <c r="KHE117" s="31"/>
      <c r="KHF117" s="31"/>
      <c r="KHG117" s="31"/>
      <c r="KHH117" s="31"/>
      <c r="KHI117" s="31"/>
      <c r="KHJ117" s="31"/>
      <c r="KHK117" s="31"/>
      <c r="KHL117" s="31"/>
      <c r="KHM117" s="31"/>
      <c r="KHN117" s="31"/>
      <c r="KHO117" s="31"/>
      <c r="KHP117" s="31"/>
      <c r="KHQ117" s="31"/>
      <c r="KHR117" s="31"/>
      <c r="KHS117" s="31"/>
      <c r="KHT117" s="31"/>
      <c r="KHU117" s="31"/>
      <c r="KHV117" s="31"/>
      <c r="KHW117" s="31"/>
      <c r="KHX117" s="31"/>
      <c r="KHY117" s="31"/>
      <c r="KHZ117" s="31"/>
      <c r="KIA117" s="31"/>
      <c r="KIB117" s="31"/>
      <c r="KIC117" s="31"/>
      <c r="KID117" s="31"/>
      <c r="KIE117" s="31"/>
      <c r="KIF117" s="31"/>
      <c r="KIG117" s="31"/>
      <c r="KIH117" s="31"/>
      <c r="KII117" s="31"/>
      <c r="KIJ117" s="31"/>
      <c r="KIK117" s="31"/>
      <c r="KIL117" s="31"/>
      <c r="KIM117" s="31"/>
      <c r="KIN117" s="31"/>
      <c r="KIO117" s="31"/>
      <c r="KIP117" s="31"/>
      <c r="KIQ117" s="31"/>
      <c r="KIR117" s="31"/>
      <c r="KIS117" s="31"/>
      <c r="KIT117" s="31"/>
      <c r="KIU117" s="31"/>
      <c r="KIV117" s="31"/>
      <c r="KIW117" s="31"/>
      <c r="KIX117" s="31"/>
      <c r="KIY117" s="31"/>
      <c r="KIZ117" s="31"/>
      <c r="KJA117" s="31"/>
      <c r="KJB117" s="31"/>
      <c r="KJC117" s="31"/>
      <c r="KJD117" s="31"/>
      <c r="KJE117" s="31"/>
      <c r="KJF117" s="31"/>
      <c r="KJG117" s="31"/>
      <c r="KJH117" s="31"/>
      <c r="KJI117" s="31"/>
      <c r="KJJ117" s="31"/>
      <c r="KJK117" s="31"/>
      <c r="KJL117" s="31"/>
      <c r="KJM117" s="31"/>
      <c r="KJN117" s="31"/>
      <c r="KJO117" s="31"/>
      <c r="KJP117" s="31"/>
      <c r="KJQ117" s="31"/>
      <c r="KJR117" s="31"/>
      <c r="KJS117" s="31"/>
      <c r="KJT117" s="31"/>
      <c r="KJU117" s="31"/>
      <c r="KJV117" s="31"/>
      <c r="KJW117" s="31"/>
      <c r="KJX117" s="31"/>
      <c r="KJY117" s="31"/>
      <c r="KJZ117" s="31"/>
      <c r="KKA117" s="31"/>
      <c r="KKB117" s="31"/>
      <c r="KKC117" s="31"/>
      <c r="KKD117" s="31"/>
      <c r="KKE117" s="31"/>
      <c r="KKF117" s="31"/>
      <c r="KKG117" s="31"/>
      <c r="KKH117" s="31"/>
      <c r="KKI117" s="31"/>
      <c r="KKJ117" s="31"/>
      <c r="KKK117" s="31"/>
      <c r="KKL117" s="31"/>
      <c r="KKM117" s="31"/>
      <c r="KKN117" s="31"/>
      <c r="KKO117" s="31"/>
      <c r="KKP117" s="31"/>
      <c r="KKQ117" s="31"/>
      <c r="KKR117" s="31"/>
      <c r="KKS117" s="31"/>
      <c r="KKT117" s="31"/>
      <c r="KKU117" s="31"/>
      <c r="KKV117" s="31"/>
      <c r="KKW117" s="31"/>
      <c r="KKX117" s="31"/>
      <c r="KKY117" s="31"/>
      <c r="KKZ117" s="31"/>
      <c r="KLA117" s="31"/>
      <c r="KLB117" s="31"/>
      <c r="KLC117" s="31"/>
      <c r="KLD117" s="31"/>
      <c r="KLE117" s="31"/>
      <c r="KLF117" s="31"/>
      <c r="KLG117" s="31"/>
      <c r="KLH117" s="31"/>
      <c r="KLI117" s="31"/>
      <c r="KLJ117" s="31"/>
      <c r="KLK117" s="31"/>
      <c r="KLL117" s="31"/>
      <c r="KLM117" s="31"/>
      <c r="KLN117" s="31"/>
      <c r="KLO117" s="31"/>
      <c r="KLP117" s="31"/>
      <c r="KLQ117" s="31"/>
      <c r="KLR117" s="31"/>
      <c r="KLS117" s="31"/>
      <c r="KLT117" s="31"/>
      <c r="KLU117" s="31"/>
      <c r="KLV117" s="31"/>
      <c r="KLW117" s="31"/>
      <c r="KLX117" s="31"/>
      <c r="KLY117" s="31"/>
      <c r="KLZ117" s="31"/>
      <c r="KMA117" s="31"/>
      <c r="KMB117" s="31"/>
      <c r="KMC117" s="31"/>
      <c r="KMD117" s="31"/>
      <c r="KME117" s="31"/>
      <c r="KMF117" s="31"/>
      <c r="KMG117" s="31"/>
      <c r="KMH117" s="31"/>
      <c r="KMI117" s="31"/>
      <c r="KMJ117" s="31"/>
      <c r="KMK117" s="31"/>
      <c r="KML117" s="31"/>
      <c r="KMM117" s="31"/>
      <c r="KMN117" s="31"/>
      <c r="KMO117" s="31"/>
      <c r="KMP117" s="31"/>
      <c r="KMQ117" s="31"/>
      <c r="KMR117" s="31"/>
      <c r="KMS117" s="31"/>
      <c r="KMT117" s="31"/>
      <c r="KMU117" s="31"/>
      <c r="KMV117" s="31"/>
      <c r="KMW117" s="31"/>
      <c r="KMX117" s="31"/>
      <c r="KMY117" s="31"/>
      <c r="KMZ117" s="31"/>
      <c r="KNA117" s="31"/>
      <c r="KNB117" s="31"/>
      <c r="KNC117" s="31"/>
      <c r="KND117" s="31"/>
      <c r="KNE117" s="31"/>
      <c r="KNF117" s="31"/>
      <c r="KNG117" s="31"/>
      <c r="KNH117" s="31"/>
      <c r="KNI117" s="31"/>
      <c r="KNJ117" s="31"/>
      <c r="KNK117" s="31"/>
      <c r="KNL117" s="31"/>
      <c r="KNM117" s="31"/>
      <c r="KNN117" s="31"/>
      <c r="KNO117" s="31"/>
      <c r="KNP117" s="31"/>
      <c r="KNQ117" s="31"/>
      <c r="KNR117" s="31"/>
      <c r="KNS117" s="31"/>
      <c r="KNT117" s="31"/>
      <c r="KNU117" s="31"/>
      <c r="KNV117" s="31"/>
      <c r="KNW117" s="31"/>
      <c r="KNX117" s="31"/>
      <c r="KNY117" s="31"/>
      <c r="KNZ117" s="31"/>
      <c r="KOA117" s="31"/>
      <c r="KOB117" s="31"/>
      <c r="KOC117" s="31"/>
      <c r="KOD117" s="31"/>
      <c r="KOE117" s="31"/>
      <c r="KOF117" s="31"/>
      <c r="KOG117" s="31"/>
      <c r="KOH117" s="31"/>
      <c r="KOI117" s="31"/>
      <c r="KOJ117" s="31"/>
      <c r="KOK117" s="31"/>
      <c r="KOL117" s="31"/>
      <c r="KOM117" s="31"/>
      <c r="KON117" s="31"/>
      <c r="KOO117" s="31"/>
      <c r="KOP117" s="31"/>
      <c r="KOQ117" s="31"/>
      <c r="KOR117" s="31"/>
      <c r="KOS117" s="31"/>
      <c r="KOT117" s="31"/>
      <c r="KOU117" s="31"/>
      <c r="KOV117" s="31"/>
      <c r="KOW117" s="31"/>
      <c r="KOX117" s="31"/>
      <c r="KOY117" s="31"/>
      <c r="KOZ117" s="31"/>
      <c r="KPA117" s="31"/>
      <c r="KPB117" s="31"/>
      <c r="KPC117" s="31"/>
      <c r="KPD117" s="31"/>
      <c r="KPE117" s="31"/>
      <c r="KPF117" s="31"/>
      <c r="KPG117" s="31"/>
      <c r="KPH117" s="31"/>
      <c r="KPI117" s="31"/>
      <c r="KPJ117" s="31"/>
      <c r="KPK117" s="31"/>
      <c r="KPL117" s="31"/>
      <c r="KPM117" s="31"/>
      <c r="KPN117" s="31"/>
      <c r="KPO117" s="31"/>
      <c r="KPP117" s="31"/>
      <c r="KPQ117" s="31"/>
      <c r="KPR117" s="31"/>
      <c r="KPS117" s="31"/>
      <c r="KPT117" s="31"/>
      <c r="KPU117" s="31"/>
      <c r="KPV117" s="31"/>
      <c r="KPW117" s="31"/>
      <c r="KPX117" s="31"/>
      <c r="KPY117" s="31"/>
      <c r="KPZ117" s="31"/>
      <c r="KQA117" s="31"/>
      <c r="KQB117" s="31"/>
      <c r="KQC117" s="31"/>
      <c r="KQD117" s="31"/>
      <c r="KQE117" s="31"/>
      <c r="KQF117" s="31"/>
      <c r="KQG117" s="31"/>
      <c r="KQH117" s="31"/>
      <c r="KQI117" s="31"/>
      <c r="KQJ117" s="31"/>
      <c r="KQK117" s="31"/>
      <c r="KQL117" s="31"/>
      <c r="KQM117" s="31"/>
      <c r="KQN117" s="31"/>
      <c r="KQO117" s="31"/>
      <c r="KQP117" s="31"/>
      <c r="KQQ117" s="31"/>
      <c r="KQR117" s="31"/>
      <c r="KQS117" s="31"/>
      <c r="KQT117" s="31"/>
      <c r="KQU117" s="31"/>
      <c r="KQV117" s="31"/>
      <c r="KQW117" s="31"/>
      <c r="KQX117" s="31"/>
      <c r="KQY117" s="31"/>
      <c r="KQZ117" s="31"/>
      <c r="KRA117" s="31"/>
      <c r="KRB117" s="31"/>
      <c r="KRC117" s="31"/>
      <c r="KRD117" s="31"/>
      <c r="KRE117" s="31"/>
      <c r="KRF117" s="31"/>
      <c r="KRG117" s="31"/>
      <c r="KRH117" s="31"/>
      <c r="KRI117" s="31"/>
      <c r="KRJ117" s="31"/>
      <c r="KRK117" s="31"/>
      <c r="KRL117" s="31"/>
      <c r="KRM117" s="31"/>
      <c r="KRN117" s="31"/>
      <c r="KRO117" s="31"/>
      <c r="KRP117" s="31"/>
      <c r="KRQ117" s="31"/>
      <c r="KRR117" s="31"/>
      <c r="KRS117" s="31"/>
      <c r="KRT117" s="31"/>
      <c r="KRU117" s="31"/>
      <c r="KRV117" s="31"/>
      <c r="KRW117" s="31"/>
      <c r="KRX117" s="31"/>
      <c r="KRY117" s="31"/>
      <c r="KRZ117" s="31"/>
      <c r="KSA117" s="31"/>
      <c r="KSB117" s="31"/>
      <c r="KSC117" s="31"/>
      <c r="KSD117" s="31"/>
      <c r="KSE117" s="31"/>
      <c r="KSF117" s="31"/>
      <c r="KSG117" s="31"/>
      <c r="KSH117" s="31"/>
      <c r="KSI117" s="31"/>
      <c r="KSJ117" s="31"/>
      <c r="KSK117" s="31"/>
      <c r="KSL117" s="31"/>
      <c r="KSM117" s="31"/>
      <c r="KSN117" s="31"/>
      <c r="KSO117" s="31"/>
      <c r="KSP117" s="31"/>
      <c r="KSQ117" s="31"/>
      <c r="KSR117" s="31"/>
      <c r="KSS117" s="31"/>
      <c r="KST117" s="31"/>
      <c r="KSU117" s="31"/>
      <c r="KSV117" s="31"/>
      <c r="KSW117" s="31"/>
      <c r="KSX117" s="31"/>
      <c r="KSY117" s="31"/>
      <c r="KSZ117" s="31"/>
      <c r="KTA117" s="31"/>
      <c r="KTB117" s="31"/>
      <c r="KTC117" s="31"/>
      <c r="KTD117" s="31"/>
      <c r="KTE117" s="31"/>
      <c r="KTF117" s="31"/>
      <c r="KTG117" s="31"/>
      <c r="KTH117" s="31"/>
      <c r="KTI117" s="31"/>
      <c r="KTJ117" s="31"/>
      <c r="KTK117" s="31"/>
      <c r="KTL117" s="31"/>
      <c r="KTM117" s="31"/>
      <c r="KTN117" s="31"/>
      <c r="KTO117" s="31"/>
      <c r="KTP117" s="31"/>
      <c r="KTQ117" s="31"/>
      <c r="KTR117" s="31"/>
      <c r="KTS117" s="31"/>
      <c r="KTT117" s="31"/>
      <c r="KTU117" s="31"/>
      <c r="KTV117" s="31"/>
      <c r="KTW117" s="31"/>
      <c r="KTX117" s="31"/>
      <c r="KTY117" s="31"/>
      <c r="KTZ117" s="31"/>
      <c r="KUA117" s="31"/>
      <c r="KUB117" s="31"/>
      <c r="KUC117" s="31"/>
      <c r="KUD117" s="31"/>
      <c r="KUE117" s="31"/>
      <c r="KUF117" s="31"/>
      <c r="KUG117" s="31"/>
      <c r="KUH117" s="31"/>
      <c r="KUI117" s="31"/>
      <c r="KUJ117" s="31"/>
      <c r="KUK117" s="31"/>
      <c r="KUL117" s="31"/>
      <c r="KUM117" s="31"/>
      <c r="KUN117" s="31"/>
      <c r="KUO117" s="31"/>
      <c r="KUP117" s="31"/>
      <c r="KUQ117" s="31"/>
      <c r="KUR117" s="31"/>
      <c r="KUS117" s="31"/>
      <c r="KUT117" s="31"/>
      <c r="KUU117" s="31"/>
      <c r="KUV117" s="31"/>
      <c r="KUW117" s="31"/>
      <c r="KUX117" s="31"/>
      <c r="KUY117" s="31"/>
      <c r="KUZ117" s="31"/>
      <c r="KVA117" s="31"/>
      <c r="KVB117" s="31"/>
      <c r="KVC117" s="31"/>
      <c r="KVD117" s="31"/>
      <c r="KVE117" s="31"/>
      <c r="KVF117" s="31"/>
      <c r="KVG117" s="31"/>
      <c r="KVH117" s="31"/>
      <c r="KVI117" s="31"/>
      <c r="KVJ117" s="31"/>
      <c r="KVK117" s="31"/>
      <c r="KVL117" s="31"/>
      <c r="KVM117" s="31"/>
      <c r="KVN117" s="31"/>
      <c r="KVO117" s="31"/>
      <c r="KVP117" s="31"/>
      <c r="KVQ117" s="31"/>
      <c r="KVR117" s="31"/>
      <c r="KVS117" s="31"/>
      <c r="KVT117" s="31"/>
      <c r="KVU117" s="31"/>
      <c r="KVV117" s="31"/>
      <c r="KVW117" s="31"/>
      <c r="KVX117" s="31"/>
      <c r="KVY117" s="31"/>
      <c r="KVZ117" s="31"/>
      <c r="KWA117" s="31"/>
      <c r="KWB117" s="31"/>
      <c r="KWC117" s="31"/>
      <c r="KWD117" s="31"/>
      <c r="KWE117" s="31"/>
      <c r="KWF117" s="31"/>
      <c r="KWG117" s="31"/>
      <c r="KWH117" s="31"/>
      <c r="KWI117" s="31"/>
      <c r="KWJ117" s="31"/>
      <c r="KWK117" s="31"/>
      <c r="KWL117" s="31"/>
      <c r="KWM117" s="31"/>
      <c r="KWN117" s="31"/>
      <c r="KWO117" s="31"/>
      <c r="KWP117" s="31"/>
      <c r="KWQ117" s="31"/>
      <c r="KWR117" s="31"/>
      <c r="KWS117" s="31"/>
      <c r="KWT117" s="31"/>
      <c r="KWU117" s="31"/>
      <c r="KWV117" s="31"/>
      <c r="KWW117" s="31"/>
      <c r="KWX117" s="31"/>
      <c r="KWY117" s="31"/>
      <c r="KWZ117" s="31"/>
      <c r="KXA117" s="31"/>
      <c r="KXB117" s="31"/>
      <c r="KXC117" s="31"/>
      <c r="KXD117" s="31"/>
      <c r="KXE117" s="31"/>
      <c r="KXF117" s="31"/>
      <c r="KXG117" s="31"/>
      <c r="KXH117" s="31"/>
      <c r="KXI117" s="31"/>
      <c r="KXJ117" s="31"/>
      <c r="KXK117" s="31"/>
      <c r="KXL117" s="31"/>
      <c r="KXM117" s="31"/>
      <c r="KXN117" s="31"/>
      <c r="KXO117" s="31"/>
      <c r="KXP117" s="31"/>
      <c r="KXQ117" s="31"/>
      <c r="KXR117" s="31"/>
      <c r="KXS117" s="31"/>
      <c r="KXT117" s="31"/>
      <c r="KXU117" s="31"/>
      <c r="KXV117" s="31"/>
      <c r="KXW117" s="31"/>
      <c r="KXX117" s="31"/>
      <c r="KXY117" s="31"/>
      <c r="KXZ117" s="31"/>
      <c r="KYA117" s="31"/>
      <c r="KYB117" s="31"/>
      <c r="KYC117" s="31"/>
      <c r="KYD117" s="31"/>
      <c r="KYE117" s="31"/>
      <c r="KYF117" s="31"/>
      <c r="KYG117" s="31"/>
      <c r="KYH117" s="31"/>
      <c r="KYI117" s="31"/>
      <c r="KYJ117" s="31"/>
      <c r="KYK117" s="31"/>
      <c r="KYL117" s="31"/>
      <c r="KYM117" s="31"/>
      <c r="KYN117" s="31"/>
      <c r="KYO117" s="31"/>
      <c r="KYP117" s="31"/>
      <c r="KYQ117" s="31"/>
      <c r="KYR117" s="31"/>
      <c r="KYS117" s="31"/>
      <c r="KYT117" s="31"/>
      <c r="KYU117" s="31"/>
      <c r="KYV117" s="31"/>
      <c r="KYW117" s="31"/>
      <c r="KYX117" s="31"/>
      <c r="KYY117" s="31"/>
      <c r="KYZ117" s="31"/>
      <c r="KZA117" s="31"/>
      <c r="KZB117" s="31"/>
      <c r="KZC117" s="31"/>
      <c r="KZD117" s="31"/>
      <c r="KZE117" s="31"/>
      <c r="KZF117" s="31"/>
      <c r="KZG117" s="31"/>
      <c r="KZH117" s="31"/>
      <c r="KZI117" s="31"/>
      <c r="KZJ117" s="31"/>
      <c r="KZK117" s="31"/>
      <c r="KZL117" s="31"/>
      <c r="KZM117" s="31"/>
      <c r="KZN117" s="31"/>
      <c r="KZO117" s="31"/>
      <c r="KZP117" s="31"/>
      <c r="KZQ117" s="31"/>
      <c r="KZR117" s="31"/>
      <c r="KZS117" s="31"/>
      <c r="KZT117" s="31"/>
      <c r="KZU117" s="31"/>
      <c r="KZV117" s="31"/>
      <c r="KZW117" s="31"/>
      <c r="KZX117" s="31"/>
      <c r="KZY117" s="31"/>
      <c r="KZZ117" s="31"/>
      <c r="LAA117" s="31"/>
      <c r="LAB117" s="31"/>
      <c r="LAC117" s="31"/>
      <c r="LAD117" s="31"/>
      <c r="LAE117" s="31"/>
      <c r="LAF117" s="31"/>
      <c r="LAG117" s="31"/>
      <c r="LAH117" s="31"/>
      <c r="LAI117" s="31"/>
      <c r="LAJ117" s="31"/>
      <c r="LAK117" s="31"/>
      <c r="LAL117" s="31"/>
      <c r="LAM117" s="31"/>
      <c r="LAN117" s="31"/>
      <c r="LAO117" s="31"/>
      <c r="LAP117" s="31"/>
      <c r="LAQ117" s="31"/>
      <c r="LAR117" s="31"/>
      <c r="LAS117" s="31"/>
      <c r="LAT117" s="31"/>
      <c r="LAU117" s="31"/>
      <c r="LAV117" s="31"/>
      <c r="LAW117" s="31"/>
      <c r="LAX117" s="31"/>
      <c r="LAY117" s="31"/>
      <c r="LAZ117" s="31"/>
      <c r="LBA117" s="31"/>
      <c r="LBB117" s="31"/>
      <c r="LBC117" s="31"/>
      <c r="LBD117" s="31"/>
      <c r="LBE117" s="31"/>
      <c r="LBF117" s="31"/>
      <c r="LBG117" s="31"/>
      <c r="LBH117" s="31"/>
      <c r="LBI117" s="31"/>
      <c r="LBJ117" s="31"/>
      <c r="LBK117" s="31"/>
      <c r="LBL117" s="31"/>
      <c r="LBM117" s="31"/>
      <c r="LBN117" s="31"/>
      <c r="LBO117" s="31"/>
      <c r="LBP117" s="31"/>
      <c r="LBQ117" s="31"/>
      <c r="LBR117" s="31"/>
      <c r="LBS117" s="31"/>
      <c r="LBT117" s="31"/>
      <c r="LBU117" s="31"/>
      <c r="LBV117" s="31"/>
      <c r="LBW117" s="31"/>
      <c r="LBX117" s="31"/>
      <c r="LBY117" s="31"/>
      <c r="LBZ117" s="31"/>
      <c r="LCA117" s="31"/>
      <c r="LCB117" s="31"/>
      <c r="LCC117" s="31"/>
      <c r="LCD117" s="31"/>
      <c r="LCE117" s="31"/>
      <c r="LCF117" s="31"/>
      <c r="LCG117" s="31"/>
      <c r="LCH117" s="31"/>
      <c r="LCI117" s="31"/>
      <c r="LCJ117" s="31"/>
      <c r="LCK117" s="31"/>
      <c r="LCL117" s="31"/>
      <c r="LCM117" s="31"/>
      <c r="LCN117" s="31"/>
      <c r="LCO117" s="31"/>
      <c r="LCP117" s="31"/>
      <c r="LCQ117" s="31"/>
      <c r="LCR117" s="31"/>
      <c r="LCS117" s="31"/>
      <c r="LCT117" s="31"/>
      <c r="LCU117" s="31"/>
      <c r="LCV117" s="31"/>
      <c r="LCW117" s="31"/>
      <c r="LCX117" s="31"/>
      <c r="LCY117" s="31"/>
      <c r="LCZ117" s="31"/>
      <c r="LDA117" s="31"/>
      <c r="LDB117" s="31"/>
      <c r="LDC117" s="31"/>
      <c r="LDD117" s="31"/>
      <c r="LDE117" s="31"/>
      <c r="LDF117" s="31"/>
      <c r="LDG117" s="31"/>
      <c r="LDH117" s="31"/>
      <c r="LDI117" s="31"/>
      <c r="LDJ117" s="31"/>
      <c r="LDK117" s="31"/>
      <c r="LDL117" s="31"/>
      <c r="LDM117" s="31"/>
      <c r="LDN117" s="31"/>
      <c r="LDO117" s="31"/>
      <c r="LDP117" s="31"/>
      <c r="LDQ117" s="31"/>
      <c r="LDR117" s="31"/>
      <c r="LDS117" s="31"/>
      <c r="LDT117" s="31"/>
      <c r="LDU117" s="31"/>
      <c r="LDV117" s="31"/>
      <c r="LDW117" s="31"/>
      <c r="LDX117" s="31"/>
      <c r="LDY117" s="31"/>
      <c r="LDZ117" s="31"/>
      <c r="LEA117" s="31"/>
      <c r="LEB117" s="31"/>
      <c r="LEC117" s="31"/>
      <c r="LED117" s="31"/>
      <c r="LEE117" s="31"/>
      <c r="LEF117" s="31"/>
      <c r="LEG117" s="31"/>
      <c r="LEH117" s="31"/>
      <c r="LEI117" s="31"/>
      <c r="LEJ117" s="31"/>
      <c r="LEK117" s="31"/>
      <c r="LEL117" s="31"/>
      <c r="LEM117" s="31"/>
      <c r="LEN117" s="31"/>
      <c r="LEO117" s="31"/>
      <c r="LEP117" s="31"/>
      <c r="LEQ117" s="31"/>
      <c r="LER117" s="31"/>
      <c r="LES117" s="31"/>
      <c r="LET117" s="31"/>
      <c r="LEU117" s="31"/>
      <c r="LEV117" s="31"/>
      <c r="LEW117" s="31"/>
      <c r="LEX117" s="31"/>
      <c r="LEY117" s="31"/>
      <c r="LEZ117" s="31"/>
      <c r="LFA117" s="31"/>
      <c r="LFB117" s="31"/>
      <c r="LFC117" s="31"/>
      <c r="LFD117" s="31"/>
      <c r="LFE117" s="31"/>
      <c r="LFF117" s="31"/>
      <c r="LFG117" s="31"/>
      <c r="LFH117" s="31"/>
      <c r="LFI117" s="31"/>
      <c r="LFJ117" s="31"/>
      <c r="LFK117" s="31"/>
      <c r="LFL117" s="31"/>
      <c r="LFM117" s="31"/>
      <c r="LFN117" s="31"/>
      <c r="LFO117" s="31"/>
      <c r="LFP117" s="31"/>
      <c r="LFQ117" s="31"/>
      <c r="LFR117" s="31"/>
      <c r="LFS117" s="31"/>
      <c r="LFT117" s="31"/>
      <c r="LFU117" s="31"/>
      <c r="LFV117" s="31"/>
      <c r="LFW117" s="31"/>
      <c r="LFX117" s="31"/>
      <c r="LFY117" s="31"/>
      <c r="LFZ117" s="31"/>
      <c r="LGA117" s="31"/>
      <c r="LGB117" s="31"/>
      <c r="LGC117" s="31"/>
      <c r="LGD117" s="31"/>
      <c r="LGE117" s="31"/>
      <c r="LGF117" s="31"/>
      <c r="LGG117" s="31"/>
      <c r="LGH117" s="31"/>
      <c r="LGI117" s="31"/>
      <c r="LGJ117" s="31"/>
      <c r="LGK117" s="31"/>
      <c r="LGL117" s="31"/>
      <c r="LGM117" s="31"/>
      <c r="LGN117" s="31"/>
      <c r="LGO117" s="31"/>
      <c r="LGP117" s="31"/>
      <c r="LGQ117" s="31"/>
      <c r="LGR117" s="31"/>
      <c r="LGS117" s="31"/>
      <c r="LGT117" s="31"/>
      <c r="LGU117" s="31"/>
      <c r="LGV117" s="31"/>
      <c r="LGW117" s="31"/>
      <c r="LGX117" s="31"/>
      <c r="LGY117" s="31"/>
      <c r="LGZ117" s="31"/>
      <c r="LHA117" s="31"/>
      <c r="LHB117" s="31"/>
      <c r="LHC117" s="31"/>
      <c r="LHD117" s="31"/>
      <c r="LHE117" s="31"/>
      <c r="LHF117" s="31"/>
      <c r="LHG117" s="31"/>
      <c r="LHH117" s="31"/>
      <c r="LHI117" s="31"/>
      <c r="LHJ117" s="31"/>
      <c r="LHK117" s="31"/>
      <c r="LHL117" s="31"/>
      <c r="LHM117" s="31"/>
      <c r="LHN117" s="31"/>
      <c r="LHO117" s="31"/>
      <c r="LHP117" s="31"/>
      <c r="LHQ117" s="31"/>
      <c r="LHR117" s="31"/>
      <c r="LHS117" s="31"/>
      <c r="LHT117" s="31"/>
      <c r="LHU117" s="31"/>
      <c r="LHV117" s="31"/>
      <c r="LHW117" s="31"/>
      <c r="LHX117" s="31"/>
      <c r="LHY117" s="31"/>
      <c r="LHZ117" s="31"/>
      <c r="LIA117" s="31"/>
      <c r="LIB117" s="31"/>
      <c r="LIC117" s="31"/>
      <c r="LID117" s="31"/>
      <c r="LIE117" s="31"/>
      <c r="LIF117" s="31"/>
      <c r="LIG117" s="31"/>
      <c r="LIH117" s="31"/>
      <c r="LII117" s="31"/>
      <c r="LIJ117" s="31"/>
      <c r="LIK117" s="31"/>
      <c r="LIL117" s="31"/>
      <c r="LIM117" s="31"/>
      <c r="LIN117" s="31"/>
      <c r="LIO117" s="31"/>
      <c r="LIP117" s="31"/>
      <c r="LIQ117" s="31"/>
      <c r="LIR117" s="31"/>
      <c r="LIS117" s="31"/>
      <c r="LIT117" s="31"/>
      <c r="LIU117" s="31"/>
      <c r="LIV117" s="31"/>
      <c r="LIW117" s="31"/>
      <c r="LIX117" s="31"/>
      <c r="LIY117" s="31"/>
      <c r="LIZ117" s="31"/>
      <c r="LJA117" s="31"/>
      <c r="LJB117" s="31"/>
      <c r="LJC117" s="31"/>
      <c r="LJD117" s="31"/>
      <c r="LJE117" s="31"/>
      <c r="LJF117" s="31"/>
      <c r="LJG117" s="31"/>
      <c r="LJH117" s="31"/>
      <c r="LJI117" s="31"/>
      <c r="LJJ117" s="31"/>
      <c r="LJK117" s="31"/>
      <c r="LJL117" s="31"/>
      <c r="LJM117" s="31"/>
      <c r="LJN117" s="31"/>
      <c r="LJO117" s="31"/>
      <c r="LJP117" s="31"/>
      <c r="LJQ117" s="31"/>
      <c r="LJR117" s="31"/>
      <c r="LJS117" s="31"/>
      <c r="LJT117" s="31"/>
      <c r="LJU117" s="31"/>
      <c r="LJV117" s="31"/>
      <c r="LJW117" s="31"/>
      <c r="LJX117" s="31"/>
      <c r="LJY117" s="31"/>
      <c r="LJZ117" s="31"/>
      <c r="LKA117" s="31"/>
      <c r="LKB117" s="31"/>
      <c r="LKC117" s="31"/>
      <c r="LKD117" s="31"/>
      <c r="LKE117" s="31"/>
      <c r="LKF117" s="31"/>
      <c r="LKG117" s="31"/>
      <c r="LKH117" s="31"/>
      <c r="LKI117" s="31"/>
      <c r="LKJ117" s="31"/>
      <c r="LKK117" s="31"/>
      <c r="LKL117" s="31"/>
      <c r="LKM117" s="31"/>
      <c r="LKN117" s="31"/>
      <c r="LKO117" s="31"/>
      <c r="LKP117" s="31"/>
      <c r="LKQ117" s="31"/>
      <c r="LKR117" s="31"/>
      <c r="LKS117" s="31"/>
      <c r="LKT117" s="31"/>
      <c r="LKU117" s="31"/>
      <c r="LKV117" s="31"/>
      <c r="LKW117" s="31"/>
      <c r="LKX117" s="31"/>
      <c r="LKY117" s="31"/>
      <c r="LKZ117" s="31"/>
      <c r="LLA117" s="31"/>
      <c r="LLB117" s="31"/>
      <c r="LLC117" s="31"/>
      <c r="LLD117" s="31"/>
      <c r="LLE117" s="31"/>
      <c r="LLF117" s="31"/>
      <c r="LLG117" s="31"/>
      <c r="LLH117" s="31"/>
      <c r="LLI117" s="31"/>
      <c r="LLJ117" s="31"/>
      <c r="LLK117" s="31"/>
      <c r="LLL117" s="31"/>
      <c r="LLM117" s="31"/>
      <c r="LLN117" s="31"/>
      <c r="LLO117" s="31"/>
      <c r="LLP117" s="31"/>
      <c r="LLQ117" s="31"/>
      <c r="LLR117" s="31"/>
      <c r="LLS117" s="31"/>
      <c r="LLT117" s="31"/>
      <c r="LLU117" s="31"/>
      <c r="LLV117" s="31"/>
      <c r="LLW117" s="31"/>
      <c r="LLX117" s="31"/>
      <c r="LLY117" s="31"/>
      <c r="LLZ117" s="31"/>
      <c r="LMA117" s="31"/>
      <c r="LMB117" s="31"/>
      <c r="LMC117" s="31"/>
      <c r="LMD117" s="31"/>
      <c r="LME117" s="31"/>
      <c r="LMF117" s="31"/>
      <c r="LMG117" s="31"/>
      <c r="LMH117" s="31"/>
      <c r="LMI117" s="31"/>
      <c r="LMJ117" s="31"/>
      <c r="LMK117" s="31"/>
      <c r="LML117" s="31"/>
      <c r="LMM117" s="31"/>
      <c r="LMN117" s="31"/>
      <c r="LMO117" s="31"/>
      <c r="LMP117" s="31"/>
      <c r="LMQ117" s="31"/>
      <c r="LMR117" s="31"/>
      <c r="LMS117" s="31"/>
      <c r="LMT117" s="31"/>
      <c r="LMU117" s="31"/>
      <c r="LMV117" s="31"/>
      <c r="LMW117" s="31"/>
      <c r="LMX117" s="31"/>
      <c r="LMY117" s="31"/>
      <c r="LMZ117" s="31"/>
      <c r="LNA117" s="31"/>
      <c r="LNB117" s="31"/>
      <c r="LNC117" s="31"/>
      <c r="LND117" s="31"/>
      <c r="LNE117" s="31"/>
      <c r="LNF117" s="31"/>
      <c r="LNG117" s="31"/>
      <c r="LNH117" s="31"/>
      <c r="LNI117" s="31"/>
      <c r="LNJ117" s="31"/>
      <c r="LNK117" s="31"/>
      <c r="LNL117" s="31"/>
      <c r="LNM117" s="31"/>
      <c r="LNN117" s="31"/>
      <c r="LNO117" s="31"/>
      <c r="LNP117" s="31"/>
      <c r="LNQ117" s="31"/>
      <c r="LNR117" s="31"/>
      <c r="LNS117" s="31"/>
      <c r="LNT117" s="31"/>
      <c r="LNU117" s="31"/>
      <c r="LNV117" s="31"/>
      <c r="LNW117" s="31"/>
      <c r="LNX117" s="31"/>
      <c r="LNY117" s="31"/>
      <c r="LNZ117" s="31"/>
      <c r="LOA117" s="31"/>
      <c r="LOB117" s="31"/>
      <c r="LOC117" s="31"/>
      <c r="LOD117" s="31"/>
      <c r="LOE117" s="31"/>
      <c r="LOF117" s="31"/>
      <c r="LOG117" s="31"/>
      <c r="LOH117" s="31"/>
      <c r="LOI117" s="31"/>
      <c r="LOJ117" s="31"/>
      <c r="LOK117" s="31"/>
      <c r="LOL117" s="31"/>
      <c r="LOM117" s="31"/>
      <c r="LON117" s="31"/>
      <c r="LOO117" s="31"/>
      <c r="LOP117" s="31"/>
      <c r="LOQ117" s="31"/>
      <c r="LOR117" s="31"/>
      <c r="LOS117" s="31"/>
      <c r="LOT117" s="31"/>
      <c r="LOU117" s="31"/>
      <c r="LOV117" s="31"/>
      <c r="LOW117" s="31"/>
      <c r="LOX117" s="31"/>
      <c r="LOY117" s="31"/>
      <c r="LOZ117" s="31"/>
      <c r="LPA117" s="31"/>
      <c r="LPB117" s="31"/>
      <c r="LPC117" s="31"/>
      <c r="LPD117" s="31"/>
      <c r="LPE117" s="31"/>
      <c r="LPF117" s="31"/>
      <c r="LPG117" s="31"/>
      <c r="LPH117" s="31"/>
      <c r="LPI117" s="31"/>
      <c r="LPJ117" s="31"/>
      <c r="LPK117" s="31"/>
      <c r="LPL117" s="31"/>
      <c r="LPM117" s="31"/>
      <c r="LPN117" s="31"/>
      <c r="LPO117" s="31"/>
      <c r="LPP117" s="31"/>
      <c r="LPQ117" s="31"/>
      <c r="LPR117" s="31"/>
      <c r="LPS117" s="31"/>
      <c r="LPT117" s="31"/>
      <c r="LPU117" s="31"/>
      <c r="LPV117" s="31"/>
      <c r="LPW117" s="31"/>
      <c r="LPX117" s="31"/>
      <c r="LPY117" s="31"/>
      <c r="LPZ117" s="31"/>
      <c r="LQA117" s="31"/>
      <c r="LQB117" s="31"/>
      <c r="LQC117" s="31"/>
      <c r="LQD117" s="31"/>
      <c r="LQE117" s="31"/>
      <c r="LQF117" s="31"/>
      <c r="LQG117" s="31"/>
      <c r="LQH117" s="31"/>
      <c r="LQI117" s="31"/>
      <c r="LQJ117" s="31"/>
      <c r="LQK117" s="31"/>
      <c r="LQL117" s="31"/>
      <c r="LQM117" s="31"/>
      <c r="LQN117" s="31"/>
      <c r="LQO117" s="31"/>
      <c r="LQP117" s="31"/>
      <c r="LQQ117" s="31"/>
      <c r="LQR117" s="31"/>
      <c r="LQS117" s="31"/>
      <c r="LQT117" s="31"/>
      <c r="LQU117" s="31"/>
      <c r="LQV117" s="31"/>
      <c r="LQW117" s="31"/>
      <c r="LQX117" s="31"/>
      <c r="LQY117" s="31"/>
      <c r="LQZ117" s="31"/>
      <c r="LRA117" s="31"/>
      <c r="LRB117" s="31"/>
      <c r="LRC117" s="31"/>
      <c r="LRD117" s="31"/>
      <c r="LRE117" s="31"/>
      <c r="LRF117" s="31"/>
      <c r="LRG117" s="31"/>
      <c r="LRH117" s="31"/>
      <c r="LRI117" s="31"/>
      <c r="LRJ117" s="31"/>
      <c r="LRK117" s="31"/>
      <c r="LRL117" s="31"/>
      <c r="LRM117" s="31"/>
      <c r="LRN117" s="31"/>
      <c r="LRO117" s="31"/>
      <c r="LRP117" s="31"/>
      <c r="LRQ117" s="31"/>
      <c r="LRR117" s="31"/>
      <c r="LRS117" s="31"/>
      <c r="LRT117" s="31"/>
      <c r="LRU117" s="31"/>
      <c r="LRV117" s="31"/>
      <c r="LRW117" s="31"/>
      <c r="LRX117" s="31"/>
      <c r="LRY117" s="31"/>
      <c r="LRZ117" s="31"/>
      <c r="LSA117" s="31"/>
      <c r="LSB117" s="31"/>
      <c r="LSC117" s="31"/>
      <c r="LSD117" s="31"/>
      <c r="LSE117" s="31"/>
      <c r="LSF117" s="31"/>
      <c r="LSG117" s="31"/>
      <c r="LSH117" s="31"/>
      <c r="LSI117" s="31"/>
      <c r="LSJ117" s="31"/>
      <c r="LSK117" s="31"/>
      <c r="LSL117" s="31"/>
      <c r="LSM117" s="31"/>
      <c r="LSN117" s="31"/>
      <c r="LSO117" s="31"/>
      <c r="LSP117" s="31"/>
      <c r="LSQ117" s="31"/>
      <c r="LSR117" s="31"/>
      <c r="LSS117" s="31"/>
      <c r="LST117" s="31"/>
      <c r="LSU117" s="31"/>
      <c r="LSV117" s="31"/>
      <c r="LSW117" s="31"/>
      <c r="LSX117" s="31"/>
      <c r="LSY117" s="31"/>
      <c r="LSZ117" s="31"/>
      <c r="LTA117" s="31"/>
      <c r="LTB117" s="31"/>
      <c r="LTC117" s="31"/>
      <c r="LTD117" s="31"/>
      <c r="LTE117" s="31"/>
      <c r="LTF117" s="31"/>
      <c r="LTG117" s="31"/>
      <c r="LTH117" s="31"/>
      <c r="LTI117" s="31"/>
      <c r="LTJ117" s="31"/>
      <c r="LTK117" s="31"/>
      <c r="LTL117" s="31"/>
      <c r="LTM117" s="31"/>
      <c r="LTN117" s="31"/>
      <c r="LTO117" s="31"/>
      <c r="LTP117" s="31"/>
      <c r="LTQ117" s="31"/>
      <c r="LTR117" s="31"/>
      <c r="LTS117" s="31"/>
      <c r="LTT117" s="31"/>
      <c r="LTU117" s="31"/>
      <c r="LTV117" s="31"/>
      <c r="LTW117" s="31"/>
      <c r="LTX117" s="31"/>
      <c r="LTY117" s="31"/>
      <c r="LTZ117" s="31"/>
      <c r="LUA117" s="31"/>
      <c r="LUB117" s="31"/>
      <c r="LUC117" s="31"/>
      <c r="LUD117" s="31"/>
      <c r="LUE117" s="31"/>
      <c r="LUF117" s="31"/>
      <c r="LUG117" s="31"/>
      <c r="LUH117" s="31"/>
      <c r="LUI117" s="31"/>
      <c r="LUJ117" s="31"/>
      <c r="LUK117" s="31"/>
      <c r="LUL117" s="31"/>
      <c r="LUM117" s="31"/>
      <c r="LUN117" s="31"/>
      <c r="LUO117" s="31"/>
      <c r="LUP117" s="31"/>
      <c r="LUQ117" s="31"/>
      <c r="LUR117" s="31"/>
      <c r="LUS117" s="31"/>
      <c r="LUT117" s="31"/>
      <c r="LUU117" s="31"/>
      <c r="LUV117" s="31"/>
      <c r="LUW117" s="31"/>
      <c r="LUX117" s="31"/>
      <c r="LUY117" s="31"/>
      <c r="LUZ117" s="31"/>
      <c r="LVA117" s="31"/>
      <c r="LVB117" s="31"/>
      <c r="LVC117" s="31"/>
      <c r="LVD117" s="31"/>
      <c r="LVE117" s="31"/>
      <c r="LVF117" s="31"/>
      <c r="LVG117" s="31"/>
      <c r="LVH117" s="31"/>
      <c r="LVI117" s="31"/>
      <c r="LVJ117" s="31"/>
      <c r="LVK117" s="31"/>
      <c r="LVL117" s="31"/>
      <c r="LVM117" s="31"/>
      <c r="LVN117" s="31"/>
      <c r="LVO117" s="31"/>
      <c r="LVP117" s="31"/>
      <c r="LVQ117" s="31"/>
      <c r="LVR117" s="31"/>
      <c r="LVS117" s="31"/>
      <c r="LVT117" s="31"/>
      <c r="LVU117" s="31"/>
      <c r="LVV117" s="31"/>
      <c r="LVW117" s="31"/>
      <c r="LVX117" s="31"/>
      <c r="LVY117" s="31"/>
      <c r="LVZ117" s="31"/>
      <c r="LWA117" s="31"/>
      <c r="LWB117" s="31"/>
      <c r="LWC117" s="31"/>
      <c r="LWD117" s="31"/>
      <c r="LWE117" s="31"/>
      <c r="LWF117" s="31"/>
      <c r="LWG117" s="31"/>
      <c r="LWH117" s="31"/>
      <c r="LWI117" s="31"/>
      <c r="LWJ117" s="31"/>
      <c r="LWK117" s="31"/>
      <c r="LWL117" s="31"/>
      <c r="LWM117" s="31"/>
      <c r="LWN117" s="31"/>
      <c r="LWO117" s="31"/>
      <c r="LWP117" s="31"/>
      <c r="LWQ117" s="31"/>
      <c r="LWR117" s="31"/>
      <c r="LWS117" s="31"/>
      <c r="LWT117" s="31"/>
      <c r="LWU117" s="31"/>
      <c r="LWV117" s="31"/>
      <c r="LWW117" s="31"/>
      <c r="LWX117" s="31"/>
      <c r="LWY117" s="31"/>
      <c r="LWZ117" s="31"/>
      <c r="LXA117" s="31"/>
      <c r="LXB117" s="31"/>
      <c r="LXC117" s="31"/>
      <c r="LXD117" s="31"/>
      <c r="LXE117" s="31"/>
      <c r="LXF117" s="31"/>
      <c r="LXG117" s="31"/>
      <c r="LXH117" s="31"/>
      <c r="LXI117" s="31"/>
      <c r="LXJ117" s="31"/>
      <c r="LXK117" s="31"/>
      <c r="LXL117" s="31"/>
      <c r="LXM117" s="31"/>
      <c r="LXN117" s="31"/>
      <c r="LXO117" s="31"/>
      <c r="LXP117" s="31"/>
      <c r="LXQ117" s="31"/>
      <c r="LXR117" s="31"/>
      <c r="LXS117" s="31"/>
      <c r="LXT117" s="31"/>
      <c r="LXU117" s="31"/>
      <c r="LXV117" s="31"/>
      <c r="LXW117" s="31"/>
      <c r="LXX117" s="31"/>
      <c r="LXY117" s="31"/>
      <c r="LXZ117" s="31"/>
      <c r="LYA117" s="31"/>
      <c r="LYB117" s="31"/>
      <c r="LYC117" s="31"/>
      <c r="LYD117" s="31"/>
      <c r="LYE117" s="31"/>
      <c r="LYF117" s="31"/>
      <c r="LYG117" s="31"/>
      <c r="LYH117" s="31"/>
      <c r="LYI117" s="31"/>
      <c r="LYJ117" s="31"/>
      <c r="LYK117" s="31"/>
      <c r="LYL117" s="31"/>
      <c r="LYM117" s="31"/>
      <c r="LYN117" s="31"/>
      <c r="LYO117" s="31"/>
      <c r="LYP117" s="31"/>
      <c r="LYQ117" s="31"/>
      <c r="LYR117" s="31"/>
      <c r="LYS117" s="31"/>
      <c r="LYT117" s="31"/>
      <c r="LYU117" s="31"/>
      <c r="LYV117" s="31"/>
      <c r="LYW117" s="31"/>
      <c r="LYX117" s="31"/>
      <c r="LYY117" s="31"/>
      <c r="LYZ117" s="31"/>
      <c r="LZA117" s="31"/>
      <c r="LZB117" s="31"/>
      <c r="LZC117" s="31"/>
      <c r="LZD117" s="31"/>
      <c r="LZE117" s="31"/>
      <c r="LZF117" s="31"/>
      <c r="LZG117" s="31"/>
      <c r="LZH117" s="31"/>
      <c r="LZI117" s="31"/>
      <c r="LZJ117" s="31"/>
      <c r="LZK117" s="31"/>
      <c r="LZL117" s="31"/>
      <c r="LZM117" s="31"/>
      <c r="LZN117" s="31"/>
      <c r="LZO117" s="31"/>
      <c r="LZP117" s="31"/>
      <c r="LZQ117" s="31"/>
      <c r="LZR117" s="31"/>
      <c r="LZS117" s="31"/>
      <c r="LZT117" s="31"/>
      <c r="LZU117" s="31"/>
      <c r="LZV117" s="31"/>
      <c r="LZW117" s="31"/>
      <c r="LZX117" s="31"/>
      <c r="LZY117" s="31"/>
      <c r="LZZ117" s="31"/>
      <c r="MAA117" s="31"/>
      <c r="MAB117" s="31"/>
      <c r="MAC117" s="31"/>
      <c r="MAD117" s="31"/>
      <c r="MAE117" s="31"/>
      <c r="MAF117" s="31"/>
      <c r="MAG117" s="31"/>
      <c r="MAH117" s="31"/>
      <c r="MAI117" s="31"/>
      <c r="MAJ117" s="31"/>
      <c r="MAK117" s="31"/>
      <c r="MAL117" s="31"/>
      <c r="MAM117" s="31"/>
      <c r="MAN117" s="31"/>
      <c r="MAO117" s="31"/>
      <c r="MAP117" s="31"/>
      <c r="MAQ117" s="31"/>
      <c r="MAR117" s="31"/>
      <c r="MAS117" s="31"/>
      <c r="MAT117" s="31"/>
      <c r="MAU117" s="31"/>
      <c r="MAV117" s="31"/>
      <c r="MAW117" s="31"/>
      <c r="MAX117" s="31"/>
      <c r="MAY117" s="31"/>
      <c r="MAZ117" s="31"/>
      <c r="MBA117" s="31"/>
      <c r="MBB117" s="31"/>
      <c r="MBC117" s="31"/>
      <c r="MBD117" s="31"/>
      <c r="MBE117" s="31"/>
      <c r="MBF117" s="31"/>
      <c r="MBG117" s="31"/>
      <c r="MBH117" s="31"/>
      <c r="MBI117" s="31"/>
      <c r="MBJ117" s="31"/>
      <c r="MBK117" s="31"/>
      <c r="MBL117" s="31"/>
      <c r="MBM117" s="31"/>
      <c r="MBN117" s="31"/>
      <c r="MBO117" s="31"/>
      <c r="MBP117" s="31"/>
      <c r="MBQ117" s="31"/>
      <c r="MBR117" s="31"/>
      <c r="MBS117" s="31"/>
      <c r="MBT117" s="31"/>
      <c r="MBU117" s="31"/>
      <c r="MBV117" s="31"/>
      <c r="MBW117" s="31"/>
      <c r="MBX117" s="31"/>
      <c r="MBY117" s="31"/>
      <c r="MBZ117" s="31"/>
      <c r="MCA117" s="31"/>
      <c r="MCB117" s="31"/>
      <c r="MCC117" s="31"/>
      <c r="MCD117" s="31"/>
      <c r="MCE117" s="31"/>
      <c r="MCF117" s="31"/>
      <c r="MCG117" s="31"/>
      <c r="MCH117" s="31"/>
      <c r="MCI117" s="31"/>
      <c r="MCJ117" s="31"/>
      <c r="MCK117" s="31"/>
      <c r="MCL117" s="31"/>
      <c r="MCM117" s="31"/>
      <c r="MCN117" s="31"/>
      <c r="MCO117" s="31"/>
      <c r="MCP117" s="31"/>
      <c r="MCQ117" s="31"/>
      <c r="MCR117" s="31"/>
      <c r="MCS117" s="31"/>
      <c r="MCT117" s="31"/>
      <c r="MCU117" s="31"/>
      <c r="MCV117" s="31"/>
      <c r="MCW117" s="31"/>
      <c r="MCX117" s="31"/>
      <c r="MCY117" s="31"/>
      <c r="MCZ117" s="31"/>
      <c r="MDA117" s="31"/>
      <c r="MDB117" s="31"/>
      <c r="MDC117" s="31"/>
      <c r="MDD117" s="31"/>
      <c r="MDE117" s="31"/>
      <c r="MDF117" s="31"/>
      <c r="MDG117" s="31"/>
      <c r="MDH117" s="31"/>
      <c r="MDI117" s="31"/>
      <c r="MDJ117" s="31"/>
      <c r="MDK117" s="31"/>
      <c r="MDL117" s="31"/>
      <c r="MDM117" s="31"/>
      <c r="MDN117" s="31"/>
      <c r="MDO117" s="31"/>
      <c r="MDP117" s="31"/>
      <c r="MDQ117" s="31"/>
      <c r="MDR117" s="31"/>
      <c r="MDS117" s="31"/>
      <c r="MDT117" s="31"/>
      <c r="MDU117" s="31"/>
      <c r="MDV117" s="31"/>
      <c r="MDW117" s="31"/>
      <c r="MDX117" s="31"/>
      <c r="MDY117" s="31"/>
      <c r="MDZ117" s="31"/>
      <c r="MEA117" s="31"/>
      <c r="MEB117" s="31"/>
      <c r="MEC117" s="31"/>
      <c r="MED117" s="31"/>
      <c r="MEE117" s="31"/>
      <c r="MEF117" s="31"/>
      <c r="MEG117" s="31"/>
      <c r="MEH117" s="31"/>
      <c r="MEI117" s="31"/>
      <c r="MEJ117" s="31"/>
      <c r="MEK117" s="31"/>
      <c r="MEL117" s="31"/>
      <c r="MEM117" s="31"/>
      <c r="MEN117" s="31"/>
      <c r="MEO117" s="31"/>
      <c r="MEP117" s="31"/>
      <c r="MEQ117" s="31"/>
      <c r="MER117" s="31"/>
      <c r="MES117" s="31"/>
      <c r="MET117" s="31"/>
      <c r="MEU117" s="31"/>
      <c r="MEV117" s="31"/>
      <c r="MEW117" s="31"/>
      <c r="MEX117" s="31"/>
      <c r="MEY117" s="31"/>
      <c r="MEZ117" s="31"/>
      <c r="MFA117" s="31"/>
      <c r="MFB117" s="31"/>
      <c r="MFC117" s="31"/>
      <c r="MFD117" s="31"/>
      <c r="MFE117" s="31"/>
      <c r="MFF117" s="31"/>
      <c r="MFG117" s="31"/>
      <c r="MFH117" s="31"/>
      <c r="MFI117" s="31"/>
      <c r="MFJ117" s="31"/>
      <c r="MFK117" s="31"/>
      <c r="MFL117" s="31"/>
      <c r="MFM117" s="31"/>
      <c r="MFN117" s="31"/>
      <c r="MFO117" s="31"/>
      <c r="MFP117" s="31"/>
      <c r="MFQ117" s="31"/>
      <c r="MFR117" s="31"/>
      <c r="MFS117" s="31"/>
      <c r="MFT117" s="31"/>
      <c r="MFU117" s="31"/>
      <c r="MFV117" s="31"/>
      <c r="MFW117" s="31"/>
      <c r="MFX117" s="31"/>
      <c r="MFY117" s="31"/>
      <c r="MFZ117" s="31"/>
      <c r="MGA117" s="31"/>
      <c r="MGB117" s="31"/>
      <c r="MGC117" s="31"/>
      <c r="MGD117" s="31"/>
      <c r="MGE117" s="31"/>
      <c r="MGF117" s="31"/>
      <c r="MGG117" s="31"/>
      <c r="MGH117" s="31"/>
      <c r="MGI117" s="31"/>
      <c r="MGJ117" s="31"/>
      <c r="MGK117" s="31"/>
      <c r="MGL117" s="31"/>
      <c r="MGM117" s="31"/>
      <c r="MGN117" s="31"/>
      <c r="MGO117" s="31"/>
      <c r="MGP117" s="31"/>
      <c r="MGQ117" s="31"/>
      <c r="MGR117" s="31"/>
      <c r="MGS117" s="31"/>
      <c r="MGT117" s="31"/>
      <c r="MGU117" s="31"/>
      <c r="MGV117" s="31"/>
      <c r="MGW117" s="31"/>
      <c r="MGX117" s="31"/>
      <c r="MGY117" s="31"/>
      <c r="MGZ117" s="31"/>
      <c r="MHA117" s="31"/>
      <c r="MHB117" s="31"/>
      <c r="MHC117" s="31"/>
      <c r="MHD117" s="31"/>
      <c r="MHE117" s="31"/>
      <c r="MHF117" s="31"/>
      <c r="MHG117" s="31"/>
      <c r="MHH117" s="31"/>
      <c r="MHI117" s="31"/>
      <c r="MHJ117" s="31"/>
      <c r="MHK117" s="31"/>
      <c r="MHL117" s="31"/>
      <c r="MHM117" s="31"/>
      <c r="MHN117" s="31"/>
      <c r="MHO117" s="31"/>
      <c r="MHP117" s="31"/>
      <c r="MHQ117" s="31"/>
      <c r="MHR117" s="31"/>
      <c r="MHS117" s="31"/>
      <c r="MHT117" s="31"/>
      <c r="MHU117" s="31"/>
      <c r="MHV117" s="31"/>
      <c r="MHW117" s="31"/>
      <c r="MHX117" s="31"/>
      <c r="MHY117" s="31"/>
      <c r="MHZ117" s="31"/>
      <c r="MIA117" s="31"/>
      <c r="MIB117" s="31"/>
      <c r="MIC117" s="31"/>
      <c r="MID117" s="31"/>
      <c r="MIE117" s="31"/>
      <c r="MIF117" s="31"/>
      <c r="MIG117" s="31"/>
      <c r="MIH117" s="31"/>
      <c r="MII117" s="31"/>
      <c r="MIJ117" s="31"/>
      <c r="MIK117" s="31"/>
      <c r="MIL117" s="31"/>
      <c r="MIM117" s="31"/>
      <c r="MIN117" s="31"/>
      <c r="MIO117" s="31"/>
      <c r="MIP117" s="31"/>
      <c r="MIQ117" s="31"/>
      <c r="MIR117" s="31"/>
      <c r="MIS117" s="31"/>
      <c r="MIT117" s="31"/>
      <c r="MIU117" s="31"/>
      <c r="MIV117" s="31"/>
      <c r="MIW117" s="31"/>
      <c r="MIX117" s="31"/>
      <c r="MIY117" s="31"/>
      <c r="MIZ117" s="31"/>
      <c r="MJA117" s="31"/>
      <c r="MJB117" s="31"/>
      <c r="MJC117" s="31"/>
      <c r="MJD117" s="31"/>
      <c r="MJE117" s="31"/>
      <c r="MJF117" s="31"/>
      <c r="MJG117" s="31"/>
      <c r="MJH117" s="31"/>
      <c r="MJI117" s="31"/>
      <c r="MJJ117" s="31"/>
      <c r="MJK117" s="31"/>
      <c r="MJL117" s="31"/>
      <c r="MJM117" s="31"/>
      <c r="MJN117" s="31"/>
      <c r="MJO117" s="31"/>
      <c r="MJP117" s="31"/>
      <c r="MJQ117" s="31"/>
      <c r="MJR117" s="31"/>
      <c r="MJS117" s="31"/>
      <c r="MJT117" s="31"/>
      <c r="MJU117" s="31"/>
      <c r="MJV117" s="31"/>
      <c r="MJW117" s="31"/>
      <c r="MJX117" s="31"/>
      <c r="MJY117" s="31"/>
      <c r="MJZ117" s="31"/>
      <c r="MKA117" s="31"/>
      <c r="MKB117" s="31"/>
      <c r="MKC117" s="31"/>
      <c r="MKD117" s="31"/>
      <c r="MKE117" s="31"/>
      <c r="MKF117" s="31"/>
      <c r="MKG117" s="31"/>
      <c r="MKH117" s="31"/>
      <c r="MKI117" s="31"/>
      <c r="MKJ117" s="31"/>
      <c r="MKK117" s="31"/>
      <c r="MKL117" s="31"/>
      <c r="MKM117" s="31"/>
      <c r="MKN117" s="31"/>
      <c r="MKO117" s="31"/>
      <c r="MKP117" s="31"/>
      <c r="MKQ117" s="31"/>
      <c r="MKR117" s="31"/>
      <c r="MKS117" s="31"/>
      <c r="MKT117" s="31"/>
      <c r="MKU117" s="31"/>
      <c r="MKV117" s="31"/>
      <c r="MKW117" s="31"/>
      <c r="MKX117" s="31"/>
      <c r="MKY117" s="31"/>
      <c r="MKZ117" s="31"/>
      <c r="MLA117" s="31"/>
      <c r="MLB117" s="31"/>
      <c r="MLC117" s="31"/>
      <c r="MLD117" s="31"/>
      <c r="MLE117" s="31"/>
      <c r="MLF117" s="31"/>
      <c r="MLG117" s="31"/>
      <c r="MLH117" s="31"/>
      <c r="MLI117" s="31"/>
      <c r="MLJ117" s="31"/>
      <c r="MLK117" s="31"/>
      <c r="MLL117" s="31"/>
      <c r="MLM117" s="31"/>
      <c r="MLN117" s="31"/>
      <c r="MLO117" s="31"/>
      <c r="MLP117" s="31"/>
      <c r="MLQ117" s="31"/>
      <c r="MLR117" s="31"/>
      <c r="MLS117" s="31"/>
      <c r="MLT117" s="31"/>
      <c r="MLU117" s="31"/>
      <c r="MLV117" s="31"/>
      <c r="MLW117" s="31"/>
      <c r="MLX117" s="31"/>
      <c r="MLY117" s="31"/>
      <c r="MLZ117" s="31"/>
      <c r="MMA117" s="31"/>
      <c r="MMB117" s="31"/>
      <c r="MMC117" s="31"/>
      <c r="MMD117" s="31"/>
      <c r="MME117" s="31"/>
      <c r="MMF117" s="31"/>
      <c r="MMG117" s="31"/>
      <c r="MMH117" s="31"/>
      <c r="MMI117" s="31"/>
      <c r="MMJ117" s="31"/>
      <c r="MMK117" s="31"/>
      <c r="MML117" s="31"/>
      <c r="MMM117" s="31"/>
      <c r="MMN117" s="31"/>
      <c r="MMO117" s="31"/>
      <c r="MMP117" s="31"/>
      <c r="MMQ117" s="31"/>
      <c r="MMR117" s="31"/>
      <c r="MMS117" s="31"/>
      <c r="MMT117" s="31"/>
      <c r="MMU117" s="31"/>
      <c r="MMV117" s="31"/>
      <c r="MMW117" s="31"/>
      <c r="MMX117" s="31"/>
      <c r="MMY117" s="31"/>
      <c r="MMZ117" s="31"/>
      <c r="MNA117" s="31"/>
      <c r="MNB117" s="31"/>
      <c r="MNC117" s="31"/>
      <c r="MND117" s="31"/>
      <c r="MNE117" s="31"/>
      <c r="MNF117" s="31"/>
      <c r="MNG117" s="31"/>
      <c r="MNH117" s="31"/>
      <c r="MNI117" s="31"/>
      <c r="MNJ117" s="31"/>
      <c r="MNK117" s="31"/>
      <c r="MNL117" s="31"/>
      <c r="MNM117" s="31"/>
      <c r="MNN117" s="31"/>
      <c r="MNO117" s="31"/>
      <c r="MNP117" s="31"/>
      <c r="MNQ117" s="31"/>
      <c r="MNR117" s="31"/>
      <c r="MNS117" s="31"/>
      <c r="MNT117" s="31"/>
      <c r="MNU117" s="31"/>
      <c r="MNV117" s="31"/>
      <c r="MNW117" s="31"/>
      <c r="MNX117" s="31"/>
      <c r="MNY117" s="31"/>
      <c r="MNZ117" s="31"/>
      <c r="MOA117" s="31"/>
      <c r="MOB117" s="31"/>
      <c r="MOC117" s="31"/>
      <c r="MOD117" s="31"/>
      <c r="MOE117" s="31"/>
      <c r="MOF117" s="31"/>
      <c r="MOG117" s="31"/>
      <c r="MOH117" s="31"/>
      <c r="MOI117" s="31"/>
      <c r="MOJ117" s="31"/>
      <c r="MOK117" s="31"/>
      <c r="MOL117" s="31"/>
      <c r="MOM117" s="31"/>
      <c r="MON117" s="31"/>
      <c r="MOO117" s="31"/>
      <c r="MOP117" s="31"/>
      <c r="MOQ117" s="31"/>
      <c r="MOR117" s="31"/>
      <c r="MOS117" s="31"/>
      <c r="MOT117" s="31"/>
      <c r="MOU117" s="31"/>
      <c r="MOV117" s="31"/>
      <c r="MOW117" s="31"/>
      <c r="MOX117" s="31"/>
      <c r="MOY117" s="31"/>
      <c r="MOZ117" s="31"/>
      <c r="MPA117" s="31"/>
      <c r="MPB117" s="31"/>
      <c r="MPC117" s="31"/>
      <c r="MPD117" s="31"/>
      <c r="MPE117" s="31"/>
      <c r="MPF117" s="31"/>
      <c r="MPG117" s="31"/>
      <c r="MPH117" s="31"/>
      <c r="MPI117" s="31"/>
      <c r="MPJ117" s="31"/>
      <c r="MPK117" s="31"/>
      <c r="MPL117" s="31"/>
      <c r="MPM117" s="31"/>
      <c r="MPN117" s="31"/>
      <c r="MPO117" s="31"/>
      <c r="MPP117" s="31"/>
      <c r="MPQ117" s="31"/>
      <c r="MPR117" s="31"/>
      <c r="MPS117" s="31"/>
      <c r="MPT117" s="31"/>
      <c r="MPU117" s="31"/>
      <c r="MPV117" s="31"/>
      <c r="MPW117" s="31"/>
      <c r="MPX117" s="31"/>
      <c r="MPY117" s="31"/>
      <c r="MPZ117" s="31"/>
      <c r="MQA117" s="31"/>
      <c r="MQB117" s="31"/>
      <c r="MQC117" s="31"/>
      <c r="MQD117" s="31"/>
      <c r="MQE117" s="31"/>
      <c r="MQF117" s="31"/>
      <c r="MQG117" s="31"/>
      <c r="MQH117" s="31"/>
      <c r="MQI117" s="31"/>
      <c r="MQJ117" s="31"/>
      <c r="MQK117" s="31"/>
      <c r="MQL117" s="31"/>
      <c r="MQM117" s="31"/>
      <c r="MQN117" s="31"/>
      <c r="MQO117" s="31"/>
      <c r="MQP117" s="31"/>
      <c r="MQQ117" s="31"/>
      <c r="MQR117" s="31"/>
      <c r="MQS117" s="31"/>
      <c r="MQT117" s="31"/>
      <c r="MQU117" s="31"/>
      <c r="MQV117" s="31"/>
      <c r="MQW117" s="31"/>
      <c r="MQX117" s="31"/>
      <c r="MQY117" s="31"/>
      <c r="MQZ117" s="31"/>
      <c r="MRA117" s="31"/>
      <c r="MRB117" s="31"/>
      <c r="MRC117" s="31"/>
      <c r="MRD117" s="31"/>
      <c r="MRE117" s="31"/>
      <c r="MRF117" s="31"/>
      <c r="MRG117" s="31"/>
      <c r="MRH117" s="31"/>
      <c r="MRI117" s="31"/>
      <c r="MRJ117" s="31"/>
      <c r="MRK117" s="31"/>
      <c r="MRL117" s="31"/>
      <c r="MRM117" s="31"/>
      <c r="MRN117" s="31"/>
      <c r="MRO117" s="31"/>
      <c r="MRP117" s="31"/>
      <c r="MRQ117" s="31"/>
      <c r="MRR117" s="31"/>
      <c r="MRS117" s="31"/>
      <c r="MRT117" s="31"/>
      <c r="MRU117" s="31"/>
      <c r="MRV117" s="31"/>
      <c r="MRW117" s="31"/>
      <c r="MRX117" s="31"/>
      <c r="MRY117" s="31"/>
      <c r="MRZ117" s="31"/>
      <c r="MSA117" s="31"/>
      <c r="MSB117" s="31"/>
      <c r="MSC117" s="31"/>
      <c r="MSD117" s="31"/>
      <c r="MSE117" s="31"/>
      <c r="MSF117" s="31"/>
      <c r="MSG117" s="31"/>
      <c r="MSH117" s="31"/>
      <c r="MSI117" s="31"/>
      <c r="MSJ117" s="31"/>
      <c r="MSK117" s="31"/>
      <c r="MSL117" s="31"/>
      <c r="MSM117" s="31"/>
      <c r="MSN117" s="31"/>
      <c r="MSO117" s="31"/>
      <c r="MSP117" s="31"/>
      <c r="MSQ117" s="31"/>
      <c r="MSR117" s="31"/>
      <c r="MSS117" s="31"/>
      <c r="MST117" s="31"/>
      <c r="MSU117" s="31"/>
      <c r="MSV117" s="31"/>
      <c r="MSW117" s="31"/>
      <c r="MSX117" s="31"/>
      <c r="MSY117" s="31"/>
      <c r="MSZ117" s="31"/>
      <c r="MTA117" s="31"/>
      <c r="MTB117" s="31"/>
      <c r="MTC117" s="31"/>
      <c r="MTD117" s="31"/>
      <c r="MTE117" s="31"/>
      <c r="MTF117" s="31"/>
      <c r="MTG117" s="31"/>
      <c r="MTH117" s="31"/>
      <c r="MTI117" s="31"/>
      <c r="MTJ117" s="31"/>
      <c r="MTK117" s="31"/>
      <c r="MTL117" s="31"/>
      <c r="MTM117" s="31"/>
      <c r="MTN117" s="31"/>
      <c r="MTO117" s="31"/>
      <c r="MTP117" s="31"/>
      <c r="MTQ117" s="31"/>
      <c r="MTR117" s="31"/>
      <c r="MTS117" s="31"/>
      <c r="MTT117" s="31"/>
      <c r="MTU117" s="31"/>
      <c r="MTV117" s="31"/>
      <c r="MTW117" s="31"/>
      <c r="MTX117" s="31"/>
      <c r="MTY117" s="31"/>
      <c r="MTZ117" s="31"/>
      <c r="MUA117" s="31"/>
      <c r="MUB117" s="31"/>
      <c r="MUC117" s="31"/>
      <c r="MUD117" s="31"/>
      <c r="MUE117" s="31"/>
      <c r="MUF117" s="31"/>
      <c r="MUG117" s="31"/>
      <c r="MUH117" s="31"/>
      <c r="MUI117" s="31"/>
      <c r="MUJ117" s="31"/>
      <c r="MUK117" s="31"/>
      <c r="MUL117" s="31"/>
      <c r="MUM117" s="31"/>
      <c r="MUN117" s="31"/>
      <c r="MUO117" s="31"/>
      <c r="MUP117" s="31"/>
      <c r="MUQ117" s="31"/>
      <c r="MUR117" s="31"/>
      <c r="MUS117" s="31"/>
      <c r="MUT117" s="31"/>
      <c r="MUU117" s="31"/>
      <c r="MUV117" s="31"/>
      <c r="MUW117" s="31"/>
      <c r="MUX117" s="31"/>
      <c r="MUY117" s="31"/>
      <c r="MUZ117" s="31"/>
      <c r="MVA117" s="31"/>
      <c r="MVB117" s="31"/>
      <c r="MVC117" s="31"/>
      <c r="MVD117" s="31"/>
      <c r="MVE117" s="31"/>
      <c r="MVF117" s="31"/>
      <c r="MVG117" s="31"/>
      <c r="MVH117" s="31"/>
      <c r="MVI117" s="31"/>
      <c r="MVJ117" s="31"/>
      <c r="MVK117" s="31"/>
      <c r="MVL117" s="31"/>
      <c r="MVM117" s="31"/>
      <c r="MVN117" s="31"/>
      <c r="MVO117" s="31"/>
      <c r="MVP117" s="31"/>
      <c r="MVQ117" s="31"/>
      <c r="MVR117" s="31"/>
      <c r="MVS117" s="31"/>
      <c r="MVT117" s="31"/>
      <c r="MVU117" s="31"/>
      <c r="MVV117" s="31"/>
      <c r="MVW117" s="31"/>
      <c r="MVX117" s="31"/>
      <c r="MVY117" s="31"/>
      <c r="MVZ117" s="31"/>
      <c r="MWA117" s="31"/>
      <c r="MWB117" s="31"/>
      <c r="MWC117" s="31"/>
      <c r="MWD117" s="31"/>
      <c r="MWE117" s="31"/>
      <c r="MWF117" s="31"/>
      <c r="MWG117" s="31"/>
      <c r="MWH117" s="31"/>
      <c r="MWI117" s="31"/>
      <c r="MWJ117" s="31"/>
      <c r="MWK117" s="31"/>
      <c r="MWL117" s="31"/>
      <c r="MWM117" s="31"/>
      <c r="MWN117" s="31"/>
      <c r="MWO117" s="31"/>
      <c r="MWP117" s="31"/>
      <c r="MWQ117" s="31"/>
      <c r="MWR117" s="31"/>
      <c r="MWS117" s="31"/>
      <c r="MWT117" s="31"/>
      <c r="MWU117" s="31"/>
      <c r="MWV117" s="31"/>
      <c r="MWW117" s="31"/>
      <c r="MWX117" s="31"/>
      <c r="MWY117" s="31"/>
      <c r="MWZ117" s="31"/>
      <c r="MXA117" s="31"/>
      <c r="MXB117" s="31"/>
      <c r="MXC117" s="31"/>
      <c r="MXD117" s="31"/>
      <c r="MXE117" s="31"/>
      <c r="MXF117" s="31"/>
      <c r="MXG117" s="31"/>
      <c r="MXH117" s="31"/>
      <c r="MXI117" s="31"/>
      <c r="MXJ117" s="31"/>
      <c r="MXK117" s="31"/>
      <c r="MXL117" s="31"/>
      <c r="MXM117" s="31"/>
      <c r="MXN117" s="31"/>
      <c r="MXO117" s="31"/>
      <c r="MXP117" s="31"/>
      <c r="MXQ117" s="31"/>
      <c r="MXR117" s="31"/>
      <c r="MXS117" s="31"/>
      <c r="MXT117" s="31"/>
      <c r="MXU117" s="31"/>
      <c r="MXV117" s="31"/>
      <c r="MXW117" s="31"/>
      <c r="MXX117" s="31"/>
      <c r="MXY117" s="31"/>
      <c r="MXZ117" s="31"/>
      <c r="MYA117" s="31"/>
      <c r="MYB117" s="31"/>
      <c r="MYC117" s="31"/>
      <c r="MYD117" s="31"/>
      <c r="MYE117" s="31"/>
      <c r="MYF117" s="31"/>
      <c r="MYG117" s="31"/>
      <c r="MYH117" s="31"/>
      <c r="MYI117" s="31"/>
      <c r="MYJ117" s="31"/>
      <c r="MYK117" s="31"/>
      <c r="MYL117" s="31"/>
      <c r="MYM117" s="31"/>
      <c r="MYN117" s="31"/>
      <c r="MYO117" s="31"/>
      <c r="MYP117" s="31"/>
      <c r="MYQ117" s="31"/>
      <c r="MYR117" s="31"/>
      <c r="MYS117" s="31"/>
      <c r="MYT117" s="31"/>
      <c r="MYU117" s="31"/>
      <c r="MYV117" s="31"/>
      <c r="MYW117" s="31"/>
      <c r="MYX117" s="31"/>
      <c r="MYY117" s="31"/>
      <c r="MYZ117" s="31"/>
      <c r="MZA117" s="31"/>
      <c r="MZB117" s="31"/>
      <c r="MZC117" s="31"/>
      <c r="MZD117" s="31"/>
      <c r="MZE117" s="31"/>
      <c r="MZF117" s="31"/>
      <c r="MZG117" s="31"/>
      <c r="MZH117" s="31"/>
      <c r="MZI117" s="31"/>
      <c r="MZJ117" s="31"/>
      <c r="MZK117" s="31"/>
      <c r="MZL117" s="31"/>
      <c r="MZM117" s="31"/>
      <c r="MZN117" s="31"/>
      <c r="MZO117" s="31"/>
      <c r="MZP117" s="31"/>
      <c r="MZQ117" s="31"/>
      <c r="MZR117" s="31"/>
      <c r="MZS117" s="31"/>
      <c r="MZT117" s="31"/>
      <c r="MZU117" s="31"/>
      <c r="MZV117" s="31"/>
      <c r="MZW117" s="31"/>
      <c r="MZX117" s="31"/>
      <c r="MZY117" s="31"/>
      <c r="MZZ117" s="31"/>
      <c r="NAA117" s="31"/>
      <c r="NAB117" s="31"/>
      <c r="NAC117" s="31"/>
      <c r="NAD117" s="31"/>
      <c r="NAE117" s="31"/>
      <c r="NAF117" s="31"/>
      <c r="NAG117" s="31"/>
      <c r="NAH117" s="31"/>
      <c r="NAI117" s="31"/>
      <c r="NAJ117" s="31"/>
      <c r="NAK117" s="31"/>
      <c r="NAL117" s="31"/>
      <c r="NAM117" s="31"/>
      <c r="NAN117" s="31"/>
      <c r="NAO117" s="31"/>
      <c r="NAP117" s="31"/>
      <c r="NAQ117" s="31"/>
      <c r="NAR117" s="31"/>
      <c r="NAS117" s="31"/>
      <c r="NAT117" s="31"/>
      <c r="NAU117" s="31"/>
      <c r="NAV117" s="31"/>
      <c r="NAW117" s="31"/>
      <c r="NAX117" s="31"/>
      <c r="NAY117" s="31"/>
      <c r="NAZ117" s="31"/>
      <c r="NBA117" s="31"/>
      <c r="NBB117" s="31"/>
      <c r="NBC117" s="31"/>
      <c r="NBD117" s="31"/>
      <c r="NBE117" s="31"/>
      <c r="NBF117" s="31"/>
      <c r="NBG117" s="31"/>
      <c r="NBH117" s="31"/>
      <c r="NBI117" s="31"/>
      <c r="NBJ117" s="31"/>
      <c r="NBK117" s="31"/>
      <c r="NBL117" s="31"/>
      <c r="NBM117" s="31"/>
      <c r="NBN117" s="31"/>
      <c r="NBO117" s="31"/>
      <c r="NBP117" s="31"/>
      <c r="NBQ117" s="31"/>
      <c r="NBR117" s="31"/>
      <c r="NBS117" s="31"/>
      <c r="NBT117" s="31"/>
      <c r="NBU117" s="31"/>
      <c r="NBV117" s="31"/>
      <c r="NBW117" s="31"/>
      <c r="NBX117" s="31"/>
      <c r="NBY117" s="31"/>
      <c r="NBZ117" s="31"/>
      <c r="NCA117" s="31"/>
      <c r="NCB117" s="31"/>
      <c r="NCC117" s="31"/>
      <c r="NCD117" s="31"/>
      <c r="NCE117" s="31"/>
      <c r="NCF117" s="31"/>
      <c r="NCG117" s="31"/>
      <c r="NCH117" s="31"/>
      <c r="NCI117" s="31"/>
      <c r="NCJ117" s="31"/>
      <c r="NCK117" s="31"/>
      <c r="NCL117" s="31"/>
      <c r="NCM117" s="31"/>
      <c r="NCN117" s="31"/>
      <c r="NCO117" s="31"/>
      <c r="NCP117" s="31"/>
      <c r="NCQ117" s="31"/>
      <c r="NCR117" s="31"/>
      <c r="NCS117" s="31"/>
      <c r="NCT117" s="31"/>
      <c r="NCU117" s="31"/>
      <c r="NCV117" s="31"/>
      <c r="NCW117" s="31"/>
      <c r="NCX117" s="31"/>
      <c r="NCY117" s="31"/>
      <c r="NCZ117" s="31"/>
      <c r="NDA117" s="31"/>
      <c r="NDB117" s="31"/>
      <c r="NDC117" s="31"/>
      <c r="NDD117" s="31"/>
      <c r="NDE117" s="31"/>
      <c r="NDF117" s="31"/>
      <c r="NDG117" s="31"/>
      <c r="NDH117" s="31"/>
      <c r="NDI117" s="31"/>
      <c r="NDJ117" s="31"/>
      <c r="NDK117" s="31"/>
      <c r="NDL117" s="31"/>
      <c r="NDM117" s="31"/>
      <c r="NDN117" s="31"/>
      <c r="NDO117" s="31"/>
      <c r="NDP117" s="31"/>
      <c r="NDQ117" s="31"/>
      <c r="NDR117" s="31"/>
      <c r="NDS117" s="31"/>
      <c r="NDT117" s="31"/>
      <c r="NDU117" s="31"/>
      <c r="NDV117" s="31"/>
      <c r="NDW117" s="31"/>
      <c r="NDX117" s="31"/>
      <c r="NDY117" s="31"/>
      <c r="NDZ117" s="31"/>
      <c r="NEA117" s="31"/>
      <c r="NEB117" s="31"/>
      <c r="NEC117" s="31"/>
      <c r="NED117" s="31"/>
      <c r="NEE117" s="31"/>
      <c r="NEF117" s="31"/>
      <c r="NEG117" s="31"/>
      <c r="NEH117" s="31"/>
      <c r="NEI117" s="31"/>
      <c r="NEJ117" s="31"/>
      <c r="NEK117" s="31"/>
      <c r="NEL117" s="31"/>
      <c r="NEM117" s="31"/>
      <c r="NEN117" s="31"/>
      <c r="NEO117" s="31"/>
      <c r="NEP117" s="31"/>
      <c r="NEQ117" s="31"/>
      <c r="NER117" s="31"/>
      <c r="NES117" s="31"/>
      <c r="NET117" s="31"/>
      <c r="NEU117" s="31"/>
      <c r="NEV117" s="31"/>
      <c r="NEW117" s="31"/>
      <c r="NEX117" s="31"/>
      <c r="NEY117" s="31"/>
      <c r="NEZ117" s="31"/>
      <c r="NFA117" s="31"/>
      <c r="NFB117" s="31"/>
      <c r="NFC117" s="31"/>
      <c r="NFD117" s="31"/>
      <c r="NFE117" s="31"/>
      <c r="NFF117" s="31"/>
      <c r="NFG117" s="31"/>
      <c r="NFH117" s="31"/>
      <c r="NFI117" s="31"/>
      <c r="NFJ117" s="31"/>
      <c r="NFK117" s="31"/>
      <c r="NFL117" s="31"/>
      <c r="NFM117" s="31"/>
      <c r="NFN117" s="31"/>
      <c r="NFO117" s="31"/>
      <c r="NFP117" s="31"/>
      <c r="NFQ117" s="31"/>
      <c r="NFR117" s="31"/>
      <c r="NFS117" s="31"/>
      <c r="NFT117" s="31"/>
      <c r="NFU117" s="31"/>
      <c r="NFV117" s="31"/>
      <c r="NFW117" s="31"/>
      <c r="NFX117" s="31"/>
      <c r="NFY117" s="31"/>
      <c r="NFZ117" s="31"/>
      <c r="NGA117" s="31"/>
      <c r="NGB117" s="31"/>
      <c r="NGC117" s="31"/>
      <c r="NGD117" s="31"/>
      <c r="NGE117" s="31"/>
      <c r="NGF117" s="31"/>
      <c r="NGG117" s="31"/>
      <c r="NGH117" s="31"/>
      <c r="NGI117" s="31"/>
      <c r="NGJ117" s="31"/>
      <c r="NGK117" s="31"/>
      <c r="NGL117" s="31"/>
      <c r="NGM117" s="31"/>
      <c r="NGN117" s="31"/>
      <c r="NGO117" s="31"/>
      <c r="NGP117" s="31"/>
      <c r="NGQ117" s="31"/>
      <c r="NGR117" s="31"/>
      <c r="NGS117" s="31"/>
      <c r="NGT117" s="31"/>
      <c r="NGU117" s="31"/>
      <c r="NGV117" s="31"/>
      <c r="NGW117" s="31"/>
      <c r="NGX117" s="31"/>
      <c r="NGY117" s="31"/>
      <c r="NGZ117" s="31"/>
      <c r="NHA117" s="31"/>
      <c r="NHB117" s="31"/>
      <c r="NHC117" s="31"/>
      <c r="NHD117" s="31"/>
      <c r="NHE117" s="31"/>
      <c r="NHF117" s="31"/>
      <c r="NHG117" s="31"/>
      <c r="NHH117" s="31"/>
      <c r="NHI117" s="31"/>
      <c r="NHJ117" s="31"/>
      <c r="NHK117" s="31"/>
      <c r="NHL117" s="31"/>
      <c r="NHM117" s="31"/>
      <c r="NHN117" s="31"/>
      <c r="NHO117" s="31"/>
      <c r="NHP117" s="31"/>
      <c r="NHQ117" s="31"/>
      <c r="NHR117" s="31"/>
      <c r="NHS117" s="31"/>
      <c r="NHT117" s="31"/>
      <c r="NHU117" s="31"/>
      <c r="NHV117" s="31"/>
      <c r="NHW117" s="31"/>
      <c r="NHX117" s="31"/>
      <c r="NHY117" s="31"/>
      <c r="NHZ117" s="31"/>
      <c r="NIA117" s="31"/>
      <c r="NIB117" s="31"/>
      <c r="NIC117" s="31"/>
      <c r="NID117" s="31"/>
      <c r="NIE117" s="31"/>
      <c r="NIF117" s="31"/>
      <c r="NIG117" s="31"/>
      <c r="NIH117" s="31"/>
      <c r="NII117" s="31"/>
      <c r="NIJ117" s="31"/>
      <c r="NIK117" s="31"/>
      <c r="NIL117" s="31"/>
      <c r="NIM117" s="31"/>
      <c r="NIN117" s="31"/>
      <c r="NIO117" s="31"/>
      <c r="NIP117" s="31"/>
      <c r="NIQ117" s="31"/>
      <c r="NIR117" s="31"/>
      <c r="NIS117" s="31"/>
      <c r="NIT117" s="31"/>
      <c r="NIU117" s="31"/>
      <c r="NIV117" s="31"/>
      <c r="NIW117" s="31"/>
      <c r="NIX117" s="31"/>
      <c r="NIY117" s="31"/>
      <c r="NIZ117" s="31"/>
      <c r="NJA117" s="31"/>
      <c r="NJB117" s="31"/>
      <c r="NJC117" s="31"/>
      <c r="NJD117" s="31"/>
      <c r="NJE117" s="31"/>
      <c r="NJF117" s="31"/>
      <c r="NJG117" s="31"/>
      <c r="NJH117" s="31"/>
      <c r="NJI117" s="31"/>
      <c r="NJJ117" s="31"/>
      <c r="NJK117" s="31"/>
      <c r="NJL117" s="31"/>
      <c r="NJM117" s="31"/>
      <c r="NJN117" s="31"/>
      <c r="NJO117" s="31"/>
      <c r="NJP117" s="31"/>
      <c r="NJQ117" s="31"/>
      <c r="NJR117" s="31"/>
      <c r="NJS117" s="31"/>
      <c r="NJT117" s="31"/>
      <c r="NJU117" s="31"/>
      <c r="NJV117" s="31"/>
      <c r="NJW117" s="31"/>
      <c r="NJX117" s="31"/>
      <c r="NJY117" s="31"/>
      <c r="NJZ117" s="31"/>
      <c r="NKA117" s="31"/>
      <c r="NKB117" s="31"/>
      <c r="NKC117" s="31"/>
      <c r="NKD117" s="31"/>
      <c r="NKE117" s="31"/>
      <c r="NKF117" s="31"/>
      <c r="NKG117" s="31"/>
      <c r="NKH117" s="31"/>
      <c r="NKI117" s="31"/>
      <c r="NKJ117" s="31"/>
      <c r="NKK117" s="31"/>
      <c r="NKL117" s="31"/>
      <c r="NKM117" s="31"/>
      <c r="NKN117" s="31"/>
      <c r="NKO117" s="31"/>
      <c r="NKP117" s="31"/>
      <c r="NKQ117" s="31"/>
      <c r="NKR117" s="31"/>
      <c r="NKS117" s="31"/>
      <c r="NKT117" s="31"/>
      <c r="NKU117" s="31"/>
      <c r="NKV117" s="31"/>
      <c r="NKW117" s="31"/>
      <c r="NKX117" s="31"/>
      <c r="NKY117" s="31"/>
      <c r="NKZ117" s="31"/>
      <c r="NLA117" s="31"/>
      <c r="NLB117" s="31"/>
      <c r="NLC117" s="31"/>
      <c r="NLD117" s="31"/>
      <c r="NLE117" s="31"/>
      <c r="NLF117" s="31"/>
      <c r="NLG117" s="31"/>
      <c r="NLH117" s="31"/>
      <c r="NLI117" s="31"/>
      <c r="NLJ117" s="31"/>
      <c r="NLK117" s="31"/>
      <c r="NLL117" s="31"/>
      <c r="NLM117" s="31"/>
      <c r="NLN117" s="31"/>
      <c r="NLO117" s="31"/>
      <c r="NLP117" s="31"/>
      <c r="NLQ117" s="31"/>
      <c r="NLR117" s="31"/>
      <c r="NLS117" s="31"/>
      <c r="NLT117" s="31"/>
      <c r="NLU117" s="31"/>
      <c r="NLV117" s="31"/>
      <c r="NLW117" s="31"/>
      <c r="NLX117" s="31"/>
      <c r="NLY117" s="31"/>
      <c r="NLZ117" s="31"/>
      <c r="NMA117" s="31"/>
      <c r="NMB117" s="31"/>
      <c r="NMC117" s="31"/>
      <c r="NMD117" s="31"/>
      <c r="NME117" s="31"/>
      <c r="NMF117" s="31"/>
      <c r="NMG117" s="31"/>
      <c r="NMH117" s="31"/>
      <c r="NMI117" s="31"/>
      <c r="NMJ117" s="31"/>
      <c r="NMK117" s="31"/>
      <c r="NML117" s="31"/>
      <c r="NMM117" s="31"/>
      <c r="NMN117" s="31"/>
      <c r="NMO117" s="31"/>
      <c r="NMP117" s="31"/>
      <c r="NMQ117" s="31"/>
      <c r="NMR117" s="31"/>
      <c r="NMS117" s="31"/>
      <c r="NMT117" s="31"/>
      <c r="NMU117" s="31"/>
      <c r="NMV117" s="31"/>
      <c r="NMW117" s="31"/>
      <c r="NMX117" s="31"/>
      <c r="NMY117" s="31"/>
      <c r="NMZ117" s="31"/>
      <c r="NNA117" s="31"/>
      <c r="NNB117" s="31"/>
      <c r="NNC117" s="31"/>
      <c r="NND117" s="31"/>
      <c r="NNE117" s="31"/>
      <c r="NNF117" s="31"/>
      <c r="NNG117" s="31"/>
      <c r="NNH117" s="31"/>
      <c r="NNI117" s="31"/>
      <c r="NNJ117" s="31"/>
      <c r="NNK117" s="31"/>
      <c r="NNL117" s="31"/>
      <c r="NNM117" s="31"/>
      <c r="NNN117" s="31"/>
      <c r="NNO117" s="31"/>
      <c r="NNP117" s="31"/>
      <c r="NNQ117" s="31"/>
      <c r="NNR117" s="31"/>
      <c r="NNS117" s="31"/>
      <c r="NNT117" s="31"/>
      <c r="NNU117" s="31"/>
      <c r="NNV117" s="31"/>
      <c r="NNW117" s="31"/>
      <c r="NNX117" s="31"/>
      <c r="NNY117" s="31"/>
      <c r="NNZ117" s="31"/>
      <c r="NOA117" s="31"/>
      <c r="NOB117" s="31"/>
      <c r="NOC117" s="31"/>
      <c r="NOD117" s="31"/>
      <c r="NOE117" s="31"/>
      <c r="NOF117" s="31"/>
      <c r="NOG117" s="31"/>
      <c r="NOH117" s="31"/>
      <c r="NOI117" s="31"/>
      <c r="NOJ117" s="31"/>
      <c r="NOK117" s="31"/>
      <c r="NOL117" s="31"/>
      <c r="NOM117" s="31"/>
      <c r="NON117" s="31"/>
      <c r="NOO117" s="31"/>
      <c r="NOP117" s="31"/>
      <c r="NOQ117" s="31"/>
      <c r="NOR117" s="31"/>
      <c r="NOS117" s="31"/>
      <c r="NOT117" s="31"/>
      <c r="NOU117" s="31"/>
      <c r="NOV117" s="31"/>
      <c r="NOW117" s="31"/>
      <c r="NOX117" s="31"/>
      <c r="NOY117" s="31"/>
      <c r="NOZ117" s="31"/>
      <c r="NPA117" s="31"/>
      <c r="NPB117" s="31"/>
      <c r="NPC117" s="31"/>
      <c r="NPD117" s="31"/>
      <c r="NPE117" s="31"/>
      <c r="NPF117" s="31"/>
      <c r="NPG117" s="31"/>
      <c r="NPH117" s="31"/>
      <c r="NPI117" s="31"/>
      <c r="NPJ117" s="31"/>
      <c r="NPK117" s="31"/>
      <c r="NPL117" s="31"/>
      <c r="NPM117" s="31"/>
      <c r="NPN117" s="31"/>
      <c r="NPO117" s="31"/>
      <c r="NPP117" s="31"/>
      <c r="NPQ117" s="31"/>
      <c r="NPR117" s="31"/>
      <c r="NPS117" s="31"/>
      <c r="NPT117" s="31"/>
      <c r="NPU117" s="31"/>
      <c r="NPV117" s="31"/>
      <c r="NPW117" s="31"/>
      <c r="NPX117" s="31"/>
      <c r="NPY117" s="31"/>
      <c r="NPZ117" s="31"/>
      <c r="NQA117" s="31"/>
      <c r="NQB117" s="31"/>
      <c r="NQC117" s="31"/>
      <c r="NQD117" s="31"/>
      <c r="NQE117" s="31"/>
      <c r="NQF117" s="31"/>
      <c r="NQG117" s="31"/>
      <c r="NQH117" s="31"/>
      <c r="NQI117" s="31"/>
      <c r="NQJ117" s="31"/>
      <c r="NQK117" s="31"/>
      <c r="NQL117" s="31"/>
      <c r="NQM117" s="31"/>
      <c r="NQN117" s="31"/>
      <c r="NQO117" s="31"/>
      <c r="NQP117" s="31"/>
      <c r="NQQ117" s="31"/>
      <c r="NQR117" s="31"/>
      <c r="NQS117" s="31"/>
      <c r="NQT117" s="31"/>
      <c r="NQU117" s="31"/>
      <c r="NQV117" s="31"/>
      <c r="NQW117" s="31"/>
      <c r="NQX117" s="31"/>
      <c r="NQY117" s="31"/>
      <c r="NQZ117" s="31"/>
      <c r="NRA117" s="31"/>
      <c r="NRB117" s="31"/>
      <c r="NRC117" s="31"/>
      <c r="NRD117" s="31"/>
      <c r="NRE117" s="31"/>
      <c r="NRF117" s="31"/>
      <c r="NRG117" s="31"/>
      <c r="NRH117" s="31"/>
      <c r="NRI117" s="31"/>
      <c r="NRJ117" s="31"/>
      <c r="NRK117" s="31"/>
      <c r="NRL117" s="31"/>
      <c r="NRM117" s="31"/>
      <c r="NRN117" s="31"/>
      <c r="NRO117" s="31"/>
      <c r="NRP117" s="31"/>
      <c r="NRQ117" s="31"/>
      <c r="NRR117" s="31"/>
      <c r="NRS117" s="31"/>
      <c r="NRT117" s="31"/>
      <c r="NRU117" s="31"/>
      <c r="NRV117" s="31"/>
      <c r="NRW117" s="31"/>
      <c r="NRX117" s="31"/>
      <c r="NRY117" s="31"/>
      <c r="NRZ117" s="31"/>
      <c r="NSA117" s="31"/>
      <c r="NSB117" s="31"/>
      <c r="NSC117" s="31"/>
      <c r="NSD117" s="31"/>
      <c r="NSE117" s="31"/>
      <c r="NSF117" s="31"/>
      <c r="NSG117" s="31"/>
      <c r="NSH117" s="31"/>
      <c r="NSI117" s="31"/>
      <c r="NSJ117" s="31"/>
      <c r="NSK117" s="31"/>
      <c r="NSL117" s="31"/>
      <c r="NSM117" s="31"/>
      <c r="NSN117" s="31"/>
      <c r="NSO117" s="31"/>
      <c r="NSP117" s="31"/>
      <c r="NSQ117" s="31"/>
      <c r="NSR117" s="31"/>
      <c r="NSS117" s="31"/>
      <c r="NST117" s="31"/>
      <c r="NSU117" s="31"/>
      <c r="NSV117" s="31"/>
      <c r="NSW117" s="31"/>
      <c r="NSX117" s="31"/>
      <c r="NSY117" s="31"/>
      <c r="NSZ117" s="31"/>
      <c r="NTA117" s="31"/>
      <c r="NTB117" s="31"/>
      <c r="NTC117" s="31"/>
      <c r="NTD117" s="31"/>
      <c r="NTE117" s="31"/>
      <c r="NTF117" s="31"/>
      <c r="NTG117" s="31"/>
      <c r="NTH117" s="31"/>
      <c r="NTI117" s="31"/>
      <c r="NTJ117" s="31"/>
      <c r="NTK117" s="31"/>
      <c r="NTL117" s="31"/>
      <c r="NTM117" s="31"/>
      <c r="NTN117" s="31"/>
      <c r="NTO117" s="31"/>
      <c r="NTP117" s="31"/>
      <c r="NTQ117" s="31"/>
      <c r="NTR117" s="31"/>
      <c r="NTS117" s="31"/>
      <c r="NTT117" s="31"/>
      <c r="NTU117" s="31"/>
      <c r="NTV117" s="31"/>
      <c r="NTW117" s="31"/>
      <c r="NTX117" s="31"/>
      <c r="NTY117" s="31"/>
      <c r="NTZ117" s="31"/>
      <c r="NUA117" s="31"/>
      <c r="NUB117" s="31"/>
      <c r="NUC117" s="31"/>
      <c r="NUD117" s="31"/>
      <c r="NUE117" s="31"/>
      <c r="NUF117" s="31"/>
      <c r="NUG117" s="31"/>
      <c r="NUH117" s="31"/>
      <c r="NUI117" s="31"/>
      <c r="NUJ117" s="31"/>
      <c r="NUK117" s="31"/>
      <c r="NUL117" s="31"/>
      <c r="NUM117" s="31"/>
      <c r="NUN117" s="31"/>
      <c r="NUO117" s="31"/>
      <c r="NUP117" s="31"/>
      <c r="NUQ117" s="31"/>
      <c r="NUR117" s="31"/>
      <c r="NUS117" s="31"/>
      <c r="NUT117" s="31"/>
      <c r="NUU117" s="31"/>
      <c r="NUV117" s="31"/>
      <c r="NUW117" s="31"/>
      <c r="NUX117" s="31"/>
      <c r="NUY117" s="31"/>
      <c r="NUZ117" s="31"/>
      <c r="NVA117" s="31"/>
      <c r="NVB117" s="31"/>
      <c r="NVC117" s="31"/>
      <c r="NVD117" s="31"/>
      <c r="NVE117" s="31"/>
      <c r="NVF117" s="31"/>
      <c r="NVG117" s="31"/>
      <c r="NVH117" s="31"/>
      <c r="NVI117" s="31"/>
      <c r="NVJ117" s="31"/>
      <c r="NVK117" s="31"/>
      <c r="NVL117" s="31"/>
      <c r="NVM117" s="31"/>
      <c r="NVN117" s="31"/>
      <c r="NVO117" s="31"/>
      <c r="NVP117" s="31"/>
      <c r="NVQ117" s="31"/>
      <c r="NVR117" s="31"/>
      <c r="NVS117" s="31"/>
      <c r="NVT117" s="31"/>
      <c r="NVU117" s="31"/>
      <c r="NVV117" s="31"/>
      <c r="NVW117" s="31"/>
      <c r="NVX117" s="31"/>
      <c r="NVY117" s="31"/>
      <c r="NVZ117" s="31"/>
      <c r="NWA117" s="31"/>
      <c r="NWB117" s="31"/>
      <c r="NWC117" s="31"/>
      <c r="NWD117" s="31"/>
      <c r="NWE117" s="31"/>
      <c r="NWF117" s="31"/>
      <c r="NWG117" s="31"/>
      <c r="NWH117" s="31"/>
      <c r="NWI117" s="31"/>
      <c r="NWJ117" s="31"/>
      <c r="NWK117" s="31"/>
      <c r="NWL117" s="31"/>
      <c r="NWM117" s="31"/>
      <c r="NWN117" s="31"/>
      <c r="NWO117" s="31"/>
      <c r="NWP117" s="31"/>
      <c r="NWQ117" s="31"/>
      <c r="NWR117" s="31"/>
      <c r="NWS117" s="31"/>
      <c r="NWT117" s="31"/>
      <c r="NWU117" s="31"/>
      <c r="NWV117" s="31"/>
      <c r="NWW117" s="31"/>
      <c r="NWX117" s="31"/>
      <c r="NWY117" s="31"/>
      <c r="NWZ117" s="31"/>
      <c r="NXA117" s="31"/>
      <c r="NXB117" s="31"/>
      <c r="NXC117" s="31"/>
      <c r="NXD117" s="31"/>
      <c r="NXE117" s="31"/>
      <c r="NXF117" s="31"/>
      <c r="NXG117" s="31"/>
      <c r="NXH117" s="31"/>
      <c r="NXI117" s="31"/>
      <c r="NXJ117" s="31"/>
      <c r="NXK117" s="31"/>
      <c r="NXL117" s="31"/>
      <c r="NXM117" s="31"/>
      <c r="NXN117" s="31"/>
      <c r="NXO117" s="31"/>
      <c r="NXP117" s="31"/>
      <c r="NXQ117" s="31"/>
      <c r="NXR117" s="31"/>
      <c r="NXS117" s="31"/>
      <c r="NXT117" s="31"/>
      <c r="NXU117" s="31"/>
      <c r="NXV117" s="31"/>
      <c r="NXW117" s="31"/>
      <c r="NXX117" s="31"/>
      <c r="NXY117" s="31"/>
      <c r="NXZ117" s="31"/>
      <c r="NYA117" s="31"/>
      <c r="NYB117" s="31"/>
      <c r="NYC117" s="31"/>
      <c r="NYD117" s="31"/>
      <c r="NYE117" s="31"/>
      <c r="NYF117" s="31"/>
      <c r="NYG117" s="31"/>
      <c r="NYH117" s="31"/>
      <c r="NYI117" s="31"/>
      <c r="NYJ117" s="31"/>
      <c r="NYK117" s="31"/>
      <c r="NYL117" s="31"/>
      <c r="NYM117" s="31"/>
      <c r="NYN117" s="31"/>
      <c r="NYO117" s="31"/>
      <c r="NYP117" s="31"/>
      <c r="NYQ117" s="31"/>
      <c r="NYR117" s="31"/>
      <c r="NYS117" s="31"/>
      <c r="NYT117" s="31"/>
      <c r="NYU117" s="31"/>
      <c r="NYV117" s="31"/>
      <c r="NYW117" s="31"/>
      <c r="NYX117" s="31"/>
      <c r="NYY117" s="31"/>
      <c r="NYZ117" s="31"/>
      <c r="NZA117" s="31"/>
      <c r="NZB117" s="31"/>
      <c r="NZC117" s="31"/>
      <c r="NZD117" s="31"/>
      <c r="NZE117" s="31"/>
      <c r="NZF117" s="31"/>
      <c r="NZG117" s="31"/>
      <c r="NZH117" s="31"/>
      <c r="NZI117" s="31"/>
      <c r="NZJ117" s="31"/>
      <c r="NZK117" s="31"/>
      <c r="NZL117" s="31"/>
      <c r="NZM117" s="31"/>
      <c r="NZN117" s="31"/>
      <c r="NZO117" s="31"/>
      <c r="NZP117" s="31"/>
      <c r="NZQ117" s="31"/>
      <c r="NZR117" s="31"/>
      <c r="NZS117" s="31"/>
      <c r="NZT117" s="31"/>
      <c r="NZU117" s="31"/>
      <c r="NZV117" s="31"/>
      <c r="NZW117" s="31"/>
      <c r="NZX117" s="31"/>
      <c r="NZY117" s="31"/>
      <c r="NZZ117" s="31"/>
      <c r="OAA117" s="31"/>
      <c r="OAB117" s="31"/>
      <c r="OAC117" s="31"/>
      <c r="OAD117" s="31"/>
      <c r="OAE117" s="31"/>
      <c r="OAF117" s="31"/>
      <c r="OAG117" s="31"/>
      <c r="OAH117" s="31"/>
      <c r="OAI117" s="31"/>
      <c r="OAJ117" s="31"/>
      <c r="OAK117" s="31"/>
      <c r="OAL117" s="31"/>
      <c r="OAM117" s="31"/>
      <c r="OAN117" s="31"/>
      <c r="OAO117" s="31"/>
      <c r="OAP117" s="31"/>
      <c r="OAQ117" s="31"/>
      <c r="OAR117" s="31"/>
      <c r="OAS117" s="31"/>
      <c r="OAT117" s="31"/>
      <c r="OAU117" s="31"/>
      <c r="OAV117" s="31"/>
      <c r="OAW117" s="31"/>
      <c r="OAX117" s="31"/>
      <c r="OAY117" s="31"/>
      <c r="OAZ117" s="31"/>
      <c r="OBA117" s="31"/>
      <c r="OBB117" s="31"/>
      <c r="OBC117" s="31"/>
      <c r="OBD117" s="31"/>
      <c r="OBE117" s="31"/>
      <c r="OBF117" s="31"/>
      <c r="OBG117" s="31"/>
      <c r="OBH117" s="31"/>
      <c r="OBI117" s="31"/>
      <c r="OBJ117" s="31"/>
      <c r="OBK117" s="31"/>
      <c r="OBL117" s="31"/>
      <c r="OBM117" s="31"/>
      <c r="OBN117" s="31"/>
      <c r="OBO117" s="31"/>
      <c r="OBP117" s="31"/>
      <c r="OBQ117" s="31"/>
      <c r="OBR117" s="31"/>
      <c r="OBS117" s="31"/>
      <c r="OBT117" s="31"/>
      <c r="OBU117" s="31"/>
      <c r="OBV117" s="31"/>
      <c r="OBW117" s="31"/>
      <c r="OBX117" s="31"/>
      <c r="OBY117" s="31"/>
      <c r="OBZ117" s="31"/>
      <c r="OCA117" s="31"/>
      <c r="OCB117" s="31"/>
      <c r="OCC117" s="31"/>
      <c r="OCD117" s="31"/>
      <c r="OCE117" s="31"/>
      <c r="OCF117" s="31"/>
      <c r="OCG117" s="31"/>
      <c r="OCH117" s="31"/>
      <c r="OCI117" s="31"/>
      <c r="OCJ117" s="31"/>
      <c r="OCK117" s="31"/>
      <c r="OCL117" s="31"/>
      <c r="OCM117" s="31"/>
      <c r="OCN117" s="31"/>
      <c r="OCO117" s="31"/>
      <c r="OCP117" s="31"/>
      <c r="OCQ117" s="31"/>
      <c r="OCR117" s="31"/>
      <c r="OCS117" s="31"/>
      <c r="OCT117" s="31"/>
      <c r="OCU117" s="31"/>
      <c r="OCV117" s="31"/>
      <c r="OCW117" s="31"/>
      <c r="OCX117" s="31"/>
      <c r="OCY117" s="31"/>
      <c r="OCZ117" s="31"/>
      <c r="ODA117" s="31"/>
      <c r="ODB117" s="31"/>
      <c r="ODC117" s="31"/>
      <c r="ODD117" s="31"/>
      <c r="ODE117" s="31"/>
      <c r="ODF117" s="31"/>
      <c r="ODG117" s="31"/>
      <c r="ODH117" s="31"/>
      <c r="ODI117" s="31"/>
      <c r="ODJ117" s="31"/>
      <c r="ODK117" s="31"/>
      <c r="ODL117" s="31"/>
      <c r="ODM117" s="31"/>
      <c r="ODN117" s="31"/>
      <c r="ODO117" s="31"/>
      <c r="ODP117" s="31"/>
      <c r="ODQ117" s="31"/>
      <c r="ODR117" s="31"/>
      <c r="ODS117" s="31"/>
      <c r="ODT117" s="31"/>
      <c r="ODU117" s="31"/>
      <c r="ODV117" s="31"/>
      <c r="ODW117" s="31"/>
      <c r="ODX117" s="31"/>
      <c r="ODY117" s="31"/>
      <c r="ODZ117" s="31"/>
      <c r="OEA117" s="31"/>
      <c r="OEB117" s="31"/>
      <c r="OEC117" s="31"/>
      <c r="OED117" s="31"/>
      <c r="OEE117" s="31"/>
      <c r="OEF117" s="31"/>
      <c r="OEG117" s="31"/>
      <c r="OEH117" s="31"/>
      <c r="OEI117" s="31"/>
      <c r="OEJ117" s="31"/>
      <c r="OEK117" s="31"/>
      <c r="OEL117" s="31"/>
      <c r="OEM117" s="31"/>
      <c r="OEN117" s="31"/>
      <c r="OEO117" s="31"/>
      <c r="OEP117" s="31"/>
      <c r="OEQ117" s="31"/>
      <c r="OER117" s="31"/>
      <c r="OES117" s="31"/>
      <c r="OET117" s="31"/>
      <c r="OEU117" s="31"/>
      <c r="OEV117" s="31"/>
      <c r="OEW117" s="31"/>
      <c r="OEX117" s="31"/>
      <c r="OEY117" s="31"/>
      <c r="OEZ117" s="31"/>
      <c r="OFA117" s="31"/>
      <c r="OFB117" s="31"/>
      <c r="OFC117" s="31"/>
      <c r="OFD117" s="31"/>
      <c r="OFE117" s="31"/>
      <c r="OFF117" s="31"/>
      <c r="OFG117" s="31"/>
      <c r="OFH117" s="31"/>
      <c r="OFI117" s="31"/>
      <c r="OFJ117" s="31"/>
      <c r="OFK117" s="31"/>
      <c r="OFL117" s="31"/>
      <c r="OFM117" s="31"/>
      <c r="OFN117" s="31"/>
      <c r="OFO117" s="31"/>
      <c r="OFP117" s="31"/>
      <c r="OFQ117" s="31"/>
      <c r="OFR117" s="31"/>
      <c r="OFS117" s="31"/>
      <c r="OFT117" s="31"/>
      <c r="OFU117" s="31"/>
      <c r="OFV117" s="31"/>
      <c r="OFW117" s="31"/>
      <c r="OFX117" s="31"/>
      <c r="OFY117" s="31"/>
      <c r="OFZ117" s="31"/>
      <c r="OGA117" s="31"/>
      <c r="OGB117" s="31"/>
      <c r="OGC117" s="31"/>
      <c r="OGD117" s="31"/>
      <c r="OGE117" s="31"/>
      <c r="OGF117" s="31"/>
      <c r="OGG117" s="31"/>
      <c r="OGH117" s="31"/>
      <c r="OGI117" s="31"/>
      <c r="OGJ117" s="31"/>
      <c r="OGK117" s="31"/>
      <c r="OGL117" s="31"/>
      <c r="OGM117" s="31"/>
      <c r="OGN117" s="31"/>
      <c r="OGO117" s="31"/>
      <c r="OGP117" s="31"/>
      <c r="OGQ117" s="31"/>
      <c r="OGR117" s="31"/>
      <c r="OGS117" s="31"/>
      <c r="OGT117" s="31"/>
      <c r="OGU117" s="31"/>
      <c r="OGV117" s="31"/>
      <c r="OGW117" s="31"/>
      <c r="OGX117" s="31"/>
      <c r="OGY117" s="31"/>
      <c r="OGZ117" s="31"/>
      <c r="OHA117" s="31"/>
      <c r="OHB117" s="31"/>
      <c r="OHC117" s="31"/>
      <c r="OHD117" s="31"/>
      <c r="OHE117" s="31"/>
      <c r="OHF117" s="31"/>
      <c r="OHG117" s="31"/>
      <c r="OHH117" s="31"/>
      <c r="OHI117" s="31"/>
      <c r="OHJ117" s="31"/>
      <c r="OHK117" s="31"/>
      <c r="OHL117" s="31"/>
      <c r="OHM117" s="31"/>
      <c r="OHN117" s="31"/>
      <c r="OHO117" s="31"/>
      <c r="OHP117" s="31"/>
      <c r="OHQ117" s="31"/>
      <c r="OHR117" s="31"/>
      <c r="OHS117" s="31"/>
      <c r="OHT117" s="31"/>
      <c r="OHU117" s="31"/>
      <c r="OHV117" s="31"/>
      <c r="OHW117" s="31"/>
      <c r="OHX117" s="31"/>
      <c r="OHY117" s="31"/>
      <c r="OHZ117" s="31"/>
      <c r="OIA117" s="31"/>
      <c r="OIB117" s="31"/>
      <c r="OIC117" s="31"/>
      <c r="OID117" s="31"/>
      <c r="OIE117" s="31"/>
      <c r="OIF117" s="31"/>
      <c r="OIG117" s="31"/>
      <c r="OIH117" s="31"/>
      <c r="OII117" s="31"/>
      <c r="OIJ117" s="31"/>
      <c r="OIK117" s="31"/>
      <c r="OIL117" s="31"/>
      <c r="OIM117" s="31"/>
      <c r="OIN117" s="31"/>
      <c r="OIO117" s="31"/>
      <c r="OIP117" s="31"/>
      <c r="OIQ117" s="31"/>
      <c r="OIR117" s="31"/>
      <c r="OIS117" s="31"/>
      <c r="OIT117" s="31"/>
      <c r="OIU117" s="31"/>
      <c r="OIV117" s="31"/>
      <c r="OIW117" s="31"/>
      <c r="OIX117" s="31"/>
      <c r="OIY117" s="31"/>
      <c r="OIZ117" s="31"/>
      <c r="OJA117" s="31"/>
      <c r="OJB117" s="31"/>
      <c r="OJC117" s="31"/>
      <c r="OJD117" s="31"/>
      <c r="OJE117" s="31"/>
      <c r="OJF117" s="31"/>
      <c r="OJG117" s="31"/>
      <c r="OJH117" s="31"/>
      <c r="OJI117" s="31"/>
      <c r="OJJ117" s="31"/>
      <c r="OJK117" s="31"/>
      <c r="OJL117" s="31"/>
      <c r="OJM117" s="31"/>
      <c r="OJN117" s="31"/>
      <c r="OJO117" s="31"/>
      <c r="OJP117" s="31"/>
      <c r="OJQ117" s="31"/>
      <c r="OJR117" s="31"/>
      <c r="OJS117" s="31"/>
      <c r="OJT117" s="31"/>
      <c r="OJU117" s="31"/>
      <c r="OJV117" s="31"/>
      <c r="OJW117" s="31"/>
      <c r="OJX117" s="31"/>
      <c r="OJY117" s="31"/>
      <c r="OJZ117" s="31"/>
      <c r="OKA117" s="31"/>
      <c r="OKB117" s="31"/>
      <c r="OKC117" s="31"/>
      <c r="OKD117" s="31"/>
      <c r="OKE117" s="31"/>
      <c r="OKF117" s="31"/>
      <c r="OKG117" s="31"/>
      <c r="OKH117" s="31"/>
      <c r="OKI117" s="31"/>
      <c r="OKJ117" s="31"/>
      <c r="OKK117" s="31"/>
      <c r="OKL117" s="31"/>
      <c r="OKM117" s="31"/>
      <c r="OKN117" s="31"/>
      <c r="OKO117" s="31"/>
      <c r="OKP117" s="31"/>
      <c r="OKQ117" s="31"/>
      <c r="OKR117" s="31"/>
      <c r="OKS117" s="31"/>
      <c r="OKT117" s="31"/>
      <c r="OKU117" s="31"/>
      <c r="OKV117" s="31"/>
      <c r="OKW117" s="31"/>
      <c r="OKX117" s="31"/>
      <c r="OKY117" s="31"/>
      <c r="OKZ117" s="31"/>
      <c r="OLA117" s="31"/>
      <c r="OLB117" s="31"/>
      <c r="OLC117" s="31"/>
      <c r="OLD117" s="31"/>
      <c r="OLE117" s="31"/>
      <c r="OLF117" s="31"/>
      <c r="OLG117" s="31"/>
      <c r="OLH117" s="31"/>
      <c r="OLI117" s="31"/>
      <c r="OLJ117" s="31"/>
      <c r="OLK117" s="31"/>
      <c r="OLL117" s="31"/>
      <c r="OLM117" s="31"/>
      <c r="OLN117" s="31"/>
      <c r="OLO117" s="31"/>
      <c r="OLP117" s="31"/>
      <c r="OLQ117" s="31"/>
      <c r="OLR117" s="31"/>
      <c r="OLS117" s="31"/>
      <c r="OLT117" s="31"/>
      <c r="OLU117" s="31"/>
      <c r="OLV117" s="31"/>
      <c r="OLW117" s="31"/>
      <c r="OLX117" s="31"/>
      <c r="OLY117" s="31"/>
      <c r="OLZ117" s="31"/>
      <c r="OMA117" s="31"/>
      <c r="OMB117" s="31"/>
      <c r="OMC117" s="31"/>
      <c r="OMD117" s="31"/>
      <c r="OME117" s="31"/>
      <c r="OMF117" s="31"/>
      <c r="OMG117" s="31"/>
      <c r="OMH117" s="31"/>
      <c r="OMI117" s="31"/>
      <c r="OMJ117" s="31"/>
      <c r="OMK117" s="31"/>
      <c r="OML117" s="31"/>
      <c r="OMM117" s="31"/>
      <c r="OMN117" s="31"/>
      <c r="OMO117" s="31"/>
      <c r="OMP117" s="31"/>
      <c r="OMQ117" s="31"/>
      <c r="OMR117" s="31"/>
      <c r="OMS117" s="31"/>
      <c r="OMT117" s="31"/>
      <c r="OMU117" s="31"/>
      <c r="OMV117" s="31"/>
      <c r="OMW117" s="31"/>
      <c r="OMX117" s="31"/>
      <c r="OMY117" s="31"/>
      <c r="OMZ117" s="31"/>
      <c r="ONA117" s="31"/>
      <c r="ONB117" s="31"/>
      <c r="ONC117" s="31"/>
      <c r="OND117" s="31"/>
      <c r="ONE117" s="31"/>
      <c r="ONF117" s="31"/>
      <c r="ONG117" s="31"/>
      <c r="ONH117" s="31"/>
      <c r="ONI117" s="31"/>
      <c r="ONJ117" s="31"/>
      <c r="ONK117" s="31"/>
      <c r="ONL117" s="31"/>
      <c r="ONM117" s="31"/>
      <c r="ONN117" s="31"/>
      <c r="ONO117" s="31"/>
      <c r="ONP117" s="31"/>
      <c r="ONQ117" s="31"/>
      <c r="ONR117" s="31"/>
      <c r="ONS117" s="31"/>
      <c r="ONT117" s="31"/>
      <c r="ONU117" s="31"/>
      <c r="ONV117" s="31"/>
      <c r="ONW117" s="31"/>
      <c r="ONX117" s="31"/>
      <c r="ONY117" s="31"/>
      <c r="ONZ117" s="31"/>
      <c r="OOA117" s="31"/>
      <c r="OOB117" s="31"/>
      <c r="OOC117" s="31"/>
      <c r="OOD117" s="31"/>
      <c r="OOE117" s="31"/>
      <c r="OOF117" s="31"/>
      <c r="OOG117" s="31"/>
      <c r="OOH117" s="31"/>
      <c r="OOI117" s="31"/>
      <c r="OOJ117" s="31"/>
      <c r="OOK117" s="31"/>
      <c r="OOL117" s="31"/>
      <c r="OOM117" s="31"/>
      <c r="OON117" s="31"/>
      <c r="OOO117" s="31"/>
      <c r="OOP117" s="31"/>
      <c r="OOQ117" s="31"/>
      <c r="OOR117" s="31"/>
      <c r="OOS117" s="31"/>
      <c r="OOT117" s="31"/>
      <c r="OOU117" s="31"/>
      <c r="OOV117" s="31"/>
      <c r="OOW117" s="31"/>
      <c r="OOX117" s="31"/>
      <c r="OOY117" s="31"/>
      <c r="OOZ117" s="31"/>
      <c r="OPA117" s="31"/>
      <c r="OPB117" s="31"/>
      <c r="OPC117" s="31"/>
      <c r="OPD117" s="31"/>
      <c r="OPE117" s="31"/>
      <c r="OPF117" s="31"/>
      <c r="OPG117" s="31"/>
      <c r="OPH117" s="31"/>
      <c r="OPI117" s="31"/>
      <c r="OPJ117" s="31"/>
      <c r="OPK117" s="31"/>
      <c r="OPL117" s="31"/>
      <c r="OPM117" s="31"/>
      <c r="OPN117" s="31"/>
      <c r="OPO117" s="31"/>
      <c r="OPP117" s="31"/>
      <c r="OPQ117" s="31"/>
      <c r="OPR117" s="31"/>
      <c r="OPS117" s="31"/>
      <c r="OPT117" s="31"/>
      <c r="OPU117" s="31"/>
      <c r="OPV117" s="31"/>
      <c r="OPW117" s="31"/>
      <c r="OPX117" s="31"/>
      <c r="OPY117" s="31"/>
      <c r="OPZ117" s="31"/>
      <c r="OQA117" s="31"/>
      <c r="OQB117" s="31"/>
      <c r="OQC117" s="31"/>
      <c r="OQD117" s="31"/>
      <c r="OQE117" s="31"/>
      <c r="OQF117" s="31"/>
      <c r="OQG117" s="31"/>
      <c r="OQH117" s="31"/>
      <c r="OQI117" s="31"/>
      <c r="OQJ117" s="31"/>
      <c r="OQK117" s="31"/>
      <c r="OQL117" s="31"/>
      <c r="OQM117" s="31"/>
      <c r="OQN117" s="31"/>
      <c r="OQO117" s="31"/>
      <c r="OQP117" s="31"/>
      <c r="OQQ117" s="31"/>
      <c r="OQR117" s="31"/>
      <c r="OQS117" s="31"/>
      <c r="OQT117" s="31"/>
      <c r="OQU117" s="31"/>
      <c r="OQV117" s="31"/>
      <c r="OQW117" s="31"/>
      <c r="OQX117" s="31"/>
      <c r="OQY117" s="31"/>
      <c r="OQZ117" s="31"/>
      <c r="ORA117" s="31"/>
      <c r="ORB117" s="31"/>
      <c r="ORC117" s="31"/>
      <c r="ORD117" s="31"/>
      <c r="ORE117" s="31"/>
      <c r="ORF117" s="31"/>
      <c r="ORG117" s="31"/>
      <c r="ORH117" s="31"/>
      <c r="ORI117" s="31"/>
      <c r="ORJ117" s="31"/>
      <c r="ORK117" s="31"/>
      <c r="ORL117" s="31"/>
      <c r="ORM117" s="31"/>
      <c r="ORN117" s="31"/>
      <c r="ORO117" s="31"/>
      <c r="ORP117" s="31"/>
      <c r="ORQ117" s="31"/>
      <c r="ORR117" s="31"/>
      <c r="ORS117" s="31"/>
      <c r="ORT117" s="31"/>
      <c r="ORU117" s="31"/>
      <c r="ORV117" s="31"/>
      <c r="ORW117" s="31"/>
      <c r="ORX117" s="31"/>
      <c r="ORY117" s="31"/>
      <c r="ORZ117" s="31"/>
      <c r="OSA117" s="31"/>
      <c r="OSB117" s="31"/>
      <c r="OSC117" s="31"/>
      <c r="OSD117" s="31"/>
      <c r="OSE117" s="31"/>
      <c r="OSF117" s="31"/>
      <c r="OSG117" s="31"/>
      <c r="OSH117" s="31"/>
      <c r="OSI117" s="31"/>
      <c r="OSJ117" s="31"/>
      <c r="OSK117" s="31"/>
      <c r="OSL117" s="31"/>
      <c r="OSM117" s="31"/>
      <c r="OSN117" s="31"/>
      <c r="OSO117" s="31"/>
      <c r="OSP117" s="31"/>
      <c r="OSQ117" s="31"/>
      <c r="OSR117" s="31"/>
      <c r="OSS117" s="31"/>
      <c r="OST117" s="31"/>
      <c r="OSU117" s="31"/>
      <c r="OSV117" s="31"/>
      <c r="OSW117" s="31"/>
      <c r="OSX117" s="31"/>
      <c r="OSY117" s="31"/>
      <c r="OSZ117" s="31"/>
      <c r="OTA117" s="31"/>
      <c r="OTB117" s="31"/>
      <c r="OTC117" s="31"/>
      <c r="OTD117" s="31"/>
      <c r="OTE117" s="31"/>
      <c r="OTF117" s="31"/>
      <c r="OTG117" s="31"/>
      <c r="OTH117" s="31"/>
      <c r="OTI117" s="31"/>
      <c r="OTJ117" s="31"/>
      <c r="OTK117" s="31"/>
      <c r="OTL117" s="31"/>
      <c r="OTM117" s="31"/>
      <c r="OTN117" s="31"/>
      <c r="OTO117" s="31"/>
      <c r="OTP117" s="31"/>
      <c r="OTQ117" s="31"/>
      <c r="OTR117" s="31"/>
      <c r="OTS117" s="31"/>
      <c r="OTT117" s="31"/>
      <c r="OTU117" s="31"/>
      <c r="OTV117" s="31"/>
      <c r="OTW117" s="31"/>
      <c r="OTX117" s="31"/>
      <c r="OTY117" s="31"/>
      <c r="OTZ117" s="31"/>
      <c r="OUA117" s="31"/>
      <c r="OUB117" s="31"/>
      <c r="OUC117" s="31"/>
      <c r="OUD117" s="31"/>
      <c r="OUE117" s="31"/>
      <c r="OUF117" s="31"/>
      <c r="OUG117" s="31"/>
      <c r="OUH117" s="31"/>
      <c r="OUI117" s="31"/>
      <c r="OUJ117" s="31"/>
      <c r="OUK117" s="31"/>
      <c r="OUL117" s="31"/>
      <c r="OUM117" s="31"/>
      <c r="OUN117" s="31"/>
      <c r="OUO117" s="31"/>
      <c r="OUP117" s="31"/>
      <c r="OUQ117" s="31"/>
      <c r="OUR117" s="31"/>
      <c r="OUS117" s="31"/>
      <c r="OUT117" s="31"/>
      <c r="OUU117" s="31"/>
      <c r="OUV117" s="31"/>
      <c r="OUW117" s="31"/>
      <c r="OUX117" s="31"/>
      <c r="OUY117" s="31"/>
      <c r="OUZ117" s="31"/>
      <c r="OVA117" s="31"/>
      <c r="OVB117" s="31"/>
      <c r="OVC117" s="31"/>
      <c r="OVD117" s="31"/>
      <c r="OVE117" s="31"/>
      <c r="OVF117" s="31"/>
      <c r="OVG117" s="31"/>
      <c r="OVH117" s="31"/>
      <c r="OVI117" s="31"/>
      <c r="OVJ117" s="31"/>
      <c r="OVK117" s="31"/>
      <c r="OVL117" s="31"/>
      <c r="OVM117" s="31"/>
      <c r="OVN117" s="31"/>
      <c r="OVO117" s="31"/>
      <c r="OVP117" s="31"/>
      <c r="OVQ117" s="31"/>
      <c r="OVR117" s="31"/>
      <c r="OVS117" s="31"/>
      <c r="OVT117" s="31"/>
      <c r="OVU117" s="31"/>
      <c r="OVV117" s="31"/>
      <c r="OVW117" s="31"/>
      <c r="OVX117" s="31"/>
      <c r="OVY117" s="31"/>
      <c r="OVZ117" s="31"/>
      <c r="OWA117" s="31"/>
      <c r="OWB117" s="31"/>
      <c r="OWC117" s="31"/>
      <c r="OWD117" s="31"/>
      <c r="OWE117" s="31"/>
      <c r="OWF117" s="31"/>
      <c r="OWG117" s="31"/>
      <c r="OWH117" s="31"/>
      <c r="OWI117" s="31"/>
      <c r="OWJ117" s="31"/>
      <c r="OWK117" s="31"/>
      <c r="OWL117" s="31"/>
      <c r="OWM117" s="31"/>
      <c r="OWN117" s="31"/>
      <c r="OWO117" s="31"/>
      <c r="OWP117" s="31"/>
      <c r="OWQ117" s="31"/>
      <c r="OWR117" s="31"/>
      <c r="OWS117" s="31"/>
      <c r="OWT117" s="31"/>
      <c r="OWU117" s="31"/>
      <c r="OWV117" s="31"/>
      <c r="OWW117" s="31"/>
      <c r="OWX117" s="31"/>
      <c r="OWY117" s="31"/>
      <c r="OWZ117" s="31"/>
      <c r="OXA117" s="31"/>
      <c r="OXB117" s="31"/>
      <c r="OXC117" s="31"/>
      <c r="OXD117" s="31"/>
      <c r="OXE117" s="31"/>
      <c r="OXF117" s="31"/>
      <c r="OXG117" s="31"/>
      <c r="OXH117" s="31"/>
      <c r="OXI117" s="31"/>
      <c r="OXJ117" s="31"/>
      <c r="OXK117" s="31"/>
      <c r="OXL117" s="31"/>
      <c r="OXM117" s="31"/>
      <c r="OXN117" s="31"/>
      <c r="OXO117" s="31"/>
      <c r="OXP117" s="31"/>
      <c r="OXQ117" s="31"/>
      <c r="OXR117" s="31"/>
      <c r="OXS117" s="31"/>
      <c r="OXT117" s="31"/>
      <c r="OXU117" s="31"/>
      <c r="OXV117" s="31"/>
      <c r="OXW117" s="31"/>
      <c r="OXX117" s="31"/>
      <c r="OXY117" s="31"/>
      <c r="OXZ117" s="31"/>
      <c r="OYA117" s="31"/>
      <c r="OYB117" s="31"/>
      <c r="OYC117" s="31"/>
      <c r="OYD117" s="31"/>
      <c r="OYE117" s="31"/>
      <c r="OYF117" s="31"/>
      <c r="OYG117" s="31"/>
      <c r="OYH117" s="31"/>
      <c r="OYI117" s="31"/>
      <c r="OYJ117" s="31"/>
      <c r="OYK117" s="31"/>
      <c r="OYL117" s="31"/>
      <c r="OYM117" s="31"/>
      <c r="OYN117" s="31"/>
      <c r="OYO117" s="31"/>
      <c r="OYP117" s="31"/>
      <c r="OYQ117" s="31"/>
      <c r="OYR117" s="31"/>
      <c r="OYS117" s="31"/>
      <c r="OYT117" s="31"/>
      <c r="OYU117" s="31"/>
      <c r="OYV117" s="31"/>
      <c r="OYW117" s="31"/>
      <c r="OYX117" s="31"/>
      <c r="OYY117" s="31"/>
      <c r="OYZ117" s="31"/>
      <c r="OZA117" s="31"/>
      <c r="OZB117" s="31"/>
      <c r="OZC117" s="31"/>
      <c r="OZD117" s="31"/>
      <c r="OZE117" s="31"/>
      <c r="OZF117" s="31"/>
      <c r="OZG117" s="31"/>
      <c r="OZH117" s="31"/>
      <c r="OZI117" s="31"/>
      <c r="OZJ117" s="31"/>
      <c r="OZK117" s="31"/>
      <c r="OZL117" s="31"/>
      <c r="OZM117" s="31"/>
      <c r="OZN117" s="31"/>
      <c r="OZO117" s="31"/>
      <c r="OZP117" s="31"/>
      <c r="OZQ117" s="31"/>
      <c r="OZR117" s="31"/>
      <c r="OZS117" s="31"/>
      <c r="OZT117" s="31"/>
      <c r="OZU117" s="31"/>
      <c r="OZV117" s="31"/>
      <c r="OZW117" s="31"/>
      <c r="OZX117" s="31"/>
      <c r="OZY117" s="31"/>
      <c r="OZZ117" s="31"/>
      <c r="PAA117" s="31"/>
      <c r="PAB117" s="31"/>
      <c r="PAC117" s="31"/>
      <c r="PAD117" s="31"/>
      <c r="PAE117" s="31"/>
      <c r="PAF117" s="31"/>
      <c r="PAG117" s="31"/>
      <c r="PAH117" s="31"/>
      <c r="PAI117" s="31"/>
      <c r="PAJ117" s="31"/>
      <c r="PAK117" s="31"/>
      <c r="PAL117" s="31"/>
      <c r="PAM117" s="31"/>
      <c r="PAN117" s="31"/>
      <c r="PAO117" s="31"/>
      <c r="PAP117" s="31"/>
      <c r="PAQ117" s="31"/>
      <c r="PAR117" s="31"/>
      <c r="PAS117" s="31"/>
      <c r="PAT117" s="31"/>
      <c r="PAU117" s="31"/>
      <c r="PAV117" s="31"/>
      <c r="PAW117" s="31"/>
      <c r="PAX117" s="31"/>
      <c r="PAY117" s="31"/>
      <c r="PAZ117" s="31"/>
      <c r="PBA117" s="31"/>
      <c r="PBB117" s="31"/>
      <c r="PBC117" s="31"/>
      <c r="PBD117" s="31"/>
      <c r="PBE117" s="31"/>
      <c r="PBF117" s="31"/>
      <c r="PBG117" s="31"/>
      <c r="PBH117" s="31"/>
      <c r="PBI117" s="31"/>
      <c r="PBJ117" s="31"/>
      <c r="PBK117" s="31"/>
      <c r="PBL117" s="31"/>
      <c r="PBM117" s="31"/>
      <c r="PBN117" s="31"/>
      <c r="PBO117" s="31"/>
      <c r="PBP117" s="31"/>
      <c r="PBQ117" s="31"/>
      <c r="PBR117" s="31"/>
      <c r="PBS117" s="31"/>
      <c r="PBT117" s="31"/>
      <c r="PBU117" s="31"/>
      <c r="PBV117" s="31"/>
      <c r="PBW117" s="31"/>
      <c r="PBX117" s="31"/>
      <c r="PBY117" s="31"/>
      <c r="PBZ117" s="31"/>
      <c r="PCA117" s="31"/>
      <c r="PCB117" s="31"/>
      <c r="PCC117" s="31"/>
      <c r="PCD117" s="31"/>
      <c r="PCE117" s="31"/>
      <c r="PCF117" s="31"/>
      <c r="PCG117" s="31"/>
      <c r="PCH117" s="31"/>
      <c r="PCI117" s="31"/>
      <c r="PCJ117" s="31"/>
      <c r="PCK117" s="31"/>
      <c r="PCL117" s="31"/>
      <c r="PCM117" s="31"/>
      <c r="PCN117" s="31"/>
      <c r="PCO117" s="31"/>
      <c r="PCP117" s="31"/>
      <c r="PCQ117" s="31"/>
      <c r="PCR117" s="31"/>
      <c r="PCS117" s="31"/>
      <c r="PCT117" s="31"/>
      <c r="PCU117" s="31"/>
      <c r="PCV117" s="31"/>
      <c r="PCW117" s="31"/>
      <c r="PCX117" s="31"/>
      <c r="PCY117" s="31"/>
      <c r="PCZ117" s="31"/>
      <c r="PDA117" s="31"/>
      <c r="PDB117" s="31"/>
      <c r="PDC117" s="31"/>
      <c r="PDD117" s="31"/>
      <c r="PDE117" s="31"/>
      <c r="PDF117" s="31"/>
      <c r="PDG117" s="31"/>
      <c r="PDH117" s="31"/>
      <c r="PDI117" s="31"/>
      <c r="PDJ117" s="31"/>
      <c r="PDK117" s="31"/>
      <c r="PDL117" s="31"/>
      <c r="PDM117" s="31"/>
      <c r="PDN117" s="31"/>
      <c r="PDO117" s="31"/>
      <c r="PDP117" s="31"/>
      <c r="PDQ117" s="31"/>
      <c r="PDR117" s="31"/>
      <c r="PDS117" s="31"/>
      <c r="PDT117" s="31"/>
      <c r="PDU117" s="31"/>
      <c r="PDV117" s="31"/>
      <c r="PDW117" s="31"/>
      <c r="PDX117" s="31"/>
      <c r="PDY117" s="31"/>
      <c r="PDZ117" s="31"/>
      <c r="PEA117" s="31"/>
      <c r="PEB117" s="31"/>
      <c r="PEC117" s="31"/>
      <c r="PED117" s="31"/>
      <c r="PEE117" s="31"/>
      <c r="PEF117" s="31"/>
      <c r="PEG117" s="31"/>
      <c r="PEH117" s="31"/>
      <c r="PEI117" s="31"/>
      <c r="PEJ117" s="31"/>
      <c r="PEK117" s="31"/>
      <c r="PEL117" s="31"/>
      <c r="PEM117" s="31"/>
      <c r="PEN117" s="31"/>
      <c r="PEO117" s="31"/>
      <c r="PEP117" s="31"/>
      <c r="PEQ117" s="31"/>
      <c r="PER117" s="31"/>
      <c r="PES117" s="31"/>
      <c r="PET117" s="31"/>
      <c r="PEU117" s="31"/>
      <c r="PEV117" s="31"/>
      <c r="PEW117" s="31"/>
      <c r="PEX117" s="31"/>
      <c r="PEY117" s="31"/>
      <c r="PEZ117" s="31"/>
      <c r="PFA117" s="31"/>
      <c r="PFB117" s="31"/>
      <c r="PFC117" s="31"/>
      <c r="PFD117" s="31"/>
      <c r="PFE117" s="31"/>
      <c r="PFF117" s="31"/>
      <c r="PFG117" s="31"/>
      <c r="PFH117" s="31"/>
      <c r="PFI117" s="31"/>
      <c r="PFJ117" s="31"/>
      <c r="PFK117" s="31"/>
      <c r="PFL117" s="31"/>
      <c r="PFM117" s="31"/>
      <c r="PFN117" s="31"/>
      <c r="PFO117" s="31"/>
      <c r="PFP117" s="31"/>
      <c r="PFQ117" s="31"/>
      <c r="PFR117" s="31"/>
      <c r="PFS117" s="31"/>
      <c r="PFT117" s="31"/>
      <c r="PFU117" s="31"/>
      <c r="PFV117" s="31"/>
      <c r="PFW117" s="31"/>
      <c r="PFX117" s="31"/>
      <c r="PFY117" s="31"/>
      <c r="PFZ117" s="31"/>
      <c r="PGA117" s="31"/>
      <c r="PGB117" s="31"/>
      <c r="PGC117" s="31"/>
      <c r="PGD117" s="31"/>
      <c r="PGE117" s="31"/>
      <c r="PGF117" s="31"/>
      <c r="PGG117" s="31"/>
      <c r="PGH117" s="31"/>
      <c r="PGI117" s="31"/>
      <c r="PGJ117" s="31"/>
      <c r="PGK117" s="31"/>
      <c r="PGL117" s="31"/>
      <c r="PGM117" s="31"/>
      <c r="PGN117" s="31"/>
      <c r="PGO117" s="31"/>
      <c r="PGP117" s="31"/>
      <c r="PGQ117" s="31"/>
      <c r="PGR117" s="31"/>
      <c r="PGS117" s="31"/>
      <c r="PGT117" s="31"/>
      <c r="PGU117" s="31"/>
      <c r="PGV117" s="31"/>
      <c r="PGW117" s="31"/>
      <c r="PGX117" s="31"/>
      <c r="PGY117" s="31"/>
      <c r="PGZ117" s="31"/>
      <c r="PHA117" s="31"/>
      <c r="PHB117" s="31"/>
      <c r="PHC117" s="31"/>
      <c r="PHD117" s="31"/>
      <c r="PHE117" s="31"/>
      <c r="PHF117" s="31"/>
      <c r="PHG117" s="31"/>
      <c r="PHH117" s="31"/>
      <c r="PHI117" s="31"/>
      <c r="PHJ117" s="31"/>
      <c r="PHK117" s="31"/>
      <c r="PHL117" s="31"/>
      <c r="PHM117" s="31"/>
      <c r="PHN117" s="31"/>
      <c r="PHO117" s="31"/>
      <c r="PHP117" s="31"/>
      <c r="PHQ117" s="31"/>
      <c r="PHR117" s="31"/>
      <c r="PHS117" s="31"/>
      <c r="PHT117" s="31"/>
      <c r="PHU117" s="31"/>
      <c r="PHV117" s="31"/>
      <c r="PHW117" s="31"/>
      <c r="PHX117" s="31"/>
      <c r="PHY117" s="31"/>
      <c r="PHZ117" s="31"/>
      <c r="PIA117" s="31"/>
      <c r="PIB117" s="31"/>
      <c r="PIC117" s="31"/>
      <c r="PID117" s="31"/>
      <c r="PIE117" s="31"/>
      <c r="PIF117" s="31"/>
      <c r="PIG117" s="31"/>
      <c r="PIH117" s="31"/>
      <c r="PII117" s="31"/>
      <c r="PIJ117" s="31"/>
      <c r="PIK117" s="31"/>
      <c r="PIL117" s="31"/>
      <c r="PIM117" s="31"/>
      <c r="PIN117" s="31"/>
      <c r="PIO117" s="31"/>
      <c r="PIP117" s="31"/>
      <c r="PIQ117" s="31"/>
      <c r="PIR117" s="31"/>
      <c r="PIS117" s="31"/>
      <c r="PIT117" s="31"/>
      <c r="PIU117" s="31"/>
      <c r="PIV117" s="31"/>
      <c r="PIW117" s="31"/>
      <c r="PIX117" s="31"/>
      <c r="PIY117" s="31"/>
      <c r="PIZ117" s="31"/>
      <c r="PJA117" s="31"/>
      <c r="PJB117" s="31"/>
      <c r="PJC117" s="31"/>
      <c r="PJD117" s="31"/>
      <c r="PJE117" s="31"/>
      <c r="PJF117" s="31"/>
      <c r="PJG117" s="31"/>
      <c r="PJH117" s="31"/>
      <c r="PJI117" s="31"/>
      <c r="PJJ117" s="31"/>
      <c r="PJK117" s="31"/>
      <c r="PJL117" s="31"/>
      <c r="PJM117" s="31"/>
      <c r="PJN117" s="31"/>
      <c r="PJO117" s="31"/>
      <c r="PJP117" s="31"/>
      <c r="PJQ117" s="31"/>
      <c r="PJR117" s="31"/>
      <c r="PJS117" s="31"/>
      <c r="PJT117" s="31"/>
      <c r="PJU117" s="31"/>
      <c r="PJV117" s="31"/>
      <c r="PJW117" s="31"/>
      <c r="PJX117" s="31"/>
      <c r="PJY117" s="31"/>
      <c r="PJZ117" s="31"/>
      <c r="PKA117" s="31"/>
      <c r="PKB117" s="31"/>
      <c r="PKC117" s="31"/>
      <c r="PKD117" s="31"/>
      <c r="PKE117" s="31"/>
      <c r="PKF117" s="31"/>
      <c r="PKG117" s="31"/>
      <c r="PKH117" s="31"/>
      <c r="PKI117" s="31"/>
      <c r="PKJ117" s="31"/>
      <c r="PKK117" s="31"/>
      <c r="PKL117" s="31"/>
      <c r="PKM117" s="31"/>
      <c r="PKN117" s="31"/>
      <c r="PKO117" s="31"/>
      <c r="PKP117" s="31"/>
      <c r="PKQ117" s="31"/>
      <c r="PKR117" s="31"/>
      <c r="PKS117" s="31"/>
      <c r="PKT117" s="31"/>
      <c r="PKU117" s="31"/>
      <c r="PKV117" s="31"/>
      <c r="PKW117" s="31"/>
      <c r="PKX117" s="31"/>
      <c r="PKY117" s="31"/>
      <c r="PKZ117" s="31"/>
      <c r="PLA117" s="31"/>
      <c r="PLB117" s="31"/>
      <c r="PLC117" s="31"/>
      <c r="PLD117" s="31"/>
      <c r="PLE117" s="31"/>
      <c r="PLF117" s="31"/>
      <c r="PLG117" s="31"/>
      <c r="PLH117" s="31"/>
      <c r="PLI117" s="31"/>
      <c r="PLJ117" s="31"/>
      <c r="PLK117" s="31"/>
      <c r="PLL117" s="31"/>
      <c r="PLM117" s="31"/>
      <c r="PLN117" s="31"/>
      <c r="PLO117" s="31"/>
      <c r="PLP117" s="31"/>
      <c r="PLQ117" s="31"/>
      <c r="PLR117" s="31"/>
      <c r="PLS117" s="31"/>
      <c r="PLT117" s="31"/>
      <c r="PLU117" s="31"/>
      <c r="PLV117" s="31"/>
      <c r="PLW117" s="31"/>
      <c r="PLX117" s="31"/>
      <c r="PLY117" s="31"/>
      <c r="PLZ117" s="31"/>
      <c r="PMA117" s="31"/>
      <c r="PMB117" s="31"/>
      <c r="PMC117" s="31"/>
      <c r="PMD117" s="31"/>
      <c r="PME117" s="31"/>
      <c r="PMF117" s="31"/>
      <c r="PMG117" s="31"/>
      <c r="PMH117" s="31"/>
      <c r="PMI117" s="31"/>
      <c r="PMJ117" s="31"/>
      <c r="PMK117" s="31"/>
      <c r="PML117" s="31"/>
      <c r="PMM117" s="31"/>
      <c r="PMN117" s="31"/>
      <c r="PMO117" s="31"/>
      <c r="PMP117" s="31"/>
      <c r="PMQ117" s="31"/>
      <c r="PMR117" s="31"/>
      <c r="PMS117" s="31"/>
      <c r="PMT117" s="31"/>
      <c r="PMU117" s="31"/>
      <c r="PMV117" s="31"/>
      <c r="PMW117" s="31"/>
      <c r="PMX117" s="31"/>
      <c r="PMY117" s="31"/>
      <c r="PMZ117" s="31"/>
      <c r="PNA117" s="31"/>
      <c r="PNB117" s="31"/>
      <c r="PNC117" s="31"/>
      <c r="PND117" s="31"/>
      <c r="PNE117" s="31"/>
      <c r="PNF117" s="31"/>
      <c r="PNG117" s="31"/>
      <c r="PNH117" s="31"/>
      <c r="PNI117" s="31"/>
      <c r="PNJ117" s="31"/>
      <c r="PNK117" s="31"/>
      <c r="PNL117" s="31"/>
      <c r="PNM117" s="31"/>
      <c r="PNN117" s="31"/>
      <c r="PNO117" s="31"/>
      <c r="PNP117" s="31"/>
      <c r="PNQ117" s="31"/>
      <c r="PNR117" s="31"/>
      <c r="PNS117" s="31"/>
      <c r="PNT117" s="31"/>
      <c r="PNU117" s="31"/>
      <c r="PNV117" s="31"/>
      <c r="PNW117" s="31"/>
      <c r="PNX117" s="31"/>
      <c r="PNY117" s="31"/>
      <c r="PNZ117" s="31"/>
      <c r="POA117" s="31"/>
      <c r="POB117" s="31"/>
      <c r="POC117" s="31"/>
      <c r="POD117" s="31"/>
      <c r="POE117" s="31"/>
      <c r="POF117" s="31"/>
      <c r="POG117" s="31"/>
      <c r="POH117" s="31"/>
      <c r="POI117" s="31"/>
      <c r="POJ117" s="31"/>
      <c r="POK117" s="31"/>
      <c r="POL117" s="31"/>
      <c r="POM117" s="31"/>
      <c r="PON117" s="31"/>
      <c r="POO117" s="31"/>
      <c r="POP117" s="31"/>
      <c r="POQ117" s="31"/>
      <c r="POR117" s="31"/>
      <c r="POS117" s="31"/>
      <c r="POT117" s="31"/>
      <c r="POU117" s="31"/>
      <c r="POV117" s="31"/>
      <c r="POW117" s="31"/>
      <c r="POX117" s="31"/>
      <c r="POY117" s="31"/>
      <c r="POZ117" s="31"/>
      <c r="PPA117" s="31"/>
      <c r="PPB117" s="31"/>
      <c r="PPC117" s="31"/>
      <c r="PPD117" s="31"/>
      <c r="PPE117" s="31"/>
      <c r="PPF117" s="31"/>
      <c r="PPG117" s="31"/>
      <c r="PPH117" s="31"/>
      <c r="PPI117" s="31"/>
      <c r="PPJ117" s="31"/>
      <c r="PPK117" s="31"/>
      <c r="PPL117" s="31"/>
      <c r="PPM117" s="31"/>
      <c r="PPN117" s="31"/>
      <c r="PPO117" s="31"/>
      <c r="PPP117" s="31"/>
      <c r="PPQ117" s="31"/>
      <c r="PPR117" s="31"/>
      <c r="PPS117" s="31"/>
      <c r="PPT117" s="31"/>
      <c r="PPU117" s="31"/>
      <c r="PPV117" s="31"/>
      <c r="PPW117" s="31"/>
      <c r="PPX117" s="31"/>
      <c r="PPY117" s="31"/>
      <c r="PPZ117" s="31"/>
      <c r="PQA117" s="31"/>
      <c r="PQB117" s="31"/>
      <c r="PQC117" s="31"/>
      <c r="PQD117" s="31"/>
      <c r="PQE117" s="31"/>
      <c r="PQF117" s="31"/>
      <c r="PQG117" s="31"/>
      <c r="PQH117" s="31"/>
      <c r="PQI117" s="31"/>
      <c r="PQJ117" s="31"/>
      <c r="PQK117" s="31"/>
      <c r="PQL117" s="31"/>
      <c r="PQM117" s="31"/>
      <c r="PQN117" s="31"/>
      <c r="PQO117" s="31"/>
      <c r="PQP117" s="31"/>
      <c r="PQQ117" s="31"/>
      <c r="PQR117" s="31"/>
      <c r="PQS117" s="31"/>
      <c r="PQT117" s="31"/>
      <c r="PQU117" s="31"/>
      <c r="PQV117" s="31"/>
      <c r="PQW117" s="31"/>
      <c r="PQX117" s="31"/>
      <c r="PQY117" s="31"/>
      <c r="PQZ117" s="31"/>
      <c r="PRA117" s="31"/>
      <c r="PRB117" s="31"/>
      <c r="PRC117" s="31"/>
      <c r="PRD117" s="31"/>
      <c r="PRE117" s="31"/>
      <c r="PRF117" s="31"/>
      <c r="PRG117" s="31"/>
      <c r="PRH117" s="31"/>
      <c r="PRI117" s="31"/>
      <c r="PRJ117" s="31"/>
      <c r="PRK117" s="31"/>
      <c r="PRL117" s="31"/>
      <c r="PRM117" s="31"/>
      <c r="PRN117" s="31"/>
      <c r="PRO117" s="31"/>
      <c r="PRP117" s="31"/>
      <c r="PRQ117" s="31"/>
      <c r="PRR117" s="31"/>
      <c r="PRS117" s="31"/>
      <c r="PRT117" s="31"/>
      <c r="PRU117" s="31"/>
      <c r="PRV117" s="31"/>
      <c r="PRW117" s="31"/>
      <c r="PRX117" s="31"/>
      <c r="PRY117" s="31"/>
      <c r="PRZ117" s="31"/>
      <c r="PSA117" s="31"/>
      <c r="PSB117" s="31"/>
      <c r="PSC117" s="31"/>
      <c r="PSD117" s="31"/>
      <c r="PSE117" s="31"/>
      <c r="PSF117" s="31"/>
      <c r="PSG117" s="31"/>
      <c r="PSH117" s="31"/>
      <c r="PSI117" s="31"/>
      <c r="PSJ117" s="31"/>
      <c r="PSK117" s="31"/>
      <c r="PSL117" s="31"/>
      <c r="PSM117" s="31"/>
      <c r="PSN117" s="31"/>
      <c r="PSO117" s="31"/>
      <c r="PSP117" s="31"/>
      <c r="PSQ117" s="31"/>
      <c r="PSR117" s="31"/>
      <c r="PSS117" s="31"/>
      <c r="PST117" s="31"/>
      <c r="PSU117" s="31"/>
      <c r="PSV117" s="31"/>
      <c r="PSW117" s="31"/>
      <c r="PSX117" s="31"/>
      <c r="PSY117" s="31"/>
      <c r="PSZ117" s="31"/>
      <c r="PTA117" s="31"/>
      <c r="PTB117" s="31"/>
      <c r="PTC117" s="31"/>
      <c r="PTD117" s="31"/>
      <c r="PTE117" s="31"/>
      <c r="PTF117" s="31"/>
      <c r="PTG117" s="31"/>
      <c r="PTH117" s="31"/>
      <c r="PTI117" s="31"/>
      <c r="PTJ117" s="31"/>
      <c r="PTK117" s="31"/>
      <c r="PTL117" s="31"/>
      <c r="PTM117" s="31"/>
      <c r="PTN117" s="31"/>
      <c r="PTO117" s="31"/>
      <c r="PTP117" s="31"/>
      <c r="PTQ117" s="31"/>
      <c r="PTR117" s="31"/>
      <c r="PTS117" s="31"/>
      <c r="PTT117" s="31"/>
      <c r="PTU117" s="31"/>
      <c r="PTV117" s="31"/>
      <c r="PTW117" s="31"/>
      <c r="PTX117" s="31"/>
      <c r="PTY117" s="31"/>
      <c r="PTZ117" s="31"/>
      <c r="PUA117" s="31"/>
      <c r="PUB117" s="31"/>
      <c r="PUC117" s="31"/>
      <c r="PUD117" s="31"/>
      <c r="PUE117" s="31"/>
      <c r="PUF117" s="31"/>
      <c r="PUG117" s="31"/>
      <c r="PUH117" s="31"/>
      <c r="PUI117" s="31"/>
      <c r="PUJ117" s="31"/>
      <c r="PUK117" s="31"/>
      <c r="PUL117" s="31"/>
      <c r="PUM117" s="31"/>
      <c r="PUN117" s="31"/>
      <c r="PUO117" s="31"/>
      <c r="PUP117" s="31"/>
      <c r="PUQ117" s="31"/>
      <c r="PUR117" s="31"/>
      <c r="PUS117" s="31"/>
      <c r="PUT117" s="31"/>
      <c r="PUU117" s="31"/>
      <c r="PUV117" s="31"/>
      <c r="PUW117" s="31"/>
      <c r="PUX117" s="31"/>
      <c r="PUY117" s="31"/>
      <c r="PUZ117" s="31"/>
      <c r="PVA117" s="31"/>
      <c r="PVB117" s="31"/>
      <c r="PVC117" s="31"/>
      <c r="PVD117" s="31"/>
      <c r="PVE117" s="31"/>
      <c r="PVF117" s="31"/>
      <c r="PVG117" s="31"/>
      <c r="PVH117" s="31"/>
      <c r="PVI117" s="31"/>
      <c r="PVJ117" s="31"/>
      <c r="PVK117" s="31"/>
      <c r="PVL117" s="31"/>
      <c r="PVM117" s="31"/>
      <c r="PVN117" s="31"/>
      <c r="PVO117" s="31"/>
      <c r="PVP117" s="31"/>
      <c r="PVQ117" s="31"/>
      <c r="PVR117" s="31"/>
      <c r="PVS117" s="31"/>
      <c r="PVT117" s="31"/>
      <c r="PVU117" s="31"/>
      <c r="PVV117" s="31"/>
      <c r="PVW117" s="31"/>
      <c r="PVX117" s="31"/>
      <c r="PVY117" s="31"/>
      <c r="PVZ117" s="31"/>
      <c r="PWA117" s="31"/>
      <c r="PWB117" s="31"/>
      <c r="PWC117" s="31"/>
      <c r="PWD117" s="31"/>
      <c r="PWE117" s="31"/>
      <c r="PWF117" s="31"/>
      <c r="PWG117" s="31"/>
      <c r="PWH117" s="31"/>
      <c r="PWI117" s="31"/>
      <c r="PWJ117" s="31"/>
      <c r="PWK117" s="31"/>
      <c r="PWL117" s="31"/>
      <c r="PWM117" s="31"/>
      <c r="PWN117" s="31"/>
      <c r="PWO117" s="31"/>
      <c r="PWP117" s="31"/>
      <c r="PWQ117" s="31"/>
      <c r="PWR117" s="31"/>
      <c r="PWS117" s="31"/>
      <c r="PWT117" s="31"/>
      <c r="PWU117" s="31"/>
      <c r="PWV117" s="31"/>
      <c r="PWW117" s="31"/>
      <c r="PWX117" s="31"/>
      <c r="PWY117" s="31"/>
      <c r="PWZ117" s="31"/>
      <c r="PXA117" s="31"/>
      <c r="PXB117" s="31"/>
      <c r="PXC117" s="31"/>
      <c r="PXD117" s="31"/>
      <c r="PXE117" s="31"/>
      <c r="PXF117" s="31"/>
      <c r="PXG117" s="31"/>
      <c r="PXH117" s="31"/>
      <c r="PXI117" s="31"/>
      <c r="PXJ117" s="31"/>
      <c r="PXK117" s="31"/>
      <c r="PXL117" s="31"/>
      <c r="PXM117" s="31"/>
      <c r="PXN117" s="31"/>
      <c r="PXO117" s="31"/>
      <c r="PXP117" s="31"/>
      <c r="PXQ117" s="31"/>
      <c r="PXR117" s="31"/>
      <c r="PXS117" s="31"/>
      <c r="PXT117" s="31"/>
      <c r="PXU117" s="31"/>
      <c r="PXV117" s="31"/>
      <c r="PXW117" s="31"/>
      <c r="PXX117" s="31"/>
      <c r="PXY117" s="31"/>
      <c r="PXZ117" s="31"/>
      <c r="PYA117" s="31"/>
      <c r="PYB117" s="31"/>
      <c r="PYC117" s="31"/>
      <c r="PYD117" s="31"/>
      <c r="PYE117" s="31"/>
      <c r="PYF117" s="31"/>
      <c r="PYG117" s="31"/>
      <c r="PYH117" s="31"/>
      <c r="PYI117" s="31"/>
      <c r="PYJ117" s="31"/>
      <c r="PYK117" s="31"/>
      <c r="PYL117" s="31"/>
      <c r="PYM117" s="31"/>
      <c r="PYN117" s="31"/>
      <c r="PYO117" s="31"/>
      <c r="PYP117" s="31"/>
      <c r="PYQ117" s="31"/>
      <c r="PYR117" s="31"/>
      <c r="PYS117" s="31"/>
      <c r="PYT117" s="31"/>
      <c r="PYU117" s="31"/>
      <c r="PYV117" s="31"/>
      <c r="PYW117" s="31"/>
      <c r="PYX117" s="31"/>
      <c r="PYY117" s="31"/>
      <c r="PYZ117" s="31"/>
      <c r="PZA117" s="31"/>
      <c r="PZB117" s="31"/>
      <c r="PZC117" s="31"/>
      <c r="PZD117" s="31"/>
      <c r="PZE117" s="31"/>
      <c r="PZF117" s="31"/>
      <c r="PZG117" s="31"/>
      <c r="PZH117" s="31"/>
      <c r="PZI117" s="31"/>
      <c r="PZJ117" s="31"/>
      <c r="PZK117" s="31"/>
      <c r="PZL117" s="31"/>
      <c r="PZM117" s="31"/>
      <c r="PZN117" s="31"/>
      <c r="PZO117" s="31"/>
      <c r="PZP117" s="31"/>
      <c r="PZQ117" s="31"/>
      <c r="PZR117" s="31"/>
      <c r="PZS117" s="31"/>
      <c r="PZT117" s="31"/>
      <c r="PZU117" s="31"/>
      <c r="PZV117" s="31"/>
      <c r="PZW117" s="31"/>
      <c r="PZX117" s="31"/>
      <c r="PZY117" s="31"/>
      <c r="PZZ117" s="31"/>
      <c r="QAA117" s="31"/>
      <c r="QAB117" s="31"/>
      <c r="QAC117" s="31"/>
      <c r="QAD117" s="31"/>
      <c r="QAE117" s="31"/>
      <c r="QAF117" s="31"/>
      <c r="QAG117" s="31"/>
      <c r="QAH117" s="31"/>
      <c r="QAI117" s="31"/>
      <c r="QAJ117" s="31"/>
      <c r="QAK117" s="31"/>
      <c r="QAL117" s="31"/>
      <c r="QAM117" s="31"/>
      <c r="QAN117" s="31"/>
      <c r="QAO117" s="31"/>
      <c r="QAP117" s="31"/>
      <c r="QAQ117" s="31"/>
      <c r="QAR117" s="31"/>
      <c r="QAS117" s="31"/>
      <c r="QAT117" s="31"/>
      <c r="QAU117" s="31"/>
      <c r="QAV117" s="31"/>
      <c r="QAW117" s="31"/>
      <c r="QAX117" s="31"/>
      <c r="QAY117" s="31"/>
      <c r="QAZ117" s="31"/>
      <c r="QBA117" s="31"/>
      <c r="QBB117" s="31"/>
      <c r="QBC117" s="31"/>
      <c r="QBD117" s="31"/>
      <c r="QBE117" s="31"/>
      <c r="QBF117" s="31"/>
      <c r="QBG117" s="31"/>
      <c r="QBH117" s="31"/>
      <c r="QBI117" s="31"/>
      <c r="QBJ117" s="31"/>
      <c r="QBK117" s="31"/>
      <c r="QBL117" s="31"/>
      <c r="QBM117" s="31"/>
      <c r="QBN117" s="31"/>
      <c r="QBO117" s="31"/>
      <c r="QBP117" s="31"/>
      <c r="QBQ117" s="31"/>
      <c r="QBR117" s="31"/>
      <c r="QBS117" s="31"/>
      <c r="QBT117" s="31"/>
      <c r="QBU117" s="31"/>
      <c r="QBV117" s="31"/>
      <c r="QBW117" s="31"/>
      <c r="QBX117" s="31"/>
      <c r="QBY117" s="31"/>
      <c r="QBZ117" s="31"/>
      <c r="QCA117" s="31"/>
      <c r="QCB117" s="31"/>
      <c r="QCC117" s="31"/>
      <c r="QCD117" s="31"/>
      <c r="QCE117" s="31"/>
      <c r="QCF117" s="31"/>
      <c r="QCG117" s="31"/>
      <c r="QCH117" s="31"/>
      <c r="QCI117" s="31"/>
      <c r="QCJ117" s="31"/>
      <c r="QCK117" s="31"/>
      <c r="QCL117" s="31"/>
      <c r="QCM117" s="31"/>
      <c r="QCN117" s="31"/>
      <c r="QCO117" s="31"/>
      <c r="QCP117" s="31"/>
      <c r="QCQ117" s="31"/>
      <c r="QCR117" s="31"/>
      <c r="QCS117" s="31"/>
      <c r="QCT117" s="31"/>
      <c r="QCU117" s="31"/>
      <c r="QCV117" s="31"/>
      <c r="QCW117" s="31"/>
      <c r="QCX117" s="31"/>
      <c r="QCY117" s="31"/>
      <c r="QCZ117" s="31"/>
      <c r="QDA117" s="31"/>
      <c r="QDB117" s="31"/>
      <c r="QDC117" s="31"/>
      <c r="QDD117" s="31"/>
      <c r="QDE117" s="31"/>
      <c r="QDF117" s="31"/>
      <c r="QDG117" s="31"/>
      <c r="QDH117" s="31"/>
      <c r="QDI117" s="31"/>
      <c r="QDJ117" s="31"/>
      <c r="QDK117" s="31"/>
      <c r="QDL117" s="31"/>
      <c r="QDM117" s="31"/>
      <c r="QDN117" s="31"/>
      <c r="QDO117" s="31"/>
      <c r="QDP117" s="31"/>
      <c r="QDQ117" s="31"/>
      <c r="QDR117" s="31"/>
      <c r="QDS117" s="31"/>
      <c r="QDT117" s="31"/>
      <c r="QDU117" s="31"/>
      <c r="QDV117" s="31"/>
      <c r="QDW117" s="31"/>
      <c r="QDX117" s="31"/>
      <c r="QDY117" s="31"/>
      <c r="QDZ117" s="31"/>
      <c r="QEA117" s="31"/>
      <c r="QEB117" s="31"/>
      <c r="QEC117" s="31"/>
      <c r="QED117" s="31"/>
      <c r="QEE117" s="31"/>
      <c r="QEF117" s="31"/>
      <c r="QEG117" s="31"/>
      <c r="QEH117" s="31"/>
      <c r="QEI117" s="31"/>
      <c r="QEJ117" s="31"/>
      <c r="QEK117" s="31"/>
      <c r="QEL117" s="31"/>
      <c r="QEM117" s="31"/>
      <c r="QEN117" s="31"/>
      <c r="QEO117" s="31"/>
      <c r="QEP117" s="31"/>
      <c r="QEQ117" s="31"/>
      <c r="QER117" s="31"/>
      <c r="QES117" s="31"/>
      <c r="QET117" s="31"/>
      <c r="QEU117" s="31"/>
      <c r="QEV117" s="31"/>
      <c r="QEW117" s="31"/>
      <c r="QEX117" s="31"/>
      <c r="QEY117" s="31"/>
      <c r="QEZ117" s="31"/>
      <c r="QFA117" s="31"/>
      <c r="QFB117" s="31"/>
      <c r="QFC117" s="31"/>
      <c r="QFD117" s="31"/>
      <c r="QFE117" s="31"/>
      <c r="QFF117" s="31"/>
      <c r="QFG117" s="31"/>
      <c r="QFH117" s="31"/>
      <c r="QFI117" s="31"/>
      <c r="QFJ117" s="31"/>
      <c r="QFK117" s="31"/>
      <c r="QFL117" s="31"/>
      <c r="QFM117" s="31"/>
      <c r="QFN117" s="31"/>
      <c r="QFO117" s="31"/>
      <c r="QFP117" s="31"/>
      <c r="QFQ117" s="31"/>
      <c r="QFR117" s="31"/>
      <c r="QFS117" s="31"/>
      <c r="QFT117" s="31"/>
      <c r="QFU117" s="31"/>
      <c r="QFV117" s="31"/>
      <c r="QFW117" s="31"/>
      <c r="QFX117" s="31"/>
      <c r="QFY117" s="31"/>
      <c r="QFZ117" s="31"/>
      <c r="QGA117" s="31"/>
      <c r="QGB117" s="31"/>
      <c r="QGC117" s="31"/>
      <c r="QGD117" s="31"/>
      <c r="QGE117" s="31"/>
      <c r="QGF117" s="31"/>
      <c r="QGG117" s="31"/>
      <c r="QGH117" s="31"/>
      <c r="QGI117" s="31"/>
      <c r="QGJ117" s="31"/>
      <c r="QGK117" s="31"/>
      <c r="QGL117" s="31"/>
      <c r="QGM117" s="31"/>
      <c r="QGN117" s="31"/>
      <c r="QGO117" s="31"/>
      <c r="QGP117" s="31"/>
      <c r="QGQ117" s="31"/>
      <c r="QGR117" s="31"/>
      <c r="QGS117" s="31"/>
      <c r="QGT117" s="31"/>
      <c r="QGU117" s="31"/>
      <c r="QGV117" s="31"/>
      <c r="QGW117" s="31"/>
      <c r="QGX117" s="31"/>
      <c r="QGY117" s="31"/>
      <c r="QGZ117" s="31"/>
      <c r="QHA117" s="31"/>
      <c r="QHB117" s="31"/>
      <c r="QHC117" s="31"/>
      <c r="QHD117" s="31"/>
      <c r="QHE117" s="31"/>
      <c r="QHF117" s="31"/>
      <c r="QHG117" s="31"/>
      <c r="QHH117" s="31"/>
      <c r="QHI117" s="31"/>
      <c r="QHJ117" s="31"/>
      <c r="QHK117" s="31"/>
      <c r="QHL117" s="31"/>
      <c r="QHM117" s="31"/>
      <c r="QHN117" s="31"/>
      <c r="QHO117" s="31"/>
      <c r="QHP117" s="31"/>
      <c r="QHQ117" s="31"/>
      <c r="QHR117" s="31"/>
      <c r="QHS117" s="31"/>
      <c r="QHT117" s="31"/>
      <c r="QHU117" s="31"/>
      <c r="QHV117" s="31"/>
      <c r="QHW117" s="31"/>
      <c r="QHX117" s="31"/>
      <c r="QHY117" s="31"/>
      <c r="QHZ117" s="31"/>
      <c r="QIA117" s="31"/>
      <c r="QIB117" s="31"/>
      <c r="QIC117" s="31"/>
      <c r="QID117" s="31"/>
      <c r="QIE117" s="31"/>
      <c r="QIF117" s="31"/>
      <c r="QIG117" s="31"/>
      <c r="QIH117" s="31"/>
      <c r="QII117" s="31"/>
      <c r="QIJ117" s="31"/>
      <c r="QIK117" s="31"/>
      <c r="QIL117" s="31"/>
      <c r="QIM117" s="31"/>
      <c r="QIN117" s="31"/>
      <c r="QIO117" s="31"/>
      <c r="QIP117" s="31"/>
      <c r="QIQ117" s="31"/>
      <c r="QIR117" s="31"/>
      <c r="QIS117" s="31"/>
      <c r="QIT117" s="31"/>
      <c r="QIU117" s="31"/>
      <c r="QIV117" s="31"/>
      <c r="QIW117" s="31"/>
      <c r="QIX117" s="31"/>
      <c r="QIY117" s="31"/>
      <c r="QIZ117" s="31"/>
      <c r="QJA117" s="31"/>
      <c r="QJB117" s="31"/>
      <c r="QJC117" s="31"/>
      <c r="QJD117" s="31"/>
      <c r="QJE117" s="31"/>
      <c r="QJF117" s="31"/>
      <c r="QJG117" s="31"/>
      <c r="QJH117" s="31"/>
      <c r="QJI117" s="31"/>
      <c r="QJJ117" s="31"/>
      <c r="QJK117" s="31"/>
      <c r="QJL117" s="31"/>
      <c r="QJM117" s="31"/>
      <c r="QJN117" s="31"/>
      <c r="QJO117" s="31"/>
      <c r="QJP117" s="31"/>
      <c r="QJQ117" s="31"/>
      <c r="QJR117" s="31"/>
      <c r="QJS117" s="31"/>
      <c r="QJT117" s="31"/>
      <c r="QJU117" s="31"/>
      <c r="QJV117" s="31"/>
      <c r="QJW117" s="31"/>
      <c r="QJX117" s="31"/>
      <c r="QJY117" s="31"/>
      <c r="QJZ117" s="31"/>
      <c r="QKA117" s="31"/>
      <c r="QKB117" s="31"/>
      <c r="QKC117" s="31"/>
      <c r="QKD117" s="31"/>
      <c r="QKE117" s="31"/>
      <c r="QKF117" s="31"/>
      <c r="QKG117" s="31"/>
      <c r="QKH117" s="31"/>
      <c r="QKI117" s="31"/>
      <c r="QKJ117" s="31"/>
      <c r="QKK117" s="31"/>
      <c r="QKL117" s="31"/>
      <c r="QKM117" s="31"/>
      <c r="QKN117" s="31"/>
      <c r="QKO117" s="31"/>
      <c r="QKP117" s="31"/>
      <c r="QKQ117" s="31"/>
      <c r="QKR117" s="31"/>
      <c r="QKS117" s="31"/>
      <c r="QKT117" s="31"/>
      <c r="QKU117" s="31"/>
      <c r="QKV117" s="31"/>
      <c r="QKW117" s="31"/>
      <c r="QKX117" s="31"/>
      <c r="QKY117" s="31"/>
      <c r="QKZ117" s="31"/>
      <c r="QLA117" s="31"/>
      <c r="QLB117" s="31"/>
      <c r="QLC117" s="31"/>
      <c r="QLD117" s="31"/>
      <c r="QLE117" s="31"/>
      <c r="QLF117" s="31"/>
      <c r="QLG117" s="31"/>
      <c r="QLH117" s="31"/>
      <c r="QLI117" s="31"/>
      <c r="QLJ117" s="31"/>
      <c r="QLK117" s="31"/>
      <c r="QLL117" s="31"/>
      <c r="QLM117" s="31"/>
      <c r="QLN117" s="31"/>
      <c r="QLO117" s="31"/>
      <c r="QLP117" s="31"/>
      <c r="QLQ117" s="31"/>
      <c r="QLR117" s="31"/>
      <c r="QLS117" s="31"/>
      <c r="QLT117" s="31"/>
      <c r="QLU117" s="31"/>
      <c r="QLV117" s="31"/>
      <c r="QLW117" s="31"/>
      <c r="QLX117" s="31"/>
      <c r="QLY117" s="31"/>
      <c r="QLZ117" s="31"/>
      <c r="QMA117" s="31"/>
      <c r="QMB117" s="31"/>
      <c r="QMC117" s="31"/>
      <c r="QMD117" s="31"/>
      <c r="QME117" s="31"/>
      <c r="QMF117" s="31"/>
      <c r="QMG117" s="31"/>
      <c r="QMH117" s="31"/>
      <c r="QMI117" s="31"/>
      <c r="QMJ117" s="31"/>
      <c r="QMK117" s="31"/>
      <c r="QML117" s="31"/>
      <c r="QMM117" s="31"/>
      <c r="QMN117" s="31"/>
      <c r="QMO117" s="31"/>
      <c r="QMP117" s="31"/>
      <c r="QMQ117" s="31"/>
      <c r="QMR117" s="31"/>
      <c r="QMS117" s="31"/>
      <c r="QMT117" s="31"/>
      <c r="QMU117" s="31"/>
      <c r="QMV117" s="31"/>
      <c r="QMW117" s="31"/>
      <c r="QMX117" s="31"/>
      <c r="QMY117" s="31"/>
      <c r="QMZ117" s="31"/>
      <c r="QNA117" s="31"/>
      <c r="QNB117" s="31"/>
      <c r="QNC117" s="31"/>
      <c r="QND117" s="31"/>
      <c r="QNE117" s="31"/>
      <c r="QNF117" s="31"/>
      <c r="QNG117" s="31"/>
      <c r="QNH117" s="31"/>
      <c r="QNI117" s="31"/>
      <c r="QNJ117" s="31"/>
      <c r="QNK117" s="31"/>
      <c r="QNL117" s="31"/>
      <c r="QNM117" s="31"/>
      <c r="QNN117" s="31"/>
      <c r="QNO117" s="31"/>
      <c r="QNP117" s="31"/>
      <c r="QNQ117" s="31"/>
      <c r="QNR117" s="31"/>
      <c r="QNS117" s="31"/>
      <c r="QNT117" s="31"/>
      <c r="QNU117" s="31"/>
      <c r="QNV117" s="31"/>
      <c r="QNW117" s="31"/>
      <c r="QNX117" s="31"/>
      <c r="QNY117" s="31"/>
      <c r="QNZ117" s="31"/>
      <c r="QOA117" s="31"/>
      <c r="QOB117" s="31"/>
      <c r="QOC117" s="31"/>
      <c r="QOD117" s="31"/>
      <c r="QOE117" s="31"/>
      <c r="QOF117" s="31"/>
      <c r="QOG117" s="31"/>
      <c r="QOH117" s="31"/>
      <c r="QOI117" s="31"/>
      <c r="QOJ117" s="31"/>
      <c r="QOK117" s="31"/>
      <c r="QOL117" s="31"/>
      <c r="QOM117" s="31"/>
      <c r="QON117" s="31"/>
      <c r="QOO117" s="31"/>
      <c r="QOP117" s="31"/>
      <c r="QOQ117" s="31"/>
      <c r="QOR117" s="31"/>
      <c r="QOS117" s="31"/>
      <c r="QOT117" s="31"/>
      <c r="QOU117" s="31"/>
      <c r="QOV117" s="31"/>
      <c r="QOW117" s="31"/>
      <c r="QOX117" s="31"/>
      <c r="QOY117" s="31"/>
      <c r="QOZ117" s="31"/>
      <c r="QPA117" s="31"/>
      <c r="QPB117" s="31"/>
      <c r="QPC117" s="31"/>
      <c r="QPD117" s="31"/>
      <c r="QPE117" s="31"/>
      <c r="QPF117" s="31"/>
      <c r="QPG117" s="31"/>
      <c r="QPH117" s="31"/>
      <c r="QPI117" s="31"/>
      <c r="QPJ117" s="31"/>
      <c r="QPK117" s="31"/>
      <c r="QPL117" s="31"/>
      <c r="QPM117" s="31"/>
      <c r="QPN117" s="31"/>
      <c r="QPO117" s="31"/>
      <c r="QPP117" s="31"/>
      <c r="QPQ117" s="31"/>
      <c r="QPR117" s="31"/>
      <c r="QPS117" s="31"/>
      <c r="QPT117" s="31"/>
      <c r="QPU117" s="31"/>
      <c r="QPV117" s="31"/>
      <c r="QPW117" s="31"/>
      <c r="QPX117" s="31"/>
      <c r="QPY117" s="31"/>
      <c r="QPZ117" s="31"/>
      <c r="QQA117" s="31"/>
      <c r="QQB117" s="31"/>
      <c r="QQC117" s="31"/>
      <c r="QQD117" s="31"/>
      <c r="QQE117" s="31"/>
      <c r="QQF117" s="31"/>
      <c r="QQG117" s="31"/>
      <c r="QQH117" s="31"/>
      <c r="QQI117" s="31"/>
      <c r="QQJ117" s="31"/>
      <c r="QQK117" s="31"/>
      <c r="QQL117" s="31"/>
      <c r="QQM117" s="31"/>
      <c r="QQN117" s="31"/>
      <c r="QQO117" s="31"/>
      <c r="QQP117" s="31"/>
      <c r="QQQ117" s="31"/>
      <c r="QQR117" s="31"/>
      <c r="QQS117" s="31"/>
      <c r="QQT117" s="31"/>
      <c r="QQU117" s="31"/>
      <c r="QQV117" s="31"/>
      <c r="QQW117" s="31"/>
      <c r="QQX117" s="31"/>
      <c r="QQY117" s="31"/>
      <c r="QQZ117" s="31"/>
      <c r="QRA117" s="31"/>
      <c r="QRB117" s="31"/>
      <c r="QRC117" s="31"/>
      <c r="QRD117" s="31"/>
      <c r="QRE117" s="31"/>
      <c r="QRF117" s="31"/>
      <c r="QRG117" s="31"/>
      <c r="QRH117" s="31"/>
      <c r="QRI117" s="31"/>
      <c r="QRJ117" s="31"/>
      <c r="QRK117" s="31"/>
      <c r="QRL117" s="31"/>
      <c r="QRM117" s="31"/>
      <c r="QRN117" s="31"/>
      <c r="QRO117" s="31"/>
      <c r="QRP117" s="31"/>
      <c r="QRQ117" s="31"/>
      <c r="QRR117" s="31"/>
      <c r="QRS117" s="31"/>
      <c r="QRT117" s="31"/>
      <c r="QRU117" s="31"/>
      <c r="QRV117" s="31"/>
      <c r="QRW117" s="31"/>
      <c r="QRX117" s="31"/>
      <c r="QRY117" s="31"/>
      <c r="QRZ117" s="31"/>
      <c r="QSA117" s="31"/>
      <c r="QSB117" s="31"/>
      <c r="QSC117" s="31"/>
      <c r="QSD117" s="31"/>
      <c r="QSE117" s="31"/>
      <c r="QSF117" s="31"/>
      <c r="QSG117" s="31"/>
      <c r="QSH117" s="31"/>
      <c r="QSI117" s="31"/>
      <c r="QSJ117" s="31"/>
      <c r="QSK117" s="31"/>
      <c r="QSL117" s="31"/>
      <c r="QSM117" s="31"/>
      <c r="QSN117" s="31"/>
      <c r="QSO117" s="31"/>
      <c r="QSP117" s="31"/>
      <c r="QSQ117" s="31"/>
      <c r="QSR117" s="31"/>
      <c r="QSS117" s="31"/>
      <c r="QST117" s="31"/>
      <c r="QSU117" s="31"/>
      <c r="QSV117" s="31"/>
      <c r="QSW117" s="31"/>
      <c r="QSX117" s="31"/>
      <c r="QSY117" s="31"/>
      <c r="QSZ117" s="31"/>
      <c r="QTA117" s="31"/>
      <c r="QTB117" s="31"/>
      <c r="QTC117" s="31"/>
      <c r="QTD117" s="31"/>
      <c r="QTE117" s="31"/>
      <c r="QTF117" s="31"/>
      <c r="QTG117" s="31"/>
      <c r="QTH117" s="31"/>
      <c r="QTI117" s="31"/>
      <c r="QTJ117" s="31"/>
      <c r="QTK117" s="31"/>
      <c r="QTL117" s="31"/>
      <c r="QTM117" s="31"/>
      <c r="QTN117" s="31"/>
      <c r="QTO117" s="31"/>
      <c r="QTP117" s="31"/>
      <c r="QTQ117" s="31"/>
      <c r="QTR117" s="31"/>
      <c r="QTS117" s="31"/>
      <c r="QTT117" s="31"/>
      <c r="QTU117" s="31"/>
      <c r="QTV117" s="31"/>
      <c r="QTW117" s="31"/>
      <c r="QTX117" s="31"/>
      <c r="QTY117" s="31"/>
      <c r="QTZ117" s="31"/>
      <c r="QUA117" s="31"/>
      <c r="QUB117" s="31"/>
      <c r="QUC117" s="31"/>
      <c r="QUD117" s="31"/>
      <c r="QUE117" s="31"/>
      <c r="QUF117" s="31"/>
      <c r="QUG117" s="31"/>
      <c r="QUH117" s="31"/>
      <c r="QUI117" s="31"/>
      <c r="QUJ117" s="31"/>
      <c r="QUK117" s="31"/>
      <c r="QUL117" s="31"/>
      <c r="QUM117" s="31"/>
      <c r="QUN117" s="31"/>
      <c r="QUO117" s="31"/>
      <c r="QUP117" s="31"/>
      <c r="QUQ117" s="31"/>
      <c r="QUR117" s="31"/>
      <c r="QUS117" s="31"/>
      <c r="QUT117" s="31"/>
      <c r="QUU117" s="31"/>
      <c r="QUV117" s="31"/>
      <c r="QUW117" s="31"/>
      <c r="QUX117" s="31"/>
      <c r="QUY117" s="31"/>
      <c r="QUZ117" s="31"/>
      <c r="QVA117" s="31"/>
      <c r="QVB117" s="31"/>
      <c r="QVC117" s="31"/>
      <c r="QVD117" s="31"/>
      <c r="QVE117" s="31"/>
      <c r="QVF117" s="31"/>
      <c r="QVG117" s="31"/>
      <c r="QVH117" s="31"/>
      <c r="QVI117" s="31"/>
      <c r="QVJ117" s="31"/>
      <c r="QVK117" s="31"/>
      <c r="QVL117" s="31"/>
      <c r="QVM117" s="31"/>
      <c r="QVN117" s="31"/>
      <c r="QVO117" s="31"/>
      <c r="QVP117" s="31"/>
      <c r="QVQ117" s="31"/>
      <c r="QVR117" s="31"/>
      <c r="QVS117" s="31"/>
      <c r="QVT117" s="31"/>
      <c r="QVU117" s="31"/>
      <c r="QVV117" s="31"/>
      <c r="QVW117" s="31"/>
      <c r="QVX117" s="31"/>
      <c r="QVY117" s="31"/>
      <c r="QVZ117" s="31"/>
      <c r="QWA117" s="31"/>
      <c r="QWB117" s="31"/>
      <c r="QWC117" s="31"/>
      <c r="QWD117" s="31"/>
      <c r="QWE117" s="31"/>
      <c r="QWF117" s="31"/>
      <c r="QWG117" s="31"/>
      <c r="QWH117" s="31"/>
      <c r="QWI117" s="31"/>
      <c r="QWJ117" s="31"/>
      <c r="QWK117" s="31"/>
      <c r="QWL117" s="31"/>
      <c r="QWM117" s="31"/>
      <c r="QWN117" s="31"/>
      <c r="QWO117" s="31"/>
      <c r="QWP117" s="31"/>
      <c r="QWQ117" s="31"/>
      <c r="QWR117" s="31"/>
      <c r="QWS117" s="31"/>
      <c r="QWT117" s="31"/>
      <c r="QWU117" s="31"/>
      <c r="QWV117" s="31"/>
      <c r="QWW117" s="31"/>
      <c r="QWX117" s="31"/>
      <c r="QWY117" s="31"/>
      <c r="QWZ117" s="31"/>
      <c r="QXA117" s="31"/>
      <c r="QXB117" s="31"/>
      <c r="QXC117" s="31"/>
      <c r="QXD117" s="31"/>
      <c r="QXE117" s="31"/>
      <c r="QXF117" s="31"/>
      <c r="QXG117" s="31"/>
      <c r="QXH117" s="31"/>
      <c r="QXI117" s="31"/>
      <c r="QXJ117" s="31"/>
      <c r="QXK117" s="31"/>
      <c r="QXL117" s="31"/>
      <c r="QXM117" s="31"/>
      <c r="QXN117" s="31"/>
      <c r="QXO117" s="31"/>
      <c r="QXP117" s="31"/>
      <c r="QXQ117" s="31"/>
      <c r="QXR117" s="31"/>
      <c r="QXS117" s="31"/>
      <c r="QXT117" s="31"/>
      <c r="QXU117" s="31"/>
      <c r="QXV117" s="31"/>
      <c r="QXW117" s="31"/>
      <c r="QXX117" s="31"/>
      <c r="QXY117" s="31"/>
      <c r="QXZ117" s="31"/>
      <c r="QYA117" s="31"/>
      <c r="QYB117" s="31"/>
      <c r="QYC117" s="31"/>
      <c r="QYD117" s="31"/>
      <c r="QYE117" s="31"/>
      <c r="QYF117" s="31"/>
      <c r="QYG117" s="31"/>
      <c r="QYH117" s="31"/>
      <c r="QYI117" s="31"/>
      <c r="QYJ117" s="31"/>
      <c r="QYK117" s="31"/>
      <c r="QYL117" s="31"/>
      <c r="QYM117" s="31"/>
      <c r="QYN117" s="31"/>
      <c r="QYO117" s="31"/>
      <c r="QYP117" s="31"/>
      <c r="QYQ117" s="31"/>
      <c r="QYR117" s="31"/>
      <c r="QYS117" s="31"/>
      <c r="QYT117" s="31"/>
      <c r="QYU117" s="31"/>
      <c r="QYV117" s="31"/>
      <c r="QYW117" s="31"/>
      <c r="QYX117" s="31"/>
      <c r="QYY117" s="31"/>
      <c r="QYZ117" s="31"/>
      <c r="QZA117" s="31"/>
      <c r="QZB117" s="31"/>
      <c r="QZC117" s="31"/>
      <c r="QZD117" s="31"/>
      <c r="QZE117" s="31"/>
      <c r="QZF117" s="31"/>
      <c r="QZG117" s="31"/>
      <c r="QZH117" s="31"/>
      <c r="QZI117" s="31"/>
      <c r="QZJ117" s="31"/>
      <c r="QZK117" s="31"/>
      <c r="QZL117" s="31"/>
      <c r="QZM117" s="31"/>
      <c r="QZN117" s="31"/>
      <c r="QZO117" s="31"/>
      <c r="QZP117" s="31"/>
      <c r="QZQ117" s="31"/>
      <c r="QZR117" s="31"/>
      <c r="QZS117" s="31"/>
      <c r="QZT117" s="31"/>
      <c r="QZU117" s="31"/>
      <c r="QZV117" s="31"/>
      <c r="QZW117" s="31"/>
      <c r="QZX117" s="31"/>
      <c r="QZY117" s="31"/>
      <c r="QZZ117" s="31"/>
      <c r="RAA117" s="31"/>
      <c r="RAB117" s="31"/>
      <c r="RAC117" s="31"/>
      <c r="RAD117" s="31"/>
      <c r="RAE117" s="31"/>
      <c r="RAF117" s="31"/>
      <c r="RAG117" s="31"/>
      <c r="RAH117" s="31"/>
      <c r="RAI117" s="31"/>
      <c r="RAJ117" s="31"/>
      <c r="RAK117" s="31"/>
      <c r="RAL117" s="31"/>
      <c r="RAM117" s="31"/>
      <c r="RAN117" s="31"/>
      <c r="RAO117" s="31"/>
      <c r="RAP117" s="31"/>
      <c r="RAQ117" s="31"/>
      <c r="RAR117" s="31"/>
      <c r="RAS117" s="31"/>
      <c r="RAT117" s="31"/>
      <c r="RAU117" s="31"/>
      <c r="RAV117" s="31"/>
      <c r="RAW117" s="31"/>
      <c r="RAX117" s="31"/>
      <c r="RAY117" s="31"/>
      <c r="RAZ117" s="31"/>
      <c r="RBA117" s="31"/>
      <c r="RBB117" s="31"/>
      <c r="RBC117" s="31"/>
      <c r="RBD117" s="31"/>
      <c r="RBE117" s="31"/>
      <c r="RBF117" s="31"/>
      <c r="RBG117" s="31"/>
      <c r="RBH117" s="31"/>
      <c r="RBI117" s="31"/>
      <c r="RBJ117" s="31"/>
      <c r="RBK117" s="31"/>
      <c r="RBL117" s="31"/>
      <c r="RBM117" s="31"/>
      <c r="RBN117" s="31"/>
      <c r="RBO117" s="31"/>
      <c r="RBP117" s="31"/>
      <c r="RBQ117" s="31"/>
      <c r="RBR117" s="31"/>
      <c r="RBS117" s="31"/>
      <c r="RBT117" s="31"/>
      <c r="RBU117" s="31"/>
      <c r="RBV117" s="31"/>
      <c r="RBW117" s="31"/>
      <c r="RBX117" s="31"/>
      <c r="RBY117" s="31"/>
      <c r="RBZ117" s="31"/>
      <c r="RCA117" s="31"/>
      <c r="RCB117" s="31"/>
      <c r="RCC117" s="31"/>
      <c r="RCD117" s="31"/>
      <c r="RCE117" s="31"/>
      <c r="RCF117" s="31"/>
      <c r="RCG117" s="31"/>
      <c r="RCH117" s="31"/>
      <c r="RCI117" s="31"/>
      <c r="RCJ117" s="31"/>
      <c r="RCK117" s="31"/>
      <c r="RCL117" s="31"/>
      <c r="RCM117" s="31"/>
      <c r="RCN117" s="31"/>
      <c r="RCO117" s="31"/>
      <c r="RCP117" s="31"/>
      <c r="RCQ117" s="31"/>
      <c r="RCR117" s="31"/>
      <c r="RCS117" s="31"/>
      <c r="RCT117" s="31"/>
      <c r="RCU117" s="31"/>
      <c r="RCV117" s="31"/>
      <c r="RCW117" s="31"/>
      <c r="RCX117" s="31"/>
      <c r="RCY117" s="31"/>
      <c r="RCZ117" s="31"/>
      <c r="RDA117" s="31"/>
      <c r="RDB117" s="31"/>
      <c r="RDC117" s="31"/>
      <c r="RDD117" s="31"/>
      <c r="RDE117" s="31"/>
      <c r="RDF117" s="31"/>
      <c r="RDG117" s="31"/>
      <c r="RDH117" s="31"/>
      <c r="RDI117" s="31"/>
      <c r="RDJ117" s="31"/>
      <c r="RDK117" s="31"/>
      <c r="RDL117" s="31"/>
      <c r="RDM117" s="31"/>
      <c r="RDN117" s="31"/>
      <c r="RDO117" s="31"/>
      <c r="RDP117" s="31"/>
      <c r="RDQ117" s="31"/>
      <c r="RDR117" s="31"/>
      <c r="RDS117" s="31"/>
      <c r="RDT117" s="31"/>
      <c r="RDU117" s="31"/>
      <c r="RDV117" s="31"/>
      <c r="RDW117" s="31"/>
      <c r="RDX117" s="31"/>
      <c r="RDY117" s="31"/>
      <c r="RDZ117" s="31"/>
      <c r="REA117" s="31"/>
      <c r="REB117" s="31"/>
      <c r="REC117" s="31"/>
      <c r="RED117" s="31"/>
      <c r="REE117" s="31"/>
      <c r="REF117" s="31"/>
      <c r="REG117" s="31"/>
      <c r="REH117" s="31"/>
      <c r="REI117" s="31"/>
      <c r="REJ117" s="31"/>
      <c r="REK117" s="31"/>
      <c r="REL117" s="31"/>
      <c r="REM117" s="31"/>
      <c r="REN117" s="31"/>
      <c r="REO117" s="31"/>
      <c r="REP117" s="31"/>
      <c r="REQ117" s="31"/>
      <c r="RER117" s="31"/>
      <c r="RES117" s="31"/>
      <c r="RET117" s="31"/>
      <c r="REU117" s="31"/>
      <c r="REV117" s="31"/>
      <c r="REW117" s="31"/>
      <c r="REX117" s="31"/>
      <c r="REY117" s="31"/>
      <c r="REZ117" s="31"/>
      <c r="RFA117" s="31"/>
      <c r="RFB117" s="31"/>
      <c r="RFC117" s="31"/>
      <c r="RFD117" s="31"/>
      <c r="RFE117" s="31"/>
      <c r="RFF117" s="31"/>
      <c r="RFG117" s="31"/>
      <c r="RFH117" s="31"/>
      <c r="RFI117" s="31"/>
      <c r="RFJ117" s="31"/>
      <c r="RFK117" s="31"/>
      <c r="RFL117" s="31"/>
      <c r="RFM117" s="31"/>
      <c r="RFN117" s="31"/>
      <c r="RFO117" s="31"/>
      <c r="RFP117" s="31"/>
      <c r="RFQ117" s="31"/>
      <c r="RFR117" s="31"/>
      <c r="RFS117" s="31"/>
      <c r="RFT117" s="31"/>
      <c r="RFU117" s="31"/>
      <c r="RFV117" s="31"/>
      <c r="RFW117" s="31"/>
      <c r="RFX117" s="31"/>
      <c r="RFY117" s="31"/>
      <c r="RFZ117" s="31"/>
      <c r="RGA117" s="31"/>
      <c r="RGB117" s="31"/>
      <c r="RGC117" s="31"/>
      <c r="RGD117" s="31"/>
      <c r="RGE117" s="31"/>
      <c r="RGF117" s="31"/>
      <c r="RGG117" s="31"/>
      <c r="RGH117" s="31"/>
      <c r="RGI117" s="31"/>
      <c r="RGJ117" s="31"/>
      <c r="RGK117" s="31"/>
      <c r="RGL117" s="31"/>
      <c r="RGM117" s="31"/>
      <c r="RGN117" s="31"/>
      <c r="RGO117" s="31"/>
      <c r="RGP117" s="31"/>
      <c r="RGQ117" s="31"/>
      <c r="RGR117" s="31"/>
      <c r="RGS117" s="31"/>
      <c r="RGT117" s="31"/>
      <c r="RGU117" s="31"/>
      <c r="RGV117" s="31"/>
      <c r="RGW117" s="31"/>
      <c r="RGX117" s="31"/>
      <c r="RGY117" s="31"/>
      <c r="RGZ117" s="31"/>
      <c r="RHA117" s="31"/>
      <c r="RHB117" s="31"/>
      <c r="RHC117" s="31"/>
      <c r="RHD117" s="31"/>
      <c r="RHE117" s="31"/>
      <c r="RHF117" s="31"/>
      <c r="RHG117" s="31"/>
      <c r="RHH117" s="31"/>
      <c r="RHI117" s="31"/>
      <c r="RHJ117" s="31"/>
      <c r="RHK117" s="31"/>
      <c r="RHL117" s="31"/>
      <c r="RHM117" s="31"/>
      <c r="RHN117" s="31"/>
      <c r="RHO117" s="31"/>
      <c r="RHP117" s="31"/>
      <c r="RHQ117" s="31"/>
      <c r="RHR117" s="31"/>
      <c r="RHS117" s="31"/>
      <c r="RHT117" s="31"/>
      <c r="RHU117" s="31"/>
      <c r="RHV117" s="31"/>
      <c r="RHW117" s="31"/>
      <c r="RHX117" s="31"/>
      <c r="RHY117" s="31"/>
      <c r="RHZ117" s="31"/>
      <c r="RIA117" s="31"/>
      <c r="RIB117" s="31"/>
      <c r="RIC117" s="31"/>
      <c r="RID117" s="31"/>
      <c r="RIE117" s="31"/>
      <c r="RIF117" s="31"/>
      <c r="RIG117" s="31"/>
      <c r="RIH117" s="31"/>
      <c r="RII117" s="31"/>
      <c r="RIJ117" s="31"/>
      <c r="RIK117" s="31"/>
      <c r="RIL117" s="31"/>
      <c r="RIM117" s="31"/>
      <c r="RIN117" s="31"/>
      <c r="RIO117" s="31"/>
      <c r="RIP117" s="31"/>
      <c r="RIQ117" s="31"/>
      <c r="RIR117" s="31"/>
      <c r="RIS117" s="31"/>
      <c r="RIT117" s="31"/>
      <c r="RIU117" s="31"/>
      <c r="RIV117" s="31"/>
      <c r="RIW117" s="31"/>
      <c r="RIX117" s="31"/>
      <c r="RIY117" s="31"/>
      <c r="RIZ117" s="31"/>
      <c r="RJA117" s="31"/>
      <c r="RJB117" s="31"/>
      <c r="RJC117" s="31"/>
      <c r="RJD117" s="31"/>
      <c r="RJE117" s="31"/>
      <c r="RJF117" s="31"/>
      <c r="RJG117" s="31"/>
      <c r="RJH117" s="31"/>
      <c r="RJI117" s="31"/>
      <c r="RJJ117" s="31"/>
      <c r="RJK117" s="31"/>
      <c r="RJL117" s="31"/>
      <c r="RJM117" s="31"/>
      <c r="RJN117" s="31"/>
      <c r="RJO117" s="31"/>
      <c r="RJP117" s="31"/>
      <c r="RJQ117" s="31"/>
      <c r="RJR117" s="31"/>
      <c r="RJS117" s="31"/>
      <c r="RJT117" s="31"/>
      <c r="RJU117" s="31"/>
      <c r="RJV117" s="31"/>
      <c r="RJW117" s="31"/>
      <c r="RJX117" s="31"/>
      <c r="RJY117" s="31"/>
      <c r="RJZ117" s="31"/>
      <c r="RKA117" s="31"/>
      <c r="RKB117" s="31"/>
      <c r="RKC117" s="31"/>
      <c r="RKD117" s="31"/>
      <c r="RKE117" s="31"/>
      <c r="RKF117" s="31"/>
      <c r="RKG117" s="31"/>
      <c r="RKH117" s="31"/>
      <c r="RKI117" s="31"/>
      <c r="RKJ117" s="31"/>
      <c r="RKK117" s="31"/>
      <c r="RKL117" s="31"/>
      <c r="RKM117" s="31"/>
      <c r="RKN117" s="31"/>
      <c r="RKO117" s="31"/>
      <c r="RKP117" s="31"/>
      <c r="RKQ117" s="31"/>
      <c r="RKR117" s="31"/>
      <c r="RKS117" s="31"/>
      <c r="RKT117" s="31"/>
      <c r="RKU117" s="31"/>
      <c r="RKV117" s="31"/>
      <c r="RKW117" s="31"/>
      <c r="RKX117" s="31"/>
      <c r="RKY117" s="31"/>
      <c r="RKZ117" s="31"/>
      <c r="RLA117" s="31"/>
      <c r="RLB117" s="31"/>
      <c r="RLC117" s="31"/>
      <c r="RLD117" s="31"/>
      <c r="RLE117" s="31"/>
      <c r="RLF117" s="31"/>
      <c r="RLG117" s="31"/>
      <c r="RLH117" s="31"/>
      <c r="RLI117" s="31"/>
      <c r="RLJ117" s="31"/>
      <c r="RLK117" s="31"/>
      <c r="RLL117" s="31"/>
      <c r="RLM117" s="31"/>
      <c r="RLN117" s="31"/>
      <c r="RLO117" s="31"/>
      <c r="RLP117" s="31"/>
      <c r="RLQ117" s="31"/>
      <c r="RLR117" s="31"/>
      <c r="RLS117" s="31"/>
      <c r="RLT117" s="31"/>
      <c r="RLU117" s="31"/>
      <c r="RLV117" s="31"/>
      <c r="RLW117" s="31"/>
      <c r="RLX117" s="31"/>
      <c r="RLY117" s="31"/>
      <c r="RLZ117" s="31"/>
      <c r="RMA117" s="31"/>
      <c r="RMB117" s="31"/>
      <c r="RMC117" s="31"/>
      <c r="RMD117" s="31"/>
      <c r="RME117" s="31"/>
      <c r="RMF117" s="31"/>
      <c r="RMG117" s="31"/>
      <c r="RMH117" s="31"/>
      <c r="RMI117" s="31"/>
      <c r="RMJ117" s="31"/>
      <c r="RMK117" s="31"/>
      <c r="RML117" s="31"/>
      <c r="RMM117" s="31"/>
      <c r="RMN117" s="31"/>
      <c r="RMO117" s="31"/>
      <c r="RMP117" s="31"/>
      <c r="RMQ117" s="31"/>
      <c r="RMR117" s="31"/>
      <c r="RMS117" s="31"/>
      <c r="RMT117" s="31"/>
      <c r="RMU117" s="31"/>
      <c r="RMV117" s="31"/>
      <c r="RMW117" s="31"/>
      <c r="RMX117" s="31"/>
      <c r="RMY117" s="31"/>
      <c r="RMZ117" s="31"/>
      <c r="RNA117" s="31"/>
      <c r="RNB117" s="31"/>
      <c r="RNC117" s="31"/>
      <c r="RND117" s="31"/>
      <c r="RNE117" s="31"/>
      <c r="RNF117" s="31"/>
      <c r="RNG117" s="31"/>
      <c r="RNH117" s="31"/>
      <c r="RNI117" s="31"/>
      <c r="RNJ117" s="31"/>
      <c r="RNK117" s="31"/>
      <c r="RNL117" s="31"/>
      <c r="RNM117" s="31"/>
      <c r="RNN117" s="31"/>
      <c r="RNO117" s="31"/>
      <c r="RNP117" s="31"/>
      <c r="RNQ117" s="31"/>
      <c r="RNR117" s="31"/>
      <c r="RNS117" s="31"/>
      <c r="RNT117" s="31"/>
      <c r="RNU117" s="31"/>
      <c r="RNV117" s="31"/>
      <c r="RNW117" s="31"/>
      <c r="RNX117" s="31"/>
      <c r="RNY117" s="31"/>
      <c r="RNZ117" s="31"/>
      <c r="ROA117" s="31"/>
      <c r="ROB117" s="31"/>
      <c r="ROC117" s="31"/>
      <c r="ROD117" s="31"/>
      <c r="ROE117" s="31"/>
      <c r="ROF117" s="31"/>
      <c r="ROG117" s="31"/>
      <c r="ROH117" s="31"/>
      <c r="ROI117" s="31"/>
      <c r="ROJ117" s="31"/>
      <c r="ROK117" s="31"/>
      <c r="ROL117" s="31"/>
      <c r="ROM117" s="31"/>
      <c r="RON117" s="31"/>
      <c r="ROO117" s="31"/>
      <c r="ROP117" s="31"/>
      <c r="ROQ117" s="31"/>
      <c r="ROR117" s="31"/>
      <c r="ROS117" s="31"/>
      <c r="ROT117" s="31"/>
      <c r="ROU117" s="31"/>
      <c r="ROV117" s="31"/>
      <c r="ROW117" s="31"/>
      <c r="ROX117" s="31"/>
      <c r="ROY117" s="31"/>
      <c r="ROZ117" s="31"/>
      <c r="RPA117" s="31"/>
      <c r="RPB117" s="31"/>
      <c r="RPC117" s="31"/>
      <c r="RPD117" s="31"/>
      <c r="RPE117" s="31"/>
      <c r="RPF117" s="31"/>
      <c r="RPG117" s="31"/>
      <c r="RPH117" s="31"/>
      <c r="RPI117" s="31"/>
      <c r="RPJ117" s="31"/>
      <c r="RPK117" s="31"/>
      <c r="RPL117" s="31"/>
      <c r="RPM117" s="31"/>
      <c r="RPN117" s="31"/>
      <c r="RPO117" s="31"/>
      <c r="RPP117" s="31"/>
      <c r="RPQ117" s="31"/>
      <c r="RPR117" s="31"/>
      <c r="RPS117" s="31"/>
      <c r="RPT117" s="31"/>
      <c r="RPU117" s="31"/>
      <c r="RPV117" s="31"/>
      <c r="RPW117" s="31"/>
      <c r="RPX117" s="31"/>
      <c r="RPY117" s="31"/>
      <c r="RPZ117" s="31"/>
      <c r="RQA117" s="31"/>
      <c r="RQB117" s="31"/>
      <c r="RQC117" s="31"/>
      <c r="RQD117" s="31"/>
      <c r="RQE117" s="31"/>
      <c r="RQF117" s="31"/>
      <c r="RQG117" s="31"/>
      <c r="RQH117" s="31"/>
      <c r="RQI117" s="31"/>
      <c r="RQJ117" s="31"/>
      <c r="RQK117" s="31"/>
      <c r="RQL117" s="31"/>
      <c r="RQM117" s="31"/>
      <c r="RQN117" s="31"/>
      <c r="RQO117" s="31"/>
      <c r="RQP117" s="31"/>
      <c r="RQQ117" s="31"/>
      <c r="RQR117" s="31"/>
      <c r="RQS117" s="31"/>
      <c r="RQT117" s="31"/>
      <c r="RQU117" s="31"/>
      <c r="RQV117" s="31"/>
      <c r="RQW117" s="31"/>
      <c r="RQX117" s="31"/>
      <c r="RQY117" s="31"/>
      <c r="RQZ117" s="31"/>
      <c r="RRA117" s="31"/>
      <c r="RRB117" s="31"/>
      <c r="RRC117" s="31"/>
      <c r="RRD117" s="31"/>
      <c r="RRE117" s="31"/>
      <c r="RRF117" s="31"/>
      <c r="RRG117" s="31"/>
      <c r="RRH117" s="31"/>
      <c r="RRI117" s="31"/>
      <c r="RRJ117" s="31"/>
      <c r="RRK117" s="31"/>
      <c r="RRL117" s="31"/>
      <c r="RRM117" s="31"/>
      <c r="RRN117" s="31"/>
      <c r="RRO117" s="31"/>
      <c r="RRP117" s="31"/>
      <c r="RRQ117" s="31"/>
      <c r="RRR117" s="31"/>
      <c r="RRS117" s="31"/>
      <c r="RRT117" s="31"/>
      <c r="RRU117" s="31"/>
      <c r="RRV117" s="31"/>
      <c r="RRW117" s="31"/>
      <c r="RRX117" s="31"/>
      <c r="RRY117" s="31"/>
      <c r="RRZ117" s="31"/>
      <c r="RSA117" s="31"/>
      <c r="RSB117" s="31"/>
      <c r="RSC117" s="31"/>
      <c r="RSD117" s="31"/>
      <c r="RSE117" s="31"/>
      <c r="RSF117" s="31"/>
      <c r="RSG117" s="31"/>
      <c r="RSH117" s="31"/>
      <c r="RSI117" s="31"/>
      <c r="RSJ117" s="31"/>
      <c r="RSK117" s="31"/>
      <c r="RSL117" s="31"/>
      <c r="RSM117" s="31"/>
      <c r="RSN117" s="31"/>
      <c r="RSO117" s="31"/>
      <c r="RSP117" s="31"/>
      <c r="RSQ117" s="31"/>
      <c r="RSR117" s="31"/>
      <c r="RSS117" s="31"/>
      <c r="RST117" s="31"/>
      <c r="RSU117" s="31"/>
      <c r="RSV117" s="31"/>
      <c r="RSW117" s="31"/>
      <c r="RSX117" s="31"/>
      <c r="RSY117" s="31"/>
      <c r="RSZ117" s="31"/>
      <c r="RTA117" s="31"/>
      <c r="RTB117" s="31"/>
      <c r="RTC117" s="31"/>
      <c r="RTD117" s="31"/>
      <c r="RTE117" s="31"/>
      <c r="RTF117" s="31"/>
      <c r="RTG117" s="31"/>
      <c r="RTH117" s="31"/>
      <c r="RTI117" s="31"/>
      <c r="RTJ117" s="31"/>
      <c r="RTK117" s="31"/>
      <c r="RTL117" s="31"/>
      <c r="RTM117" s="31"/>
      <c r="RTN117" s="31"/>
      <c r="RTO117" s="31"/>
      <c r="RTP117" s="31"/>
      <c r="RTQ117" s="31"/>
      <c r="RTR117" s="31"/>
      <c r="RTS117" s="31"/>
      <c r="RTT117" s="31"/>
      <c r="RTU117" s="31"/>
      <c r="RTV117" s="31"/>
      <c r="RTW117" s="31"/>
      <c r="RTX117" s="31"/>
      <c r="RTY117" s="31"/>
      <c r="RTZ117" s="31"/>
      <c r="RUA117" s="31"/>
      <c r="RUB117" s="31"/>
      <c r="RUC117" s="31"/>
      <c r="RUD117" s="31"/>
      <c r="RUE117" s="31"/>
      <c r="RUF117" s="31"/>
      <c r="RUG117" s="31"/>
      <c r="RUH117" s="31"/>
      <c r="RUI117" s="31"/>
      <c r="RUJ117" s="31"/>
      <c r="RUK117" s="31"/>
      <c r="RUL117" s="31"/>
      <c r="RUM117" s="31"/>
      <c r="RUN117" s="31"/>
      <c r="RUO117" s="31"/>
      <c r="RUP117" s="31"/>
      <c r="RUQ117" s="31"/>
      <c r="RUR117" s="31"/>
      <c r="RUS117" s="31"/>
      <c r="RUT117" s="31"/>
      <c r="RUU117" s="31"/>
      <c r="RUV117" s="31"/>
      <c r="RUW117" s="31"/>
      <c r="RUX117" s="31"/>
      <c r="RUY117" s="31"/>
      <c r="RUZ117" s="31"/>
      <c r="RVA117" s="31"/>
      <c r="RVB117" s="31"/>
      <c r="RVC117" s="31"/>
      <c r="RVD117" s="31"/>
      <c r="RVE117" s="31"/>
      <c r="RVF117" s="31"/>
      <c r="RVG117" s="31"/>
      <c r="RVH117" s="31"/>
      <c r="RVI117" s="31"/>
      <c r="RVJ117" s="31"/>
      <c r="RVK117" s="31"/>
      <c r="RVL117" s="31"/>
      <c r="RVM117" s="31"/>
      <c r="RVN117" s="31"/>
      <c r="RVO117" s="31"/>
      <c r="RVP117" s="31"/>
      <c r="RVQ117" s="31"/>
      <c r="RVR117" s="31"/>
      <c r="RVS117" s="31"/>
      <c r="RVT117" s="31"/>
      <c r="RVU117" s="31"/>
      <c r="RVV117" s="31"/>
      <c r="RVW117" s="31"/>
      <c r="RVX117" s="31"/>
      <c r="RVY117" s="31"/>
      <c r="RVZ117" s="31"/>
      <c r="RWA117" s="31"/>
      <c r="RWB117" s="31"/>
      <c r="RWC117" s="31"/>
      <c r="RWD117" s="31"/>
      <c r="RWE117" s="31"/>
      <c r="RWF117" s="31"/>
      <c r="RWG117" s="31"/>
      <c r="RWH117" s="31"/>
      <c r="RWI117" s="31"/>
      <c r="RWJ117" s="31"/>
      <c r="RWK117" s="31"/>
      <c r="RWL117" s="31"/>
      <c r="RWM117" s="31"/>
      <c r="RWN117" s="31"/>
      <c r="RWO117" s="31"/>
      <c r="RWP117" s="31"/>
      <c r="RWQ117" s="31"/>
      <c r="RWR117" s="31"/>
      <c r="RWS117" s="31"/>
      <c r="RWT117" s="31"/>
      <c r="RWU117" s="31"/>
      <c r="RWV117" s="31"/>
      <c r="RWW117" s="31"/>
      <c r="RWX117" s="31"/>
      <c r="RWY117" s="31"/>
      <c r="RWZ117" s="31"/>
      <c r="RXA117" s="31"/>
      <c r="RXB117" s="31"/>
      <c r="RXC117" s="31"/>
      <c r="RXD117" s="31"/>
      <c r="RXE117" s="31"/>
      <c r="RXF117" s="31"/>
      <c r="RXG117" s="31"/>
      <c r="RXH117" s="31"/>
      <c r="RXI117" s="31"/>
      <c r="RXJ117" s="31"/>
      <c r="RXK117" s="31"/>
      <c r="RXL117" s="31"/>
      <c r="RXM117" s="31"/>
      <c r="RXN117" s="31"/>
      <c r="RXO117" s="31"/>
      <c r="RXP117" s="31"/>
      <c r="RXQ117" s="31"/>
      <c r="RXR117" s="31"/>
      <c r="RXS117" s="31"/>
      <c r="RXT117" s="31"/>
      <c r="RXU117" s="31"/>
      <c r="RXV117" s="31"/>
      <c r="RXW117" s="31"/>
      <c r="RXX117" s="31"/>
      <c r="RXY117" s="31"/>
      <c r="RXZ117" s="31"/>
      <c r="RYA117" s="31"/>
      <c r="RYB117" s="31"/>
      <c r="RYC117" s="31"/>
      <c r="RYD117" s="31"/>
      <c r="RYE117" s="31"/>
      <c r="RYF117" s="31"/>
      <c r="RYG117" s="31"/>
      <c r="RYH117" s="31"/>
      <c r="RYI117" s="31"/>
      <c r="RYJ117" s="31"/>
      <c r="RYK117" s="31"/>
      <c r="RYL117" s="31"/>
      <c r="RYM117" s="31"/>
      <c r="RYN117" s="31"/>
      <c r="RYO117" s="31"/>
      <c r="RYP117" s="31"/>
      <c r="RYQ117" s="31"/>
      <c r="RYR117" s="31"/>
      <c r="RYS117" s="31"/>
      <c r="RYT117" s="31"/>
      <c r="RYU117" s="31"/>
      <c r="RYV117" s="31"/>
      <c r="RYW117" s="31"/>
      <c r="RYX117" s="31"/>
      <c r="RYY117" s="31"/>
      <c r="RYZ117" s="31"/>
      <c r="RZA117" s="31"/>
      <c r="RZB117" s="31"/>
      <c r="RZC117" s="31"/>
      <c r="RZD117" s="31"/>
      <c r="RZE117" s="31"/>
      <c r="RZF117" s="31"/>
      <c r="RZG117" s="31"/>
      <c r="RZH117" s="31"/>
      <c r="RZI117" s="31"/>
      <c r="RZJ117" s="31"/>
      <c r="RZK117" s="31"/>
      <c r="RZL117" s="31"/>
      <c r="RZM117" s="31"/>
      <c r="RZN117" s="31"/>
      <c r="RZO117" s="31"/>
      <c r="RZP117" s="31"/>
      <c r="RZQ117" s="31"/>
      <c r="RZR117" s="31"/>
      <c r="RZS117" s="31"/>
      <c r="RZT117" s="31"/>
      <c r="RZU117" s="31"/>
      <c r="RZV117" s="31"/>
      <c r="RZW117" s="31"/>
      <c r="RZX117" s="31"/>
      <c r="RZY117" s="31"/>
      <c r="RZZ117" s="31"/>
      <c r="SAA117" s="31"/>
      <c r="SAB117" s="31"/>
      <c r="SAC117" s="31"/>
      <c r="SAD117" s="31"/>
      <c r="SAE117" s="31"/>
      <c r="SAF117" s="31"/>
      <c r="SAG117" s="31"/>
      <c r="SAH117" s="31"/>
      <c r="SAI117" s="31"/>
      <c r="SAJ117" s="31"/>
      <c r="SAK117" s="31"/>
      <c r="SAL117" s="31"/>
      <c r="SAM117" s="31"/>
      <c r="SAN117" s="31"/>
      <c r="SAO117" s="31"/>
      <c r="SAP117" s="31"/>
      <c r="SAQ117" s="31"/>
      <c r="SAR117" s="31"/>
      <c r="SAS117" s="31"/>
      <c r="SAT117" s="31"/>
      <c r="SAU117" s="31"/>
      <c r="SAV117" s="31"/>
      <c r="SAW117" s="31"/>
      <c r="SAX117" s="31"/>
      <c r="SAY117" s="31"/>
      <c r="SAZ117" s="31"/>
      <c r="SBA117" s="31"/>
      <c r="SBB117" s="31"/>
      <c r="SBC117" s="31"/>
      <c r="SBD117" s="31"/>
      <c r="SBE117" s="31"/>
      <c r="SBF117" s="31"/>
      <c r="SBG117" s="31"/>
      <c r="SBH117" s="31"/>
      <c r="SBI117" s="31"/>
      <c r="SBJ117" s="31"/>
      <c r="SBK117" s="31"/>
      <c r="SBL117" s="31"/>
      <c r="SBM117" s="31"/>
      <c r="SBN117" s="31"/>
      <c r="SBO117" s="31"/>
      <c r="SBP117" s="31"/>
      <c r="SBQ117" s="31"/>
      <c r="SBR117" s="31"/>
      <c r="SBS117" s="31"/>
      <c r="SBT117" s="31"/>
      <c r="SBU117" s="31"/>
      <c r="SBV117" s="31"/>
      <c r="SBW117" s="31"/>
      <c r="SBX117" s="31"/>
      <c r="SBY117" s="31"/>
      <c r="SBZ117" s="31"/>
      <c r="SCA117" s="31"/>
      <c r="SCB117" s="31"/>
      <c r="SCC117" s="31"/>
      <c r="SCD117" s="31"/>
      <c r="SCE117" s="31"/>
      <c r="SCF117" s="31"/>
      <c r="SCG117" s="31"/>
      <c r="SCH117" s="31"/>
      <c r="SCI117" s="31"/>
      <c r="SCJ117" s="31"/>
      <c r="SCK117" s="31"/>
      <c r="SCL117" s="31"/>
      <c r="SCM117" s="31"/>
      <c r="SCN117" s="31"/>
      <c r="SCO117" s="31"/>
      <c r="SCP117" s="31"/>
      <c r="SCQ117" s="31"/>
      <c r="SCR117" s="31"/>
      <c r="SCS117" s="31"/>
      <c r="SCT117" s="31"/>
      <c r="SCU117" s="31"/>
      <c r="SCV117" s="31"/>
      <c r="SCW117" s="31"/>
      <c r="SCX117" s="31"/>
      <c r="SCY117" s="31"/>
      <c r="SCZ117" s="31"/>
      <c r="SDA117" s="31"/>
      <c r="SDB117" s="31"/>
      <c r="SDC117" s="31"/>
      <c r="SDD117" s="31"/>
      <c r="SDE117" s="31"/>
      <c r="SDF117" s="31"/>
      <c r="SDG117" s="31"/>
      <c r="SDH117" s="31"/>
      <c r="SDI117" s="31"/>
      <c r="SDJ117" s="31"/>
      <c r="SDK117" s="31"/>
      <c r="SDL117" s="31"/>
      <c r="SDM117" s="31"/>
      <c r="SDN117" s="31"/>
      <c r="SDO117" s="31"/>
      <c r="SDP117" s="31"/>
      <c r="SDQ117" s="31"/>
      <c r="SDR117" s="31"/>
      <c r="SDS117" s="31"/>
      <c r="SDT117" s="31"/>
      <c r="SDU117" s="31"/>
      <c r="SDV117" s="31"/>
      <c r="SDW117" s="31"/>
      <c r="SDX117" s="31"/>
      <c r="SDY117" s="31"/>
      <c r="SDZ117" s="31"/>
      <c r="SEA117" s="31"/>
      <c r="SEB117" s="31"/>
      <c r="SEC117" s="31"/>
      <c r="SED117" s="31"/>
      <c r="SEE117" s="31"/>
      <c r="SEF117" s="31"/>
      <c r="SEG117" s="31"/>
      <c r="SEH117" s="31"/>
      <c r="SEI117" s="31"/>
      <c r="SEJ117" s="31"/>
      <c r="SEK117" s="31"/>
      <c r="SEL117" s="31"/>
      <c r="SEM117" s="31"/>
      <c r="SEN117" s="31"/>
      <c r="SEO117" s="31"/>
      <c r="SEP117" s="31"/>
      <c r="SEQ117" s="31"/>
      <c r="SER117" s="31"/>
      <c r="SES117" s="31"/>
      <c r="SET117" s="31"/>
      <c r="SEU117" s="31"/>
      <c r="SEV117" s="31"/>
      <c r="SEW117" s="31"/>
      <c r="SEX117" s="31"/>
      <c r="SEY117" s="31"/>
      <c r="SEZ117" s="31"/>
      <c r="SFA117" s="31"/>
      <c r="SFB117" s="31"/>
      <c r="SFC117" s="31"/>
      <c r="SFD117" s="31"/>
      <c r="SFE117" s="31"/>
      <c r="SFF117" s="31"/>
      <c r="SFG117" s="31"/>
      <c r="SFH117" s="31"/>
      <c r="SFI117" s="31"/>
      <c r="SFJ117" s="31"/>
      <c r="SFK117" s="31"/>
      <c r="SFL117" s="31"/>
      <c r="SFM117" s="31"/>
      <c r="SFN117" s="31"/>
      <c r="SFO117" s="31"/>
      <c r="SFP117" s="31"/>
      <c r="SFQ117" s="31"/>
      <c r="SFR117" s="31"/>
      <c r="SFS117" s="31"/>
      <c r="SFT117" s="31"/>
      <c r="SFU117" s="31"/>
      <c r="SFV117" s="31"/>
      <c r="SFW117" s="31"/>
      <c r="SFX117" s="31"/>
      <c r="SFY117" s="31"/>
      <c r="SFZ117" s="31"/>
      <c r="SGA117" s="31"/>
      <c r="SGB117" s="31"/>
      <c r="SGC117" s="31"/>
      <c r="SGD117" s="31"/>
      <c r="SGE117" s="31"/>
      <c r="SGF117" s="31"/>
      <c r="SGG117" s="31"/>
      <c r="SGH117" s="31"/>
      <c r="SGI117" s="31"/>
      <c r="SGJ117" s="31"/>
      <c r="SGK117" s="31"/>
      <c r="SGL117" s="31"/>
      <c r="SGM117" s="31"/>
      <c r="SGN117" s="31"/>
      <c r="SGO117" s="31"/>
      <c r="SGP117" s="31"/>
      <c r="SGQ117" s="31"/>
      <c r="SGR117" s="31"/>
      <c r="SGS117" s="31"/>
      <c r="SGT117" s="31"/>
      <c r="SGU117" s="31"/>
      <c r="SGV117" s="31"/>
      <c r="SGW117" s="31"/>
      <c r="SGX117" s="31"/>
      <c r="SGY117" s="31"/>
      <c r="SGZ117" s="31"/>
      <c r="SHA117" s="31"/>
      <c r="SHB117" s="31"/>
      <c r="SHC117" s="31"/>
      <c r="SHD117" s="31"/>
      <c r="SHE117" s="31"/>
      <c r="SHF117" s="31"/>
      <c r="SHG117" s="31"/>
      <c r="SHH117" s="31"/>
      <c r="SHI117" s="31"/>
      <c r="SHJ117" s="31"/>
      <c r="SHK117" s="31"/>
      <c r="SHL117" s="31"/>
      <c r="SHM117" s="31"/>
      <c r="SHN117" s="31"/>
      <c r="SHO117" s="31"/>
      <c r="SHP117" s="31"/>
      <c r="SHQ117" s="31"/>
      <c r="SHR117" s="31"/>
      <c r="SHS117" s="31"/>
      <c r="SHT117" s="31"/>
      <c r="SHU117" s="31"/>
      <c r="SHV117" s="31"/>
      <c r="SHW117" s="31"/>
      <c r="SHX117" s="31"/>
      <c r="SHY117" s="31"/>
      <c r="SHZ117" s="31"/>
      <c r="SIA117" s="31"/>
      <c r="SIB117" s="31"/>
      <c r="SIC117" s="31"/>
      <c r="SID117" s="31"/>
      <c r="SIE117" s="31"/>
      <c r="SIF117" s="31"/>
      <c r="SIG117" s="31"/>
      <c r="SIH117" s="31"/>
      <c r="SII117" s="31"/>
      <c r="SIJ117" s="31"/>
      <c r="SIK117" s="31"/>
      <c r="SIL117" s="31"/>
      <c r="SIM117" s="31"/>
      <c r="SIN117" s="31"/>
      <c r="SIO117" s="31"/>
      <c r="SIP117" s="31"/>
      <c r="SIQ117" s="31"/>
      <c r="SIR117" s="31"/>
      <c r="SIS117" s="31"/>
      <c r="SIT117" s="31"/>
      <c r="SIU117" s="31"/>
      <c r="SIV117" s="31"/>
      <c r="SIW117" s="31"/>
      <c r="SIX117" s="31"/>
      <c r="SIY117" s="31"/>
      <c r="SIZ117" s="31"/>
      <c r="SJA117" s="31"/>
      <c r="SJB117" s="31"/>
      <c r="SJC117" s="31"/>
      <c r="SJD117" s="31"/>
      <c r="SJE117" s="31"/>
      <c r="SJF117" s="31"/>
      <c r="SJG117" s="31"/>
      <c r="SJH117" s="31"/>
      <c r="SJI117" s="31"/>
      <c r="SJJ117" s="31"/>
      <c r="SJK117" s="31"/>
      <c r="SJL117" s="31"/>
      <c r="SJM117" s="31"/>
      <c r="SJN117" s="31"/>
      <c r="SJO117" s="31"/>
      <c r="SJP117" s="31"/>
      <c r="SJQ117" s="31"/>
      <c r="SJR117" s="31"/>
      <c r="SJS117" s="31"/>
      <c r="SJT117" s="31"/>
      <c r="SJU117" s="31"/>
      <c r="SJV117" s="31"/>
      <c r="SJW117" s="31"/>
      <c r="SJX117" s="31"/>
      <c r="SJY117" s="31"/>
      <c r="SJZ117" s="31"/>
      <c r="SKA117" s="31"/>
      <c r="SKB117" s="31"/>
      <c r="SKC117" s="31"/>
      <c r="SKD117" s="31"/>
      <c r="SKE117" s="31"/>
      <c r="SKF117" s="31"/>
      <c r="SKG117" s="31"/>
      <c r="SKH117" s="31"/>
      <c r="SKI117" s="31"/>
      <c r="SKJ117" s="31"/>
      <c r="SKK117" s="31"/>
      <c r="SKL117" s="31"/>
      <c r="SKM117" s="31"/>
      <c r="SKN117" s="31"/>
      <c r="SKO117" s="31"/>
      <c r="SKP117" s="31"/>
      <c r="SKQ117" s="31"/>
      <c r="SKR117" s="31"/>
      <c r="SKS117" s="31"/>
      <c r="SKT117" s="31"/>
      <c r="SKU117" s="31"/>
      <c r="SKV117" s="31"/>
      <c r="SKW117" s="31"/>
      <c r="SKX117" s="31"/>
      <c r="SKY117" s="31"/>
      <c r="SKZ117" s="31"/>
      <c r="SLA117" s="31"/>
      <c r="SLB117" s="31"/>
      <c r="SLC117" s="31"/>
      <c r="SLD117" s="31"/>
      <c r="SLE117" s="31"/>
      <c r="SLF117" s="31"/>
      <c r="SLG117" s="31"/>
      <c r="SLH117" s="31"/>
      <c r="SLI117" s="31"/>
      <c r="SLJ117" s="31"/>
      <c r="SLK117" s="31"/>
      <c r="SLL117" s="31"/>
      <c r="SLM117" s="31"/>
      <c r="SLN117" s="31"/>
      <c r="SLO117" s="31"/>
      <c r="SLP117" s="31"/>
      <c r="SLQ117" s="31"/>
      <c r="SLR117" s="31"/>
      <c r="SLS117" s="31"/>
      <c r="SLT117" s="31"/>
      <c r="SLU117" s="31"/>
      <c r="SLV117" s="31"/>
      <c r="SLW117" s="31"/>
      <c r="SLX117" s="31"/>
      <c r="SLY117" s="31"/>
      <c r="SLZ117" s="31"/>
      <c r="SMA117" s="31"/>
      <c r="SMB117" s="31"/>
      <c r="SMC117" s="31"/>
      <c r="SMD117" s="31"/>
      <c r="SME117" s="31"/>
      <c r="SMF117" s="31"/>
      <c r="SMG117" s="31"/>
      <c r="SMH117" s="31"/>
      <c r="SMI117" s="31"/>
      <c r="SMJ117" s="31"/>
      <c r="SMK117" s="31"/>
      <c r="SML117" s="31"/>
      <c r="SMM117" s="31"/>
      <c r="SMN117" s="31"/>
      <c r="SMO117" s="31"/>
      <c r="SMP117" s="31"/>
      <c r="SMQ117" s="31"/>
      <c r="SMR117" s="31"/>
      <c r="SMS117" s="31"/>
      <c r="SMT117" s="31"/>
      <c r="SMU117" s="31"/>
      <c r="SMV117" s="31"/>
      <c r="SMW117" s="31"/>
      <c r="SMX117" s="31"/>
      <c r="SMY117" s="31"/>
      <c r="SMZ117" s="31"/>
      <c r="SNA117" s="31"/>
      <c r="SNB117" s="31"/>
      <c r="SNC117" s="31"/>
      <c r="SND117" s="31"/>
      <c r="SNE117" s="31"/>
      <c r="SNF117" s="31"/>
      <c r="SNG117" s="31"/>
      <c r="SNH117" s="31"/>
      <c r="SNI117" s="31"/>
      <c r="SNJ117" s="31"/>
      <c r="SNK117" s="31"/>
      <c r="SNL117" s="31"/>
      <c r="SNM117" s="31"/>
      <c r="SNN117" s="31"/>
      <c r="SNO117" s="31"/>
      <c r="SNP117" s="31"/>
      <c r="SNQ117" s="31"/>
      <c r="SNR117" s="31"/>
      <c r="SNS117" s="31"/>
      <c r="SNT117" s="31"/>
      <c r="SNU117" s="31"/>
      <c r="SNV117" s="31"/>
      <c r="SNW117" s="31"/>
      <c r="SNX117" s="31"/>
      <c r="SNY117" s="31"/>
      <c r="SNZ117" s="31"/>
      <c r="SOA117" s="31"/>
      <c r="SOB117" s="31"/>
      <c r="SOC117" s="31"/>
      <c r="SOD117" s="31"/>
      <c r="SOE117" s="31"/>
      <c r="SOF117" s="31"/>
      <c r="SOG117" s="31"/>
      <c r="SOH117" s="31"/>
      <c r="SOI117" s="31"/>
      <c r="SOJ117" s="31"/>
      <c r="SOK117" s="31"/>
      <c r="SOL117" s="31"/>
      <c r="SOM117" s="31"/>
      <c r="SON117" s="31"/>
      <c r="SOO117" s="31"/>
      <c r="SOP117" s="31"/>
      <c r="SOQ117" s="31"/>
      <c r="SOR117" s="31"/>
      <c r="SOS117" s="31"/>
      <c r="SOT117" s="31"/>
      <c r="SOU117" s="31"/>
      <c r="SOV117" s="31"/>
      <c r="SOW117" s="31"/>
      <c r="SOX117" s="31"/>
      <c r="SOY117" s="31"/>
      <c r="SOZ117" s="31"/>
      <c r="SPA117" s="31"/>
      <c r="SPB117" s="31"/>
      <c r="SPC117" s="31"/>
      <c r="SPD117" s="31"/>
      <c r="SPE117" s="31"/>
      <c r="SPF117" s="31"/>
      <c r="SPG117" s="31"/>
      <c r="SPH117" s="31"/>
      <c r="SPI117" s="31"/>
      <c r="SPJ117" s="31"/>
      <c r="SPK117" s="31"/>
      <c r="SPL117" s="31"/>
      <c r="SPM117" s="31"/>
      <c r="SPN117" s="31"/>
      <c r="SPO117" s="31"/>
      <c r="SPP117" s="31"/>
      <c r="SPQ117" s="31"/>
      <c r="SPR117" s="31"/>
      <c r="SPS117" s="31"/>
      <c r="SPT117" s="31"/>
      <c r="SPU117" s="31"/>
      <c r="SPV117" s="31"/>
      <c r="SPW117" s="31"/>
      <c r="SPX117" s="31"/>
      <c r="SPY117" s="31"/>
      <c r="SPZ117" s="31"/>
      <c r="SQA117" s="31"/>
      <c r="SQB117" s="31"/>
      <c r="SQC117" s="31"/>
      <c r="SQD117" s="31"/>
      <c r="SQE117" s="31"/>
      <c r="SQF117" s="31"/>
      <c r="SQG117" s="31"/>
      <c r="SQH117" s="31"/>
      <c r="SQI117" s="31"/>
      <c r="SQJ117" s="31"/>
      <c r="SQK117" s="31"/>
      <c r="SQL117" s="31"/>
      <c r="SQM117" s="31"/>
      <c r="SQN117" s="31"/>
      <c r="SQO117" s="31"/>
      <c r="SQP117" s="31"/>
      <c r="SQQ117" s="31"/>
      <c r="SQR117" s="31"/>
      <c r="SQS117" s="31"/>
      <c r="SQT117" s="31"/>
      <c r="SQU117" s="31"/>
      <c r="SQV117" s="31"/>
      <c r="SQW117" s="31"/>
      <c r="SQX117" s="31"/>
      <c r="SQY117" s="31"/>
      <c r="SQZ117" s="31"/>
      <c r="SRA117" s="31"/>
      <c r="SRB117" s="31"/>
      <c r="SRC117" s="31"/>
      <c r="SRD117" s="31"/>
      <c r="SRE117" s="31"/>
      <c r="SRF117" s="31"/>
      <c r="SRG117" s="31"/>
      <c r="SRH117" s="31"/>
      <c r="SRI117" s="31"/>
      <c r="SRJ117" s="31"/>
      <c r="SRK117" s="31"/>
      <c r="SRL117" s="31"/>
      <c r="SRM117" s="31"/>
      <c r="SRN117" s="31"/>
      <c r="SRO117" s="31"/>
      <c r="SRP117" s="31"/>
      <c r="SRQ117" s="31"/>
      <c r="SRR117" s="31"/>
      <c r="SRS117" s="31"/>
      <c r="SRT117" s="31"/>
      <c r="SRU117" s="31"/>
      <c r="SRV117" s="31"/>
      <c r="SRW117" s="31"/>
      <c r="SRX117" s="31"/>
      <c r="SRY117" s="31"/>
      <c r="SRZ117" s="31"/>
      <c r="SSA117" s="31"/>
      <c r="SSB117" s="31"/>
      <c r="SSC117" s="31"/>
      <c r="SSD117" s="31"/>
      <c r="SSE117" s="31"/>
      <c r="SSF117" s="31"/>
      <c r="SSG117" s="31"/>
      <c r="SSH117" s="31"/>
      <c r="SSI117" s="31"/>
      <c r="SSJ117" s="31"/>
      <c r="SSK117" s="31"/>
      <c r="SSL117" s="31"/>
      <c r="SSM117" s="31"/>
      <c r="SSN117" s="31"/>
      <c r="SSO117" s="31"/>
      <c r="SSP117" s="31"/>
      <c r="SSQ117" s="31"/>
      <c r="SSR117" s="31"/>
      <c r="SSS117" s="31"/>
      <c r="SST117" s="31"/>
      <c r="SSU117" s="31"/>
      <c r="SSV117" s="31"/>
      <c r="SSW117" s="31"/>
      <c r="SSX117" s="31"/>
      <c r="SSY117" s="31"/>
      <c r="SSZ117" s="31"/>
      <c r="STA117" s="31"/>
      <c r="STB117" s="31"/>
      <c r="STC117" s="31"/>
      <c r="STD117" s="31"/>
      <c r="STE117" s="31"/>
      <c r="STF117" s="31"/>
      <c r="STG117" s="31"/>
      <c r="STH117" s="31"/>
      <c r="STI117" s="31"/>
      <c r="STJ117" s="31"/>
      <c r="STK117" s="31"/>
      <c r="STL117" s="31"/>
      <c r="STM117" s="31"/>
      <c r="STN117" s="31"/>
      <c r="STO117" s="31"/>
      <c r="STP117" s="31"/>
      <c r="STQ117" s="31"/>
      <c r="STR117" s="31"/>
      <c r="STS117" s="31"/>
      <c r="STT117" s="31"/>
      <c r="STU117" s="31"/>
      <c r="STV117" s="31"/>
      <c r="STW117" s="31"/>
      <c r="STX117" s="31"/>
      <c r="STY117" s="31"/>
      <c r="STZ117" s="31"/>
      <c r="SUA117" s="31"/>
      <c r="SUB117" s="31"/>
      <c r="SUC117" s="31"/>
      <c r="SUD117" s="31"/>
      <c r="SUE117" s="31"/>
      <c r="SUF117" s="31"/>
      <c r="SUG117" s="31"/>
      <c r="SUH117" s="31"/>
      <c r="SUI117" s="31"/>
      <c r="SUJ117" s="31"/>
      <c r="SUK117" s="31"/>
      <c r="SUL117" s="31"/>
      <c r="SUM117" s="31"/>
      <c r="SUN117" s="31"/>
      <c r="SUO117" s="31"/>
      <c r="SUP117" s="31"/>
      <c r="SUQ117" s="31"/>
      <c r="SUR117" s="31"/>
      <c r="SUS117" s="31"/>
      <c r="SUT117" s="31"/>
      <c r="SUU117" s="31"/>
      <c r="SUV117" s="31"/>
      <c r="SUW117" s="31"/>
      <c r="SUX117" s="31"/>
      <c r="SUY117" s="31"/>
      <c r="SUZ117" s="31"/>
      <c r="SVA117" s="31"/>
      <c r="SVB117" s="31"/>
      <c r="SVC117" s="31"/>
      <c r="SVD117" s="31"/>
      <c r="SVE117" s="31"/>
      <c r="SVF117" s="31"/>
      <c r="SVG117" s="31"/>
      <c r="SVH117" s="31"/>
      <c r="SVI117" s="31"/>
      <c r="SVJ117" s="31"/>
      <c r="SVK117" s="31"/>
      <c r="SVL117" s="31"/>
      <c r="SVM117" s="31"/>
      <c r="SVN117" s="31"/>
      <c r="SVO117" s="31"/>
      <c r="SVP117" s="31"/>
      <c r="SVQ117" s="31"/>
      <c r="SVR117" s="31"/>
      <c r="SVS117" s="31"/>
      <c r="SVT117" s="31"/>
      <c r="SVU117" s="31"/>
      <c r="SVV117" s="31"/>
      <c r="SVW117" s="31"/>
      <c r="SVX117" s="31"/>
      <c r="SVY117" s="31"/>
      <c r="SVZ117" s="31"/>
      <c r="SWA117" s="31"/>
      <c r="SWB117" s="31"/>
      <c r="SWC117" s="31"/>
      <c r="SWD117" s="31"/>
      <c r="SWE117" s="31"/>
      <c r="SWF117" s="31"/>
      <c r="SWG117" s="31"/>
      <c r="SWH117" s="31"/>
      <c r="SWI117" s="31"/>
      <c r="SWJ117" s="31"/>
      <c r="SWK117" s="31"/>
      <c r="SWL117" s="31"/>
      <c r="SWM117" s="31"/>
      <c r="SWN117" s="31"/>
      <c r="SWO117" s="31"/>
      <c r="SWP117" s="31"/>
      <c r="SWQ117" s="31"/>
      <c r="SWR117" s="31"/>
      <c r="SWS117" s="31"/>
      <c r="SWT117" s="31"/>
      <c r="SWU117" s="31"/>
      <c r="SWV117" s="31"/>
      <c r="SWW117" s="31"/>
      <c r="SWX117" s="31"/>
      <c r="SWY117" s="31"/>
      <c r="SWZ117" s="31"/>
      <c r="SXA117" s="31"/>
      <c r="SXB117" s="31"/>
      <c r="SXC117" s="31"/>
      <c r="SXD117" s="31"/>
      <c r="SXE117" s="31"/>
      <c r="SXF117" s="31"/>
      <c r="SXG117" s="31"/>
      <c r="SXH117" s="31"/>
      <c r="SXI117" s="31"/>
      <c r="SXJ117" s="31"/>
      <c r="SXK117" s="31"/>
      <c r="SXL117" s="31"/>
      <c r="SXM117" s="31"/>
      <c r="SXN117" s="31"/>
      <c r="SXO117" s="31"/>
      <c r="SXP117" s="31"/>
      <c r="SXQ117" s="31"/>
      <c r="SXR117" s="31"/>
      <c r="SXS117" s="31"/>
      <c r="SXT117" s="31"/>
      <c r="SXU117" s="31"/>
      <c r="SXV117" s="31"/>
      <c r="SXW117" s="31"/>
      <c r="SXX117" s="31"/>
      <c r="SXY117" s="31"/>
      <c r="SXZ117" s="31"/>
      <c r="SYA117" s="31"/>
      <c r="SYB117" s="31"/>
      <c r="SYC117" s="31"/>
      <c r="SYD117" s="31"/>
      <c r="SYE117" s="31"/>
      <c r="SYF117" s="31"/>
      <c r="SYG117" s="31"/>
      <c r="SYH117" s="31"/>
      <c r="SYI117" s="31"/>
      <c r="SYJ117" s="31"/>
      <c r="SYK117" s="31"/>
      <c r="SYL117" s="31"/>
      <c r="SYM117" s="31"/>
      <c r="SYN117" s="31"/>
      <c r="SYO117" s="31"/>
      <c r="SYP117" s="31"/>
      <c r="SYQ117" s="31"/>
      <c r="SYR117" s="31"/>
      <c r="SYS117" s="31"/>
      <c r="SYT117" s="31"/>
      <c r="SYU117" s="31"/>
      <c r="SYV117" s="31"/>
      <c r="SYW117" s="31"/>
      <c r="SYX117" s="31"/>
      <c r="SYY117" s="31"/>
      <c r="SYZ117" s="31"/>
      <c r="SZA117" s="31"/>
      <c r="SZB117" s="31"/>
      <c r="SZC117" s="31"/>
      <c r="SZD117" s="31"/>
      <c r="SZE117" s="31"/>
      <c r="SZF117" s="31"/>
      <c r="SZG117" s="31"/>
      <c r="SZH117" s="31"/>
      <c r="SZI117" s="31"/>
      <c r="SZJ117" s="31"/>
      <c r="SZK117" s="31"/>
      <c r="SZL117" s="31"/>
      <c r="SZM117" s="31"/>
      <c r="SZN117" s="31"/>
      <c r="SZO117" s="31"/>
      <c r="SZP117" s="31"/>
      <c r="SZQ117" s="31"/>
      <c r="SZR117" s="31"/>
      <c r="SZS117" s="31"/>
      <c r="SZT117" s="31"/>
      <c r="SZU117" s="31"/>
      <c r="SZV117" s="31"/>
      <c r="SZW117" s="31"/>
      <c r="SZX117" s="31"/>
      <c r="SZY117" s="31"/>
      <c r="SZZ117" s="31"/>
      <c r="TAA117" s="31"/>
      <c r="TAB117" s="31"/>
      <c r="TAC117" s="31"/>
      <c r="TAD117" s="31"/>
      <c r="TAE117" s="31"/>
      <c r="TAF117" s="31"/>
      <c r="TAG117" s="31"/>
      <c r="TAH117" s="31"/>
      <c r="TAI117" s="31"/>
      <c r="TAJ117" s="31"/>
      <c r="TAK117" s="31"/>
      <c r="TAL117" s="31"/>
      <c r="TAM117" s="31"/>
      <c r="TAN117" s="31"/>
      <c r="TAO117" s="31"/>
      <c r="TAP117" s="31"/>
      <c r="TAQ117" s="31"/>
      <c r="TAR117" s="31"/>
      <c r="TAS117" s="31"/>
      <c r="TAT117" s="31"/>
      <c r="TAU117" s="31"/>
      <c r="TAV117" s="31"/>
      <c r="TAW117" s="31"/>
      <c r="TAX117" s="31"/>
      <c r="TAY117" s="31"/>
      <c r="TAZ117" s="31"/>
      <c r="TBA117" s="31"/>
      <c r="TBB117" s="31"/>
      <c r="TBC117" s="31"/>
      <c r="TBD117" s="31"/>
      <c r="TBE117" s="31"/>
      <c r="TBF117" s="31"/>
      <c r="TBG117" s="31"/>
      <c r="TBH117" s="31"/>
      <c r="TBI117" s="31"/>
      <c r="TBJ117" s="31"/>
      <c r="TBK117" s="31"/>
      <c r="TBL117" s="31"/>
      <c r="TBM117" s="31"/>
      <c r="TBN117" s="31"/>
      <c r="TBO117" s="31"/>
      <c r="TBP117" s="31"/>
      <c r="TBQ117" s="31"/>
      <c r="TBR117" s="31"/>
      <c r="TBS117" s="31"/>
      <c r="TBT117" s="31"/>
      <c r="TBU117" s="31"/>
      <c r="TBV117" s="31"/>
      <c r="TBW117" s="31"/>
      <c r="TBX117" s="31"/>
      <c r="TBY117" s="31"/>
      <c r="TBZ117" s="31"/>
      <c r="TCA117" s="31"/>
      <c r="TCB117" s="31"/>
      <c r="TCC117" s="31"/>
      <c r="TCD117" s="31"/>
      <c r="TCE117" s="31"/>
      <c r="TCF117" s="31"/>
      <c r="TCG117" s="31"/>
      <c r="TCH117" s="31"/>
      <c r="TCI117" s="31"/>
      <c r="TCJ117" s="31"/>
      <c r="TCK117" s="31"/>
      <c r="TCL117" s="31"/>
      <c r="TCM117" s="31"/>
      <c r="TCN117" s="31"/>
      <c r="TCO117" s="31"/>
      <c r="TCP117" s="31"/>
      <c r="TCQ117" s="31"/>
      <c r="TCR117" s="31"/>
      <c r="TCS117" s="31"/>
      <c r="TCT117" s="31"/>
      <c r="TCU117" s="31"/>
      <c r="TCV117" s="31"/>
      <c r="TCW117" s="31"/>
      <c r="TCX117" s="31"/>
      <c r="TCY117" s="31"/>
      <c r="TCZ117" s="31"/>
      <c r="TDA117" s="31"/>
      <c r="TDB117" s="31"/>
      <c r="TDC117" s="31"/>
      <c r="TDD117" s="31"/>
      <c r="TDE117" s="31"/>
      <c r="TDF117" s="31"/>
      <c r="TDG117" s="31"/>
      <c r="TDH117" s="31"/>
      <c r="TDI117" s="31"/>
      <c r="TDJ117" s="31"/>
      <c r="TDK117" s="31"/>
      <c r="TDL117" s="31"/>
      <c r="TDM117" s="31"/>
      <c r="TDN117" s="31"/>
      <c r="TDO117" s="31"/>
      <c r="TDP117" s="31"/>
      <c r="TDQ117" s="31"/>
      <c r="TDR117" s="31"/>
      <c r="TDS117" s="31"/>
      <c r="TDT117" s="31"/>
      <c r="TDU117" s="31"/>
      <c r="TDV117" s="31"/>
      <c r="TDW117" s="31"/>
      <c r="TDX117" s="31"/>
      <c r="TDY117" s="31"/>
      <c r="TDZ117" s="31"/>
      <c r="TEA117" s="31"/>
      <c r="TEB117" s="31"/>
      <c r="TEC117" s="31"/>
      <c r="TED117" s="31"/>
      <c r="TEE117" s="31"/>
      <c r="TEF117" s="31"/>
      <c r="TEG117" s="31"/>
      <c r="TEH117" s="31"/>
      <c r="TEI117" s="31"/>
      <c r="TEJ117" s="31"/>
      <c r="TEK117" s="31"/>
      <c r="TEL117" s="31"/>
      <c r="TEM117" s="31"/>
      <c r="TEN117" s="31"/>
      <c r="TEO117" s="31"/>
      <c r="TEP117" s="31"/>
      <c r="TEQ117" s="31"/>
      <c r="TER117" s="31"/>
      <c r="TES117" s="31"/>
      <c r="TET117" s="31"/>
      <c r="TEU117" s="31"/>
      <c r="TEV117" s="31"/>
      <c r="TEW117" s="31"/>
      <c r="TEX117" s="31"/>
      <c r="TEY117" s="31"/>
      <c r="TEZ117" s="31"/>
      <c r="TFA117" s="31"/>
      <c r="TFB117" s="31"/>
      <c r="TFC117" s="31"/>
      <c r="TFD117" s="31"/>
      <c r="TFE117" s="31"/>
      <c r="TFF117" s="31"/>
      <c r="TFG117" s="31"/>
      <c r="TFH117" s="31"/>
      <c r="TFI117" s="31"/>
      <c r="TFJ117" s="31"/>
      <c r="TFK117" s="31"/>
      <c r="TFL117" s="31"/>
      <c r="TFM117" s="31"/>
      <c r="TFN117" s="31"/>
      <c r="TFO117" s="31"/>
      <c r="TFP117" s="31"/>
      <c r="TFQ117" s="31"/>
      <c r="TFR117" s="31"/>
      <c r="TFS117" s="31"/>
      <c r="TFT117" s="31"/>
      <c r="TFU117" s="31"/>
      <c r="TFV117" s="31"/>
      <c r="TFW117" s="31"/>
      <c r="TFX117" s="31"/>
      <c r="TFY117" s="31"/>
      <c r="TFZ117" s="31"/>
      <c r="TGA117" s="31"/>
      <c r="TGB117" s="31"/>
      <c r="TGC117" s="31"/>
      <c r="TGD117" s="31"/>
      <c r="TGE117" s="31"/>
      <c r="TGF117" s="31"/>
      <c r="TGG117" s="31"/>
      <c r="TGH117" s="31"/>
      <c r="TGI117" s="31"/>
      <c r="TGJ117" s="31"/>
      <c r="TGK117" s="31"/>
      <c r="TGL117" s="31"/>
      <c r="TGM117" s="31"/>
      <c r="TGN117" s="31"/>
      <c r="TGO117" s="31"/>
      <c r="TGP117" s="31"/>
      <c r="TGQ117" s="31"/>
      <c r="TGR117" s="31"/>
      <c r="TGS117" s="31"/>
      <c r="TGT117" s="31"/>
      <c r="TGU117" s="31"/>
      <c r="TGV117" s="31"/>
      <c r="TGW117" s="31"/>
      <c r="TGX117" s="31"/>
      <c r="TGY117" s="31"/>
      <c r="TGZ117" s="31"/>
      <c r="THA117" s="31"/>
      <c r="THB117" s="31"/>
      <c r="THC117" s="31"/>
      <c r="THD117" s="31"/>
      <c r="THE117" s="31"/>
      <c r="THF117" s="31"/>
      <c r="THG117" s="31"/>
      <c r="THH117" s="31"/>
      <c r="THI117" s="31"/>
      <c r="THJ117" s="31"/>
      <c r="THK117" s="31"/>
      <c r="THL117" s="31"/>
      <c r="THM117" s="31"/>
      <c r="THN117" s="31"/>
      <c r="THO117" s="31"/>
      <c r="THP117" s="31"/>
      <c r="THQ117" s="31"/>
      <c r="THR117" s="31"/>
      <c r="THS117" s="31"/>
      <c r="THT117" s="31"/>
      <c r="THU117" s="31"/>
      <c r="THV117" s="31"/>
      <c r="THW117" s="31"/>
      <c r="THX117" s="31"/>
      <c r="THY117" s="31"/>
      <c r="THZ117" s="31"/>
      <c r="TIA117" s="31"/>
      <c r="TIB117" s="31"/>
      <c r="TIC117" s="31"/>
      <c r="TID117" s="31"/>
      <c r="TIE117" s="31"/>
      <c r="TIF117" s="31"/>
      <c r="TIG117" s="31"/>
      <c r="TIH117" s="31"/>
      <c r="TII117" s="31"/>
      <c r="TIJ117" s="31"/>
      <c r="TIK117" s="31"/>
      <c r="TIL117" s="31"/>
      <c r="TIM117" s="31"/>
      <c r="TIN117" s="31"/>
      <c r="TIO117" s="31"/>
      <c r="TIP117" s="31"/>
      <c r="TIQ117" s="31"/>
      <c r="TIR117" s="31"/>
      <c r="TIS117" s="31"/>
      <c r="TIT117" s="31"/>
      <c r="TIU117" s="31"/>
      <c r="TIV117" s="31"/>
      <c r="TIW117" s="31"/>
      <c r="TIX117" s="31"/>
      <c r="TIY117" s="31"/>
      <c r="TIZ117" s="31"/>
      <c r="TJA117" s="31"/>
      <c r="TJB117" s="31"/>
      <c r="TJC117" s="31"/>
      <c r="TJD117" s="31"/>
      <c r="TJE117" s="31"/>
      <c r="TJF117" s="31"/>
      <c r="TJG117" s="31"/>
      <c r="TJH117" s="31"/>
      <c r="TJI117" s="31"/>
      <c r="TJJ117" s="31"/>
      <c r="TJK117" s="31"/>
      <c r="TJL117" s="31"/>
      <c r="TJM117" s="31"/>
      <c r="TJN117" s="31"/>
      <c r="TJO117" s="31"/>
      <c r="TJP117" s="31"/>
      <c r="TJQ117" s="31"/>
      <c r="TJR117" s="31"/>
      <c r="TJS117" s="31"/>
      <c r="TJT117" s="31"/>
      <c r="TJU117" s="31"/>
      <c r="TJV117" s="31"/>
      <c r="TJW117" s="31"/>
      <c r="TJX117" s="31"/>
      <c r="TJY117" s="31"/>
      <c r="TJZ117" s="31"/>
      <c r="TKA117" s="31"/>
      <c r="TKB117" s="31"/>
      <c r="TKC117" s="31"/>
      <c r="TKD117" s="31"/>
      <c r="TKE117" s="31"/>
      <c r="TKF117" s="31"/>
      <c r="TKG117" s="31"/>
      <c r="TKH117" s="31"/>
      <c r="TKI117" s="31"/>
      <c r="TKJ117" s="31"/>
      <c r="TKK117" s="31"/>
      <c r="TKL117" s="31"/>
      <c r="TKM117" s="31"/>
      <c r="TKN117" s="31"/>
      <c r="TKO117" s="31"/>
      <c r="TKP117" s="31"/>
      <c r="TKQ117" s="31"/>
      <c r="TKR117" s="31"/>
      <c r="TKS117" s="31"/>
      <c r="TKT117" s="31"/>
      <c r="TKU117" s="31"/>
      <c r="TKV117" s="31"/>
      <c r="TKW117" s="31"/>
      <c r="TKX117" s="31"/>
      <c r="TKY117" s="31"/>
      <c r="TKZ117" s="31"/>
      <c r="TLA117" s="31"/>
      <c r="TLB117" s="31"/>
      <c r="TLC117" s="31"/>
      <c r="TLD117" s="31"/>
      <c r="TLE117" s="31"/>
      <c r="TLF117" s="31"/>
      <c r="TLG117" s="31"/>
      <c r="TLH117" s="31"/>
      <c r="TLI117" s="31"/>
      <c r="TLJ117" s="31"/>
      <c r="TLK117" s="31"/>
      <c r="TLL117" s="31"/>
      <c r="TLM117" s="31"/>
      <c r="TLN117" s="31"/>
      <c r="TLO117" s="31"/>
      <c r="TLP117" s="31"/>
      <c r="TLQ117" s="31"/>
      <c r="TLR117" s="31"/>
      <c r="TLS117" s="31"/>
      <c r="TLT117" s="31"/>
      <c r="TLU117" s="31"/>
      <c r="TLV117" s="31"/>
      <c r="TLW117" s="31"/>
      <c r="TLX117" s="31"/>
      <c r="TLY117" s="31"/>
      <c r="TLZ117" s="31"/>
      <c r="TMA117" s="31"/>
      <c r="TMB117" s="31"/>
      <c r="TMC117" s="31"/>
      <c r="TMD117" s="31"/>
      <c r="TME117" s="31"/>
      <c r="TMF117" s="31"/>
      <c r="TMG117" s="31"/>
      <c r="TMH117" s="31"/>
      <c r="TMI117" s="31"/>
      <c r="TMJ117" s="31"/>
      <c r="TMK117" s="31"/>
      <c r="TML117" s="31"/>
      <c r="TMM117" s="31"/>
      <c r="TMN117" s="31"/>
      <c r="TMO117" s="31"/>
      <c r="TMP117" s="31"/>
      <c r="TMQ117" s="31"/>
      <c r="TMR117" s="31"/>
      <c r="TMS117" s="31"/>
      <c r="TMT117" s="31"/>
      <c r="TMU117" s="31"/>
      <c r="TMV117" s="31"/>
      <c r="TMW117" s="31"/>
      <c r="TMX117" s="31"/>
      <c r="TMY117" s="31"/>
      <c r="TMZ117" s="31"/>
      <c r="TNA117" s="31"/>
      <c r="TNB117" s="31"/>
      <c r="TNC117" s="31"/>
      <c r="TND117" s="31"/>
      <c r="TNE117" s="31"/>
      <c r="TNF117" s="31"/>
      <c r="TNG117" s="31"/>
      <c r="TNH117" s="31"/>
      <c r="TNI117" s="31"/>
      <c r="TNJ117" s="31"/>
      <c r="TNK117" s="31"/>
      <c r="TNL117" s="31"/>
      <c r="TNM117" s="31"/>
      <c r="TNN117" s="31"/>
      <c r="TNO117" s="31"/>
      <c r="TNP117" s="31"/>
      <c r="TNQ117" s="31"/>
      <c r="TNR117" s="31"/>
      <c r="TNS117" s="31"/>
      <c r="TNT117" s="31"/>
      <c r="TNU117" s="31"/>
      <c r="TNV117" s="31"/>
      <c r="TNW117" s="31"/>
      <c r="TNX117" s="31"/>
      <c r="TNY117" s="31"/>
      <c r="TNZ117" s="31"/>
      <c r="TOA117" s="31"/>
      <c r="TOB117" s="31"/>
      <c r="TOC117" s="31"/>
      <c r="TOD117" s="31"/>
      <c r="TOE117" s="31"/>
      <c r="TOF117" s="31"/>
      <c r="TOG117" s="31"/>
      <c r="TOH117" s="31"/>
      <c r="TOI117" s="31"/>
      <c r="TOJ117" s="31"/>
      <c r="TOK117" s="31"/>
      <c r="TOL117" s="31"/>
      <c r="TOM117" s="31"/>
      <c r="TON117" s="31"/>
      <c r="TOO117" s="31"/>
      <c r="TOP117" s="31"/>
      <c r="TOQ117" s="31"/>
      <c r="TOR117" s="31"/>
      <c r="TOS117" s="31"/>
      <c r="TOT117" s="31"/>
      <c r="TOU117" s="31"/>
      <c r="TOV117" s="31"/>
      <c r="TOW117" s="31"/>
      <c r="TOX117" s="31"/>
      <c r="TOY117" s="31"/>
      <c r="TOZ117" s="31"/>
      <c r="TPA117" s="31"/>
      <c r="TPB117" s="31"/>
      <c r="TPC117" s="31"/>
      <c r="TPD117" s="31"/>
      <c r="TPE117" s="31"/>
      <c r="TPF117" s="31"/>
      <c r="TPG117" s="31"/>
      <c r="TPH117" s="31"/>
      <c r="TPI117" s="31"/>
      <c r="TPJ117" s="31"/>
      <c r="TPK117" s="31"/>
      <c r="TPL117" s="31"/>
      <c r="TPM117" s="31"/>
      <c r="TPN117" s="31"/>
      <c r="TPO117" s="31"/>
      <c r="TPP117" s="31"/>
      <c r="TPQ117" s="31"/>
      <c r="TPR117" s="31"/>
      <c r="TPS117" s="31"/>
      <c r="TPT117" s="31"/>
      <c r="TPU117" s="31"/>
      <c r="TPV117" s="31"/>
      <c r="TPW117" s="31"/>
      <c r="TPX117" s="31"/>
      <c r="TPY117" s="31"/>
      <c r="TPZ117" s="31"/>
      <c r="TQA117" s="31"/>
      <c r="TQB117" s="31"/>
      <c r="TQC117" s="31"/>
      <c r="TQD117" s="31"/>
      <c r="TQE117" s="31"/>
      <c r="TQF117" s="31"/>
      <c r="TQG117" s="31"/>
      <c r="TQH117" s="31"/>
      <c r="TQI117" s="31"/>
      <c r="TQJ117" s="31"/>
      <c r="TQK117" s="31"/>
      <c r="TQL117" s="31"/>
      <c r="TQM117" s="31"/>
      <c r="TQN117" s="31"/>
      <c r="TQO117" s="31"/>
      <c r="TQP117" s="31"/>
      <c r="TQQ117" s="31"/>
      <c r="TQR117" s="31"/>
      <c r="TQS117" s="31"/>
      <c r="TQT117" s="31"/>
      <c r="TQU117" s="31"/>
      <c r="TQV117" s="31"/>
      <c r="TQW117" s="31"/>
      <c r="TQX117" s="31"/>
      <c r="TQY117" s="31"/>
      <c r="TQZ117" s="31"/>
      <c r="TRA117" s="31"/>
      <c r="TRB117" s="31"/>
      <c r="TRC117" s="31"/>
      <c r="TRD117" s="31"/>
      <c r="TRE117" s="31"/>
      <c r="TRF117" s="31"/>
      <c r="TRG117" s="31"/>
      <c r="TRH117" s="31"/>
      <c r="TRI117" s="31"/>
      <c r="TRJ117" s="31"/>
      <c r="TRK117" s="31"/>
      <c r="TRL117" s="31"/>
      <c r="TRM117" s="31"/>
      <c r="TRN117" s="31"/>
      <c r="TRO117" s="31"/>
      <c r="TRP117" s="31"/>
      <c r="TRQ117" s="31"/>
      <c r="TRR117" s="31"/>
      <c r="TRS117" s="31"/>
      <c r="TRT117" s="31"/>
      <c r="TRU117" s="31"/>
      <c r="TRV117" s="31"/>
      <c r="TRW117" s="31"/>
      <c r="TRX117" s="31"/>
      <c r="TRY117" s="31"/>
      <c r="TRZ117" s="31"/>
      <c r="TSA117" s="31"/>
      <c r="TSB117" s="31"/>
      <c r="TSC117" s="31"/>
      <c r="TSD117" s="31"/>
      <c r="TSE117" s="31"/>
      <c r="TSF117" s="31"/>
      <c r="TSG117" s="31"/>
      <c r="TSH117" s="31"/>
      <c r="TSI117" s="31"/>
      <c r="TSJ117" s="31"/>
      <c r="TSK117" s="31"/>
      <c r="TSL117" s="31"/>
      <c r="TSM117" s="31"/>
      <c r="TSN117" s="31"/>
      <c r="TSO117" s="31"/>
      <c r="TSP117" s="31"/>
      <c r="TSQ117" s="31"/>
      <c r="TSR117" s="31"/>
      <c r="TSS117" s="31"/>
      <c r="TST117" s="31"/>
      <c r="TSU117" s="31"/>
      <c r="TSV117" s="31"/>
      <c r="TSW117" s="31"/>
      <c r="TSX117" s="31"/>
      <c r="TSY117" s="31"/>
      <c r="TSZ117" s="31"/>
      <c r="TTA117" s="31"/>
      <c r="TTB117" s="31"/>
      <c r="TTC117" s="31"/>
      <c r="TTD117" s="31"/>
      <c r="TTE117" s="31"/>
      <c r="TTF117" s="31"/>
      <c r="TTG117" s="31"/>
      <c r="TTH117" s="31"/>
      <c r="TTI117" s="31"/>
      <c r="TTJ117" s="31"/>
      <c r="TTK117" s="31"/>
      <c r="TTL117" s="31"/>
      <c r="TTM117" s="31"/>
      <c r="TTN117" s="31"/>
      <c r="TTO117" s="31"/>
      <c r="TTP117" s="31"/>
      <c r="TTQ117" s="31"/>
      <c r="TTR117" s="31"/>
      <c r="TTS117" s="31"/>
      <c r="TTT117" s="31"/>
      <c r="TTU117" s="31"/>
      <c r="TTV117" s="31"/>
      <c r="TTW117" s="31"/>
      <c r="TTX117" s="31"/>
      <c r="TTY117" s="31"/>
      <c r="TTZ117" s="31"/>
      <c r="TUA117" s="31"/>
      <c r="TUB117" s="31"/>
      <c r="TUC117" s="31"/>
      <c r="TUD117" s="31"/>
      <c r="TUE117" s="31"/>
      <c r="TUF117" s="31"/>
      <c r="TUG117" s="31"/>
      <c r="TUH117" s="31"/>
      <c r="TUI117" s="31"/>
      <c r="TUJ117" s="31"/>
      <c r="TUK117" s="31"/>
      <c r="TUL117" s="31"/>
      <c r="TUM117" s="31"/>
      <c r="TUN117" s="31"/>
      <c r="TUO117" s="31"/>
      <c r="TUP117" s="31"/>
      <c r="TUQ117" s="31"/>
      <c r="TUR117" s="31"/>
      <c r="TUS117" s="31"/>
      <c r="TUT117" s="31"/>
      <c r="TUU117" s="31"/>
      <c r="TUV117" s="31"/>
      <c r="TUW117" s="31"/>
      <c r="TUX117" s="31"/>
      <c r="TUY117" s="31"/>
      <c r="TUZ117" s="31"/>
      <c r="TVA117" s="31"/>
      <c r="TVB117" s="31"/>
      <c r="TVC117" s="31"/>
      <c r="TVD117" s="31"/>
      <c r="TVE117" s="31"/>
      <c r="TVF117" s="31"/>
      <c r="TVG117" s="31"/>
      <c r="TVH117" s="31"/>
      <c r="TVI117" s="31"/>
      <c r="TVJ117" s="31"/>
      <c r="TVK117" s="31"/>
      <c r="TVL117" s="31"/>
      <c r="TVM117" s="31"/>
      <c r="TVN117" s="31"/>
      <c r="TVO117" s="31"/>
      <c r="TVP117" s="31"/>
      <c r="TVQ117" s="31"/>
      <c r="TVR117" s="31"/>
      <c r="TVS117" s="31"/>
      <c r="TVT117" s="31"/>
      <c r="TVU117" s="31"/>
      <c r="TVV117" s="31"/>
      <c r="TVW117" s="31"/>
      <c r="TVX117" s="31"/>
      <c r="TVY117" s="31"/>
      <c r="TVZ117" s="31"/>
      <c r="TWA117" s="31"/>
      <c r="TWB117" s="31"/>
      <c r="TWC117" s="31"/>
      <c r="TWD117" s="31"/>
      <c r="TWE117" s="31"/>
      <c r="TWF117" s="31"/>
      <c r="TWG117" s="31"/>
      <c r="TWH117" s="31"/>
      <c r="TWI117" s="31"/>
      <c r="TWJ117" s="31"/>
      <c r="TWK117" s="31"/>
      <c r="TWL117" s="31"/>
      <c r="TWM117" s="31"/>
      <c r="TWN117" s="31"/>
      <c r="TWO117" s="31"/>
      <c r="TWP117" s="31"/>
      <c r="TWQ117" s="31"/>
      <c r="TWR117" s="31"/>
      <c r="TWS117" s="31"/>
      <c r="TWT117" s="31"/>
      <c r="TWU117" s="31"/>
      <c r="TWV117" s="31"/>
      <c r="TWW117" s="31"/>
      <c r="TWX117" s="31"/>
      <c r="TWY117" s="31"/>
      <c r="TWZ117" s="31"/>
      <c r="TXA117" s="31"/>
      <c r="TXB117" s="31"/>
      <c r="TXC117" s="31"/>
      <c r="TXD117" s="31"/>
      <c r="TXE117" s="31"/>
      <c r="TXF117" s="31"/>
      <c r="TXG117" s="31"/>
      <c r="TXH117" s="31"/>
      <c r="TXI117" s="31"/>
      <c r="TXJ117" s="31"/>
      <c r="TXK117" s="31"/>
      <c r="TXL117" s="31"/>
      <c r="TXM117" s="31"/>
      <c r="TXN117" s="31"/>
      <c r="TXO117" s="31"/>
      <c r="TXP117" s="31"/>
      <c r="TXQ117" s="31"/>
      <c r="TXR117" s="31"/>
      <c r="TXS117" s="31"/>
      <c r="TXT117" s="31"/>
      <c r="TXU117" s="31"/>
      <c r="TXV117" s="31"/>
      <c r="TXW117" s="31"/>
      <c r="TXX117" s="31"/>
      <c r="TXY117" s="31"/>
      <c r="TXZ117" s="31"/>
      <c r="TYA117" s="31"/>
      <c r="TYB117" s="31"/>
      <c r="TYC117" s="31"/>
      <c r="TYD117" s="31"/>
      <c r="TYE117" s="31"/>
      <c r="TYF117" s="31"/>
      <c r="TYG117" s="31"/>
      <c r="TYH117" s="31"/>
      <c r="TYI117" s="31"/>
      <c r="TYJ117" s="31"/>
      <c r="TYK117" s="31"/>
      <c r="TYL117" s="31"/>
      <c r="TYM117" s="31"/>
      <c r="TYN117" s="31"/>
      <c r="TYO117" s="31"/>
      <c r="TYP117" s="31"/>
      <c r="TYQ117" s="31"/>
      <c r="TYR117" s="31"/>
      <c r="TYS117" s="31"/>
      <c r="TYT117" s="31"/>
      <c r="TYU117" s="31"/>
      <c r="TYV117" s="31"/>
      <c r="TYW117" s="31"/>
      <c r="TYX117" s="31"/>
      <c r="TYY117" s="31"/>
      <c r="TYZ117" s="31"/>
      <c r="TZA117" s="31"/>
      <c r="TZB117" s="31"/>
      <c r="TZC117" s="31"/>
      <c r="TZD117" s="31"/>
      <c r="TZE117" s="31"/>
      <c r="TZF117" s="31"/>
      <c r="TZG117" s="31"/>
      <c r="TZH117" s="31"/>
      <c r="TZI117" s="31"/>
      <c r="TZJ117" s="31"/>
      <c r="TZK117" s="31"/>
      <c r="TZL117" s="31"/>
      <c r="TZM117" s="31"/>
      <c r="TZN117" s="31"/>
      <c r="TZO117" s="31"/>
      <c r="TZP117" s="31"/>
      <c r="TZQ117" s="31"/>
      <c r="TZR117" s="31"/>
      <c r="TZS117" s="31"/>
      <c r="TZT117" s="31"/>
      <c r="TZU117" s="31"/>
      <c r="TZV117" s="31"/>
      <c r="TZW117" s="31"/>
      <c r="TZX117" s="31"/>
      <c r="TZY117" s="31"/>
      <c r="TZZ117" s="31"/>
      <c r="UAA117" s="31"/>
      <c r="UAB117" s="31"/>
      <c r="UAC117" s="31"/>
      <c r="UAD117" s="31"/>
      <c r="UAE117" s="31"/>
      <c r="UAF117" s="31"/>
      <c r="UAG117" s="31"/>
      <c r="UAH117" s="31"/>
      <c r="UAI117" s="31"/>
      <c r="UAJ117" s="31"/>
      <c r="UAK117" s="31"/>
      <c r="UAL117" s="31"/>
      <c r="UAM117" s="31"/>
      <c r="UAN117" s="31"/>
      <c r="UAO117" s="31"/>
      <c r="UAP117" s="31"/>
      <c r="UAQ117" s="31"/>
      <c r="UAR117" s="31"/>
      <c r="UAS117" s="31"/>
      <c r="UAT117" s="31"/>
      <c r="UAU117" s="31"/>
      <c r="UAV117" s="31"/>
      <c r="UAW117" s="31"/>
      <c r="UAX117" s="31"/>
      <c r="UAY117" s="31"/>
      <c r="UAZ117" s="31"/>
      <c r="UBA117" s="31"/>
      <c r="UBB117" s="31"/>
      <c r="UBC117" s="31"/>
      <c r="UBD117" s="31"/>
      <c r="UBE117" s="31"/>
      <c r="UBF117" s="31"/>
      <c r="UBG117" s="31"/>
      <c r="UBH117" s="31"/>
      <c r="UBI117" s="31"/>
      <c r="UBJ117" s="31"/>
      <c r="UBK117" s="31"/>
      <c r="UBL117" s="31"/>
      <c r="UBM117" s="31"/>
      <c r="UBN117" s="31"/>
      <c r="UBO117" s="31"/>
      <c r="UBP117" s="31"/>
      <c r="UBQ117" s="31"/>
      <c r="UBR117" s="31"/>
      <c r="UBS117" s="31"/>
      <c r="UBT117" s="31"/>
      <c r="UBU117" s="31"/>
      <c r="UBV117" s="31"/>
      <c r="UBW117" s="31"/>
      <c r="UBX117" s="31"/>
      <c r="UBY117" s="31"/>
      <c r="UBZ117" s="31"/>
      <c r="UCA117" s="31"/>
      <c r="UCB117" s="31"/>
      <c r="UCC117" s="31"/>
      <c r="UCD117" s="31"/>
      <c r="UCE117" s="31"/>
      <c r="UCF117" s="31"/>
      <c r="UCG117" s="31"/>
      <c r="UCH117" s="31"/>
      <c r="UCI117" s="31"/>
      <c r="UCJ117" s="31"/>
      <c r="UCK117" s="31"/>
      <c r="UCL117" s="31"/>
      <c r="UCM117" s="31"/>
      <c r="UCN117" s="31"/>
      <c r="UCO117" s="31"/>
      <c r="UCP117" s="31"/>
      <c r="UCQ117" s="31"/>
      <c r="UCR117" s="31"/>
      <c r="UCS117" s="31"/>
      <c r="UCT117" s="31"/>
      <c r="UCU117" s="31"/>
      <c r="UCV117" s="31"/>
      <c r="UCW117" s="31"/>
      <c r="UCX117" s="31"/>
      <c r="UCY117" s="31"/>
      <c r="UCZ117" s="31"/>
      <c r="UDA117" s="31"/>
      <c r="UDB117" s="31"/>
      <c r="UDC117" s="31"/>
      <c r="UDD117" s="31"/>
      <c r="UDE117" s="31"/>
      <c r="UDF117" s="31"/>
      <c r="UDG117" s="31"/>
      <c r="UDH117" s="31"/>
      <c r="UDI117" s="31"/>
      <c r="UDJ117" s="31"/>
      <c r="UDK117" s="31"/>
      <c r="UDL117" s="31"/>
      <c r="UDM117" s="31"/>
      <c r="UDN117" s="31"/>
      <c r="UDO117" s="31"/>
      <c r="UDP117" s="31"/>
      <c r="UDQ117" s="31"/>
      <c r="UDR117" s="31"/>
      <c r="UDS117" s="31"/>
      <c r="UDT117" s="31"/>
      <c r="UDU117" s="31"/>
      <c r="UDV117" s="31"/>
      <c r="UDW117" s="31"/>
      <c r="UDX117" s="31"/>
      <c r="UDY117" s="31"/>
      <c r="UDZ117" s="31"/>
      <c r="UEA117" s="31"/>
      <c r="UEB117" s="31"/>
      <c r="UEC117" s="31"/>
      <c r="UED117" s="31"/>
      <c r="UEE117" s="31"/>
      <c r="UEF117" s="31"/>
      <c r="UEG117" s="31"/>
      <c r="UEH117" s="31"/>
      <c r="UEI117" s="31"/>
      <c r="UEJ117" s="31"/>
      <c r="UEK117" s="31"/>
      <c r="UEL117" s="31"/>
      <c r="UEM117" s="31"/>
      <c r="UEN117" s="31"/>
      <c r="UEO117" s="31"/>
      <c r="UEP117" s="31"/>
      <c r="UEQ117" s="31"/>
      <c r="UER117" s="31"/>
      <c r="UES117" s="31"/>
      <c r="UET117" s="31"/>
      <c r="UEU117" s="31"/>
      <c r="UEV117" s="31"/>
      <c r="UEW117" s="31"/>
      <c r="UEX117" s="31"/>
      <c r="UEY117" s="31"/>
      <c r="UEZ117" s="31"/>
      <c r="UFA117" s="31"/>
      <c r="UFB117" s="31"/>
      <c r="UFC117" s="31"/>
      <c r="UFD117" s="31"/>
      <c r="UFE117" s="31"/>
      <c r="UFF117" s="31"/>
      <c r="UFG117" s="31"/>
      <c r="UFH117" s="31"/>
      <c r="UFI117" s="31"/>
      <c r="UFJ117" s="31"/>
      <c r="UFK117" s="31"/>
      <c r="UFL117" s="31"/>
      <c r="UFM117" s="31"/>
      <c r="UFN117" s="31"/>
      <c r="UFO117" s="31"/>
      <c r="UFP117" s="31"/>
      <c r="UFQ117" s="31"/>
      <c r="UFR117" s="31"/>
      <c r="UFS117" s="31"/>
      <c r="UFT117" s="31"/>
      <c r="UFU117" s="31"/>
      <c r="UFV117" s="31"/>
      <c r="UFW117" s="31"/>
      <c r="UFX117" s="31"/>
      <c r="UFY117" s="31"/>
      <c r="UFZ117" s="31"/>
      <c r="UGA117" s="31"/>
      <c r="UGB117" s="31"/>
      <c r="UGC117" s="31"/>
      <c r="UGD117" s="31"/>
      <c r="UGE117" s="31"/>
      <c r="UGF117" s="31"/>
      <c r="UGG117" s="31"/>
      <c r="UGH117" s="31"/>
      <c r="UGI117" s="31"/>
      <c r="UGJ117" s="31"/>
      <c r="UGK117" s="31"/>
      <c r="UGL117" s="31"/>
      <c r="UGM117" s="31"/>
      <c r="UGN117" s="31"/>
      <c r="UGO117" s="31"/>
      <c r="UGP117" s="31"/>
      <c r="UGQ117" s="31"/>
      <c r="UGR117" s="31"/>
      <c r="UGS117" s="31"/>
      <c r="UGT117" s="31"/>
      <c r="UGU117" s="31"/>
      <c r="UGV117" s="31"/>
      <c r="UGW117" s="31"/>
      <c r="UGX117" s="31"/>
      <c r="UGY117" s="31"/>
      <c r="UGZ117" s="31"/>
      <c r="UHA117" s="31"/>
      <c r="UHB117" s="31"/>
      <c r="UHC117" s="31"/>
      <c r="UHD117" s="31"/>
      <c r="UHE117" s="31"/>
      <c r="UHF117" s="31"/>
      <c r="UHG117" s="31"/>
      <c r="UHH117" s="31"/>
      <c r="UHI117" s="31"/>
      <c r="UHJ117" s="31"/>
      <c r="UHK117" s="31"/>
      <c r="UHL117" s="31"/>
      <c r="UHM117" s="31"/>
      <c r="UHN117" s="31"/>
      <c r="UHO117" s="31"/>
      <c r="UHP117" s="31"/>
      <c r="UHQ117" s="31"/>
      <c r="UHR117" s="31"/>
      <c r="UHS117" s="31"/>
      <c r="UHT117" s="31"/>
      <c r="UHU117" s="31"/>
      <c r="UHV117" s="31"/>
      <c r="UHW117" s="31"/>
      <c r="UHX117" s="31"/>
      <c r="UHY117" s="31"/>
      <c r="UHZ117" s="31"/>
      <c r="UIA117" s="31"/>
      <c r="UIB117" s="31"/>
      <c r="UIC117" s="31"/>
      <c r="UID117" s="31"/>
      <c r="UIE117" s="31"/>
      <c r="UIF117" s="31"/>
      <c r="UIG117" s="31"/>
      <c r="UIH117" s="31"/>
      <c r="UII117" s="31"/>
      <c r="UIJ117" s="31"/>
      <c r="UIK117" s="31"/>
      <c r="UIL117" s="31"/>
      <c r="UIM117" s="31"/>
      <c r="UIN117" s="31"/>
      <c r="UIO117" s="31"/>
      <c r="UIP117" s="31"/>
      <c r="UIQ117" s="31"/>
      <c r="UIR117" s="31"/>
      <c r="UIS117" s="31"/>
      <c r="UIT117" s="31"/>
      <c r="UIU117" s="31"/>
      <c r="UIV117" s="31"/>
      <c r="UIW117" s="31"/>
      <c r="UIX117" s="31"/>
      <c r="UIY117" s="31"/>
      <c r="UIZ117" s="31"/>
      <c r="UJA117" s="31"/>
      <c r="UJB117" s="31"/>
      <c r="UJC117" s="31"/>
      <c r="UJD117" s="31"/>
      <c r="UJE117" s="31"/>
      <c r="UJF117" s="31"/>
      <c r="UJG117" s="31"/>
      <c r="UJH117" s="31"/>
      <c r="UJI117" s="31"/>
      <c r="UJJ117" s="31"/>
      <c r="UJK117" s="31"/>
      <c r="UJL117" s="31"/>
      <c r="UJM117" s="31"/>
      <c r="UJN117" s="31"/>
      <c r="UJO117" s="31"/>
      <c r="UJP117" s="31"/>
      <c r="UJQ117" s="31"/>
      <c r="UJR117" s="31"/>
      <c r="UJS117" s="31"/>
      <c r="UJT117" s="31"/>
      <c r="UJU117" s="31"/>
      <c r="UJV117" s="31"/>
      <c r="UJW117" s="31"/>
      <c r="UJX117" s="31"/>
      <c r="UJY117" s="31"/>
      <c r="UJZ117" s="31"/>
      <c r="UKA117" s="31"/>
      <c r="UKB117" s="31"/>
      <c r="UKC117" s="31"/>
      <c r="UKD117" s="31"/>
      <c r="UKE117" s="31"/>
      <c r="UKF117" s="31"/>
      <c r="UKG117" s="31"/>
      <c r="UKH117" s="31"/>
      <c r="UKI117" s="31"/>
      <c r="UKJ117" s="31"/>
      <c r="UKK117" s="31"/>
      <c r="UKL117" s="31"/>
      <c r="UKM117" s="31"/>
      <c r="UKN117" s="31"/>
      <c r="UKO117" s="31"/>
      <c r="UKP117" s="31"/>
      <c r="UKQ117" s="31"/>
      <c r="UKR117" s="31"/>
      <c r="UKS117" s="31"/>
      <c r="UKT117" s="31"/>
      <c r="UKU117" s="31"/>
      <c r="UKV117" s="31"/>
      <c r="UKW117" s="31"/>
      <c r="UKX117" s="31"/>
      <c r="UKY117" s="31"/>
      <c r="UKZ117" s="31"/>
      <c r="ULA117" s="31"/>
      <c r="ULB117" s="31"/>
      <c r="ULC117" s="31"/>
      <c r="ULD117" s="31"/>
      <c r="ULE117" s="31"/>
      <c r="ULF117" s="31"/>
      <c r="ULG117" s="31"/>
      <c r="ULH117" s="31"/>
      <c r="ULI117" s="31"/>
      <c r="ULJ117" s="31"/>
      <c r="ULK117" s="31"/>
      <c r="ULL117" s="31"/>
      <c r="ULM117" s="31"/>
      <c r="ULN117" s="31"/>
      <c r="ULO117" s="31"/>
      <c r="ULP117" s="31"/>
      <c r="ULQ117" s="31"/>
      <c r="ULR117" s="31"/>
      <c r="ULS117" s="31"/>
      <c r="ULT117" s="31"/>
      <c r="ULU117" s="31"/>
      <c r="ULV117" s="31"/>
      <c r="ULW117" s="31"/>
      <c r="ULX117" s="31"/>
      <c r="ULY117" s="31"/>
      <c r="ULZ117" s="31"/>
      <c r="UMA117" s="31"/>
      <c r="UMB117" s="31"/>
      <c r="UMC117" s="31"/>
      <c r="UMD117" s="31"/>
      <c r="UME117" s="31"/>
      <c r="UMF117" s="31"/>
      <c r="UMG117" s="31"/>
      <c r="UMH117" s="31"/>
      <c r="UMI117" s="31"/>
      <c r="UMJ117" s="31"/>
      <c r="UMK117" s="31"/>
      <c r="UML117" s="31"/>
      <c r="UMM117" s="31"/>
      <c r="UMN117" s="31"/>
      <c r="UMO117" s="31"/>
      <c r="UMP117" s="31"/>
      <c r="UMQ117" s="31"/>
      <c r="UMR117" s="31"/>
      <c r="UMS117" s="31"/>
      <c r="UMT117" s="31"/>
      <c r="UMU117" s="31"/>
      <c r="UMV117" s="31"/>
      <c r="UMW117" s="31"/>
      <c r="UMX117" s="31"/>
      <c r="UMY117" s="31"/>
      <c r="UMZ117" s="31"/>
      <c r="UNA117" s="31"/>
      <c r="UNB117" s="31"/>
      <c r="UNC117" s="31"/>
      <c r="UND117" s="31"/>
      <c r="UNE117" s="31"/>
      <c r="UNF117" s="31"/>
      <c r="UNG117" s="31"/>
      <c r="UNH117" s="31"/>
      <c r="UNI117" s="31"/>
      <c r="UNJ117" s="31"/>
      <c r="UNK117" s="31"/>
      <c r="UNL117" s="31"/>
      <c r="UNM117" s="31"/>
      <c r="UNN117" s="31"/>
      <c r="UNO117" s="31"/>
      <c r="UNP117" s="31"/>
      <c r="UNQ117" s="31"/>
      <c r="UNR117" s="31"/>
      <c r="UNS117" s="31"/>
      <c r="UNT117" s="31"/>
      <c r="UNU117" s="31"/>
      <c r="UNV117" s="31"/>
      <c r="UNW117" s="31"/>
      <c r="UNX117" s="31"/>
      <c r="UNY117" s="31"/>
      <c r="UNZ117" s="31"/>
      <c r="UOA117" s="31"/>
      <c r="UOB117" s="31"/>
      <c r="UOC117" s="31"/>
      <c r="UOD117" s="31"/>
      <c r="UOE117" s="31"/>
      <c r="UOF117" s="31"/>
      <c r="UOG117" s="31"/>
      <c r="UOH117" s="31"/>
      <c r="UOI117" s="31"/>
      <c r="UOJ117" s="31"/>
      <c r="UOK117" s="31"/>
      <c r="UOL117" s="31"/>
      <c r="UOM117" s="31"/>
      <c r="UON117" s="31"/>
      <c r="UOO117" s="31"/>
      <c r="UOP117" s="31"/>
      <c r="UOQ117" s="31"/>
      <c r="UOR117" s="31"/>
      <c r="UOS117" s="31"/>
      <c r="UOT117" s="31"/>
      <c r="UOU117" s="31"/>
      <c r="UOV117" s="31"/>
      <c r="UOW117" s="31"/>
      <c r="UOX117" s="31"/>
      <c r="UOY117" s="31"/>
      <c r="UOZ117" s="31"/>
      <c r="UPA117" s="31"/>
      <c r="UPB117" s="31"/>
      <c r="UPC117" s="31"/>
      <c r="UPD117" s="31"/>
      <c r="UPE117" s="31"/>
      <c r="UPF117" s="31"/>
      <c r="UPG117" s="31"/>
      <c r="UPH117" s="31"/>
      <c r="UPI117" s="31"/>
      <c r="UPJ117" s="31"/>
      <c r="UPK117" s="31"/>
      <c r="UPL117" s="31"/>
      <c r="UPM117" s="31"/>
      <c r="UPN117" s="31"/>
      <c r="UPO117" s="31"/>
      <c r="UPP117" s="31"/>
      <c r="UPQ117" s="31"/>
      <c r="UPR117" s="31"/>
      <c r="UPS117" s="31"/>
      <c r="UPT117" s="31"/>
      <c r="UPU117" s="31"/>
      <c r="UPV117" s="31"/>
      <c r="UPW117" s="31"/>
      <c r="UPX117" s="31"/>
      <c r="UPY117" s="31"/>
      <c r="UPZ117" s="31"/>
      <c r="UQA117" s="31"/>
      <c r="UQB117" s="31"/>
      <c r="UQC117" s="31"/>
      <c r="UQD117" s="31"/>
      <c r="UQE117" s="31"/>
      <c r="UQF117" s="31"/>
      <c r="UQG117" s="31"/>
      <c r="UQH117" s="31"/>
      <c r="UQI117" s="31"/>
      <c r="UQJ117" s="31"/>
      <c r="UQK117" s="31"/>
      <c r="UQL117" s="31"/>
      <c r="UQM117" s="31"/>
      <c r="UQN117" s="31"/>
      <c r="UQO117" s="31"/>
      <c r="UQP117" s="31"/>
      <c r="UQQ117" s="31"/>
      <c r="UQR117" s="31"/>
      <c r="UQS117" s="31"/>
      <c r="UQT117" s="31"/>
      <c r="UQU117" s="31"/>
      <c r="UQV117" s="31"/>
      <c r="UQW117" s="31"/>
      <c r="UQX117" s="31"/>
      <c r="UQY117" s="31"/>
      <c r="UQZ117" s="31"/>
      <c r="URA117" s="31"/>
      <c r="URB117" s="31"/>
      <c r="URC117" s="31"/>
      <c r="URD117" s="31"/>
      <c r="URE117" s="31"/>
      <c r="URF117" s="31"/>
      <c r="URG117" s="31"/>
      <c r="URH117" s="31"/>
      <c r="URI117" s="31"/>
      <c r="URJ117" s="31"/>
      <c r="URK117" s="31"/>
      <c r="URL117" s="31"/>
      <c r="URM117" s="31"/>
      <c r="URN117" s="31"/>
      <c r="URO117" s="31"/>
      <c r="URP117" s="31"/>
      <c r="URQ117" s="31"/>
      <c r="URR117" s="31"/>
      <c r="URS117" s="31"/>
      <c r="URT117" s="31"/>
      <c r="URU117" s="31"/>
      <c r="URV117" s="31"/>
      <c r="URW117" s="31"/>
      <c r="URX117" s="31"/>
      <c r="URY117" s="31"/>
      <c r="URZ117" s="31"/>
      <c r="USA117" s="31"/>
      <c r="USB117" s="31"/>
      <c r="USC117" s="31"/>
      <c r="USD117" s="31"/>
      <c r="USE117" s="31"/>
      <c r="USF117" s="31"/>
      <c r="USG117" s="31"/>
      <c r="USH117" s="31"/>
      <c r="USI117" s="31"/>
      <c r="USJ117" s="31"/>
      <c r="USK117" s="31"/>
      <c r="USL117" s="31"/>
      <c r="USM117" s="31"/>
      <c r="USN117" s="31"/>
      <c r="USO117" s="31"/>
      <c r="USP117" s="31"/>
      <c r="USQ117" s="31"/>
      <c r="USR117" s="31"/>
      <c r="USS117" s="31"/>
      <c r="UST117" s="31"/>
      <c r="USU117" s="31"/>
      <c r="USV117" s="31"/>
      <c r="USW117" s="31"/>
      <c r="USX117" s="31"/>
      <c r="USY117" s="31"/>
      <c r="USZ117" s="31"/>
      <c r="UTA117" s="31"/>
      <c r="UTB117" s="31"/>
      <c r="UTC117" s="31"/>
      <c r="UTD117" s="31"/>
      <c r="UTE117" s="31"/>
      <c r="UTF117" s="31"/>
      <c r="UTG117" s="31"/>
      <c r="UTH117" s="31"/>
      <c r="UTI117" s="31"/>
      <c r="UTJ117" s="31"/>
      <c r="UTK117" s="31"/>
      <c r="UTL117" s="31"/>
      <c r="UTM117" s="31"/>
      <c r="UTN117" s="31"/>
      <c r="UTO117" s="31"/>
      <c r="UTP117" s="31"/>
      <c r="UTQ117" s="31"/>
      <c r="UTR117" s="31"/>
      <c r="UTS117" s="31"/>
      <c r="UTT117" s="31"/>
      <c r="UTU117" s="31"/>
      <c r="UTV117" s="31"/>
      <c r="UTW117" s="31"/>
      <c r="UTX117" s="31"/>
      <c r="UTY117" s="31"/>
      <c r="UTZ117" s="31"/>
      <c r="UUA117" s="31"/>
      <c r="UUB117" s="31"/>
      <c r="UUC117" s="31"/>
      <c r="UUD117" s="31"/>
      <c r="UUE117" s="31"/>
      <c r="UUF117" s="31"/>
      <c r="UUG117" s="31"/>
      <c r="UUH117" s="31"/>
      <c r="UUI117" s="31"/>
      <c r="UUJ117" s="31"/>
      <c r="UUK117" s="31"/>
      <c r="UUL117" s="31"/>
      <c r="UUM117" s="31"/>
      <c r="UUN117" s="31"/>
      <c r="UUO117" s="31"/>
      <c r="UUP117" s="31"/>
      <c r="UUQ117" s="31"/>
      <c r="UUR117" s="31"/>
      <c r="UUS117" s="31"/>
      <c r="UUT117" s="31"/>
      <c r="UUU117" s="31"/>
      <c r="UUV117" s="31"/>
      <c r="UUW117" s="31"/>
      <c r="UUX117" s="31"/>
      <c r="UUY117" s="31"/>
      <c r="UUZ117" s="31"/>
      <c r="UVA117" s="31"/>
      <c r="UVB117" s="31"/>
      <c r="UVC117" s="31"/>
      <c r="UVD117" s="31"/>
      <c r="UVE117" s="31"/>
      <c r="UVF117" s="31"/>
      <c r="UVG117" s="31"/>
      <c r="UVH117" s="31"/>
      <c r="UVI117" s="31"/>
      <c r="UVJ117" s="31"/>
      <c r="UVK117" s="31"/>
      <c r="UVL117" s="31"/>
      <c r="UVM117" s="31"/>
      <c r="UVN117" s="31"/>
      <c r="UVO117" s="31"/>
      <c r="UVP117" s="31"/>
      <c r="UVQ117" s="31"/>
      <c r="UVR117" s="31"/>
      <c r="UVS117" s="31"/>
      <c r="UVT117" s="31"/>
      <c r="UVU117" s="31"/>
      <c r="UVV117" s="31"/>
      <c r="UVW117" s="31"/>
      <c r="UVX117" s="31"/>
      <c r="UVY117" s="31"/>
      <c r="UVZ117" s="31"/>
      <c r="UWA117" s="31"/>
      <c r="UWB117" s="31"/>
      <c r="UWC117" s="31"/>
      <c r="UWD117" s="31"/>
      <c r="UWE117" s="31"/>
      <c r="UWF117" s="31"/>
      <c r="UWG117" s="31"/>
      <c r="UWH117" s="31"/>
      <c r="UWI117" s="31"/>
      <c r="UWJ117" s="31"/>
      <c r="UWK117" s="31"/>
      <c r="UWL117" s="31"/>
      <c r="UWM117" s="31"/>
      <c r="UWN117" s="31"/>
      <c r="UWO117" s="31"/>
      <c r="UWP117" s="31"/>
      <c r="UWQ117" s="31"/>
      <c r="UWR117" s="31"/>
      <c r="UWS117" s="31"/>
      <c r="UWT117" s="31"/>
      <c r="UWU117" s="31"/>
      <c r="UWV117" s="31"/>
      <c r="UWW117" s="31"/>
      <c r="UWX117" s="31"/>
      <c r="UWY117" s="31"/>
      <c r="UWZ117" s="31"/>
      <c r="UXA117" s="31"/>
      <c r="UXB117" s="31"/>
      <c r="UXC117" s="31"/>
      <c r="UXD117" s="31"/>
      <c r="UXE117" s="31"/>
      <c r="UXF117" s="31"/>
      <c r="UXG117" s="31"/>
      <c r="UXH117" s="31"/>
      <c r="UXI117" s="31"/>
      <c r="UXJ117" s="31"/>
      <c r="UXK117" s="31"/>
      <c r="UXL117" s="31"/>
      <c r="UXM117" s="31"/>
      <c r="UXN117" s="31"/>
      <c r="UXO117" s="31"/>
      <c r="UXP117" s="31"/>
      <c r="UXQ117" s="31"/>
      <c r="UXR117" s="31"/>
      <c r="UXS117" s="31"/>
      <c r="UXT117" s="31"/>
      <c r="UXU117" s="31"/>
      <c r="UXV117" s="31"/>
      <c r="UXW117" s="31"/>
      <c r="UXX117" s="31"/>
      <c r="UXY117" s="31"/>
      <c r="UXZ117" s="31"/>
      <c r="UYA117" s="31"/>
      <c r="UYB117" s="31"/>
      <c r="UYC117" s="31"/>
      <c r="UYD117" s="31"/>
      <c r="UYE117" s="31"/>
      <c r="UYF117" s="31"/>
      <c r="UYG117" s="31"/>
      <c r="UYH117" s="31"/>
      <c r="UYI117" s="31"/>
      <c r="UYJ117" s="31"/>
      <c r="UYK117" s="31"/>
      <c r="UYL117" s="31"/>
      <c r="UYM117" s="31"/>
      <c r="UYN117" s="31"/>
      <c r="UYO117" s="31"/>
      <c r="UYP117" s="31"/>
      <c r="UYQ117" s="31"/>
      <c r="UYR117" s="31"/>
      <c r="UYS117" s="31"/>
      <c r="UYT117" s="31"/>
      <c r="UYU117" s="31"/>
      <c r="UYV117" s="31"/>
      <c r="UYW117" s="31"/>
      <c r="UYX117" s="31"/>
      <c r="UYY117" s="31"/>
      <c r="UYZ117" s="31"/>
      <c r="UZA117" s="31"/>
      <c r="UZB117" s="31"/>
      <c r="UZC117" s="31"/>
      <c r="UZD117" s="31"/>
      <c r="UZE117" s="31"/>
      <c r="UZF117" s="31"/>
      <c r="UZG117" s="31"/>
      <c r="UZH117" s="31"/>
      <c r="UZI117" s="31"/>
      <c r="UZJ117" s="31"/>
      <c r="UZK117" s="31"/>
      <c r="UZL117" s="31"/>
      <c r="UZM117" s="31"/>
      <c r="UZN117" s="31"/>
      <c r="UZO117" s="31"/>
      <c r="UZP117" s="31"/>
      <c r="UZQ117" s="31"/>
      <c r="UZR117" s="31"/>
      <c r="UZS117" s="31"/>
      <c r="UZT117" s="31"/>
      <c r="UZU117" s="31"/>
      <c r="UZV117" s="31"/>
      <c r="UZW117" s="31"/>
      <c r="UZX117" s="31"/>
      <c r="UZY117" s="31"/>
      <c r="UZZ117" s="31"/>
      <c r="VAA117" s="31"/>
      <c r="VAB117" s="31"/>
      <c r="VAC117" s="31"/>
      <c r="VAD117" s="31"/>
      <c r="VAE117" s="31"/>
      <c r="VAF117" s="31"/>
      <c r="VAG117" s="31"/>
      <c r="VAH117" s="31"/>
      <c r="VAI117" s="31"/>
      <c r="VAJ117" s="31"/>
      <c r="VAK117" s="31"/>
      <c r="VAL117" s="31"/>
      <c r="VAM117" s="31"/>
      <c r="VAN117" s="31"/>
      <c r="VAO117" s="31"/>
      <c r="VAP117" s="31"/>
      <c r="VAQ117" s="31"/>
      <c r="VAR117" s="31"/>
      <c r="VAS117" s="31"/>
      <c r="VAT117" s="31"/>
      <c r="VAU117" s="31"/>
      <c r="VAV117" s="31"/>
      <c r="VAW117" s="31"/>
      <c r="VAX117" s="31"/>
      <c r="VAY117" s="31"/>
      <c r="VAZ117" s="31"/>
      <c r="VBA117" s="31"/>
      <c r="VBB117" s="31"/>
      <c r="VBC117" s="31"/>
      <c r="VBD117" s="31"/>
      <c r="VBE117" s="31"/>
      <c r="VBF117" s="31"/>
      <c r="VBG117" s="31"/>
      <c r="VBH117" s="31"/>
      <c r="VBI117" s="31"/>
      <c r="VBJ117" s="31"/>
      <c r="VBK117" s="31"/>
      <c r="VBL117" s="31"/>
      <c r="VBM117" s="31"/>
      <c r="VBN117" s="31"/>
      <c r="VBO117" s="31"/>
      <c r="VBP117" s="31"/>
      <c r="VBQ117" s="31"/>
      <c r="VBR117" s="31"/>
      <c r="VBS117" s="31"/>
      <c r="VBT117" s="31"/>
      <c r="VBU117" s="31"/>
      <c r="VBV117" s="31"/>
      <c r="VBW117" s="31"/>
      <c r="VBX117" s="31"/>
      <c r="VBY117" s="31"/>
      <c r="VBZ117" s="31"/>
      <c r="VCA117" s="31"/>
      <c r="VCB117" s="31"/>
      <c r="VCC117" s="31"/>
      <c r="VCD117" s="31"/>
      <c r="VCE117" s="31"/>
      <c r="VCF117" s="31"/>
      <c r="VCG117" s="31"/>
      <c r="VCH117" s="31"/>
      <c r="VCI117" s="31"/>
      <c r="VCJ117" s="31"/>
      <c r="VCK117" s="31"/>
      <c r="VCL117" s="31"/>
      <c r="VCM117" s="31"/>
      <c r="VCN117" s="31"/>
      <c r="VCO117" s="31"/>
      <c r="VCP117" s="31"/>
      <c r="VCQ117" s="31"/>
      <c r="VCR117" s="31"/>
      <c r="VCS117" s="31"/>
      <c r="VCT117" s="31"/>
      <c r="VCU117" s="31"/>
      <c r="VCV117" s="31"/>
      <c r="VCW117" s="31"/>
      <c r="VCX117" s="31"/>
      <c r="VCY117" s="31"/>
      <c r="VCZ117" s="31"/>
      <c r="VDA117" s="31"/>
      <c r="VDB117" s="31"/>
      <c r="VDC117" s="31"/>
      <c r="VDD117" s="31"/>
      <c r="VDE117" s="31"/>
      <c r="VDF117" s="31"/>
      <c r="VDG117" s="31"/>
      <c r="VDH117" s="31"/>
      <c r="VDI117" s="31"/>
      <c r="VDJ117" s="31"/>
      <c r="VDK117" s="31"/>
      <c r="VDL117" s="31"/>
      <c r="VDM117" s="31"/>
      <c r="VDN117" s="31"/>
      <c r="VDO117" s="31"/>
      <c r="VDP117" s="31"/>
      <c r="VDQ117" s="31"/>
      <c r="VDR117" s="31"/>
      <c r="VDS117" s="31"/>
      <c r="VDT117" s="31"/>
      <c r="VDU117" s="31"/>
      <c r="VDV117" s="31"/>
      <c r="VDW117" s="31"/>
      <c r="VDX117" s="31"/>
      <c r="VDY117" s="31"/>
      <c r="VDZ117" s="31"/>
      <c r="VEA117" s="31"/>
      <c r="VEB117" s="31"/>
      <c r="VEC117" s="31"/>
      <c r="VED117" s="31"/>
      <c r="VEE117" s="31"/>
      <c r="VEF117" s="31"/>
      <c r="VEG117" s="31"/>
      <c r="VEH117" s="31"/>
      <c r="VEI117" s="31"/>
      <c r="VEJ117" s="31"/>
      <c r="VEK117" s="31"/>
      <c r="VEL117" s="31"/>
      <c r="VEM117" s="31"/>
      <c r="VEN117" s="31"/>
      <c r="VEO117" s="31"/>
      <c r="VEP117" s="31"/>
      <c r="VEQ117" s="31"/>
      <c r="VER117" s="31"/>
      <c r="VES117" s="31"/>
      <c r="VET117" s="31"/>
      <c r="VEU117" s="31"/>
      <c r="VEV117" s="31"/>
      <c r="VEW117" s="31"/>
      <c r="VEX117" s="31"/>
      <c r="VEY117" s="31"/>
      <c r="VEZ117" s="31"/>
      <c r="VFA117" s="31"/>
      <c r="VFB117" s="31"/>
      <c r="VFC117" s="31"/>
      <c r="VFD117" s="31"/>
      <c r="VFE117" s="31"/>
      <c r="VFF117" s="31"/>
      <c r="VFG117" s="31"/>
      <c r="VFH117" s="31"/>
      <c r="VFI117" s="31"/>
      <c r="VFJ117" s="31"/>
      <c r="VFK117" s="31"/>
      <c r="VFL117" s="31"/>
      <c r="VFM117" s="31"/>
      <c r="VFN117" s="31"/>
      <c r="VFO117" s="31"/>
      <c r="VFP117" s="31"/>
      <c r="VFQ117" s="31"/>
      <c r="VFR117" s="31"/>
      <c r="VFS117" s="31"/>
      <c r="VFT117" s="31"/>
      <c r="VFU117" s="31"/>
      <c r="VFV117" s="31"/>
      <c r="VFW117" s="31"/>
      <c r="VFX117" s="31"/>
      <c r="VFY117" s="31"/>
      <c r="VFZ117" s="31"/>
      <c r="VGA117" s="31"/>
      <c r="VGB117" s="31"/>
      <c r="VGC117" s="31"/>
      <c r="VGD117" s="31"/>
      <c r="VGE117" s="31"/>
      <c r="VGF117" s="31"/>
      <c r="VGG117" s="31"/>
      <c r="VGH117" s="31"/>
      <c r="VGI117" s="31"/>
      <c r="VGJ117" s="31"/>
      <c r="VGK117" s="31"/>
      <c r="VGL117" s="31"/>
      <c r="VGM117" s="31"/>
      <c r="VGN117" s="31"/>
      <c r="VGO117" s="31"/>
      <c r="VGP117" s="31"/>
      <c r="VGQ117" s="31"/>
      <c r="VGR117" s="31"/>
      <c r="VGS117" s="31"/>
      <c r="VGT117" s="31"/>
      <c r="VGU117" s="31"/>
      <c r="VGV117" s="31"/>
      <c r="VGW117" s="31"/>
      <c r="VGX117" s="31"/>
      <c r="VGY117" s="31"/>
      <c r="VGZ117" s="31"/>
      <c r="VHA117" s="31"/>
      <c r="VHB117" s="31"/>
      <c r="VHC117" s="31"/>
      <c r="VHD117" s="31"/>
      <c r="VHE117" s="31"/>
      <c r="VHF117" s="31"/>
      <c r="VHG117" s="31"/>
      <c r="VHH117" s="31"/>
      <c r="VHI117" s="31"/>
      <c r="VHJ117" s="31"/>
      <c r="VHK117" s="31"/>
      <c r="VHL117" s="31"/>
      <c r="VHM117" s="31"/>
      <c r="VHN117" s="31"/>
      <c r="VHO117" s="31"/>
      <c r="VHP117" s="31"/>
      <c r="VHQ117" s="31"/>
      <c r="VHR117" s="31"/>
      <c r="VHS117" s="31"/>
      <c r="VHT117" s="31"/>
      <c r="VHU117" s="31"/>
      <c r="VHV117" s="31"/>
      <c r="VHW117" s="31"/>
      <c r="VHX117" s="31"/>
      <c r="VHY117" s="31"/>
      <c r="VHZ117" s="31"/>
      <c r="VIA117" s="31"/>
      <c r="VIB117" s="31"/>
      <c r="VIC117" s="31"/>
      <c r="VID117" s="31"/>
      <c r="VIE117" s="31"/>
      <c r="VIF117" s="31"/>
      <c r="VIG117" s="31"/>
      <c r="VIH117" s="31"/>
      <c r="VII117" s="31"/>
      <c r="VIJ117" s="31"/>
      <c r="VIK117" s="31"/>
      <c r="VIL117" s="31"/>
      <c r="VIM117" s="31"/>
      <c r="VIN117" s="31"/>
      <c r="VIO117" s="31"/>
      <c r="VIP117" s="31"/>
      <c r="VIQ117" s="31"/>
      <c r="VIR117" s="31"/>
      <c r="VIS117" s="31"/>
      <c r="VIT117" s="31"/>
      <c r="VIU117" s="31"/>
      <c r="VIV117" s="31"/>
      <c r="VIW117" s="31"/>
      <c r="VIX117" s="31"/>
      <c r="VIY117" s="31"/>
      <c r="VIZ117" s="31"/>
      <c r="VJA117" s="31"/>
      <c r="VJB117" s="31"/>
      <c r="VJC117" s="31"/>
      <c r="VJD117" s="31"/>
      <c r="VJE117" s="31"/>
      <c r="VJF117" s="31"/>
      <c r="VJG117" s="31"/>
      <c r="VJH117" s="31"/>
      <c r="VJI117" s="31"/>
      <c r="VJJ117" s="31"/>
      <c r="VJK117" s="31"/>
      <c r="VJL117" s="31"/>
      <c r="VJM117" s="31"/>
      <c r="VJN117" s="31"/>
      <c r="VJO117" s="31"/>
      <c r="VJP117" s="31"/>
      <c r="VJQ117" s="31"/>
      <c r="VJR117" s="31"/>
      <c r="VJS117" s="31"/>
      <c r="VJT117" s="31"/>
      <c r="VJU117" s="31"/>
      <c r="VJV117" s="31"/>
      <c r="VJW117" s="31"/>
      <c r="VJX117" s="31"/>
      <c r="VJY117" s="31"/>
      <c r="VJZ117" s="31"/>
      <c r="VKA117" s="31"/>
      <c r="VKB117" s="31"/>
      <c r="VKC117" s="31"/>
      <c r="VKD117" s="31"/>
      <c r="VKE117" s="31"/>
      <c r="VKF117" s="31"/>
      <c r="VKG117" s="31"/>
      <c r="VKH117" s="31"/>
      <c r="VKI117" s="31"/>
      <c r="VKJ117" s="31"/>
      <c r="VKK117" s="31"/>
      <c r="VKL117" s="31"/>
      <c r="VKM117" s="31"/>
      <c r="VKN117" s="31"/>
      <c r="VKO117" s="31"/>
      <c r="VKP117" s="31"/>
      <c r="VKQ117" s="31"/>
      <c r="VKR117" s="31"/>
      <c r="VKS117" s="31"/>
      <c r="VKT117" s="31"/>
      <c r="VKU117" s="31"/>
      <c r="VKV117" s="31"/>
      <c r="VKW117" s="31"/>
      <c r="VKX117" s="31"/>
      <c r="VKY117" s="31"/>
      <c r="VKZ117" s="31"/>
      <c r="VLA117" s="31"/>
      <c r="VLB117" s="31"/>
      <c r="VLC117" s="31"/>
      <c r="VLD117" s="31"/>
      <c r="VLE117" s="31"/>
      <c r="VLF117" s="31"/>
      <c r="VLG117" s="31"/>
      <c r="VLH117" s="31"/>
      <c r="VLI117" s="31"/>
      <c r="VLJ117" s="31"/>
      <c r="VLK117" s="31"/>
      <c r="VLL117" s="31"/>
      <c r="VLM117" s="31"/>
      <c r="VLN117" s="31"/>
      <c r="VLO117" s="31"/>
      <c r="VLP117" s="31"/>
      <c r="VLQ117" s="31"/>
      <c r="VLR117" s="31"/>
      <c r="VLS117" s="31"/>
      <c r="VLT117" s="31"/>
      <c r="VLU117" s="31"/>
      <c r="VLV117" s="31"/>
      <c r="VLW117" s="31"/>
      <c r="VLX117" s="31"/>
      <c r="VLY117" s="31"/>
      <c r="VLZ117" s="31"/>
      <c r="VMA117" s="31"/>
      <c r="VMB117" s="31"/>
      <c r="VMC117" s="31"/>
      <c r="VMD117" s="31"/>
      <c r="VME117" s="31"/>
      <c r="VMF117" s="31"/>
      <c r="VMG117" s="31"/>
      <c r="VMH117" s="31"/>
      <c r="VMI117" s="31"/>
      <c r="VMJ117" s="31"/>
      <c r="VMK117" s="31"/>
      <c r="VML117" s="31"/>
      <c r="VMM117" s="31"/>
      <c r="VMN117" s="31"/>
      <c r="VMO117" s="31"/>
      <c r="VMP117" s="31"/>
      <c r="VMQ117" s="31"/>
      <c r="VMR117" s="31"/>
      <c r="VMS117" s="31"/>
      <c r="VMT117" s="31"/>
      <c r="VMU117" s="31"/>
      <c r="VMV117" s="31"/>
      <c r="VMW117" s="31"/>
      <c r="VMX117" s="31"/>
      <c r="VMY117" s="31"/>
      <c r="VMZ117" s="31"/>
      <c r="VNA117" s="31"/>
      <c r="VNB117" s="31"/>
      <c r="VNC117" s="31"/>
      <c r="VND117" s="31"/>
      <c r="VNE117" s="31"/>
      <c r="VNF117" s="31"/>
      <c r="VNG117" s="31"/>
      <c r="VNH117" s="31"/>
      <c r="VNI117" s="31"/>
      <c r="VNJ117" s="31"/>
      <c r="VNK117" s="31"/>
      <c r="VNL117" s="31"/>
      <c r="VNM117" s="31"/>
      <c r="VNN117" s="31"/>
      <c r="VNO117" s="31"/>
      <c r="VNP117" s="31"/>
      <c r="VNQ117" s="31"/>
      <c r="VNR117" s="31"/>
      <c r="VNS117" s="31"/>
      <c r="VNT117" s="31"/>
      <c r="VNU117" s="31"/>
      <c r="VNV117" s="31"/>
      <c r="VNW117" s="31"/>
      <c r="VNX117" s="31"/>
      <c r="VNY117" s="31"/>
      <c r="VNZ117" s="31"/>
      <c r="VOA117" s="31"/>
      <c r="VOB117" s="31"/>
      <c r="VOC117" s="31"/>
      <c r="VOD117" s="31"/>
      <c r="VOE117" s="31"/>
      <c r="VOF117" s="31"/>
      <c r="VOG117" s="31"/>
      <c r="VOH117" s="31"/>
      <c r="VOI117" s="31"/>
      <c r="VOJ117" s="31"/>
      <c r="VOK117" s="31"/>
      <c r="VOL117" s="31"/>
      <c r="VOM117" s="31"/>
      <c r="VON117" s="31"/>
      <c r="VOO117" s="31"/>
      <c r="VOP117" s="31"/>
      <c r="VOQ117" s="31"/>
      <c r="VOR117" s="31"/>
      <c r="VOS117" s="31"/>
      <c r="VOT117" s="31"/>
      <c r="VOU117" s="31"/>
      <c r="VOV117" s="31"/>
      <c r="VOW117" s="31"/>
      <c r="VOX117" s="31"/>
      <c r="VOY117" s="31"/>
      <c r="VOZ117" s="31"/>
      <c r="VPA117" s="31"/>
      <c r="VPB117" s="31"/>
      <c r="VPC117" s="31"/>
      <c r="VPD117" s="31"/>
      <c r="VPE117" s="31"/>
      <c r="VPF117" s="31"/>
      <c r="VPG117" s="31"/>
      <c r="VPH117" s="31"/>
      <c r="VPI117" s="31"/>
      <c r="VPJ117" s="31"/>
      <c r="VPK117" s="31"/>
      <c r="VPL117" s="31"/>
      <c r="VPM117" s="31"/>
      <c r="VPN117" s="31"/>
      <c r="VPO117" s="31"/>
      <c r="VPP117" s="31"/>
      <c r="VPQ117" s="31"/>
      <c r="VPR117" s="31"/>
      <c r="VPS117" s="31"/>
      <c r="VPT117" s="31"/>
      <c r="VPU117" s="31"/>
      <c r="VPV117" s="31"/>
      <c r="VPW117" s="31"/>
      <c r="VPX117" s="31"/>
      <c r="VPY117" s="31"/>
      <c r="VPZ117" s="31"/>
      <c r="VQA117" s="31"/>
      <c r="VQB117" s="31"/>
      <c r="VQC117" s="31"/>
      <c r="VQD117" s="31"/>
      <c r="VQE117" s="31"/>
      <c r="VQF117" s="31"/>
      <c r="VQG117" s="31"/>
      <c r="VQH117" s="31"/>
      <c r="VQI117" s="31"/>
      <c r="VQJ117" s="31"/>
      <c r="VQK117" s="31"/>
      <c r="VQL117" s="31"/>
      <c r="VQM117" s="31"/>
      <c r="VQN117" s="31"/>
      <c r="VQO117" s="31"/>
      <c r="VQP117" s="31"/>
      <c r="VQQ117" s="31"/>
      <c r="VQR117" s="31"/>
      <c r="VQS117" s="31"/>
      <c r="VQT117" s="31"/>
      <c r="VQU117" s="31"/>
      <c r="VQV117" s="31"/>
      <c r="VQW117" s="31"/>
      <c r="VQX117" s="31"/>
      <c r="VQY117" s="31"/>
      <c r="VQZ117" s="31"/>
      <c r="VRA117" s="31"/>
      <c r="VRB117" s="31"/>
      <c r="VRC117" s="31"/>
      <c r="VRD117" s="31"/>
      <c r="VRE117" s="31"/>
      <c r="VRF117" s="31"/>
      <c r="VRG117" s="31"/>
      <c r="VRH117" s="31"/>
      <c r="VRI117" s="31"/>
      <c r="VRJ117" s="31"/>
      <c r="VRK117" s="31"/>
      <c r="VRL117" s="31"/>
      <c r="VRM117" s="31"/>
      <c r="VRN117" s="31"/>
      <c r="VRO117" s="31"/>
      <c r="VRP117" s="31"/>
      <c r="VRQ117" s="31"/>
      <c r="VRR117" s="31"/>
      <c r="VRS117" s="31"/>
      <c r="VRT117" s="31"/>
      <c r="VRU117" s="31"/>
      <c r="VRV117" s="31"/>
      <c r="VRW117" s="31"/>
      <c r="VRX117" s="31"/>
      <c r="VRY117" s="31"/>
      <c r="VRZ117" s="31"/>
      <c r="VSA117" s="31"/>
      <c r="VSB117" s="31"/>
      <c r="VSC117" s="31"/>
      <c r="VSD117" s="31"/>
      <c r="VSE117" s="31"/>
      <c r="VSF117" s="31"/>
      <c r="VSG117" s="31"/>
      <c r="VSH117" s="31"/>
      <c r="VSI117" s="31"/>
      <c r="VSJ117" s="31"/>
      <c r="VSK117" s="31"/>
      <c r="VSL117" s="31"/>
      <c r="VSM117" s="31"/>
      <c r="VSN117" s="31"/>
      <c r="VSO117" s="31"/>
      <c r="VSP117" s="31"/>
      <c r="VSQ117" s="31"/>
      <c r="VSR117" s="31"/>
      <c r="VSS117" s="31"/>
      <c r="VST117" s="31"/>
      <c r="VSU117" s="31"/>
      <c r="VSV117" s="31"/>
      <c r="VSW117" s="31"/>
      <c r="VSX117" s="31"/>
      <c r="VSY117" s="31"/>
      <c r="VSZ117" s="31"/>
      <c r="VTA117" s="31"/>
      <c r="VTB117" s="31"/>
      <c r="VTC117" s="31"/>
      <c r="VTD117" s="31"/>
      <c r="VTE117" s="31"/>
      <c r="VTF117" s="31"/>
      <c r="VTG117" s="31"/>
      <c r="VTH117" s="31"/>
      <c r="VTI117" s="31"/>
      <c r="VTJ117" s="31"/>
      <c r="VTK117" s="31"/>
      <c r="VTL117" s="31"/>
      <c r="VTM117" s="31"/>
      <c r="VTN117" s="31"/>
      <c r="VTO117" s="31"/>
      <c r="VTP117" s="31"/>
      <c r="VTQ117" s="31"/>
      <c r="VTR117" s="31"/>
      <c r="VTS117" s="31"/>
      <c r="VTT117" s="31"/>
      <c r="VTU117" s="31"/>
      <c r="VTV117" s="31"/>
      <c r="VTW117" s="31"/>
      <c r="VTX117" s="31"/>
      <c r="VTY117" s="31"/>
      <c r="VTZ117" s="31"/>
      <c r="VUA117" s="31"/>
      <c r="VUB117" s="31"/>
      <c r="VUC117" s="31"/>
      <c r="VUD117" s="31"/>
      <c r="VUE117" s="31"/>
      <c r="VUF117" s="31"/>
      <c r="VUG117" s="31"/>
      <c r="VUH117" s="31"/>
      <c r="VUI117" s="31"/>
      <c r="VUJ117" s="31"/>
      <c r="VUK117" s="31"/>
      <c r="VUL117" s="31"/>
      <c r="VUM117" s="31"/>
      <c r="VUN117" s="31"/>
      <c r="VUO117" s="31"/>
      <c r="VUP117" s="31"/>
      <c r="VUQ117" s="31"/>
      <c r="VUR117" s="31"/>
      <c r="VUS117" s="31"/>
      <c r="VUT117" s="31"/>
      <c r="VUU117" s="31"/>
      <c r="VUV117" s="31"/>
      <c r="VUW117" s="31"/>
      <c r="VUX117" s="31"/>
      <c r="VUY117" s="31"/>
      <c r="VUZ117" s="31"/>
      <c r="VVA117" s="31"/>
      <c r="VVB117" s="31"/>
      <c r="VVC117" s="31"/>
      <c r="VVD117" s="31"/>
      <c r="VVE117" s="31"/>
      <c r="VVF117" s="31"/>
      <c r="VVG117" s="31"/>
      <c r="VVH117" s="31"/>
      <c r="VVI117" s="31"/>
      <c r="VVJ117" s="31"/>
      <c r="VVK117" s="31"/>
      <c r="VVL117" s="31"/>
      <c r="VVM117" s="31"/>
      <c r="VVN117" s="31"/>
      <c r="VVO117" s="31"/>
      <c r="VVP117" s="31"/>
      <c r="VVQ117" s="31"/>
      <c r="VVR117" s="31"/>
      <c r="VVS117" s="31"/>
      <c r="VVT117" s="31"/>
      <c r="VVU117" s="31"/>
      <c r="VVV117" s="31"/>
      <c r="VVW117" s="31"/>
      <c r="VVX117" s="31"/>
      <c r="VVY117" s="31"/>
      <c r="VVZ117" s="31"/>
      <c r="VWA117" s="31"/>
      <c r="VWB117" s="31"/>
      <c r="VWC117" s="31"/>
      <c r="VWD117" s="31"/>
      <c r="VWE117" s="31"/>
      <c r="VWF117" s="31"/>
      <c r="VWG117" s="31"/>
      <c r="VWH117" s="31"/>
      <c r="VWI117" s="31"/>
      <c r="VWJ117" s="31"/>
      <c r="VWK117" s="31"/>
      <c r="VWL117" s="31"/>
      <c r="VWM117" s="31"/>
      <c r="VWN117" s="31"/>
      <c r="VWO117" s="31"/>
      <c r="VWP117" s="31"/>
      <c r="VWQ117" s="31"/>
      <c r="VWR117" s="31"/>
      <c r="VWS117" s="31"/>
      <c r="VWT117" s="31"/>
      <c r="VWU117" s="31"/>
      <c r="VWV117" s="31"/>
      <c r="VWW117" s="31"/>
      <c r="VWX117" s="31"/>
      <c r="VWY117" s="31"/>
      <c r="VWZ117" s="31"/>
      <c r="VXA117" s="31"/>
      <c r="VXB117" s="31"/>
      <c r="VXC117" s="31"/>
      <c r="VXD117" s="31"/>
      <c r="VXE117" s="31"/>
      <c r="VXF117" s="31"/>
      <c r="VXG117" s="31"/>
      <c r="VXH117" s="31"/>
      <c r="VXI117" s="31"/>
      <c r="VXJ117" s="31"/>
      <c r="VXK117" s="31"/>
      <c r="VXL117" s="31"/>
      <c r="VXM117" s="31"/>
      <c r="VXN117" s="31"/>
      <c r="VXO117" s="31"/>
      <c r="VXP117" s="31"/>
      <c r="VXQ117" s="31"/>
      <c r="VXR117" s="31"/>
      <c r="VXS117" s="31"/>
      <c r="VXT117" s="31"/>
      <c r="VXU117" s="31"/>
      <c r="VXV117" s="31"/>
      <c r="VXW117" s="31"/>
      <c r="VXX117" s="31"/>
      <c r="VXY117" s="31"/>
      <c r="VXZ117" s="31"/>
      <c r="VYA117" s="31"/>
      <c r="VYB117" s="31"/>
      <c r="VYC117" s="31"/>
      <c r="VYD117" s="31"/>
      <c r="VYE117" s="31"/>
      <c r="VYF117" s="31"/>
      <c r="VYG117" s="31"/>
      <c r="VYH117" s="31"/>
      <c r="VYI117" s="31"/>
      <c r="VYJ117" s="31"/>
      <c r="VYK117" s="31"/>
      <c r="VYL117" s="31"/>
      <c r="VYM117" s="31"/>
      <c r="VYN117" s="31"/>
      <c r="VYO117" s="31"/>
      <c r="VYP117" s="31"/>
      <c r="VYQ117" s="31"/>
      <c r="VYR117" s="31"/>
      <c r="VYS117" s="31"/>
      <c r="VYT117" s="31"/>
      <c r="VYU117" s="31"/>
      <c r="VYV117" s="31"/>
      <c r="VYW117" s="31"/>
      <c r="VYX117" s="31"/>
      <c r="VYY117" s="31"/>
      <c r="VYZ117" s="31"/>
      <c r="VZA117" s="31"/>
      <c r="VZB117" s="31"/>
      <c r="VZC117" s="31"/>
      <c r="VZD117" s="31"/>
      <c r="VZE117" s="31"/>
      <c r="VZF117" s="31"/>
      <c r="VZG117" s="31"/>
      <c r="VZH117" s="31"/>
      <c r="VZI117" s="31"/>
      <c r="VZJ117" s="31"/>
      <c r="VZK117" s="31"/>
      <c r="VZL117" s="31"/>
      <c r="VZM117" s="31"/>
      <c r="VZN117" s="31"/>
      <c r="VZO117" s="31"/>
      <c r="VZP117" s="31"/>
      <c r="VZQ117" s="31"/>
      <c r="VZR117" s="31"/>
      <c r="VZS117" s="31"/>
      <c r="VZT117" s="31"/>
      <c r="VZU117" s="31"/>
      <c r="VZV117" s="31"/>
      <c r="VZW117" s="31"/>
      <c r="VZX117" s="31"/>
      <c r="VZY117" s="31"/>
      <c r="VZZ117" s="31"/>
      <c r="WAA117" s="31"/>
      <c r="WAB117" s="31"/>
      <c r="WAC117" s="31"/>
      <c r="WAD117" s="31"/>
      <c r="WAE117" s="31"/>
      <c r="WAF117" s="31"/>
      <c r="WAG117" s="31"/>
      <c r="WAH117" s="31"/>
      <c r="WAI117" s="31"/>
      <c r="WAJ117" s="31"/>
      <c r="WAK117" s="31"/>
      <c r="WAL117" s="31"/>
      <c r="WAM117" s="31"/>
      <c r="WAN117" s="31"/>
      <c r="WAO117" s="31"/>
      <c r="WAP117" s="31"/>
      <c r="WAQ117" s="31"/>
      <c r="WAR117" s="31"/>
      <c r="WAS117" s="31"/>
      <c r="WAT117" s="31"/>
      <c r="WAU117" s="31"/>
      <c r="WAV117" s="31"/>
      <c r="WAW117" s="31"/>
      <c r="WAX117" s="31"/>
      <c r="WAY117" s="31"/>
      <c r="WAZ117" s="31"/>
      <c r="WBA117" s="31"/>
      <c r="WBB117" s="31"/>
      <c r="WBC117" s="31"/>
      <c r="WBD117" s="31"/>
      <c r="WBE117" s="31"/>
      <c r="WBF117" s="31"/>
      <c r="WBG117" s="31"/>
      <c r="WBH117" s="31"/>
      <c r="WBI117" s="31"/>
      <c r="WBJ117" s="31"/>
      <c r="WBK117" s="31"/>
      <c r="WBL117" s="31"/>
      <c r="WBM117" s="31"/>
      <c r="WBN117" s="31"/>
      <c r="WBO117" s="31"/>
      <c r="WBP117" s="31"/>
      <c r="WBQ117" s="31"/>
      <c r="WBR117" s="31"/>
      <c r="WBS117" s="31"/>
      <c r="WBT117" s="31"/>
      <c r="WBU117" s="31"/>
      <c r="WBV117" s="31"/>
      <c r="WBW117" s="31"/>
      <c r="WBX117" s="31"/>
      <c r="WBY117" s="31"/>
      <c r="WBZ117" s="31"/>
      <c r="WCA117" s="31"/>
      <c r="WCB117" s="31"/>
      <c r="WCC117" s="31"/>
      <c r="WCD117" s="31"/>
      <c r="WCE117" s="31"/>
      <c r="WCF117" s="31"/>
      <c r="WCG117" s="31"/>
      <c r="WCH117" s="31"/>
      <c r="WCI117" s="31"/>
      <c r="WCJ117" s="31"/>
      <c r="WCK117" s="31"/>
      <c r="WCL117" s="31"/>
      <c r="WCM117" s="31"/>
      <c r="WCN117" s="31"/>
      <c r="WCO117" s="31"/>
      <c r="WCP117" s="31"/>
      <c r="WCQ117" s="31"/>
      <c r="WCR117" s="31"/>
      <c r="WCS117" s="31"/>
      <c r="WCT117" s="31"/>
      <c r="WCU117" s="31"/>
      <c r="WCV117" s="31"/>
      <c r="WCW117" s="31"/>
      <c r="WCX117" s="31"/>
      <c r="WCY117" s="31"/>
      <c r="WCZ117" s="31"/>
      <c r="WDA117" s="31"/>
      <c r="WDB117" s="31"/>
      <c r="WDC117" s="31"/>
      <c r="WDD117" s="31"/>
      <c r="WDE117" s="31"/>
      <c r="WDF117" s="31"/>
      <c r="WDG117" s="31"/>
      <c r="WDH117" s="31"/>
      <c r="WDI117" s="31"/>
      <c r="WDJ117" s="31"/>
      <c r="WDK117" s="31"/>
      <c r="WDL117" s="31"/>
      <c r="WDM117" s="31"/>
      <c r="WDN117" s="31"/>
      <c r="WDO117" s="31"/>
      <c r="WDP117" s="31"/>
      <c r="WDQ117" s="31"/>
      <c r="WDR117" s="31"/>
      <c r="WDS117" s="31"/>
      <c r="WDT117" s="31"/>
      <c r="WDU117" s="31"/>
      <c r="WDV117" s="31"/>
      <c r="WDW117" s="31"/>
      <c r="WDX117" s="31"/>
      <c r="WDY117" s="31"/>
      <c r="WDZ117" s="31"/>
      <c r="WEA117" s="31"/>
      <c r="WEB117" s="31"/>
      <c r="WEC117" s="31"/>
      <c r="WED117" s="31"/>
      <c r="WEE117" s="31"/>
      <c r="WEF117" s="31"/>
      <c r="WEG117" s="31"/>
      <c r="WEH117" s="31"/>
      <c r="WEI117" s="31"/>
      <c r="WEJ117" s="31"/>
      <c r="WEK117" s="31"/>
      <c r="WEL117" s="31"/>
      <c r="WEM117" s="31"/>
      <c r="WEN117" s="31"/>
      <c r="WEO117" s="31"/>
      <c r="WEP117" s="31"/>
      <c r="WEQ117" s="31"/>
      <c r="WER117" s="31"/>
      <c r="WES117" s="31"/>
      <c r="WET117" s="31"/>
      <c r="WEU117" s="31"/>
      <c r="WEV117" s="31"/>
      <c r="WEW117" s="31"/>
      <c r="WEX117" s="31"/>
      <c r="WEY117" s="31"/>
      <c r="WEZ117" s="31"/>
      <c r="WFA117" s="31"/>
      <c r="WFB117" s="31"/>
      <c r="WFC117" s="31"/>
      <c r="WFD117" s="31"/>
      <c r="WFE117" s="31"/>
      <c r="WFF117" s="31"/>
      <c r="WFG117" s="31"/>
      <c r="WFH117" s="31"/>
      <c r="WFI117" s="31"/>
      <c r="WFJ117" s="31"/>
      <c r="WFK117" s="31"/>
      <c r="WFL117" s="31"/>
      <c r="WFM117" s="31"/>
      <c r="WFN117" s="31"/>
      <c r="WFO117" s="31"/>
      <c r="WFP117" s="31"/>
      <c r="WFQ117" s="31"/>
      <c r="WFR117" s="31"/>
      <c r="WFS117" s="31"/>
      <c r="WFT117" s="31"/>
      <c r="WFU117" s="31"/>
      <c r="WFV117" s="31"/>
      <c r="WFW117" s="31"/>
      <c r="WFX117" s="31"/>
      <c r="WFY117" s="31"/>
      <c r="WFZ117" s="31"/>
      <c r="WGA117" s="31"/>
      <c r="WGB117" s="31"/>
      <c r="WGC117" s="31"/>
      <c r="WGD117" s="31"/>
      <c r="WGE117" s="31"/>
      <c r="WGF117" s="31"/>
      <c r="WGG117" s="31"/>
      <c r="WGH117" s="31"/>
      <c r="WGI117" s="31"/>
      <c r="WGJ117" s="31"/>
      <c r="WGK117" s="31"/>
      <c r="WGL117" s="31"/>
      <c r="WGM117" s="31"/>
      <c r="WGN117" s="31"/>
      <c r="WGO117" s="31"/>
      <c r="WGP117" s="31"/>
      <c r="WGQ117" s="31"/>
      <c r="WGR117" s="31"/>
      <c r="WGS117" s="31"/>
      <c r="WGT117" s="31"/>
      <c r="WGU117" s="31"/>
      <c r="WGV117" s="31"/>
      <c r="WGW117" s="31"/>
      <c r="WGX117" s="31"/>
      <c r="WGY117" s="31"/>
      <c r="WGZ117" s="31"/>
      <c r="WHA117" s="31"/>
      <c r="WHB117" s="31"/>
      <c r="WHC117" s="31"/>
      <c r="WHD117" s="31"/>
      <c r="WHE117" s="31"/>
      <c r="WHF117" s="31"/>
      <c r="WHG117" s="31"/>
      <c r="WHH117" s="31"/>
      <c r="WHI117" s="31"/>
      <c r="WHJ117" s="31"/>
      <c r="WHK117" s="31"/>
      <c r="WHL117" s="31"/>
      <c r="WHM117" s="31"/>
      <c r="WHN117" s="31"/>
      <c r="WHO117" s="31"/>
      <c r="WHP117" s="31"/>
      <c r="WHQ117" s="31"/>
      <c r="WHR117" s="31"/>
      <c r="WHS117" s="31"/>
      <c r="WHT117" s="31"/>
      <c r="WHU117" s="31"/>
      <c r="WHV117" s="31"/>
      <c r="WHW117" s="31"/>
      <c r="WHX117" s="31"/>
      <c r="WHY117" s="31"/>
      <c r="WHZ117" s="31"/>
      <c r="WIA117" s="31"/>
      <c r="WIB117" s="31"/>
      <c r="WIC117" s="31"/>
      <c r="WID117" s="31"/>
      <c r="WIE117" s="31"/>
      <c r="WIF117" s="31"/>
      <c r="WIG117" s="31"/>
      <c r="WIH117" s="31"/>
      <c r="WII117" s="31"/>
      <c r="WIJ117" s="31"/>
      <c r="WIK117" s="31"/>
      <c r="WIL117" s="31"/>
      <c r="WIM117" s="31"/>
      <c r="WIN117" s="31"/>
      <c r="WIO117" s="31"/>
      <c r="WIP117" s="31"/>
      <c r="WIQ117" s="31"/>
      <c r="WIR117" s="31"/>
      <c r="WIS117" s="31"/>
      <c r="WIT117" s="31"/>
      <c r="WIU117" s="31"/>
      <c r="WIV117" s="31"/>
      <c r="WIW117" s="31"/>
      <c r="WIX117" s="31"/>
      <c r="WIY117" s="31"/>
      <c r="WIZ117" s="31"/>
      <c r="WJA117" s="31"/>
      <c r="WJB117" s="31"/>
      <c r="WJC117" s="31"/>
      <c r="WJD117" s="31"/>
      <c r="WJE117" s="31"/>
      <c r="WJF117" s="31"/>
      <c r="WJG117" s="31"/>
      <c r="WJH117" s="31"/>
      <c r="WJI117" s="31"/>
      <c r="WJJ117" s="31"/>
      <c r="WJK117" s="31"/>
      <c r="WJL117" s="31"/>
      <c r="WJM117" s="31"/>
      <c r="WJN117" s="31"/>
      <c r="WJO117" s="31"/>
      <c r="WJP117" s="31"/>
      <c r="WJQ117" s="31"/>
      <c r="WJR117" s="31"/>
      <c r="WJS117" s="31"/>
      <c r="WJT117" s="31"/>
      <c r="WJU117" s="31"/>
      <c r="WJV117" s="31"/>
      <c r="WJW117" s="31"/>
      <c r="WJX117" s="31"/>
      <c r="WJY117" s="31"/>
      <c r="WJZ117" s="31"/>
      <c r="WKA117" s="31"/>
      <c r="WKB117" s="31"/>
      <c r="WKC117" s="31"/>
      <c r="WKD117" s="31"/>
      <c r="WKE117" s="31"/>
      <c r="WKF117" s="31"/>
      <c r="WKG117" s="31"/>
      <c r="WKH117" s="31"/>
      <c r="WKI117" s="31"/>
      <c r="WKJ117" s="31"/>
      <c r="WKK117" s="31"/>
      <c r="WKL117" s="31"/>
      <c r="WKM117" s="31"/>
      <c r="WKN117" s="31"/>
      <c r="WKO117" s="31"/>
      <c r="WKP117" s="31"/>
      <c r="WKQ117" s="31"/>
      <c r="WKR117" s="31"/>
      <c r="WKS117" s="31"/>
      <c r="WKT117" s="31"/>
      <c r="WKU117" s="31"/>
      <c r="WKV117" s="31"/>
      <c r="WKW117" s="31"/>
      <c r="WKX117" s="31"/>
      <c r="WKY117" s="31"/>
      <c r="WKZ117" s="31"/>
      <c r="WLA117" s="31"/>
      <c r="WLB117" s="31"/>
      <c r="WLC117" s="31"/>
      <c r="WLD117" s="31"/>
      <c r="WLE117" s="31"/>
      <c r="WLF117" s="31"/>
      <c r="WLG117" s="31"/>
      <c r="WLH117" s="31"/>
      <c r="WLI117" s="31"/>
      <c r="WLJ117" s="31"/>
      <c r="WLK117" s="31"/>
      <c r="WLL117" s="31"/>
      <c r="WLM117" s="31"/>
      <c r="WLN117" s="31"/>
      <c r="WLO117" s="31"/>
      <c r="WLP117" s="31"/>
      <c r="WLQ117" s="31"/>
      <c r="WLR117" s="31"/>
      <c r="WLS117" s="31"/>
      <c r="WLT117" s="31"/>
      <c r="WLU117" s="31"/>
      <c r="WLV117" s="31"/>
      <c r="WLW117" s="31"/>
      <c r="WLX117" s="31"/>
      <c r="WLY117" s="31"/>
      <c r="WLZ117" s="31"/>
      <c r="WMA117" s="31"/>
      <c r="WMB117" s="31"/>
      <c r="WMC117" s="31"/>
      <c r="WMD117" s="31"/>
      <c r="WME117" s="31"/>
      <c r="WMF117" s="31"/>
      <c r="WMG117" s="31"/>
      <c r="WMH117" s="31"/>
      <c r="WMI117" s="31"/>
      <c r="WMJ117" s="31"/>
      <c r="WMK117" s="31"/>
      <c r="WML117" s="31"/>
      <c r="WMM117" s="31"/>
      <c r="WMN117" s="31"/>
      <c r="WMO117" s="31"/>
      <c r="WMP117" s="31"/>
      <c r="WMQ117" s="31"/>
      <c r="WMR117" s="31"/>
      <c r="WMS117" s="31"/>
      <c r="WMT117" s="31"/>
      <c r="WMU117" s="31"/>
      <c r="WMV117" s="31"/>
      <c r="WMW117" s="31"/>
      <c r="WMX117" s="31"/>
      <c r="WMY117" s="31"/>
      <c r="WMZ117" s="31"/>
      <c r="WNA117" s="31"/>
      <c r="WNB117" s="31"/>
      <c r="WNC117" s="31"/>
      <c r="WND117" s="31"/>
      <c r="WNE117" s="31"/>
      <c r="WNF117" s="31"/>
      <c r="WNG117" s="31"/>
      <c r="WNH117" s="31"/>
      <c r="WNI117" s="31"/>
      <c r="WNJ117" s="31"/>
      <c r="WNK117" s="31"/>
      <c r="WNL117" s="31"/>
      <c r="WNM117" s="31"/>
      <c r="WNN117" s="31"/>
      <c r="WNO117" s="31"/>
      <c r="WNP117" s="31"/>
      <c r="WNQ117" s="31"/>
      <c r="WNR117" s="31"/>
      <c r="WNS117" s="31"/>
      <c r="WNT117" s="31"/>
      <c r="WNU117" s="31"/>
      <c r="WNV117" s="31"/>
      <c r="WNW117" s="31"/>
      <c r="WNX117" s="31"/>
      <c r="WNY117" s="31"/>
      <c r="WNZ117" s="31"/>
      <c r="WOA117" s="31"/>
      <c r="WOB117" s="31"/>
      <c r="WOC117" s="31"/>
      <c r="WOD117" s="31"/>
      <c r="WOE117" s="31"/>
      <c r="WOF117" s="31"/>
      <c r="WOG117" s="31"/>
      <c r="WOH117" s="31"/>
      <c r="WOI117" s="31"/>
      <c r="WOJ117" s="31"/>
      <c r="WOK117" s="31"/>
      <c r="WOL117" s="31"/>
      <c r="WOM117" s="31"/>
      <c r="WON117" s="31"/>
      <c r="WOO117" s="31"/>
      <c r="WOP117" s="31"/>
      <c r="WOQ117" s="31"/>
      <c r="WOR117" s="31"/>
      <c r="WOS117" s="31"/>
      <c r="WOT117" s="31"/>
      <c r="WOU117" s="31"/>
      <c r="WOV117" s="31"/>
      <c r="WOW117" s="31"/>
      <c r="WOX117" s="31"/>
      <c r="WOY117" s="31"/>
      <c r="WOZ117" s="31"/>
      <c r="WPA117" s="31"/>
      <c r="WPB117" s="31"/>
      <c r="WPC117" s="31"/>
      <c r="WPD117" s="31"/>
      <c r="WPE117" s="31"/>
      <c r="WPF117" s="31"/>
      <c r="WPG117" s="31"/>
      <c r="WPH117" s="31"/>
      <c r="WPI117" s="31"/>
      <c r="WPJ117" s="31"/>
      <c r="WPK117" s="31"/>
      <c r="WPL117" s="31"/>
      <c r="WPM117" s="31"/>
      <c r="WPN117" s="31"/>
      <c r="WPO117" s="31"/>
      <c r="WPP117" s="31"/>
      <c r="WPQ117" s="31"/>
      <c r="WPR117" s="31"/>
      <c r="WPS117" s="31"/>
      <c r="WPT117" s="31"/>
      <c r="WPU117" s="31"/>
      <c r="WPV117" s="31"/>
      <c r="WPW117" s="31"/>
      <c r="WPX117" s="31"/>
      <c r="WPY117" s="31"/>
      <c r="WPZ117" s="31"/>
      <c r="WQA117" s="31"/>
      <c r="WQB117" s="31"/>
      <c r="WQC117" s="31"/>
      <c r="WQD117" s="31"/>
      <c r="WQE117" s="31"/>
      <c r="WQF117" s="31"/>
      <c r="WQG117" s="31"/>
      <c r="WQH117" s="31"/>
      <c r="WQI117" s="31"/>
      <c r="WQJ117" s="31"/>
      <c r="WQK117" s="31"/>
      <c r="WQL117" s="31"/>
      <c r="WQM117" s="31"/>
      <c r="WQN117" s="31"/>
      <c r="WQO117" s="31"/>
      <c r="WQP117" s="31"/>
      <c r="WQQ117" s="31"/>
      <c r="WQR117" s="31"/>
      <c r="WQS117" s="31"/>
      <c r="WQT117" s="31"/>
      <c r="WQU117" s="31"/>
      <c r="WQV117" s="31"/>
      <c r="WQW117" s="31"/>
      <c r="WQX117" s="31"/>
      <c r="WQY117" s="31"/>
      <c r="WQZ117" s="31"/>
      <c r="WRA117" s="31"/>
      <c r="WRB117" s="31"/>
      <c r="WRC117" s="31"/>
      <c r="WRD117" s="31"/>
      <c r="WRE117" s="31"/>
      <c r="WRF117" s="31"/>
      <c r="WRG117" s="31"/>
      <c r="WRH117" s="31"/>
      <c r="WRI117" s="31"/>
      <c r="WRJ117" s="31"/>
      <c r="WRK117" s="31"/>
      <c r="WRL117" s="31"/>
      <c r="WRM117" s="31"/>
      <c r="WRN117" s="31"/>
      <c r="WRO117" s="31"/>
      <c r="WRP117" s="31"/>
      <c r="WRQ117" s="31"/>
      <c r="WRR117" s="31"/>
      <c r="WRS117" s="31"/>
      <c r="WRT117" s="31"/>
      <c r="WRU117" s="31"/>
      <c r="WRV117" s="31"/>
      <c r="WRW117" s="31"/>
      <c r="WRX117" s="31"/>
      <c r="WRY117" s="31"/>
      <c r="WRZ117" s="31"/>
      <c r="WSA117" s="31"/>
      <c r="WSB117" s="31"/>
      <c r="WSC117" s="31"/>
      <c r="WSD117" s="31"/>
      <c r="WSE117" s="31"/>
      <c r="WSF117" s="31"/>
      <c r="WSG117" s="31"/>
      <c r="WSH117" s="31"/>
      <c r="WSI117" s="31"/>
      <c r="WSJ117" s="31"/>
      <c r="WSK117" s="31"/>
      <c r="WSL117" s="31"/>
      <c r="WSM117" s="31"/>
      <c r="WSN117" s="31"/>
      <c r="WSO117" s="31"/>
      <c r="WSP117" s="31"/>
      <c r="WSQ117" s="31"/>
      <c r="WSR117" s="31"/>
      <c r="WSS117" s="31"/>
      <c r="WST117" s="31"/>
      <c r="WSU117" s="31"/>
      <c r="WSV117" s="31"/>
      <c r="WSW117" s="31"/>
      <c r="WSX117" s="31"/>
      <c r="WSY117" s="31"/>
      <c r="WSZ117" s="31"/>
      <c r="WTA117" s="31"/>
      <c r="WTB117" s="31"/>
      <c r="WTC117" s="31"/>
      <c r="WTD117" s="31"/>
      <c r="WTE117" s="31"/>
      <c r="WTF117" s="31"/>
      <c r="WTG117" s="31"/>
      <c r="WTH117" s="31"/>
      <c r="WTI117" s="31"/>
      <c r="WTJ117" s="31"/>
      <c r="WTK117" s="31"/>
      <c r="WTL117" s="31"/>
      <c r="WTM117" s="31"/>
      <c r="WTN117" s="31"/>
      <c r="WTO117" s="31"/>
      <c r="WTP117" s="31"/>
      <c r="WTQ117" s="31"/>
      <c r="WTR117" s="31"/>
      <c r="WTS117" s="31"/>
      <c r="WTT117" s="31"/>
      <c r="WTU117" s="31"/>
      <c r="WTV117" s="31"/>
      <c r="WTW117" s="31"/>
      <c r="WTX117" s="31"/>
      <c r="WTY117" s="31"/>
      <c r="WTZ117" s="31"/>
      <c r="WUA117" s="31"/>
      <c r="WUB117" s="31"/>
      <c r="WUC117" s="31"/>
      <c r="WUD117" s="31"/>
      <c r="WUE117" s="31"/>
      <c r="WUF117" s="31"/>
      <c r="WUG117" s="31"/>
      <c r="WUH117" s="31"/>
      <c r="WUI117" s="31"/>
      <c r="WUJ117" s="31"/>
      <c r="WUK117" s="31"/>
      <c r="WUL117" s="31"/>
      <c r="WUM117" s="31"/>
      <c r="WUN117" s="31"/>
      <c r="WUO117" s="31"/>
      <c r="WUP117" s="31"/>
      <c r="WUQ117" s="31"/>
      <c r="WUR117" s="31"/>
      <c r="WUS117" s="31"/>
      <c r="WUT117" s="31"/>
      <c r="WUU117" s="31"/>
      <c r="WUV117" s="31"/>
      <c r="WUW117" s="31"/>
      <c r="WUX117" s="31"/>
      <c r="WUY117" s="31"/>
      <c r="WUZ117" s="31"/>
      <c r="WVA117" s="31"/>
      <c r="WVB117" s="31"/>
      <c r="WVC117" s="31"/>
      <c r="WVD117" s="31"/>
      <c r="WVE117" s="31"/>
      <c r="WVF117" s="31"/>
      <c r="WVG117" s="31"/>
      <c r="WVH117" s="31"/>
      <c r="WVI117" s="31"/>
      <c r="WVJ117" s="31"/>
      <c r="WVK117" s="31"/>
      <c r="WVL117" s="31"/>
      <c r="WVM117" s="31"/>
      <c r="WVN117" s="31"/>
      <c r="WVO117" s="31"/>
      <c r="WVP117" s="31"/>
      <c r="WVQ117" s="31"/>
      <c r="WVR117" s="31"/>
      <c r="WVS117" s="31"/>
      <c r="WVT117" s="31"/>
      <c r="WVU117" s="31"/>
      <c r="WVV117" s="31"/>
      <c r="WVW117" s="31"/>
      <c r="WVX117" s="31"/>
      <c r="WVY117" s="31"/>
      <c r="WVZ117" s="31"/>
      <c r="WWA117" s="31"/>
      <c r="WWB117" s="31"/>
      <c r="WWC117" s="31"/>
      <c r="WWD117" s="31"/>
      <c r="WWE117" s="31"/>
      <c r="WWF117" s="31"/>
      <c r="WWG117" s="31"/>
      <c r="WWH117" s="31"/>
      <c r="WWI117" s="31"/>
      <c r="WWJ117" s="31"/>
      <c r="WWK117" s="31"/>
      <c r="WWL117" s="31"/>
      <c r="WWM117" s="31"/>
      <c r="WWN117" s="31"/>
      <c r="WWO117" s="31"/>
      <c r="WWP117" s="31"/>
      <c r="WWQ117" s="31"/>
      <c r="WWR117" s="31"/>
      <c r="WWS117" s="31"/>
      <c r="WWT117" s="31"/>
      <c r="WWU117" s="31"/>
      <c r="WWV117" s="31"/>
      <c r="WWW117" s="31"/>
      <c r="WWX117" s="31"/>
      <c r="WWY117" s="31"/>
      <c r="WWZ117" s="31"/>
      <c r="WXA117" s="31"/>
      <c r="WXB117" s="31"/>
      <c r="WXC117" s="31"/>
      <c r="WXD117" s="31"/>
      <c r="WXE117" s="31"/>
      <c r="WXF117" s="31"/>
      <c r="WXG117" s="31"/>
      <c r="WXH117" s="31"/>
      <c r="WXI117" s="31"/>
      <c r="WXJ117" s="31"/>
      <c r="WXK117" s="31"/>
      <c r="WXL117" s="31"/>
      <c r="WXM117" s="31"/>
      <c r="WXN117" s="31"/>
      <c r="WXO117" s="31"/>
      <c r="WXP117" s="31"/>
      <c r="WXQ117" s="31"/>
      <c r="WXR117" s="31"/>
      <c r="WXS117" s="31"/>
      <c r="WXT117" s="31"/>
      <c r="WXU117" s="31"/>
      <c r="WXV117" s="31"/>
      <c r="WXW117" s="31"/>
      <c r="WXX117" s="31"/>
      <c r="WXY117" s="31"/>
      <c r="WXZ117" s="31"/>
      <c r="WYA117" s="31"/>
      <c r="WYB117" s="31"/>
      <c r="WYC117" s="31"/>
      <c r="WYD117" s="31"/>
      <c r="WYE117" s="31"/>
      <c r="WYF117" s="31"/>
      <c r="WYG117" s="31"/>
      <c r="WYH117" s="31"/>
      <c r="WYI117" s="31"/>
      <c r="WYJ117" s="31"/>
      <c r="WYK117" s="31"/>
      <c r="WYL117" s="31"/>
      <c r="WYM117" s="31"/>
      <c r="WYN117" s="31"/>
      <c r="WYO117" s="31"/>
      <c r="WYP117" s="31"/>
      <c r="WYQ117" s="31"/>
      <c r="WYR117" s="31"/>
      <c r="WYS117" s="31"/>
      <c r="WYT117" s="31"/>
      <c r="WYU117" s="31"/>
      <c r="WYV117" s="31"/>
      <c r="WYW117" s="31"/>
      <c r="WYX117" s="31"/>
      <c r="WYY117" s="31"/>
      <c r="WYZ117" s="31"/>
      <c r="WZA117" s="31"/>
      <c r="WZB117" s="31"/>
      <c r="WZC117" s="31"/>
      <c r="WZD117" s="31"/>
      <c r="WZE117" s="31"/>
      <c r="WZF117" s="31"/>
      <c r="WZG117" s="31"/>
      <c r="WZH117" s="31"/>
      <c r="WZI117" s="31"/>
      <c r="WZJ117" s="31"/>
      <c r="WZK117" s="31"/>
      <c r="WZL117" s="31"/>
      <c r="WZM117" s="31"/>
      <c r="WZN117" s="31"/>
      <c r="WZO117" s="31"/>
      <c r="WZP117" s="31"/>
      <c r="WZQ117" s="31"/>
      <c r="WZR117" s="31"/>
      <c r="WZS117" s="31"/>
      <c r="WZT117" s="31"/>
      <c r="WZU117" s="31"/>
      <c r="WZV117" s="31"/>
      <c r="WZW117" s="31"/>
      <c r="WZX117" s="31"/>
      <c r="WZY117" s="31"/>
      <c r="WZZ117" s="31"/>
      <c r="XAA117" s="31"/>
      <c r="XAB117" s="31"/>
      <c r="XAC117" s="31"/>
      <c r="XAD117" s="31"/>
      <c r="XAE117" s="31"/>
      <c r="XAF117" s="31"/>
      <c r="XAG117" s="31"/>
      <c r="XAH117" s="31"/>
      <c r="XAI117" s="31"/>
      <c r="XAJ117" s="31"/>
      <c r="XAK117" s="31"/>
      <c r="XAL117" s="31"/>
      <c r="XAM117" s="31"/>
      <c r="XAN117" s="31"/>
      <c r="XAO117" s="31"/>
      <c r="XAP117" s="31"/>
      <c r="XAQ117" s="31"/>
      <c r="XAR117" s="31"/>
      <c r="XAS117" s="31"/>
      <c r="XAT117" s="31"/>
      <c r="XAU117" s="31"/>
      <c r="XAV117" s="31"/>
      <c r="XAW117" s="31"/>
      <c r="XAX117" s="31"/>
      <c r="XAY117" s="31"/>
      <c r="XAZ117" s="31"/>
      <c r="XBA117" s="31"/>
      <c r="XBB117" s="31"/>
      <c r="XBC117" s="31"/>
      <c r="XBD117" s="31"/>
      <c r="XBE117" s="31"/>
      <c r="XBF117" s="31"/>
      <c r="XBG117" s="31"/>
      <c r="XBH117" s="31"/>
      <c r="XBI117" s="31"/>
      <c r="XBJ117" s="31"/>
      <c r="XBK117" s="31"/>
      <c r="XBL117" s="31"/>
      <c r="XBM117" s="31"/>
      <c r="XBN117" s="31"/>
      <c r="XBO117" s="31"/>
      <c r="XBP117" s="31"/>
      <c r="XBQ117" s="31"/>
      <c r="XBR117" s="31"/>
      <c r="XBS117" s="31"/>
      <c r="XBT117" s="31"/>
      <c r="XBU117" s="31"/>
      <c r="XBV117" s="31"/>
      <c r="XBW117" s="31"/>
      <c r="XBX117" s="31"/>
      <c r="XBY117" s="31"/>
      <c r="XBZ117" s="31"/>
      <c r="XCA117" s="31"/>
      <c r="XCB117" s="31"/>
      <c r="XCC117" s="31"/>
      <c r="XCD117" s="31"/>
      <c r="XCE117" s="31"/>
      <c r="XCF117" s="31"/>
      <c r="XCG117" s="31"/>
      <c r="XCH117" s="31"/>
      <c r="XCI117" s="31"/>
      <c r="XCJ117" s="31"/>
      <c r="XCK117" s="31"/>
      <c r="XCL117" s="31"/>
      <c r="XCM117" s="31"/>
      <c r="XCN117" s="31"/>
      <c r="XCO117" s="31"/>
      <c r="XCP117" s="31"/>
      <c r="XCQ117" s="31"/>
      <c r="XCR117" s="31"/>
      <c r="XCS117" s="31"/>
      <c r="XCT117" s="31"/>
      <c r="XCU117" s="31"/>
      <c r="XCV117" s="31"/>
      <c r="XCW117" s="31"/>
      <c r="XCX117" s="31"/>
      <c r="XCY117" s="31"/>
      <c r="XCZ117" s="31"/>
      <c r="XDA117" s="31"/>
      <c r="XDB117" s="31"/>
      <c r="XDC117" s="31"/>
      <c r="XDD117" s="31"/>
      <c r="XDE117" s="31"/>
      <c r="XDF117" s="31"/>
      <c r="XDG117" s="31"/>
      <c r="XDH117" s="31"/>
      <c r="XDI117" s="31"/>
      <c r="XDJ117" s="31"/>
      <c r="XDK117" s="31"/>
      <c r="XDL117" s="31"/>
      <c r="XDM117" s="31"/>
      <c r="XDN117" s="31"/>
      <c r="XDO117" s="31"/>
      <c r="XDP117" s="31"/>
      <c r="XDQ117" s="31"/>
      <c r="XDR117" s="31"/>
      <c r="XDS117" s="31"/>
      <c r="XDT117" s="31"/>
      <c r="XDU117" s="31"/>
      <c r="XDV117" s="31"/>
      <c r="XDW117" s="31"/>
      <c r="XDX117" s="31"/>
      <c r="XDY117" s="31"/>
      <c r="XDZ117" s="31"/>
      <c r="XEA117" s="31"/>
      <c r="XEB117" s="31"/>
      <c r="XEC117" s="31"/>
      <c r="XED117" s="31"/>
      <c r="XEE117" s="31"/>
      <c r="XEF117" s="31"/>
      <c r="XEG117" s="31"/>
      <c r="XEH117" s="31"/>
      <c r="XEI117" s="31"/>
      <c r="XEJ117" s="31"/>
      <c r="XEK117" s="31"/>
      <c r="XEL117" s="31"/>
      <c r="XEM117" s="31"/>
      <c r="XEN117" s="31"/>
      <c r="XEO117" s="31"/>
      <c r="XEP117" s="31"/>
      <c r="XEQ117" s="31"/>
      <c r="XER117" s="31"/>
      <c r="XES117" s="31"/>
      <c r="XET117" s="31"/>
      <c r="XEU117" s="31"/>
      <c r="XEV117" s="31"/>
      <c r="XEW117" s="31"/>
      <c r="XEX117" s="31"/>
      <c r="XEY117" s="31"/>
      <c r="XEZ117" s="31"/>
      <c r="XFA117" s="31"/>
      <c r="XFB117" s="31"/>
      <c r="XFC117" s="31"/>
      <c r="XFD117" s="31"/>
    </row>
    <row r="118" spans="1:16384" ht="18.75" hidden="1" customHeight="1" outlineLevel="1" thickBot="1" x14ac:dyDescent="0.4">
      <c r="B118" s="442"/>
      <c r="C118" s="286" t="s">
        <v>424</v>
      </c>
      <c r="D118" s="79"/>
      <c r="E118" s="79" t="s">
        <v>425</v>
      </c>
      <c r="F118" s="485">
        <v>1000</v>
      </c>
      <c r="G118" s="486">
        <v>25</v>
      </c>
      <c r="H118" s="80" t="s">
        <v>426</v>
      </c>
      <c r="I118" s="80">
        <v>86.1</v>
      </c>
      <c r="J118" s="80">
        <v>86.1</v>
      </c>
      <c r="K118" s="80" t="s">
        <v>427</v>
      </c>
      <c r="L118" s="80" t="s">
        <v>428</v>
      </c>
      <c r="M118" s="80" t="s">
        <v>429</v>
      </c>
      <c r="N118" s="81">
        <v>5010262100030</v>
      </c>
      <c r="O118" s="81">
        <v>5010262700131</v>
      </c>
      <c r="P118" s="82">
        <v>1.486</v>
      </c>
      <c r="Q118" s="82">
        <v>0.96879999999999999</v>
      </c>
      <c r="R118" s="82">
        <v>18.5</v>
      </c>
      <c r="S118" s="82">
        <v>11.6256</v>
      </c>
      <c r="T118" s="486">
        <v>12</v>
      </c>
      <c r="U118" s="486">
        <v>44</v>
      </c>
      <c r="V118" s="80">
        <v>4</v>
      </c>
      <c r="W118" s="80">
        <f>V118*K118+$W$4</f>
        <v>1472</v>
      </c>
      <c r="X118" s="82">
        <f>U118*R118+$X$4</f>
        <v>839</v>
      </c>
      <c r="Y118" s="487" t="s">
        <v>965</v>
      </c>
      <c r="Z118" s="488"/>
      <c r="AA118" s="83">
        <v>22089078</v>
      </c>
      <c r="AB118" s="487"/>
      <c r="AC118" s="84"/>
      <c r="AD118" s="83"/>
      <c r="AE118" s="84" t="s">
        <v>216</v>
      </c>
      <c r="AF118" s="84"/>
      <c r="AG118" s="84"/>
      <c r="AH118" s="84"/>
      <c r="AI118" s="85"/>
    </row>
    <row r="119" spans="1:16384" ht="18.75" hidden="1" customHeight="1" outlineLevel="1" thickBot="1" x14ac:dyDescent="0.4">
      <c r="B119" s="446"/>
      <c r="C119" s="284" t="s">
        <v>430</v>
      </c>
      <c r="D119" s="135"/>
      <c r="E119" s="135" t="s">
        <v>425</v>
      </c>
      <c r="F119" s="447">
        <v>700</v>
      </c>
      <c r="G119" s="461">
        <v>25</v>
      </c>
      <c r="H119" s="137">
        <v>295.8</v>
      </c>
      <c r="I119" s="137">
        <v>74.2</v>
      </c>
      <c r="J119" s="137">
        <v>74.2</v>
      </c>
      <c r="K119" s="137" t="s">
        <v>431</v>
      </c>
      <c r="L119" s="137" t="s">
        <v>432</v>
      </c>
      <c r="M119" s="137" t="s">
        <v>433</v>
      </c>
      <c r="N119" s="138">
        <v>5010262070012</v>
      </c>
      <c r="O119" s="138">
        <v>5010262700094</v>
      </c>
      <c r="P119" s="139">
        <v>1.083</v>
      </c>
      <c r="Q119" s="139">
        <v>0.67815999999999999</v>
      </c>
      <c r="R119" s="139">
        <v>6.65</v>
      </c>
      <c r="S119" s="139">
        <v>4.0689599999999997</v>
      </c>
      <c r="T119" s="461">
        <v>6</v>
      </c>
      <c r="U119" s="461">
        <v>120</v>
      </c>
      <c r="V119" s="137">
        <v>4</v>
      </c>
      <c r="W119" s="137">
        <f>V119*K119+$W$4</f>
        <v>1380</v>
      </c>
      <c r="X119" s="139">
        <f>U119*R119+$X$4</f>
        <v>823</v>
      </c>
      <c r="Y119" s="448" t="s">
        <v>965</v>
      </c>
      <c r="Z119" s="449"/>
      <c r="AA119" s="140">
        <v>22089078</v>
      </c>
      <c r="AB119" s="448"/>
      <c r="AC119" s="141"/>
      <c r="AD119" s="140"/>
      <c r="AE119" s="141" t="s">
        <v>216</v>
      </c>
      <c r="AF119" s="141"/>
      <c r="AG119" s="141"/>
      <c r="AH119" s="141"/>
      <c r="AI119" s="142"/>
    </row>
    <row r="120" spans="1:16384" s="32" customFormat="1" ht="18.75" customHeight="1" collapsed="1" thickBot="1" x14ac:dyDescent="0.4">
      <c r="A120" s="31"/>
      <c r="B120" s="328"/>
      <c r="C120" s="293" t="s">
        <v>950</v>
      </c>
      <c r="D120" s="271"/>
      <c r="E120" s="271"/>
      <c r="F120" s="329"/>
      <c r="G120" s="272"/>
      <c r="H120" s="272"/>
      <c r="I120" s="272"/>
      <c r="J120" s="272"/>
      <c r="K120" s="272"/>
      <c r="L120" s="272"/>
      <c r="M120" s="272"/>
      <c r="N120" s="273"/>
      <c r="O120" s="273"/>
      <c r="P120" s="274"/>
      <c r="Q120" s="274"/>
      <c r="R120" s="274"/>
      <c r="S120" s="274"/>
      <c r="T120" s="272"/>
      <c r="U120" s="272"/>
      <c r="V120" s="272"/>
      <c r="W120" s="272"/>
      <c r="X120" s="274"/>
      <c r="Y120" s="330"/>
      <c r="Z120" s="331"/>
      <c r="AA120" s="275"/>
      <c r="AB120" s="330"/>
      <c r="AC120" s="276"/>
      <c r="AD120" s="275"/>
      <c r="AE120" s="276"/>
      <c r="AF120" s="276"/>
      <c r="AG120" s="276"/>
      <c r="AH120" s="276"/>
      <c r="AI120" s="277"/>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c r="QH120" s="31"/>
      <c r="QI120" s="31"/>
      <c r="QJ120" s="31"/>
      <c r="QK120" s="31"/>
      <c r="QL120" s="31"/>
      <c r="QM120" s="31"/>
      <c r="QN120" s="31"/>
      <c r="QO120" s="31"/>
      <c r="QP120" s="31"/>
      <c r="QQ120" s="31"/>
      <c r="QR120" s="31"/>
      <c r="QS120" s="31"/>
      <c r="QT120" s="31"/>
      <c r="QU120" s="31"/>
      <c r="QV120" s="31"/>
      <c r="QW120" s="31"/>
      <c r="QX120" s="31"/>
      <c r="QY120" s="31"/>
      <c r="QZ120" s="31"/>
      <c r="RA120" s="31"/>
      <c r="RB120" s="31"/>
      <c r="RC120" s="31"/>
      <c r="RD120" s="31"/>
      <c r="RE120" s="31"/>
      <c r="RF120" s="31"/>
      <c r="RG120" s="31"/>
      <c r="RH120" s="31"/>
      <c r="RI120" s="31"/>
      <c r="RJ120" s="31"/>
      <c r="RK120" s="31"/>
      <c r="RL120" s="31"/>
      <c r="RM120" s="31"/>
      <c r="RN120" s="31"/>
      <c r="RO120" s="31"/>
      <c r="RP120" s="31"/>
      <c r="RQ120" s="31"/>
      <c r="RR120" s="31"/>
      <c r="RS120" s="31"/>
      <c r="RT120" s="31"/>
      <c r="RU120" s="31"/>
      <c r="RV120" s="31"/>
      <c r="RW120" s="31"/>
      <c r="RX120" s="31"/>
      <c r="RY120" s="31"/>
      <c r="RZ120" s="31"/>
      <c r="SA120" s="31"/>
      <c r="SB120" s="31"/>
      <c r="SC120" s="31"/>
      <c r="SD120" s="31"/>
      <c r="SE120" s="31"/>
      <c r="SF120" s="31"/>
      <c r="SG120" s="31"/>
      <c r="SH120" s="31"/>
      <c r="SI120" s="31"/>
      <c r="SJ120" s="31"/>
      <c r="SK120" s="31"/>
      <c r="SL120" s="31"/>
      <c r="SM120" s="31"/>
      <c r="SN120" s="31"/>
      <c r="SO120" s="31"/>
      <c r="SP120" s="31"/>
      <c r="SQ120" s="31"/>
      <c r="SR120" s="31"/>
      <c r="SS120" s="31"/>
      <c r="ST120" s="31"/>
      <c r="SU120" s="31"/>
      <c r="SV120" s="31"/>
      <c r="SW120" s="31"/>
      <c r="SX120" s="31"/>
      <c r="SY120" s="31"/>
      <c r="SZ120" s="31"/>
      <c r="TA120" s="31"/>
      <c r="TB120" s="31"/>
      <c r="TC120" s="31"/>
      <c r="TD120" s="31"/>
      <c r="TE120" s="31"/>
      <c r="TF120" s="31"/>
      <c r="TG120" s="31"/>
      <c r="TH120" s="31"/>
      <c r="TI120" s="31"/>
      <c r="TJ120" s="31"/>
      <c r="TK120" s="31"/>
      <c r="TL120" s="31"/>
      <c r="TM120" s="31"/>
      <c r="TN120" s="31"/>
      <c r="TO120" s="31"/>
      <c r="TP120" s="31"/>
      <c r="TQ120" s="31"/>
      <c r="TR120" s="31"/>
      <c r="TS120" s="31"/>
      <c r="TT120" s="31"/>
      <c r="TU120" s="31"/>
      <c r="TV120" s="31"/>
      <c r="TW120" s="31"/>
      <c r="TX120" s="31"/>
      <c r="TY120" s="31"/>
      <c r="TZ120" s="31"/>
      <c r="UA120" s="31"/>
      <c r="UB120" s="31"/>
      <c r="UC120" s="31"/>
      <c r="UD120" s="31"/>
      <c r="UE120" s="31"/>
      <c r="UF120" s="31"/>
      <c r="UG120" s="31"/>
      <c r="UH120" s="31"/>
      <c r="UI120" s="31"/>
      <c r="UJ120" s="31"/>
      <c r="UK120" s="31"/>
      <c r="UL120" s="31"/>
      <c r="UM120" s="31"/>
      <c r="UN120" s="31"/>
      <c r="UO120" s="31"/>
      <c r="UP120" s="31"/>
      <c r="UQ120" s="31"/>
      <c r="UR120" s="31"/>
      <c r="US120" s="31"/>
      <c r="UT120" s="31"/>
      <c r="UU120" s="31"/>
      <c r="UV120" s="31"/>
      <c r="UW120" s="31"/>
      <c r="UX120" s="31"/>
      <c r="UY120" s="31"/>
      <c r="UZ120" s="31"/>
      <c r="VA120" s="31"/>
      <c r="VB120" s="31"/>
      <c r="VC120" s="31"/>
      <c r="VD120" s="31"/>
      <c r="VE120" s="31"/>
      <c r="VF120" s="31"/>
      <c r="VG120" s="31"/>
      <c r="VH120" s="31"/>
      <c r="VI120" s="31"/>
      <c r="VJ120" s="31"/>
      <c r="VK120" s="31"/>
      <c r="VL120" s="31"/>
      <c r="VM120" s="31"/>
      <c r="VN120" s="31"/>
      <c r="VO120" s="31"/>
      <c r="VP120" s="31"/>
      <c r="VQ120" s="31"/>
      <c r="VR120" s="31"/>
      <c r="VS120" s="31"/>
      <c r="VT120" s="31"/>
      <c r="VU120" s="31"/>
      <c r="VV120" s="31"/>
      <c r="VW120" s="31"/>
      <c r="VX120" s="31"/>
      <c r="VY120" s="31"/>
      <c r="VZ120" s="31"/>
      <c r="WA120" s="31"/>
      <c r="WB120" s="31"/>
      <c r="WC120" s="31"/>
      <c r="WD120" s="31"/>
      <c r="WE120" s="31"/>
      <c r="WF120" s="31"/>
      <c r="WG120" s="31"/>
      <c r="WH120" s="31"/>
      <c r="WI120" s="31"/>
      <c r="WJ120" s="31"/>
      <c r="WK120" s="31"/>
      <c r="WL120" s="31"/>
      <c r="WM120" s="31"/>
      <c r="WN120" s="31"/>
      <c r="WO120" s="31"/>
      <c r="WP120" s="31"/>
      <c r="WQ120" s="31"/>
      <c r="WR120" s="31"/>
      <c r="WS120" s="31"/>
      <c r="WT120" s="31"/>
      <c r="WU120" s="31"/>
      <c r="WV120" s="31"/>
      <c r="WW120" s="31"/>
      <c r="WX120" s="31"/>
      <c r="WY120" s="31"/>
      <c r="WZ120" s="31"/>
      <c r="XA120" s="31"/>
      <c r="XB120" s="31"/>
      <c r="XC120" s="31"/>
      <c r="XD120" s="31"/>
      <c r="XE120" s="31"/>
      <c r="XF120" s="31"/>
      <c r="XG120" s="31"/>
      <c r="XH120" s="31"/>
      <c r="XI120" s="31"/>
      <c r="XJ120" s="31"/>
      <c r="XK120" s="31"/>
      <c r="XL120" s="31"/>
      <c r="XM120" s="31"/>
      <c r="XN120" s="31"/>
      <c r="XO120" s="31"/>
      <c r="XP120" s="31"/>
      <c r="XQ120" s="31"/>
      <c r="XR120" s="31"/>
      <c r="XS120" s="31"/>
      <c r="XT120" s="31"/>
      <c r="XU120" s="31"/>
      <c r="XV120" s="31"/>
      <c r="XW120" s="31"/>
      <c r="XX120" s="31"/>
      <c r="XY120" s="31"/>
      <c r="XZ120" s="31"/>
      <c r="YA120" s="31"/>
      <c r="YB120" s="31"/>
      <c r="YC120" s="31"/>
      <c r="YD120" s="31"/>
      <c r="YE120" s="31"/>
      <c r="YF120" s="31"/>
      <c r="YG120" s="31"/>
      <c r="YH120" s="31"/>
      <c r="YI120" s="31"/>
      <c r="YJ120" s="31"/>
      <c r="YK120" s="31"/>
      <c r="YL120" s="31"/>
      <c r="YM120" s="31"/>
      <c r="YN120" s="31"/>
      <c r="YO120" s="31"/>
      <c r="YP120" s="31"/>
      <c r="YQ120" s="31"/>
      <c r="YR120" s="31"/>
      <c r="YS120" s="31"/>
      <c r="YT120" s="31"/>
      <c r="YU120" s="31"/>
      <c r="YV120" s="31"/>
      <c r="YW120" s="31"/>
      <c r="YX120" s="31"/>
      <c r="YY120" s="31"/>
      <c r="YZ120" s="31"/>
      <c r="ZA120" s="31"/>
      <c r="ZB120" s="31"/>
      <c r="ZC120" s="31"/>
      <c r="ZD120" s="31"/>
      <c r="ZE120" s="31"/>
      <c r="ZF120" s="31"/>
      <c r="ZG120" s="31"/>
      <c r="ZH120" s="31"/>
      <c r="ZI120" s="31"/>
      <c r="ZJ120" s="31"/>
      <c r="ZK120" s="31"/>
      <c r="ZL120" s="31"/>
      <c r="ZM120" s="31"/>
      <c r="ZN120" s="31"/>
      <c r="ZO120" s="31"/>
      <c r="ZP120" s="31"/>
      <c r="ZQ120" s="31"/>
      <c r="ZR120" s="31"/>
      <c r="ZS120" s="31"/>
      <c r="ZT120" s="31"/>
      <c r="ZU120" s="31"/>
      <c r="ZV120" s="31"/>
      <c r="ZW120" s="31"/>
      <c r="ZX120" s="31"/>
      <c r="ZY120" s="31"/>
      <c r="ZZ120" s="31"/>
      <c r="AAA120" s="31"/>
      <c r="AAB120" s="31"/>
      <c r="AAC120" s="31"/>
      <c r="AAD120" s="31"/>
      <c r="AAE120" s="31"/>
      <c r="AAF120" s="31"/>
      <c r="AAG120" s="31"/>
      <c r="AAH120" s="31"/>
      <c r="AAI120" s="31"/>
      <c r="AAJ120" s="31"/>
      <c r="AAK120" s="31"/>
      <c r="AAL120" s="31"/>
      <c r="AAM120" s="31"/>
      <c r="AAN120" s="31"/>
      <c r="AAO120" s="31"/>
      <c r="AAP120" s="31"/>
      <c r="AAQ120" s="31"/>
      <c r="AAR120" s="31"/>
      <c r="AAS120" s="31"/>
      <c r="AAT120" s="31"/>
      <c r="AAU120" s="31"/>
      <c r="AAV120" s="31"/>
      <c r="AAW120" s="31"/>
      <c r="AAX120" s="31"/>
      <c r="AAY120" s="31"/>
      <c r="AAZ120" s="31"/>
      <c r="ABA120" s="31"/>
      <c r="ABB120" s="31"/>
      <c r="ABC120" s="31"/>
      <c r="ABD120" s="31"/>
      <c r="ABE120" s="31"/>
      <c r="ABF120" s="31"/>
      <c r="ABG120" s="31"/>
      <c r="ABH120" s="31"/>
      <c r="ABI120" s="31"/>
      <c r="ABJ120" s="31"/>
      <c r="ABK120" s="31"/>
      <c r="ABL120" s="31"/>
      <c r="ABM120" s="31"/>
      <c r="ABN120" s="31"/>
      <c r="ABO120" s="31"/>
      <c r="ABP120" s="31"/>
      <c r="ABQ120" s="31"/>
      <c r="ABR120" s="31"/>
      <c r="ABS120" s="31"/>
      <c r="ABT120" s="31"/>
      <c r="ABU120" s="31"/>
      <c r="ABV120" s="31"/>
      <c r="ABW120" s="31"/>
      <c r="ABX120" s="31"/>
      <c r="ABY120" s="31"/>
      <c r="ABZ120" s="31"/>
      <c r="ACA120" s="31"/>
      <c r="ACB120" s="31"/>
      <c r="ACC120" s="31"/>
      <c r="ACD120" s="31"/>
      <c r="ACE120" s="31"/>
      <c r="ACF120" s="31"/>
      <c r="ACG120" s="31"/>
      <c r="ACH120" s="31"/>
      <c r="ACI120" s="31"/>
      <c r="ACJ120" s="31"/>
      <c r="ACK120" s="31"/>
      <c r="ACL120" s="31"/>
      <c r="ACM120" s="31"/>
      <c r="ACN120" s="31"/>
      <c r="ACO120" s="31"/>
      <c r="ACP120" s="31"/>
      <c r="ACQ120" s="31"/>
      <c r="ACR120" s="31"/>
      <c r="ACS120" s="31"/>
      <c r="ACT120" s="31"/>
      <c r="ACU120" s="31"/>
      <c r="ACV120" s="31"/>
      <c r="ACW120" s="31"/>
      <c r="ACX120" s="31"/>
      <c r="ACY120" s="31"/>
      <c r="ACZ120" s="31"/>
      <c r="ADA120" s="31"/>
      <c r="ADB120" s="31"/>
      <c r="ADC120" s="31"/>
      <c r="ADD120" s="31"/>
      <c r="ADE120" s="31"/>
      <c r="ADF120" s="31"/>
      <c r="ADG120" s="31"/>
      <c r="ADH120" s="31"/>
      <c r="ADI120" s="31"/>
      <c r="ADJ120" s="31"/>
      <c r="ADK120" s="31"/>
      <c r="ADL120" s="31"/>
      <c r="ADM120" s="31"/>
      <c r="ADN120" s="31"/>
      <c r="ADO120" s="31"/>
      <c r="ADP120" s="31"/>
      <c r="ADQ120" s="31"/>
      <c r="ADR120" s="31"/>
      <c r="ADS120" s="31"/>
      <c r="ADT120" s="31"/>
      <c r="ADU120" s="31"/>
      <c r="ADV120" s="31"/>
      <c r="ADW120" s="31"/>
      <c r="ADX120" s="31"/>
      <c r="ADY120" s="31"/>
      <c r="ADZ120" s="31"/>
      <c r="AEA120" s="31"/>
      <c r="AEB120" s="31"/>
      <c r="AEC120" s="31"/>
      <c r="AED120" s="31"/>
      <c r="AEE120" s="31"/>
      <c r="AEF120" s="31"/>
      <c r="AEG120" s="31"/>
      <c r="AEH120" s="31"/>
      <c r="AEI120" s="31"/>
      <c r="AEJ120" s="31"/>
      <c r="AEK120" s="31"/>
      <c r="AEL120" s="31"/>
      <c r="AEM120" s="31"/>
      <c r="AEN120" s="31"/>
      <c r="AEO120" s="31"/>
      <c r="AEP120" s="31"/>
      <c r="AEQ120" s="31"/>
      <c r="AER120" s="31"/>
      <c r="AES120" s="31"/>
      <c r="AET120" s="31"/>
      <c r="AEU120" s="31"/>
      <c r="AEV120" s="31"/>
      <c r="AEW120" s="31"/>
      <c r="AEX120" s="31"/>
      <c r="AEY120" s="31"/>
      <c r="AEZ120" s="31"/>
      <c r="AFA120" s="31"/>
      <c r="AFB120" s="31"/>
      <c r="AFC120" s="31"/>
      <c r="AFD120" s="31"/>
      <c r="AFE120" s="31"/>
      <c r="AFF120" s="31"/>
      <c r="AFG120" s="31"/>
      <c r="AFH120" s="31"/>
      <c r="AFI120" s="31"/>
      <c r="AFJ120" s="31"/>
      <c r="AFK120" s="31"/>
      <c r="AFL120" s="31"/>
      <c r="AFM120" s="31"/>
      <c r="AFN120" s="31"/>
      <c r="AFO120" s="31"/>
      <c r="AFP120" s="31"/>
      <c r="AFQ120" s="31"/>
      <c r="AFR120" s="31"/>
      <c r="AFS120" s="31"/>
      <c r="AFT120" s="31"/>
      <c r="AFU120" s="31"/>
      <c r="AFV120" s="31"/>
      <c r="AFW120" s="31"/>
      <c r="AFX120" s="31"/>
      <c r="AFY120" s="31"/>
      <c r="AFZ120" s="31"/>
      <c r="AGA120" s="31"/>
      <c r="AGB120" s="31"/>
      <c r="AGC120" s="31"/>
      <c r="AGD120" s="31"/>
      <c r="AGE120" s="31"/>
      <c r="AGF120" s="31"/>
      <c r="AGG120" s="31"/>
      <c r="AGH120" s="31"/>
      <c r="AGI120" s="31"/>
      <c r="AGJ120" s="31"/>
      <c r="AGK120" s="31"/>
      <c r="AGL120" s="31"/>
      <c r="AGM120" s="31"/>
      <c r="AGN120" s="31"/>
      <c r="AGO120" s="31"/>
      <c r="AGP120" s="31"/>
      <c r="AGQ120" s="31"/>
      <c r="AGR120" s="31"/>
      <c r="AGS120" s="31"/>
      <c r="AGT120" s="31"/>
      <c r="AGU120" s="31"/>
      <c r="AGV120" s="31"/>
      <c r="AGW120" s="31"/>
      <c r="AGX120" s="31"/>
      <c r="AGY120" s="31"/>
      <c r="AGZ120" s="31"/>
      <c r="AHA120" s="31"/>
      <c r="AHB120" s="31"/>
      <c r="AHC120" s="31"/>
      <c r="AHD120" s="31"/>
      <c r="AHE120" s="31"/>
      <c r="AHF120" s="31"/>
      <c r="AHG120" s="31"/>
      <c r="AHH120" s="31"/>
      <c r="AHI120" s="31"/>
      <c r="AHJ120" s="31"/>
      <c r="AHK120" s="31"/>
      <c r="AHL120" s="31"/>
      <c r="AHM120" s="31"/>
      <c r="AHN120" s="31"/>
      <c r="AHO120" s="31"/>
      <c r="AHP120" s="31"/>
      <c r="AHQ120" s="31"/>
      <c r="AHR120" s="31"/>
      <c r="AHS120" s="31"/>
      <c r="AHT120" s="31"/>
      <c r="AHU120" s="31"/>
      <c r="AHV120" s="31"/>
      <c r="AHW120" s="31"/>
      <c r="AHX120" s="31"/>
      <c r="AHY120" s="31"/>
      <c r="AHZ120" s="31"/>
      <c r="AIA120" s="31"/>
      <c r="AIB120" s="31"/>
      <c r="AIC120" s="31"/>
      <c r="AID120" s="31"/>
      <c r="AIE120" s="31"/>
      <c r="AIF120" s="31"/>
      <c r="AIG120" s="31"/>
      <c r="AIH120" s="31"/>
      <c r="AII120" s="31"/>
      <c r="AIJ120" s="31"/>
      <c r="AIK120" s="31"/>
      <c r="AIL120" s="31"/>
      <c r="AIM120" s="31"/>
      <c r="AIN120" s="31"/>
      <c r="AIO120" s="31"/>
      <c r="AIP120" s="31"/>
      <c r="AIQ120" s="31"/>
      <c r="AIR120" s="31"/>
      <c r="AIS120" s="31"/>
      <c r="AIT120" s="31"/>
      <c r="AIU120" s="31"/>
      <c r="AIV120" s="31"/>
      <c r="AIW120" s="31"/>
      <c r="AIX120" s="31"/>
      <c r="AIY120" s="31"/>
      <c r="AIZ120" s="31"/>
      <c r="AJA120" s="31"/>
      <c r="AJB120" s="31"/>
      <c r="AJC120" s="31"/>
      <c r="AJD120" s="31"/>
      <c r="AJE120" s="31"/>
      <c r="AJF120" s="31"/>
      <c r="AJG120" s="31"/>
      <c r="AJH120" s="31"/>
      <c r="AJI120" s="31"/>
      <c r="AJJ120" s="31"/>
      <c r="AJK120" s="31"/>
      <c r="AJL120" s="31"/>
      <c r="AJM120" s="31"/>
      <c r="AJN120" s="31"/>
      <c r="AJO120" s="31"/>
      <c r="AJP120" s="31"/>
      <c r="AJQ120" s="31"/>
      <c r="AJR120" s="31"/>
      <c r="AJS120" s="31"/>
      <c r="AJT120" s="31"/>
      <c r="AJU120" s="31"/>
      <c r="AJV120" s="31"/>
      <c r="AJW120" s="31"/>
      <c r="AJX120" s="31"/>
      <c r="AJY120" s="31"/>
      <c r="AJZ120" s="31"/>
      <c r="AKA120" s="31"/>
      <c r="AKB120" s="31"/>
      <c r="AKC120" s="31"/>
      <c r="AKD120" s="31"/>
      <c r="AKE120" s="31"/>
      <c r="AKF120" s="31"/>
      <c r="AKG120" s="31"/>
      <c r="AKH120" s="31"/>
      <c r="AKI120" s="31"/>
      <c r="AKJ120" s="31"/>
      <c r="AKK120" s="31"/>
      <c r="AKL120" s="31"/>
      <c r="AKM120" s="31"/>
      <c r="AKN120" s="31"/>
      <c r="AKO120" s="31"/>
      <c r="AKP120" s="31"/>
      <c r="AKQ120" s="31"/>
      <c r="AKR120" s="31"/>
      <c r="AKS120" s="31"/>
      <c r="AKT120" s="31"/>
      <c r="AKU120" s="31"/>
      <c r="AKV120" s="31"/>
      <c r="AKW120" s="31"/>
      <c r="AKX120" s="31"/>
      <c r="AKY120" s="31"/>
      <c r="AKZ120" s="31"/>
      <c r="ALA120" s="31"/>
      <c r="ALB120" s="31"/>
      <c r="ALC120" s="31"/>
      <c r="ALD120" s="31"/>
      <c r="ALE120" s="31"/>
      <c r="ALF120" s="31"/>
      <c r="ALG120" s="31"/>
      <c r="ALH120" s="31"/>
      <c r="ALI120" s="31"/>
      <c r="ALJ120" s="31"/>
      <c r="ALK120" s="31"/>
      <c r="ALL120" s="31"/>
      <c r="ALM120" s="31"/>
      <c r="ALN120" s="31"/>
      <c r="ALO120" s="31"/>
      <c r="ALP120" s="31"/>
      <c r="ALQ120" s="31"/>
      <c r="ALR120" s="31"/>
      <c r="ALS120" s="31"/>
      <c r="ALT120" s="31"/>
      <c r="ALU120" s="31"/>
      <c r="ALV120" s="31"/>
      <c r="ALW120" s="31"/>
      <c r="ALX120" s="31"/>
      <c r="ALY120" s="31"/>
      <c r="ALZ120" s="31"/>
      <c r="AMA120" s="31"/>
      <c r="AMB120" s="31"/>
      <c r="AMC120" s="31"/>
      <c r="AMD120" s="31"/>
      <c r="AME120" s="31"/>
      <c r="AMF120" s="31"/>
      <c r="AMG120" s="31"/>
      <c r="AMH120" s="31"/>
      <c r="AMI120" s="31"/>
      <c r="AMJ120" s="31"/>
      <c r="AMK120" s="31"/>
      <c r="AML120" s="31"/>
      <c r="AMM120" s="31"/>
      <c r="AMN120" s="31"/>
      <c r="AMO120" s="31"/>
      <c r="AMP120" s="31"/>
      <c r="AMQ120" s="31"/>
      <c r="AMR120" s="31"/>
      <c r="AMS120" s="31"/>
      <c r="AMT120" s="31"/>
      <c r="AMU120" s="31"/>
      <c r="AMV120" s="31"/>
      <c r="AMW120" s="31"/>
      <c r="AMX120" s="31"/>
      <c r="AMY120" s="31"/>
      <c r="AMZ120" s="31"/>
      <c r="ANA120" s="31"/>
      <c r="ANB120" s="31"/>
      <c r="ANC120" s="31"/>
      <c r="AND120" s="31"/>
      <c r="ANE120" s="31"/>
      <c r="ANF120" s="31"/>
      <c r="ANG120" s="31"/>
      <c r="ANH120" s="31"/>
      <c r="ANI120" s="31"/>
      <c r="ANJ120" s="31"/>
      <c r="ANK120" s="31"/>
      <c r="ANL120" s="31"/>
      <c r="ANM120" s="31"/>
      <c r="ANN120" s="31"/>
      <c r="ANO120" s="31"/>
      <c r="ANP120" s="31"/>
      <c r="ANQ120" s="31"/>
      <c r="ANR120" s="31"/>
      <c r="ANS120" s="31"/>
      <c r="ANT120" s="31"/>
      <c r="ANU120" s="31"/>
      <c r="ANV120" s="31"/>
      <c r="ANW120" s="31"/>
      <c r="ANX120" s="31"/>
      <c r="ANY120" s="31"/>
      <c r="ANZ120" s="31"/>
      <c r="AOA120" s="31"/>
      <c r="AOB120" s="31"/>
      <c r="AOC120" s="31"/>
      <c r="AOD120" s="31"/>
      <c r="AOE120" s="31"/>
      <c r="AOF120" s="31"/>
      <c r="AOG120" s="31"/>
      <c r="AOH120" s="31"/>
      <c r="AOI120" s="31"/>
      <c r="AOJ120" s="31"/>
      <c r="AOK120" s="31"/>
      <c r="AOL120" s="31"/>
      <c r="AOM120" s="31"/>
      <c r="AON120" s="31"/>
      <c r="AOO120" s="31"/>
      <c r="AOP120" s="31"/>
      <c r="AOQ120" s="31"/>
      <c r="AOR120" s="31"/>
      <c r="AOS120" s="31"/>
      <c r="AOT120" s="31"/>
      <c r="AOU120" s="31"/>
      <c r="AOV120" s="31"/>
      <c r="AOW120" s="31"/>
      <c r="AOX120" s="31"/>
      <c r="AOY120" s="31"/>
      <c r="AOZ120" s="31"/>
      <c r="APA120" s="31"/>
      <c r="APB120" s="31"/>
      <c r="APC120" s="31"/>
      <c r="APD120" s="31"/>
      <c r="APE120" s="31"/>
      <c r="APF120" s="31"/>
      <c r="APG120" s="31"/>
      <c r="APH120" s="31"/>
      <c r="API120" s="31"/>
      <c r="APJ120" s="31"/>
      <c r="APK120" s="31"/>
      <c r="APL120" s="31"/>
      <c r="APM120" s="31"/>
      <c r="APN120" s="31"/>
      <c r="APO120" s="31"/>
      <c r="APP120" s="31"/>
      <c r="APQ120" s="31"/>
      <c r="APR120" s="31"/>
      <c r="APS120" s="31"/>
      <c r="APT120" s="31"/>
      <c r="APU120" s="31"/>
      <c r="APV120" s="31"/>
      <c r="APW120" s="31"/>
      <c r="APX120" s="31"/>
      <c r="APY120" s="31"/>
      <c r="APZ120" s="31"/>
      <c r="AQA120" s="31"/>
      <c r="AQB120" s="31"/>
      <c r="AQC120" s="31"/>
      <c r="AQD120" s="31"/>
      <c r="AQE120" s="31"/>
      <c r="AQF120" s="31"/>
      <c r="AQG120" s="31"/>
      <c r="AQH120" s="31"/>
      <c r="AQI120" s="31"/>
      <c r="AQJ120" s="31"/>
      <c r="AQK120" s="31"/>
      <c r="AQL120" s="31"/>
      <c r="AQM120" s="31"/>
      <c r="AQN120" s="31"/>
      <c r="AQO120" s="31"/>
      <c r="AQP120" s="31"/>
      <c r="AQQ120" s="31"/>
      <c r="AQR120" s="31"/>
      <c r="AQS120" s="31"/>
      <c r="AQT120" s="31"/>
      <c r="AQU120" s="31"/>
      <c r="AQV120" s="31"/>
      <c r="AQW120" s="31"/>
      <c r="AQX120" s="31"/>
      <c r="AQY120" s="31"/>
      <c r="AQZ120" s="31"/>
      <c r="ARA120" s="31"/>
      <c r="ARB120" s="31"/>
      <c r="ARC120" s="31"/>
      <c r="ARD120" s="31"/>
      <c r="ARE120" s="31"/>
      <c r="ARF120" s="31"/>
      <c r="ARG120" s="31"/>
      <c r="ARH120" s="31"/>
      <c r="ARI120" s="31"/>
      <c r="ARJ120" s="31"/>
      <c r="ARK120" s="31"/>
      <c r="ARL120" s="31"/>
      <c r="ARM120" s="31"/>
      <c r="ARN120" s="31"/>
      <c r="ARO120" s="31"/>
      <c r="ARP120" s="31"/>
      <c r="ARQ120" s="31"/>
      <c r="ARR120" s="31"/>
      <c r="ARS120" s="31"/>
      <c r="ART120" s="31"/>
      <c r="ARU120" s="31"/>
      <c r="ARV120" s="31"/>
      <c r="ARW120" s="31"/>
      <c r="ARX120" s="31"/>
      <c r="ARY120" s="31"/>
      <c r="ARZ120" s="31"/>
      <c r="ASA120" s="31"/>
      <c r="ASB120" s="31"/>
      <c r="ASC120" s="31"/>
      <c r="ASD120" s="31"/>
      <c r="ASE120" s="31"/>
      <c r="ASF120" s="31"/>
      <c r="ASG120" s="31"/>
      <c r="ASH120" s="31"/>
      <c r="ASI120" s="31"/>
      <c r="ASJ120" s="31"/>
      <c r="ASK120" s="31"/>
      <c r="ASL120" s="31"/>
      <c r="ASM120" s="31"/>
      <c r="ASN120" s="31"/>
      <c r="ASO120" s="31"/>
      <c r="ASP120" s="31"/>
      <c r="ASQ120" s="31"/>
      <c r="ASR120" s="31"/>
      <c r="ASS120" s="31"/>
      <c r="AST120" s="31"/>
      <c r="ASU120" s="31"/>
      <c r="ASV120" s="31"/>
      <c r="ASW120" s="31"/>
      <c r="ASX120" s="31"/>
      <c r="ASY120" s="31"/>
      <c r="ASZ120" s="31"/>
      <c r="ATA120" s="31"/>
      <c r="ATB120" s="31"/>
      <c r="ATC120" s="31"/>
      <c r="ATD120" s="31"/>
      <c r="ATE120" s="31"/>
      <c r="ATF120" s="31"/>
      <c r="ATG120" s="31"/>
      <c r="ATH120" s="31"/>
      <c r="ATI120" s="31"/>
      <c r="ATJ120" s="31"/>
      <c r="ATK120" s="31"/>
      <c r="ATL120" s="31"/>
      <c r="ATM120" s="31"/>
      <c r="ATN120" s="31"/>
      <c r="ATO120" s="31"/>
      <c r="ATP120" s="31"/>
      <c r="ATQ120" s="31"/>
      <c r="ATR120" s="31"/>
      <c r="ATS120" s="31"/>
      <c r="ATT120" s="31"/>
      <c r="ATU120" s="31"/>
      <c r="ATV120" s="31"/>
      <c r="ATW120" s="31"/>
      <c r="ATX120" s="31"/>
      <c r="ATY120" s="31"/>
      <c r="ATZ120" s="31"/>
      <c r="AUA120" s="31"/>
      <c r="AUB120" s="31"/>
      <c r="AUC120" s="31"/>
      <c r="AUD120" s="31"/>
      <c r="AUE120" s="31"/>
      <c r="AUF120" s="31"/>
      <c r="AUG120" s="31"/>
      <c r="AUH120" s="31"/>
      <c r="AUI120" s="31"/>
      <c r="AUJ120" s="31"/>
      <c r="AUK120" s="31"/>
      <c r="AUL120" s="31"/>
      <c r="AUM120" s="31"/>
      <c r="AUN120" s="31"/>
      <c r="AUO120" s="31"/>
      <c r="AUP120" s="31"/>
      <c r="AUQ120" s="31"/>
      <c r="AUR120" s="31"/>
      <c r="AUS120" s="31"/>
      <c r="AUT120" s="31"/>
      <c r="AUU120" s="31"/>
      <c r="AUV120" s="31"/>
      <c r="AUW120" s="31"/>
      <c r="AUX120" s="31"/>
      <c r="AUY120" s="31"/>
      <c r="AUZ120" s="31"/>
      <c r="AVA120" s="31"/>
      <c r="AVB120" s="31"/>
      <c r="AVC120" s="31"/>
      <c r="AVD120" s="31"/>
      <c r="AVE120" s="31"/>
      <c r="AVF120" s="31"/>
      <c r="AVG120" s="31"/>
      <c r="AVH120" s="31"/>
      <c r="AVI120" s="31"/>
      <c r="AVJ120" s="31"/>
      <c r="AVK120" s="31"/>
      <c r="AVL120" s="31"/>
      <c r="AVM120" s="31"/>
      <c r="AVN120" s="31"/>
      <c r="AVO120" s="31"/>
      <c r="AVP120" s="31"/>
      <c r="AVQ120" s="31"/>
      <c r="AVR120" s="31"/>
      <c r="AVS120" s="31"/>
      <c r="AVT120" s="31"/>
      <c r="AVU120" s="31"/>
      <c r="AVV120" s="31"/>
      <c r="AVW120" s="31"/>
      <c r="AVX120" s="31"/>
      <c r="AVY120" s="31"/>
      <c r="AVZ120" s="31"/>
      <c r="AWA120" s="31"/>
      <c r="AWB120" s="31"/>
      <c r="AWC120" s="31"/>
      <c r="AWD120" s="31"/>
      <c r="AWE120" s="31"/>
      <c r="AWF120" s="31"/>
      <c r="AWG120" s="31"/>
      <c r="AWH120" s="31"/>
      <c r="AWI120" s="31"/>
      <c r="AWJ120" s="31"/>
      <c r="AWK120" s="31"/>
      <c r="AWL120" s="31"/>
      <c r="AWM120" s="31"/>
      <c r="AWN120" s="31"/>
      <c r="AWO120" s="31"/>
      <c r="AWP120" s="31"/>
      <c r="AWQ120" s="31"/>
      <c r="AWR120" s="31"/>
      <c r="AWS120" s="31"/>
      <c r="AWT120" s="31"/>
      <c r="AWU120" s="31"/>
      <c r="AWV120" s="31"/>
      <c r="AWW120" s="31"/>
      <c r="AWX120" s="31"/>
      <c r="AWY120" s="31"/>
      <c r="AWZ120" s="31"/>
      <c r="AXA120" s="31"/>
      <c r="AXB120" s="31"/>
      <c r="AXC120" s="31"/>
      <c r="AXD120" s="31"/>
      <c r="AXE120" s="31"/>
      <c r="AXF120" s="31"/>
      <c r="AXG120" s="31"/>
      <c r="AXH120" s="31"/>
      <c r="AXI120" s="31"/>
      <c r="AXJ120" s="31"/>
      <c r="AXK120" s="31"/>
      <c r="AXL120" s="31"/>
      <c r="AXM120" s="31"/>
      <c r="AXN120" s="31"/>
      <c r="AXO120" s="31"/>
      <c r="AXP120" s="31"/>
      <c r="AXQ120" s="31"/>
      <c r="AXR120" s="31"/>
      <c r="AXS120" s="31"/>
      <c r="AXT120" s="31"/>
      <c r="AXU120" s="31"/>
      <c r="AXV120" s="31"/>
      <c r="AXW120" s="31"/>
      <c r="AXX120" s="31"/>
      <c r="AXY120" s="31"/>
      <c r="AXZ120" s="31"/>
      <c r="AYA120" s="31"/>
      <c r="AYB120" s="31"/>
      <c r="AYC120" s="31"/>
      <c r="AYD120" s="31"/>
      <c r="AYE120" s="31"/>
      <c r="AYF120" s="31"/>
      <c r="AYG120" s="31"/>
      <c r="AYH120" s="31"/>
      <c r="AYI120" s="31"/>
      <c r="AYJ120" s="31"/>
      <c r="AYK120" s="31"/>
      <c r="AYL120" s="31"/>
      <c r="AYM120" s="31"/>
      <c r="AYN120" s="31"/>
      <c r="AYO120" s="31"/>
      <c r="AYP120" s="31"/>
      <c r="AYQ120" s="31"/>
      <c r="AYR120" s="31"/>
      <c r="AYS120" s="31"/>
      <c r="AYT120" s="31"/>
      <c r="AYU120" s="31"/>
      <c r="AYV120" s="31"/>
      <c r="AYW120" s="31"/>
      <c r="AYX120" s="31"/>
      <c r="AYY120" s="31"/>
      <c r="AYZ120" s="31"/>
      <c r="AZA120" s="31"/>
      <c r="AZB120" s="31"/>
      <c r="AZC120" s="31"/>
      <c r="AZD120" s="31"/>
      <c r="AZE120" s="31"/>
      <c r="AZF120" s="31"/>
      <c r="AZG120" s="31"/>
      <c r="AZH120" s="31"/>
      <c r="AZI120" s="31"/>
      <c r="AZJ120" s="31"/>
      <c r="AZK120" s="31"/>
      <c r="AZL120" s="31"/>
      <c r="AZM120" s="31"/>
      <c r="AZN120" s="31"/>
      <c r="AZO120" s="31"/>
      <c r="AZP120" s="31"/>
      <c r="AZQ120" s="31"/>
      <c r="AZR120" s="31"/>
      <c r="AZS120" s="31"/>
      <c r="AZT120" s="31"/>
      <c r="AZU120" s="31"/>
      <c r="AZV120" s="31"/>
      <c r="AZW120" s="31"/>
      <c r="AZX120" s="31"/>
      <c r="AZY120" s="31"/>
      <c r="AZZ120" s="31"/>
      <c r="BAA120" s="31"/>
      <c r="BAB120" s="31"/>
      <c r="BAC120" s="31"/>
      <c r="BAD120" s="31"/>
      <c r="BAE120" s="31"/>
      <c r="BAF120" s="31"/>
      <c r="BAG120" s="31"/>
      <c r="BAH120" s="31"/>
      <c r="BAI120" s="31"/>
      <c r="BAJ120" s="31"/>
      <c r="BAK120" s="31"/>
      <c r="BAL120" s="31"/>
      <c r="BAM120" s="31"/>
      <c r="BAN120" s="31"/>
      <c r="BAO120" s="31"/>
      <c r="BAP120" s="31"/>
      <c r="BAQ120" s="31"/>
      <c r="BAR120" s="31"/>
      <c r="BAS120" s="31"/>
      <c r="BAT120" s="31"/>
      <c r="BAU120" s="31"/>
      <c r="BAV120" s="31"/>
      <c r="BAW120" s="31"/>
      <c r="BAX120" s="31"/>
      <c r="BAY120" s="31"/>
      <c r="BAZ120" s="31"/>
      <c r="BBA120" s="31"/>
      <c r="BBB120" s="31"/>
      <c r="BBC120" s="31"/>
      <c r="BBD120" s="31"/>
      <c r="BBE120" s="31"/>
      <c r="BBF120" s="31"/>
      <c r="BBG120" s="31"/>
      <c r="BBH120" s="31"/>
      <c r="BBI120" s="31"/>
      <c r="BBJ120" s="31"/>
      <c r="BBK120" s="31"/>
      <c r="BBL120" s="31"/>
      <c r="BBM120" s="31"/>
      <c r="BBN120" s="31"/>
      <c r="BBO120" s="31"/>
      <c r="BBP120" s="31"/>
      <c r="BBQ120" s="31"/>
      <c r="BBR120" s="31"/>
      <c r="BBS120" s="31"/>
      <c r="BBT120" s="31"/>
      <c r="BBU120" s="31"/>
      <c r="BBV120" s="31"/>
      <c r="BBW120" s="31"/>
      <c r="BBX120" s="31"/>
      <c r="BBY120" s="31"/>
      <c r="BBZ120" s="31"/>
      <c r="BCA120" s="31"/>
      <c r="BCB120" s="31"/>
      <c r="BCC120" s="31"/>
      <c r="BCD120" s="31"/>
      <c r="BCE120" s="31"/>
      <c r="BCF120" s="31"/>
      <c r="BCG120" s="31"/>
      <c r="BCH120" s="31"/>
      <c r="BCI120" s="31"/>
      <c r="BCJ120" s="31"/>
      <c r="BCK120" s="31"/>
      <c r="BCL120" s="31"/>
      <c r="BCM120" s="31"/>
      <c r="BCN120" s="31"/>
      <c r="BCO120" s="31"/>
      <c r="BCP120" s="31"/>
      <c r="BCQ120" s="31"/>
      <c r="BCR120" s="31"/>
      <c r="BCS120" s="31"/>
      <c r="BCT120" s="31"/>
      <c r="BCU120" s="31"/>
      <c r="BCV120" s="31"/>
      <c r="BCW120" s="31"/>
      <c r="BCX120" s="31"/>
      <c r="BCY120" s="31"/>
      <c r="BCZ120" s="31"/>
      <c r="BDA120" s="31"/>
      <c r="BDB120" s="31"/>
      <c r="BDC120" s="31"/>
      <c r="BDD120" s="31"/>
      <c r="BDE120" s="31"/>
      <c r="BDF120" s="31"/>
      <c r="BDG120" s="31"/>
      <c r="BDH120" s="31"/>
      <c r="BDI120" s="31"/>
      <c r="BDJ120" s="31"/>
      <c r="BDK120" s="31"/>
      <c r="BDL120" s="31"/>
      <c r="BDM120" s="31"/>
      <c r="BDN120" s="31"/>
      <c r="BDO120" s="31"/>
      <c r="BDP120" s="31"/>
      <c r="BDQ120" s="31"/>
      <c r="BDR120" s="31"/>
      <c r="BDS120" s="31"/>
      <c r="BDT120" s="31"/>
      <c r="BDU120" s="31"/>
      <c r="BDV120" s="31"/>
      <c r="BDW120" s="31"/>
      <c r="BDX120" s="31"/>
      <c r="BDY120" s="31"/>
      <c r="BDZ120" s="31"/>
      <c r="BEA120" s="31"/>
      <c r="BEB120" s="31"/>
      <c r="BEC120" s="31"/>
      <c r="BED120" s="31"/>
      <c r="BEE120" s="31"/>
      <c r="BEF120" s="31"/>
      <c r="BEG120" s="31"/>
      <c r="BEH120" s="31"/>
      <c r="BEI120" s="31"/>
      <c r="BEJ120" s="31"/>
      <c r="BEK120" s="31"/>
      <c r="BEL120" s="31"/>
      <c r="BEM120" s="31"/>
      <c r="BEN120" s="31"/>
      <c r="BEO120" s="31"/>
      <c r="BEP120" s="31"/>
      <c r="BEQ120" s="31"/>
      <c r="BER120" s="31"/>
      <c r="BES120" s="31"/>
      <c r="BET120" s="31"/>
      <c r="BEU120" s="31"/>
      <c r="BEV120" s="31"/>
      <c r="BEW120" s="31"/>
      <c r="BEX120" s="31"/>
      <c r="BEY120" s="31"/>
      <c r="BEZ120" s="31"/>
      <c r="BFA120" s="31"/>
      <c r="BFB120" s="31"/>
      <c r="BFC120" s="31"/>
      <c r="BFD120" s="31"/>
      <c r="BFE120" s="31"/>
      <c r="BFF120" s="31"/>
      <c r="BFG120" s="31"/>
      <c r="BFH120" s="31"/>
      <c r="BFI120" s="31"/>
      <c r="BFJ120" s="31"/>
      <c r="BFK120" s="31"/>
      <c r="BFL120" s="31"/>
      <c r="BFM120" s="31"/>
      <c r="BFN120" s="31"/>
      <c r="BFO120" s="31"/>
      <c r="BFP120" s="31"/>
      <c r="BFQ120" s="31"/>
      <c r="BFR120" s="31"/>
      <c r="BFS120" s="31"/>
      <c r="BFT120" s="31"/>
      <c r="BFU120" s="31"/>
      <c r="BFV120" s="31"/>
      <c r="BFW120" s="31"/>
      <c r="BFX120" s="31"/>
      <c r="BFY120" s="31"/>
      <c r="BFZ120" s="31"/>
      <c r="BGA120" s="31"/>
      <c r="BGB120" s="31"/>
      <c r="BGC120" s="31"/>
      <c r="BGD120" s="31"/>
      <c r="BGE120" s="31"/>
      <c r="BGF120" s="31"/>
      <c r="BGG120" s="31"/>
      <c r="BGH120" s="31"/>
      <c r="BGI120" s="31"/>
      <c r="BGJ120" s="31"/>
      <c r="BGK120" s="31"/>
      <c r="BGL120" s="31"/>
      <c r="BGM120" s="31"/>
      <c r="BGN120" s="31"/>
      <c r="BGO120" s="31"/>
      <c r="BGP120" s="31"/>
      <c r="BGQ120" s="31"/>
      <c r="BGR120" s="31"/>
      <c r="BGS120" s="31"/>
      <c r="BGT120" s="31"/>
      <c r="BGU120" s="31"/>
      <c r="BGV120" s="31"/>
      <c r="BGW120" s="31"/>
      <c r="BGX120" s="31"/>
      <c r="BGY120" s="31"/>
      <c r="BGZ120" s="31"/>
      <c r="BHA120" s="31"/>
      <c r="BHB120" s="31"/>
      <c r="BHC120" s="31"/>
      <c r="BHD120" s="31"/>
      <c r="BHE120" s="31"/>
      <c r="BHF120" s="31"/>
      <c r="BHG120" s="31"/>
      <c r="BHH120" s="31"/>
      <c r="BHI120" s="31"/>
      <c r="BHJ120" s="31"/>
      <c r="BHK120" s="31"/>
      <c r="BHL120" s="31"/>
      <c r="BHM120" s="31"/>
      <c r="BHN120" s="31"/>
      <c r="BHO120" s="31"/>
      <c r="BHP120" s="31"/>
      <c r="BHQ120" s="31"/>
      <c r="BHR120" s="31"/>
      <c r="BHS120" s="31"/>
      <c r="BHT120" s="31"/>
      <c r="BHU120" s="31"/>
      <c r="BHV120" s="31"/>
      <c r="BHW120" s="31"/>
      <c r="BHX120" s="31"/>
      <c r="BHY120" s="31"/>
      <c r="BHZ120" s="31"/>
      <c r="BIA120" s="31"/>
      <c r="BIB120" s="31"/>
      <c r="BIC120" s="31"/>
      <c r="BID120" s="31"/>
      <c r="BIE120" s="31"/>
      <c r="BIF120" s="31"/>
      <c r="BIG120" s="31"/>
      <c r="BIH120" s="31"/>
      <c r="BII120" s="31"/>
      <c r="BIJ120" s="31"/>
      <c r="BIK120" s="31"/>
      <c r="BIL120" s="31"/>
      <c r="BIM120" s="31"/>
      <c r="BIN120" s="31"/>
      <c r="BIO120" s="31"/>
      <c r="BIP120" s="31"/>
      <c r="BIQ120" s="31"/>
      <c r="BIR120" s="31"/>
      <c r="BIS120" s="31"/>
      <c r="BIT120" s="31"/>
      <c r="BIU120" s="31"/>
      <c r="BIV120" s="31"/>
      <c r="BIW120" s="31"/>
      <c r="BIX120" s="31"/>
      <c r="BIY120" s="31"/>
      <c r="BIZ120" s="31"/>
      <c r="BJA120" s="31"/>
      <c r="BJB120" s="31"/>
      <c r="BJC120" s="31"/>
      <c r="BJD120" s="31"/>
      <c r="BJE120" s="31"/>
      <c r="BJF120" s="31"/>
      <c r="BJG120" s="31"/>
      <c r="BJH120" s="31"/>
      <c r="BJI120" s="31"/>
      <c r="BJJ120" s="31"/>
      <c r="BJK120" s="31"/>
      <c r="BJL120" s="31"/>
      <c r="BJM120" s="31"/>
      <c r="BJN120" s="31"/>
      <c r="BJO120" s="31"/>
      <c r="BJP120" s="31"/>
      <c r="BJQ120" s="31"/>
      <c r="BJR120" s="31"/>
      <c r="BJS120" s="31"/>
      <c r="BJT120" s="31"/>
      <c r="BJU120" s="31"/>
      <c r="BJV120" s="31"/>
      <c r="BJW120" s="31"/>
      <c r="BJX120" s="31"/>
      <c r="BJY120" s="31"/>
      <c r="BJZ120" s="31"/>
      <c r="BKA120" s="31"/>
      <c r="BKB120" s="31"/>
      <c r="BKC120" s="31"/>
      <c r="BKD120" s="31"/>
      <c r="BKE120" s="31"/>
      <c r="BKF120" s="31"/>
      <c r="BKG120" s="31"/>
      <c r="BKH120" s="31"/>
      <c r="BKI120" s="31"/>
      <c r="BKJ120" s="31"/>
      <c r="BKK120" s="31"/>
      <c r="BKL120" s="31"/>
      <c r="BKM120" s="31"/>
      <c r="BKN120" s="31"/>
      <c r="BKO120" s="31"/>
      <c r="BKP120" s="31"/>
      <c r="BKQ120" s="31"/>
      <c r="BKR120" s="31"/>
      <c r="BKS120" s="31"/>
      <c r="BKT120" s="31"/>
      <c r="BKU120" s="31"/>
      <c r="BKV120" s="31"/>
      <c r="BKW120" s="31"/>
      <c r="BKX120" s="31"/>
      <c r="BKY120" s="31"/>
      <c r="BKZ120" s="31"/>
      <c r="BLA120" s="31"/>
      <c r="BLB120" s="31"/>
      <c r="BLC120" s="31"/>
      <c r="BLD120" s="31"/>
      <c r="BLE120" s="31"/>
      <c r="BLF120" s="31"/>
      <c r="BLG120" s="31"/>
      <c r="BLH120" s="31"/>
      <c r="BLI120" s="31"/>
      <c r="BLJ120" s="31"/>
      <c r="BLK120" s="31"/>
      <c r="BLL120" s="31"/>
      <c r="BLM120" s="31"/>
      <c r="BLN120" s="31"/>
      <c r="BLO120" s="31"/>
      <c r="BLP120" s="31"/>
      <c r="BLQ120" s="31"/>
      <c r="BLR120" s="31"/>
      <c r="BLS120" s="31"/>
      <c r="BLT120" s="31"/>
      <c r="BLU120" s="31"/>
      <c r="BLV120" s="31"/>
      <c r="BLW120" s="31"/>
      <c r="BLX120" s="31"/>
      <c r="BLY120" s="31"/>
      <c r="BLZ120" s="31"/>
      <c r="BMA120" s="31"/>
      <c r="BMB120" s="31"/>
      <c r="BMC120" s="31"/>
      <c r="BMD120" s="31"/>
      <c r="BME120" s="31"/>
      <c r="BMF120" s="31"/>
      <c r="BMG120" s="31"/>
      <c r="BMH120" s="31"/>
      <c r="BMI120" s="31"/>
      <c r="BMJ120" s="31"/>
      <c r="BMK120" s="31"/>
      <c r="BML120" s="31"/>
      <c r="BMM120" s="31"/>
      <c r="BMN120" s="31"/>
      <c r="BMO120" s="31"/>
      <c r="BMP120" s="31"/>
      <c r="BMQ120" s="31"/>
      <c r="BMR120" s="31"/>
      <c r="BMS120" s="31"/>
      <c r="BMT120" s="31"/>
      <c r="BMU120" s="31"/>
      <c r="BMV120" s="31"/>
      <c r="BMW120" s="31"/>
      <c r="BMX120" s="31"/>
      <c r="BMY120" s="31"/>
      <c r="BMZ120" s="31"/>
      <c r="BNA120" s="31"/>
      <c r="BNB120" s="31"/>
      <c r="BNC120" s="31"/>
      <c r="BND120" s="31"/>
      <c r="BNE120" s="31"/>
      <c r="BNF120" s="31"/>
      <c r="BNG120" s="31"/>
      <c r="BNH120" s="31"/>
      <c r="BNI120" s="31"/>
      <c r="BNJ120" s="31"/>
      <c r="BNK120" s="31"/>
      <c r="BNL120" s="31"/>
      <c r="BNM120" s="31"/>
      <c r="BNN120" s="31"/>
      <c r="BNO120" s="31"/>
      <c r="BNP120" s="31"/>
      <c r="BNQ120" s="31"/>
      <c r="BNR120" s="31"/>
      <c r="BNS120" s="31"/>
      <c r="BNT120" s="31"/>
      <c r="BNU120" s="31"/>
      <c r="BNV120" s="31"/>
      <c r="BNW120" s="31"/>
      <c r="BNX120" s="31"/>
      <c r="BNY120" s="31"/>
      <c r="BNZ120" s="31"/>
      <c r="BOA120" s="31"/>
      <c r="BOB120" s="31"/>
      <c r="BOC120" s="31"/>
      <c r="BOD120" s="31"/>
      <c r="BOE120" s="31"/>
      <c r="BOF120" s="31"/>
      <c r="BOG120" s="31"/>
      <c r="BOH120" s="31"/>
      <c r="BOI120" s="31"/>
      <c r="BOJ120" s="31"/>
      <c r="BOK120" s="31"/>
      <c r="BOL120" s="31"/>
      <c r="BOM120" s="31"/>
      <c r="BON120" s="31"/>
      <c r="BOO120" s="31"/>
      <c r="BOP120" s="31"/>
      <c r="BOQ120" s="31"/>
      <c r="BOR120" s="31"/>
      <c r="BOS120" s="31"/>
      <c r="BOT120" s="31"/>
      <c r="BOU120" s="31"/>
      <c r="BOV120" s="31"/>
      <c r="BOW120" s="31"/>
      <c r="BOX120" s="31"/>
      <c r="BOY120" s="31"/>
      <c r="BOZ120" s="31"/>
      <c r="BPA120" s="31"/>
      <c r="BPB120" s="31"/>
      <c r="BPC120" s="31"/>
      <c r="BPD120" s="31"/>
      <c r="BPE120" s="31"/>
      <c r="BPF120" s="31"/>
      <c r="BPG120" s="31"/>
      <c r="BPH120" s="31"/>
      <c r="BPI120" s="31"/>
      <c r="BPJ120" s="31"/>
      <c r="BPK120" s="31"/>
      <c r="BPL120" s="31"/>
      <c r="BPM120" s="31"/>
      <c r="BPN120" s="31"/>
      <c r="BPO120" s="31"/>
      <c r="BPP120" s="31"/>
      <c r="BPQ120" s="31"/>
      <c r="BPR120" s="31"/>
      <c r="BPS120" s="31"/>
      <c r="BPT120" s="31"/>
      <c r="BPU120" s="31"/>
      <c r="BPV120" s="31"/>
      <c r="BPW120" s="31"/>
      <c r="BPX120" s="31"/>
      <c r="BPY120" s="31"/>
      <c r="BPZ120" s="31"/>
      <c r="BQA120" s="31"/>
      <c r="BQB120" s="31"/>
      <c r="BQC120" s="31"/>
      <c r="BQD120" s="31"/>
      <c r="BQE120" s="31"/>
      <c r="BQF120" s="31"/>
      <c r="BQG120" s="31"/>
      <c r="BQH120" s="31"/>
      <c r="BQI120" s="31"/>
      <c r="BQJ120" s="31"/>
      <c r="BQK120" s="31"/>
      <c r="BQL120" s="31"/>
      <c r="BQM120" s="31"/>
      <c r="BQN120" s="31"/>
      <c r="BQO120" s="31"/>
      <c r="BQP120" s="31"/>
      <c r="BQQ120" s="31"/>
      <c r="BQR120" s="31"/>
      <c r="BQS120" s="31"/>
      <c r="BQT120" s="31"/>
      <c r="BQU120" s="31"/>
      <c r="BQV120" s="31"/>
      <c r="BQW120" s="31"/>
      <c r="BQX120" s="31"/>
      <c r="BQY120" s="31"/>
      <c r="BQZ120" s="31"/>
      <c r="BRA120" s="31"/>
      <c r="BRB120" s="31"/>
      <c r="BRC120" s="31"/>
      <c r="BRD120" s="31"/>
      <c r="BRE120" s="31"/>
      <c r="BRF120" s="31"/>
      <c r="BRG120" s="31"/>
      <c r="BRH120" s="31"/>
      <c r="BRI120" s="31"/>
      <c r="BRJ120" s="31"/>
      <c r="BRK120" s="31"/>
      <c r="BRL120" s="31"/>
      <c r="BRM120" s="31"/>
      <c r="BRN120" s="31"/>
      <c r="BRO120" s="31"/>
      <c r="BRP120" s="31"/>
      <c r="BRQ120" s="31"/>
      <c r="BRR120" s="31"/>
      <c r="BRS120" s="31"/>
      <c r="BRT120" s="31"/>
      <c r="BRU120" s="31"/>
      <c r="BRV120" s="31"/>
      <c r="BRW120" s="31"/>
      <c r="BRX120" s="31"/>
      <c r="BRY120" s="31"/>
      <c r="BRZ120" s="31"/>
      <c r="BSA120" s="31"/>
      <c r="BSB120" s="31"/>
      <c r="BSC120" s="31"/>
      <c r="BSD120" s="31"/>
      <c r="BSE120" s="31"/>
      <c r="BSF120" s="31"/>
      <c r="BSG120" s="31"/>
      <c r="BSH120" s="31"/>
      <c r="BSI120" s="31"/>
      <c r="BSJ120" s="31"/>
      <c r="BSK120" s="31"/>
      <c r="BSL120" s="31"/>
      <c r="BSM120" s="31"/>
      <c r="BSN120" s="31"/>
      <c r="BSO120" s="31"/>
      <c r="BSP120" s="31"/>
      <c r="BSQ120" s="31"/>
      <c r="BSR120" s="31"/>
      <c r="BSS120" s="31"/>
      <c r="BST120" s="31"/>
      <c r="BSU120" s="31"/>
      <c r="BSV120" s="31"/>
      <c r="BSW120" s="31"/>
      <c r="BSX120" s="31"/>
      <c r="BSY120" s="31"/>
      <c r="BSZ120" s="31"/>
      <c r="BTA120" s="31"/>
      <c r="BTB120" s="31"/>
      <c r="BTC120" s="31"/>
      <c r="BTD120" s="31"/>
      <c r="BTE120" s="31"/>
      <c r="BTF120" s="31"/>
      <c r="BTG120" s="31"/>
      <c r="BTH120" s="31"/>
      <c r="BTI120" s="31"/>
      <c r="BTJ120" s="31"/>
      <c r="BTK120" s="31"/>
      <c r="BTL120" s="31"/>
      <c r="BTM120" s="31"/>
      <c r="BTN120" s="31"/>
      <c r="BTO120" s="31"/>
      <c r="BTP120" s="31"/>
      <c r="BTQ120" s="31"/>
      <c r="BTR120" s="31"/>
      <c r="BTS120" s="31"/>
      <c r="BTT120" s="31"/>
      <c r="BTU120" s="31"/>
      <c r="BTV120" s="31"/>
      <c r="BTW120" s="31"/>
      <c r="BTX120" s="31"/>
      <c r="BTY120" s="31"/>
      <c r="BTZ120" s="31"/>
      <c r="BUA120" s="31"/>
      <c r="BUB120" s="31"/>
      <c r="BUC120" s="31"/>
      <c r="BUD120" s="31"/>
      <c r="BUE120" s="31"/>
      <c r="BUF120" s="31"/>
      <c r="BUG120" s="31"/>
      <c r="BUH120" s="31"/>
      <c r="BUI120" s="31"/>
      <c r="BUJ120" s="31"/>
      <c r="BUK120" s="31"/>
      <c r="BUL120" s="31"/>
      <c r="BUM120" s="31"/>
      <c r="BUN120" s="31"/>
      <c r="BUO120" s="31"/>
      <c r="BUP120" s="31"/>
      <c r="BUQ120" s="31"/>
      <c r="BUR120" s="31"/>
      <c r="BUS120" s="31"/>
      <c r="BUT120" s="31"/>
      <c r="BUU120" s="31"/>
      <c r="BUV120" s="31"/>
      <c r="BUW120" s="31"/>
      <c r="BUX120" s="31"/>
      <c r="BUY120" s="31"/>
      <c r="BUZ120" s="31"/>
      <c r="BVA120" s="31"/>
      <c r="BVB120" s="31"/>
      <c r="BVC120" s="31"/>
      <c r="BVD120" s="31"/>
      <c r="BVE120" s="31"/>
      <c r="BVF120" s="31"/>
      <c r="BVG120" s="31"/>
      <c r="BVH120" s="31"/>
      <c r="BVI120" s="31"/>
      <c r="BVJ120" s="31"/>
      <c r="BVK120" s="31"/>
      <c r="BVL120" s="31"/>
      <c r="BVM120" s="31"/>
      <c r="BVN120" s="31"/>
      <c r="BVO120" s="31"/>
      <c r="BVP120" s="31"/>
      <c r="BVQ120" s="31"/>
      <c r="BVR120" s="31"/>
      <c r="BVS120" s="31"/>
      <c r="BVT120" s="31"/>
      <c r="BVU120" s="31"/>
      <c r="BVV120" s="31"/>
      <c r="BVW120" s="31"/>
      <c r="BVX120" s="31"/>
      <c r="BVY120" s="31"/>
      <c r="BVZ120" s="31"/>
      <c r="BWA120" s="31"/>
      <c r="BWB120" s="31"/>
      <c r="BWC120" s="31"/>
      <c r="BWD120" s="31"/>
      <c r="BWE120" s="31"/>
      <c r="BWF120" s="31"/>
      <c r="BWG120" s="31"/>
      <c r="BWH120" s="31"/>
      <c r="BWI120" s="31"/>
      <c r="BWJ120" s="31"/>
      <c r="BWK120" s="31"/>
      <c r="BWL120" s="31"/>
      <c r="BWM120" s="31"/>
      <c r="BWN120" s="31"/>
      <c r="BWO120" s="31"/>
      <c r="BWP120" s="31"/>
      <c r="BWQ120" s="31"/>
      <c r="BWR120" s="31"/>
      <c r="BWS120" s="31"/>
      <c r="BWT120" s="31"/>
      <c r="BWU120" s="31"/>
      <c r="BWV120" s="31"/>
      <c r="BWW120" s="31"/>
      <c r="BWX120" s="31"/>
      <c r="BWY120" s="31"/>
      <c r="BWZ120" s="31"/>
      <c r="BXA120" s="31"/>
      <c r="BXB120" s="31"/>
      <c r="BXC120" s="31"/>
      <c r="BXD120" s="31"/>
      <c r="BXE120" s="31"/>
      <c r="BXF120" s="31"/>
      <c r="BXG120" s="31"/>
      <c r="BXH120" s="31"/>
      <c r="BXI120" s="31"/>
      <c r="BXJ120" s="31"/>
      <c r="BXK120" s="31"/>
      <c r="BXL120" s="31"/>
      <c r="BXM120" s="31"/>
      <c r="BXN120" s="31"/>
      <c r="BXO120" s="31"/>
      <c r="BXP120" s="31"/>
      <c r="BXQ120" s="31"/>
      <c r="BXR120" s="31"/>
      <c r="BXS120" s="31"/>
      <c r="BXT120" s="31"/>
      <c r="BXU120" s="31"/>
      <c r="BXV120" s="31"/>
      <c r="BXW120" s="31"/>
      <c r="BXX120" s="31"/>
      <c r="BXY120" s="31"/>
      <c r="BXZ120" s="31"/>
      <c r="BYA120" s="31"/>
      <c r="BYB120" s="31"/>
      <c r="BYC120" s="31"/>
      <c r="BYD120" s="31"/>
      <c r="BYE120" s="31"/>
      <c r="BYF120" s="31"/>
      <c r="BYG120" s="31"/>
      <c r="BYH120" s="31"/>
      <c r="BYI120" s="31"/>
      <c r="BYJ120" s="31"/>
      <c r="BYK120" s="31"/>
      <c r="BYL120" s="31"/>
      <c r="BYM120" s="31"/>
      <c r="BYN120" s="31"/>
      <c r="BYO120" s="31"/>
      <c r="BYP120" s="31"/>
      <c r="BYQ120" s="31"/>
      <c r="BYR120" s="31"/>
      <c r="BYS120" s="31"/>
      <c r="BYT120" s="31"/>
      <c r="BYU120" s="31"/>
      <c r="BYV120" s="31"/>
      <c r="BYW120" s="31"/>
      <c r="BYX120" s="31"/>
      <c r="BYY120" s="31"/>
      <c r="BYZ120" s="31"/>
      <c r="BZA120" s="31"/>
      <c r="BZB120" s="31"/>
      <c r="BZC120" s="31"/>
      <c r="BZD120" s="31"/>
      <c r="BZE120" s="31"/>
      <c r="BZF120" s="31"/>
      <c r="BZG120" s="31"/>
      <c r="BZH120" s="31"/>
      <c r="BZI120" s="31"/>
      <c r="BZJ120" s="31"/>
      <c r="BZK120" s="31"/>
      <c r="BZL120" s="31"/>
      <c r="BZM120" s="31"/>
      <c r="BZN120" s="31"/>
      <c r="BZO120" s="31"/>
      <c r="BZP120" s="31"/>
      <c r="BZQ120" s="31"/>
      <c r="BZR120" s="31"/>
      <c r="BZS120" s="31"/>
      <c r="BZT120" s="31"/>
      <c r="BZU120" s="31"/>
      <c r="BZV120" s="31"/>
      <c r="BZW120" s="31"/>
      <c r="BZX120" s="31"/>
      <c r="BZY120" s="31"/>
      <c r="BZZ120" s="31"/>
      <c r="CAA120" s="31"/>
      <c r="CAB120" s="31"/>
      <c r="CAC120" s="31"/>
      <c r="CAD120" s="31"/>
      <c r="CAE120" s="31"/>
      <c r="CAF120" s="31"/>
      <c r="CAG120" s="31"/>
      <c r="CAH120" s="31"/>
      <c r="CAI120" s="31"/>
      <c r="CAJ120" s="31"/>
      <c r="CAK120" s="31"/>
      <c r="CAL120" s="31"/>
      <c r="CAM120" s="31"/>
      <c r="CAN120" s="31"/>
      <c r="CAO120" s="31"/>
      <c r="CAP120" s="31"/>
      <c r="CAQ120" s="31"/>
      <c r="CAR120" s="31"/>
      <c r="CAS120" s="31"/>
      <c r="CAT120" s="31"/>
      <c r="CAU120" s="31"/>
      <c r="CAV120" s="31"/>
      <c r="CAW120" s="31"/>
      <c r="CAX120" s="31"/>
      <c r="CAY120" s="31"/>
      <c r="CAZ120" s="31"/>
      <c r="CBA120" s="31"/>
      <c r="CBB120" s="31"/>
      <c r="CBC120" s="31"/>
      <c r="CBD120" s="31"/>
      <c r="CBE120" s="31"/>
      <c r="CBF120" s="31"/>
      <c r="CBG120" s="31"/>
      <c r="CBH120" s="31"/>
      <c r="CBI120" s="31"/>
      <c r="CBJ120" s="31"/>
      <c r="CBK120" s="31"/>
      <c r="CBL120" s="31"/>
      <c r="CBM120" s="31"/>
      <c r="CBN120" s="31"/>
      <c r="CBO120" s="31"/>
      <c r="CBP120" s="31"/>
      <c r="CBQ120" s="31"/>
      <c r="CBR120" s="31"/>
      <c r="CBS120" s="31"/>
      <c r="CBT120" s="31"/>
      <c r="CBU120" s="31"/>
      <c r="CBV120" s="31"/>
      <c r="CBW120" s="31"/>
      <c r="CBX120" s="31"/>
      <c r="CBY120" s="31"/>
      <c r="CBZ120" s="31"/>
      <c r="CCA120" s="31"/>
      <c r="CCB120" s="31"/>
      <c r="CCC120" s="31"/>
      <c r="CCD120" s="31"/>
      <c r="CCE120" s="31"/>
      <c r="CCF120" s="31"/>
      <c r="CCG120" s="31"/>
      <c r="CCH120" s="31"/>
      <c r="CCI120" s="31"/>
      <c r="CCJ120" s="31"/>
      <c r="CCK120" s="31"/>
      <c r="CCL120" s="31"/>
      <c r="CCM120" s="31"/>
      <c r="CCN120" s="31"/>
      <c r="CCO120" s="31"/>
      <c r="CCP120" s="31"/>
      <c r="CCQ120" s="31"/>
      <c r="CCR120" s="31"/>
      <c r="CCS120" s="31"/>
      <c r="CCT120" s="31"/>
      <c r="CCU120" s="31"/>
      <c r="CCV120" s="31"/>
      <c r="CCW120" s="31"/>
      <c r="CCX120" s="31"/>
      <c r="CCY120" s="31"/>
      <c r="CCZ120" s="31"/>
      <c r="CDA120" s="31"/>
      <c r="CDB120" s="31"/>
      <c r="CDC120" s="31"/>
      <c r="CDD120" s="31"/>
      <c r="CDE120" s="31"/>
      <c r="CDF120" s="31"/>
      <c r="CDG120" s="31"/>
      <c r="CDH120" s="31"/>
      <c r="CDI120" s="31"/>
      <c r="CDJ120" s="31"/>
      <c r="CDK120" s="31"/>
      <c r="CDL120" s="31"/>
      <c r="CDM120" s="31"/>
      <c r="CDN120" s="31"/>
      <c r="CDO120" s="31"/>
      <c r="CDP120" s="31"/>
      <c r="CDQ120" s="31"/>
      <c r="CDR120" s="31"/>
      <c r="CDS120" s="31"/>
      <c r="CDT120" s="31"/>
      <c r="CDU120" s="31"/>
      <c r="CDV120" s="31"/>
      <c r="CDW120" s="31"/>
      <c r="CDX120" s="31"/>
      <c r="CDY120" s="31"/>
      <c r="CDZ120" s="31"/>
      <c r="CEA120" s="31"/>
      <c r="CEB120" s="31"/>
      <c r="CEC120" s="31"/>
      <c r="CED120" s="31"/>
      <c r="CEE120" s="31"/>
      <c r="CEF120" s="31"/>
      <c r="CEG120" s="31"/>
      <c r="CEH120" s="31"/>
      <c r="CEI120" s="31"/>
      <c r="CEJ120" s="31"/>
      <c r="CEK120" s="31"/>
      <c r="CEL120" s="31"/>
      <c r="CEM120" s="31"/>
      <c r="CEN120" s="31"/>
      <c r="CEO120" s="31"/>
      <c r="CEP120" s="31"/>
      <c r="CEQ120" s="31"/>
      <c r="CER120" s="31"/>
      <c r="CES120" s="31"/>
      <c r="CET120" s="31"/>
      <c r="CEU120" s="31"/>
      <c r="CEV120" s="31"/>
      <c r="CEW120" s="31"/>
      <c r="CEX120" s="31"/>
      <c r="CEY120" s="31"/>
      <c r="CEZ120" s="31"/>
      <c r="CFA120" s="31"/>
      <c r="CFB120" s="31"/>
      <c r="CFC120" s="31"/>
      <c r="CFD120" s="31"/>
      <c r="CFE120" s="31"/>
      <c r="CFF120" s="31"/>
      <c r="CFG120" s="31"/>
      <c r="CFH120" s="31"/>
      <c r="CFI120" s="31"/>
      <c r="CFJ120" s="31"/>
      <c r="CFK120" s="31"/>
      <c r="CFL120" s="31"/>
      <c r="CFM120" s="31"/>
      <c r="CFN120" s="31"/>
      <c r="CFO120" s="31"/>
      <c r="CFP120" s="31"/>
      <c r="CFQ120" s="31"/>
      <c r="CFR120" s="31"/>
      <c r="CFS120" s="31"/>
      <c r="CFT120" s="31"/>
      <c r="CFU120" s="31"/>
      <c r="CFV120" s="31"/>
      <c r="CFW120" s="31"/>
      <c r="CFX120" s="31"/>
      <c r="CFY120" s="31"/>
      <c r="CFZ120" s="31"/>
      <c r="CGA120" s="31"/>
      <c r="CGB120" s="31"/>
      <c r="CGC120" s="31"/>
      <c r="CGD120" s="31"/>
      <c r="CGE120" s="31"/>
      <c r="CGF120" s="31"/>
      <c r="CGG120" s="31"/>
      <c r="CGH120" s="31"/>
      <c r="CGI120" s="31"/>
      <c r="CGJ120" s="31"/>
      <c r="CGK120" s="31"/>
      <c r="CGL120" s="31"/>
      <c r="CGM120" s="31"/>
      <c r="CGN120" s="31"/>
      <c r="CGO120" s="31"/>
      <c r="CGP120" s="31"/>
      <c r="CGQ120" s="31"/>
      <c r="CGR120" s="31"/>
      <c r="CGS120" s="31"/>
      <c r="CGT120" s="31"/>
      <c r="CGU120" s="31"/>
      <c r="CGV120" s="31"/>
      <c r="CGW120" s="31"/>
      <c r="CGX120" s="31"/>
      <c r="CGY120" s="31"/>
      <c r="CGZ120" s="31"/>
      <c r="CHA120" s="31"/>
      <c r="CHB120" s="31"/>
      <c r="CHC120" s="31"/>
      <c r="CHD120" s="31"/>
      <c r="CHE120" s="31"/>
      <c r="CHF120" s="31"/>
      <c r="CHG120" s="31"/>
      <c r="CHH120" s="31"/>
      <c r="CHI120" s="31"/>
      <c r="CHJ120" s="31"/>
      <c r="CHK120" s="31"/>
      <c r="CHL120" s="31"/>
      <c r="CHM120" s="31"/>
      <c r="CHN120" s="31"/>
      <c r="CHO120" s="31"/>
      <c r="CHP120" s="31"/>
      <c r="CHQ120" s="31"/>
      <c r="CHR120" s="31"/>
      <c r="CHS120" s="31"/>
      <c r="CHT120" s="31"/>
      <c r="CHU120" s="31"/>
      <c r="CHV120" s="31"/>
      <c r="CHW120" s="31"/>
      <c r="CHX120" s="31"/>
      <c r="CHY120" s="31"/>
      <c r="CHZ120" s="31"/>
      <c r="CIA120" s="31"/>
      <c r="CIB120" s="31"/>
      <c r="CIC120" s="31"/>
      <c r="CID120" s="31"/>
      <c r="CIE120" s="31"/>
      <c r="CIF120" s="31"/>
      <c r="CIG120" s="31"/>
      <c r="CIH120" s="31"/>
      <c r="CII120" s="31"/>
      <c r="CIJ120" s="31"/>
      <c r="CIK120" s="31"/>
      <c r="CIL120" s="31"/>
      <c r="CIM120" s="31"/>
      <c r="CIN120" s="31"/>
      <c r="CIO120" s="31"/>
      <c r="CIP120" s="31"/>
      <c r="CIQ120" s="31"/>
      <c r="CIR120" s="31"/>
      <c r="CIS120" s="31"/>
      <c r="CIT120" s="31"/>
      <c r="CIU120" s="31"/>
      <c r="CIV120" s="31"/>
      <c r="CIW120" s="31"/>
      <c r="CIX120" s="31"/>
      <c r="CIY120" s="31"/>
      <c r="CIZ120" s="31"/>
      <c r="CJA120" s="31"/>
      <c r="CJB120" s="31"/>
      <c r="CJC120" s="31"/>
      <c r="CJD120" s="31"/>
      <c r="CJE120" s="31"/>
      <c r="CJF120" s="31"/>
      <c r="CJG120" s="31"/>
      <c r="CJH120" s="31"/>
      <c r="CJI120" s="31"/>
      <c r="CJJ120" s="31"/>
      <c r="CJK120" s="31"/>
      <c r="CJL120" s="31"/>
      <c r="CJM120" s="31"/>
      <c r="CJN120" s="31"/>
      <c r="CJO120" s="31"/>
      <c r="CJP120" s="31"/>
      <c r="CJQ120" s="31"/>
      <c r="CJR120" s="31"/>
      <c r="CJS120" s="31"/>
      <c r="CJT120" s="31"/>
      <c r="CJU120" s="31"/>
      <c r="CJV120" s="31"/>
      <c r="CJW120" s="31"/>
      <c r="CJX120" s="31"/>
      <c r="CJY120" s="31"/>
      <c r="CJZ120" s="31"/>
      <c r="CKA120" s="31"/>
      <c r="CKB120" s="31"/>
      <c r="CKC120" s="31"/>
      <c r="CKD120" s="31"/>
      <c r="CKE120" s="31"/>
      <c r="CKF120" s="31"/>
      <c r="CKG120" s="31"/>
      <c r="CKH120" s="31"/>
      <c r="CKI120" s="31"/>
      <c r="CKJ120" s="31"/>
      <c r="CKK120" s="31"/>
      <c r="CKL120" s="31"/>
      <c r="CKM120" s="31"/>
      <c r="CKN120" s="31"/>
      <c r="CKO120" s="31"/>
      <c r="CKP120" s="31"/>
      <c r="CKQ120" s="31"/>
      <c r="CKR120" s="31"/>
      <c r="CKS120" s="31"/>
      <c r="CKT120" s="31"/>
      <c r="CKU120" s="31"/>
      <c r="CKV120" s="31"/>
      <c r="CKW120" s="31"/>
      <c r="CKX120" s="31"/>
      <c r="CKY120" s="31"/>
      <c r="CKZ120" s="31"/>
      <c r="CLA120" s="31"/>
      <c r="CLB120" s="31"/>
      <c r="CLC120" s="31"/>
      <c r="CLD120" s="31"/>
      <c r="CLE120" s="31"/>
      <c r="CLF120" s="31"/>
      <c r="CLG120" s="31"/>
      <c r="CLH120" s="31"/>
      <c r="CLI120" s="31"/>
      <c r="CLJ120" s="31"/>
      <c r="CLK120" s="31"/>
      <c r="CLL120" s="31"/>
      <c r="CLM120" s="31"/>
      <c r="CLN120" s="31"/>
      <c r="CLO120" s="31"/>
      <c r="CLP120" s="31"/>
      <c r="CLQ120" s="31"/>
      <c r="CLR120" s="31"/>
      <c r="CLS120" s="31"/>
      <c r="CLT120" s="31"/>
      <c r="CLU120" s="31"/>
      <c r="CLV120" s="31"/>
      <c r="CLW120" s="31"/>
      <c r="CLX120" s="31"/>
      <c r="CLY120" s="31"/>
      <c r="CLZ120" s="31"/>
      <c r="CMA120" s="31"/>
      <c r="CMB120" s="31"/>
      <c r="CMC120" s="31"/>
      <c r="CMD120" s="31"/>
      <c r="CME120" s="31"/>
      <c r="CMF120" s="31"/>
      <c r="CMG120" s="31"/>
      <c r="CMH120" s="31"/>
      <c r="CMI120" s="31"/>
      <c r="CMJ120" s="31"/>
      <c r="CMK120" s="31"/>
      <c r="CML120" s="31"/>
      <c r="CMM120" s="31"/>
      <c r="CMN120" s="31"/>
      <c r="CMO120" s="31"/>
      <c r="CMP120" s="31"/>
      <c r="CMQ120" s="31"/>
      <c r="CMR120" s="31"/>
      <c r="CMS120" s="31"/>
      <c r="CMT120" s="31"/>
      <c r="CMU120" s="31"/>
      <c r="CMV120" s="31"/>
      <c r="CMW120" s="31"/>
      <c r="CMX120" s="31"/>
      <c r="CMY120" s="31"/>
      <c r="CMZ120" s="31"/>
      <c r="CNA120" s="31"/>
      <c r="CNB120" s="31"/>
      <c r="CNC120" s="31"/>
      <c r="CND120" s="31"/>
      <c r="CNE120" s="31"/>
      <c r="CNF120" s="31"/>
      <c r="CNG120" s="31"/>
      <c r="CNH120" s="31"/>
      <c r="CNI120" s="31"/>
      <c r="CNJ120" s="31"/>
      <c r="CNK120" s="31"/>
      <c r="CNL120" s="31"/>
      <c r="CNM120" s="31"/>
      <c r="CNN120" s="31"/>
      <c r="CNO120" s="31"/>
      <c r="CNP120" s="31"/>
      <c r="CNQ120" s="31"/>
      <c r="CNR120" s="31"/>
      <c r="CNS120" s="31"/>
      <c r="CNT120" s="31"/>
      <c r="CNU120" s="31"/>
      <c r="CNV120" s="31"/>
      <c r="CNW120" s="31"/>
      <c r="CNX120" s="31"/>
      <c r="CNY120" s="31"/>
      <c r="CNZ120" s="31"/>
      <c r="COA120" s="31"/>
      <c r="COB120" s="31"/>
      <c r="COC120" s="31"/>
      <c r="COD120" s="31"/>
      <c r="COE120" s="31"/>
      <c r="COF120" s="31"/>
      <c r="COG120" s="31"/>
      <c r="COH120" s="31"/>
      <c r="COI120" s="31"/>
      <c r="COJ120" s="31"/>
      <c r="COK120" s="31"/>
      <c r="COL120" s="31"/>
      <c r="COM120" s="31"/>
      <c r="CON120" s="31"/>
      <c r="COO120" s="31"/>
      <c r="COP120" s="31"/>
      <c r="COQ120" s="31"/>
      <c r="COR120" s="31"/>
      <c r="COS120" s="31"/>
      <c r="COT120" s="31"/>
      <c r="COU120" s="31"/>
      <c r="COV120" s="31"/>
      <c r="COW120" s="31"/>
      <c r="COX120" s="31"/>
      <c r="COY120" s="31"/>
      <c r="COZ120" s="31"/>
      <c r="CPA120" s="31"/>
      <c r="CPB120" s="31"/>
      <c r="CPC120" s="31"/>
      <c r="CPD120" s="31"/>
      <c r="CPE120" s="31"/>
      <c r="CPF120" s="31"/>
      <c r="CPG120" s="31"/>
      <c r="CPH120" s="31"/>
      <c r="CPI120" s="31"/>
      <c r="CPJ120" s="31"/>
      <c r="CPK120" s="31"/>
      <c r="CPL120" s="31"/>
      <c r="CPM120" s="31"/>
      <c r="CPN120" s="31"/>
      <c r="CPO120" s="31"/>
      <c r="CPP120" s="31"/>
      <c r="CPQ120" s="31"/>
      <c r="CPR120" s="31"/>
      <c r="CPS120" s="31"/>
      <c r="CPT120" s="31"/>
      <c r="CPU120" s="31"/>
      <c r="CPV120" s="31"/>
      <c r="CPW120" s="31"/>
      <c r="CPX120" s="31"/>
      <c r="CPY120" s="31"/>
      <c r="CPZ120" s="31"/>
      <c r="CQA120" s="31"/>
      <c r="CQB120" s="31"/>
      <c r="CQC120" s="31"/>
      <c r="CQD120" s="31"/>
      <c r="CQE120" s="31"/>
      <c r="CQF120" s="31"/>
      <c r="CQG120" s="31"/>
      <c r="CQH120" s="31"/>
      <c r="CQI120" s="31"/>
      <c r="CQJ120" s="31"/>
      <c r="CQK120" s="31"/>
      <c r="CQL120" s="31"/>
      <c r="CQM120" s="31"/>
      <c r="CQN120" s="31"/>
      <c r="CQO120" s="31"/>
      <c r="CQP120" s="31"/>
      <c r="CQQ120" s="31"/>
      <c r="CQR120" s="31"/>
      <c r="CQS120" s="31"/>
      <c r="CQT120" s="31"/>
      <c r="CQU120" s="31"/>
      <c r="CQV120" s="31"/>
      <c r="CQW120" s="31"/>
      <c r="CQX120" s="31"/>
      <c r="CQY120" s="31"/>
      <c r="CQZ120" s="31"/>
      <c r="CRA120" s="31"/>
      <c r="CRB120" s="31"/>
      <c r="CRC120" s="31"/>
      <c r="CRD120" s="31"/>
      <c r="CRE120" s="31"/>
      <c r="CRF120" s="31"/>
      <c r="CRG120" s="31"/>
      <c r="CRH120" s="31"/>
      <c r="CRI120" s="31"/>
      <c r="CRJ120" s="31"/>
      <c r="CRK120" s="31"/>
      <c r="CRL120" s="31"/>
      <c r="CRM120" s="31"/>
      <c r="CRN120" s="31"/>
      <c r="CRO120" s="31"/>
      <c r="CRP120" s="31"/>
      <c r="CRQ120" s="31"/>
      <c r="CRR120" s="31"/>
      <c r="CRS120" s="31"/>
      <c r="CRT120" s="31"/>
      <c r="CRU120" s="31"/>
      <c r="CRV120" s="31"/>
      <c r="CRW120" s="31"/>
      <c r="CRX120" s="31"/>
      <c r="CRY120" s="31"/>
      <c r="CRZ120" s="31"/>
      <c r="CSA120" s="31"/>
      <c r="CSB120" s="31"/>
      <c r="CSC120" s="31"/>
      <c r="CSD120" s="31"/>
      <c r="CSE120" s="31"/>
      <c r="CSF120" s="31"/>
      <c r="CSG120" s="31"/>
      <c r="CSH120" s="31"/>
      <c r="CSI120" s="31"/>
      <c r="CSJ120" s="31"/>
      <c r="CSK120" s="31"/>
      <c r="CSL120" s="31"/>
      <c r="CSM120" s="31"/>
      <c r="CSN120" s="31"/>
      <c r="CSO120" s="31"/>
      <c r="CSP120" s="31"/>
      <c r="CSQ120" s="31"/>
      <c r="CSR120" s="31"/>
      <c r="CSS120" s="31"/>
      <c r="CST120" s="31"/>
      <c r="CSU120" s="31"/>
      <c r="CSV120" s="31"/>
      <c r="CSW120" s="31"/>
      <c r="CSX120" s="31"/>
      <c r="CSY120" s="31"/>
      <c r="CSZ120" s="31"/>
      <c r="CTA120" s="31"/>
      <c r="CTB120" s="31"/>
      <c r="CTC120" s="31"/>
      <c r="CTD120" s="31"/>
      <c r="CTE120" s="31"/>
      <c r="CTF120" s="31"/>
      <c r="CTG120" s="31"/>
      <c r="CTH120" s="31"/>
      <c r="CTI120" s="31"/>
      <c r="CTJ120" s="31"/>
      <c r="CTK120" s="31"/>
      <c r="CTL120" s="31"/>
      <c r="CTM120" s="31"/>
      <c r="CTN120" s="31"/>
      <c r="CTO120" s="31"/>
      <c r="CTP120" s="31"/>
      <c r="CTQ120" s="31"/>
      <c r="CTR120" s="31"/>
      <c r="CTS120" s="31"/>
      <c r="CTT120" s="31"/>
      <c r="CTU120" s="31"/>
      <c r="CTV120" s="31"/>
      <c r="CTW120" s="31"/>
      <c r="CTX120" s="31"/>
      <c r="CTY120" s="31"/>
      <c r="CTZ120" s="31"/>
      <c r="CUA120" s="31"/>
      <c r="CUB120" s="31"/>
      <c r="CUC120" s="31"/>
      <c r="CUD120" s="31"/>
      <c r="CUE120" s="31"/>
      <c r="CUF120" s="31"/>
      <c r="CUG120" s="31"/>
      <c r="CUH120" s="31"/>
      <c r="CUI120" s="31"/>
      <c r="CUJ120" s="31"/>
      <c r="CUK120" s="31"/>
      <c r="CUL120" s="31"/>
      <c r="CUM120" s="31"/>
      <c r="CUN120" s="31"/>
      <c r="CUO120" s="31"/>
      <c r="CUP120" s="31"/>
      <c r="CUQ120" s="31"/>
      <c r="CUR120" s="31"/>
      <c r="CUS120" s="31"/>
      <c r="CUT120" s="31"/>
      <c r="CUU120" s="31"/>
      <c r="CUV120" s="31"/>
      <c r="CUW120" s="31"/>
      <c r="CUX120" s="31"/>
      <c r="CUY120" s="31"/>
      <c r="CUZ120" s="31"/>
      <c r="CVA120" s="31"/>
      <c r="CVB120" s="31"/>
      <c r="CVC120" s="31"/>
      <c r="CVD120" s="31"/>
      <c r="CVE120" s="31"/>
      <c r="CVF120" s="31"/>
      <c r="CVG120" s="31"/>
      <c r="CVH120" s="31"/>
      <c r="CVI120" s="31"/>
      <c r="CVJ120" s="31"/>
      <c r="CVK120" s="31"/>
      <c r="CVL120" s="31"/>
      <c r="CVM120" s="31"/>
      <c r="CVN120" s="31"/>
      <c r="CVO120" s="31"/>
      <c r="CVP120" s="31"/>
      <c r="CVQ120" s="31"/>
      <c r="CVR120" s="31"/>
      <c r="CVS120" s="31"/>
      <c r="CVT120" s="31"/>
      <c r="CVU120" s="31"/>
      <c r="CVV120" s="31"/>
      <c r="CVW120" s="31"/>
      <c r="CVX120" s="31"/>
      <c r="CVY120" s="31"/>
      <c r="CVZ120" s="31"/>
      <c r="CWA120" s="31"/>
      <c r="CWB120" s="31"/>
      <c r="CWC120" s="31"/>
      <c r="CWD120" s="31"/>
      <c r="CWE120" s="31"/>
      <c r="CWF120" s="31"/>
      <c r="CWG120" s="31"/>
      <c r="CWH120" s="31"/>
      <c r="CWI120" s="31"/>
      <c r="CWJ120" s="31"/>
      <c r="CWK120" s="31"/>
      <c r="CWL120" s="31"/>
      <c r="CWM120" s="31"/>
      <c r="CWN120" s="31"/>
      <c r="CWO120" s="31"/>
      <c r="CWP120" s="31"/>
      <c r="CWQ120" s="31"/>
      <c r="CWR120" s="31"/>
      <c r="CWS120" s="31"/>
      <c r="CWT120" s="31"/>
      <c r="CWU120" s="31"/>
      <c r="CWV120" s="31"/>
      <c r="CWW120" s="31"/>
      <c r="CWX120" s="31"/>
      <c r="CWY120" s="31"/>
      <c r="CWZ120" s="31"/>
      <c r="CXA120" s="31"/>
      <c r="CXB120" s="31"/>
      <c r="CXC120" s="31"/>
      <c r="CXD120" s="31"/>
      <c r="CXE120" s="31"/>
      <c r="CXF120" s="31"/>
      <c r="CXG120" s="31"/>
      <c r="CXH120" s="31"/>
      <c r="CXI120" s="31"/>
      <c r="CXJ120" s="31"/>
      <c r="CXK120" s="31"/>
      <c r="CXL120" s="31"/>
      <c r="CXM120" s="31"/>
      <c r="CXN120" s="31"/>
      <c r="CXO120" s="31"/>
      <c r="CXP120" s="31"/>
      <c r="CXQ120" s="31"/>
      <c r="CXR120" s="31"/>
      <c r="CXS120" s="31"/>
      <c r="CXT120" s="31"/>
      <c r="CXU120" s="31"/>
      <c r="CXV120" s="31"/>
      <c r="CXW120" s="31"/>
      <c r="CXX120" s="31"/>
      <c r="CXY120" s="31"/>
      <c r="CXZ120" s="31"/>
      <c r="CYA120" s="31"/>
      <c r="CYB120" s="31"/>
      <c r="CYC120" s="31"/>
      <c r="CYD120" s="31"/>
      <c r="CYE120" s="31"/>
      <c r="CYF120" s="31"/>
      <c r="CYG120" s="31"/>
      <c r="CYH120" s="31"/>
      <c r="CYI120" s="31"/>
      <c r="CYJ120" s="31"/>
      <c r="CYK120" s="31"/>
      <c r="CYL120" s="31"/>
      <c r="CYM120" s="31"/>
      <c r="CYN120" s="31"/>
      <c r="CYO120" s="31"/>
      <c r="CYP120" s="31"/>
      <c r="CYQ120" s="31"/>
      <c r="CYR120" s="31"/>
      <c r="CYS120" s="31"/>
      <c r="CYT120" s="31"/>
      <c r="CYU120" s="31"/>
      <c r="CYV120" s="31"/>
      <c r="CYW120" s="31"/>
      <c r="CYX120" s="31"/>
      <c r="CYY120" s="31"/>
      <c r="CYZ120" s="31"/>
      <c r="CZA120" s="31"/>
      <c r="CZB120" s="31"/>
      <c r="CZC120" s="31"/>
      <c r="CZD120" s="31"/>
      <c r="CZE120" s="31"/>
      <c r="CZF120" s="31"/>
      <c r="CZG120" s="31"/>
      <c r="CZH120" s="31"/>
      <c r="CZI120" s="31"/>
      <c r="CZJ120" s="31"/>
      <c r="CZK120" s="31"/>
      <c r="CZL120" s="31"/>
      <c r="CZM120" s="31"/>
      <c r="CZN120" s="31"/>
      <c r="CZO120" s="31"/>
      <c r="CZP120" s="31"/>
      <c r="CZQ120" s="31"/>
      <c r="CZR120" s="31"/>
      <c r="CZS120" s="31"/>
      <c r="CZT120" s="31"/>
      <c r="CZU120" s="31"/>
      <c r="CZV120" s="31"/>
      <c r="CZW120" s="31"/>
      <c r="CZX120" s="31"/>
      <c r="CZY120" s="31"/>
      <c r="CZZ120" s="31"/>
      <c r="DAA120" s="31"/>
      <c r="DAB120" s="31"/>
      <c r="DAC120" s="31"/>
      <c r="DAD120" s="31"/>
      <c r="DAE120" s="31"/>
      <c r="DAF120" s="31"/>
      <c r="DAG120" s="31"/>
      <c r="DAH120" s="31"/>
      <c r="DAI120" s="31"/>
      <c r="DAJ120" s="31"/>
      <c r="DAK120" s="31"/>
      <c r="DAL120" s="31"/>
      <c r="DAM120" s="31"/>
      <c r="DAN120" s="31"/>
      <c r="DAO120" s="31"/>
      <c r="DAP120" s="31"/>
      <c r="DAQ120" s="31"/>
      <c r="DAR120" s="31"/>
      <c r="DAS120" s="31"/>
      <c r="DAT120" s="31"/>
      <c r="DAU120" s="31"/>
      <c r="DAV120" s="31"/>
      <c r="DAW120" s="31"/>
      <c r="DAX120" s="31"/>
      <c r="DAY120" s="31"/>
      <c r="DAZ120" s="31"/>
      <c r="DBA120" s="31"/>
      <c r="DBB120" s="31"/>
      <c r="DBC120" s="31"/>
      <c r="DBD120" s="31"/>
      <c r="DBE120" s="31"/>
      <c r="DBF120" s="31"/>
      <c r="DBG120" s="31"/>
      <c r="DBH120" s="31"/>
      <c r="DBI120" s="31"/>
      <c r="DBJ120" s="31"/>
      <c r="DBK120" s="31"/>
      <c r="DBL120" s="31"/>
      <c r="DBM120" s="31"/>
      <c r="DBN120" s="31"/>
      <c r="DBO120" s="31"/>
      <c r="DBP120" s="31"/>
      <c r="DBQ120" s="31"/>
      <c r="DBR120" s="31"/>
      <c r="DBS120" s="31"/>
      <c r="DBT120" s="31"/>
      <c r="DBU120" s="31"/>
      <c r="DBV120" s="31"/>
      <c r="DBW120" s="31"/>
      <c r="DBX120" s="31"/>
      <c r="DBY120" s="31"/>
      <c r="DBZ120" s="31"/>
      <c r="DCA120" s="31"/>
      <c r="DCB120" s="31"/>
      <c r="DCC120" s="31"/>
      <c r="DCD120" s="31"/>
      <c r="DCE120" s="31"/>
      <c r="DCF120" s="31"/>
      <c r="DCG120" s="31"/>
      <c r="DCH120" s="31"/>
      <c r="DCI120" s="31"/>
      <c r="DCJ120" s="31"/>
      <c r="DCK120" s="31"/>
      <c r="DCL120" s="31"/>
      <c r="DCM120" s="31"/>
      <c r="DCN120" s="31"/>
      <c r="DCO120" s="31"/>
      <c r="DCP120" s="31"/>
      <c r="DCQ120" s="31"/>
      <c r="DCR120" s="31"/>
      <c r="DCS120" s="31"/>
      <c r="DCT120" s="31"/>
      <c r="DCU120" s="31"/>
      <c r="DCV120" s="31"/>
      <c r="DCW120" s="31"/>
      <c r="DCX120" s="31"/>
      <c r="DCY120" s="31"/>
      <c r="DCZ120" s="31"/>
      <c r="DDA120" s="31"/>
      <c r="DDB120" s="31"/>
      <c r="DDC120" s="31"/>
      <c r="DDD120" s="31"/>
      <c r="DDE120" s="31"/>
      <c r="DDF120" s="31"/>
      <c r="DDG120" s="31"/>
      <c r="DDH120" s="31"/>
      <c r="DDI120" s="31"/>
      <c r="DDJ120" s="31"/>
      <c r="DDK120" s="31"/>
      <c r="DDL120" s="31"/>
      <c r="DDM120" s="31"/>
      <c r="DDN120" s="31"/>
      <c r="DDO120" s="31"/>
      <c r="DDP120" s="31"/>
      <c r="DDQ120" s="31"/>
      <c r="DDR120" s="31"/>
      <c r="DDS120" s="31"/>
      <c r="DDT120" s="31"/>
      <c r="DDU120" s="31"/>
      <c r="DDV120" s="31"/>
      <c r="DDW120" s="31"/>
      <c r="DDX120" s="31"/>
      <c r="DDY120" s="31"/>
      <c r="DDZ120" s="31"/>
      <c r="DEA120" s="31"/>
      <c r="DEB120" s="31"/>
      <c r="DEC120" s="31"/>
      <c r="DED120" s="31"/>
      <c r="DEE120" s="31"/>
      <c r="DEF120" s="31"/>
      <c r="DEG120" s="31"/>
      <c r="DEH120" s="31"/>
      <c r="DEI120" s="31"/>
      <c r="DEJ120" s="31"/>
      <c r="DEK120" s="31"/>
      <c r="DEL120" s="31"/>
      <c r="DEM120" s="31"/>
      <c r="DEN120" s="31"/>
      <c r="DEO120" s="31"/>
      <c r="DEP120" s="31"/>
      <c r="DEQ120" s="31"/>
      <c r="DER120" s="31"/>
      <c r="DES120" s="31"/>
      <c r="DET120" s="31"/>
      <c r="DEU120" s="31"/>
      <c r="DEV120" s="31"/>
      <c r="DEW120" s="31"/>
      <c r="DEX120" s="31"/>
      <c r="DEY120" s="31"/>
      <c r="DEZ120" s="31"/>
      <c r="DFA120" s="31"/>
      <c r="DFB120" s="31"/>
      <c r="DFC120" s="31"/>
      <c r="DFD120" s="31"/>
      <c r="DFE120" s="31"/>
      <c r="DFF120" s="31"/>
      <c r="DFG120" s="31"/>
      <c r="DFH120" s="31"/>
      <c r="DFI120" s="31"/>
      <c r="DFJ120" s="31"/>
      <c r="DFK120" s="31"/>
      <c r="DFL120" s="31"/>
      <c r="DFM120" s="31"/>
      <c r="DFN120" s="31"/>
      <c r="DFO120" s="31"/>
      <c r="DFP120" s="31"/>
      <c r="DFQ120" s="31"/>
      <c r="DFR120" s="31"/>
      <c r="DFS120" s="31"/>
      <c r="DFT120" s="31"/>
      <c r="DFU120" s="31"/>
      <c r="DFV120" s="31"/>
      <c r="DFW120" s="31"/>
      <c r="DFX120" s="31"/>
      <c r="DFY120" s="31"/>
      <c r="DFZ120" s="31"/>
      <c r="DGA120" s="31"/>
      <c r="DGB120" s="31"/>
      <c r="DGC120" s="31"/>
      <c r="DGD120" s="31"/>
      <c r="DGE120" s="31"/>
      <c r="DGF120" s="31"/>
      <c r="DGG120" s="31"/>
      <c r="DGH120" s="31"/>
      <c r="DGI120" s="31"/>
      <c r="DGJ120" s="31"/>
      <c r="DGK120" s="31"/>
      <c r="DGL120" s="31"/>
      <c r="DGM120" s="31"/>
      <c r="DGN120" s="31"/>
      <c r="DGO120" s="31"/>
      <c r="DGP120" s="31"/>
      <c r="DGQ120" s="31"/>
      <c r="DGR120" s="31"/>
      <c r="DGS120" s="31"/>
      <c r="DGT120" s="31"/>
      <c r="DGU120" s="31"/>
      <c r="DGV120" s="31"/>
      <c r="DGW120" s="31"/>
      <c r="DGX120" s="31"/>
      <c r="DGY120" s="31"/>
      <c r="DGZ120" s="31"/>
      <c r="DHA120" s="31"/>
      <c r="DHB120" s="31"/>
      <c r="DHC120" s="31"/>
      <c r="DHD120" s="31"/>
      <c r="DHE120" s="31"/>
      <c r="DHF120" s="31"/>
      <c r="DHG120" s="31"/>
      <c r="DHH120" s="31"/>
      <c r="DHI120" s="31"/>
      <c r="DHJ120" s="31"/>
      <c r="DHK120" s="31"/>
      <c r="DHL120" s="31"/>
      <c r="DHM120" s="31"/>
      <c r="DHN120" s="31"/>
      <c r="DHO120" s="31"/>
      <c r="DHP120" s="31"/>
      <c r="DHQ120" s="31"/>
      <c r="DHR120" s="31"/>
      <c r="DHS120" s="31"/>
      <c r="DHT120" s="31"/>
      <c r="DHU120" s="31"/>
      <c r="DHV120" s="31"/>
      <c r="DHW120" s="31"/>
      <c r="DHX120" s="31"/>
      <c r="DHY120" s="31"/>
      <c r="DHZ120" s="31"/>
      <c r="DIA120" s="31"/>
      <c r="DIB120" s="31"/>
      <c r="DIC120" s="31"/>
      <c r="DID120" s="31"/>
      <c r="DIE120" s="31"/>
      <c r="DIF120" s="31"/>
      <c r="DIG120" s="31"/>
      <c r="DIH120" s="31"/>
      <c r="DII120" s="31"/>
      <c r="DIJ120" s="31"/>
      <c r="DIK120" s="31"/>
      <c r="DIL120" s="31"/>
      <c r="DIM120" s="31"/>
      <c r="DIN120" s="31"/>
      <c r="DIO120" s="31"/>
      <c r="DIP120" s="31"/>
      <c r="DIQ120" s="31"/>
      <c r="DIR120" s="31"/>
      <c r="DIS120" s="31"/>
      <c r="DIT120" s="31"/>
      <c r="DIU120" s="31"/>
      <c r="DIV120" s="31"/>
      <c r="DIW120" s="31"/>
      <c r="DIX120" s="31"/>
      <c r="DIY120" s="31"/>
      <c r="DIZ120" s="31"/>
      <c r="DJA120" s="31"/>
      <c r="DJB120" s="31"/>
      <c r="DJC120" s="31"/>
      <c r="DJD120" s="31"/>
      <c r="DJE120" s="31"/>
      <c r="DJF120" s="31"/>
      <c r="DJG120" s="31"/>
      <c r="DJH120" s="31"/>
      <c r="DJI120" s="31"/>
      <c r="DJJ120" s="31"/>
      <c r="DJK120" s="31"/>
      <c r="DJL120" s="31"/>
      <c r="DJM120" s="31"/>
      <c r="DJN120" s="31"/>
      <c r="DJO120" s="31"/>
      <c r="DJP120" s="31"/>
      <c r="DJQ120" s="31"/>
      <c r="DJR120" s="31"/>
      <c r="DJS120" s="31"/>
      <c r="DJT120" s="31"/>
      <c r="DJU120" s="31"/>
      <c r="DJV120" s="31"/>
      <c r="DJW120" s="31"/>
      <c r="DJX120" s="31"/>
      <c r="DJY120" s="31"/>
      <c r="DJZ120" s="31"/>
      <c r="DKA120" s="31"/>
      <c r="DKB120" s="31"/>
      <c r="DKC120" s="31"/>
      <c r="DKD120" s="31"/>
      <c r="DKE120" s="31"/>
      <c r="DKF120" s="31"/>
      <c r="DKG120" s="31"/>
      <c r="DKH120" s="31"/>
      <c r="DKI120" s="31"/>
      <c r="DKJ120" s="31"/>
      <c r="DKK120" s="31"/>
      <c r="DKL120" s="31"/>
      <c r="DKM120" s="31"/>
      <c r="DKN120" s="31"/>
      <c r="DKO120" s="31"/>
      <c r="DKP120" s="31"/>
      <c r="DKQ120" s="31"/>
      <c r="DKR120" s="31"/>
      <c r="DKS120" s="31"/>
      <c r="DKT120" s="31"/>
      <c r="DKU120" s="31"/>
      <c r="DKV120" s="31"/>
      <c r="DKW120" s="31"/>
      <c r="DKX120" s="31"/>
      <c r="DKY120" s="31"/>
      <c r="DKZ120" s="31"/>
      <c r="DLA120" s="31"/>
      <c r="DLB120" s="31"/>
      <c r="DLC120" s="31"/>
      <c r="DLD120" s="31"/>
      <c r="DLE120" s="31"/>
      <c r="DLF120" s="31"/>
      <c r="DLG120" s="31"/>
      <c r="DLH120" s="31"/>
      <c r="DLI120" s="31"/>
      <c r="DLJ120" s="31"/>
      <c r="DLK120" s="31"/>
      <c r="DLL120" s="31"/>
      <c r="DLM120" s="31"/>
      <c r="DLN120" s="31"/>
      <c r="DLO120" s="31"/>
      <c r="DLP120" s="31"/>
      <c r="DLQ120" s="31"/>
      <c r="DLR120" s="31"/>
      <c r="DLS120" s="31"/>
      <c r="DLT120" s="31"/>
      <c r="DLU120" s="31"/>
      <c r="DLV120" s="31"/>
      <c r="DLW120" s="31"/>
      <c r="DLX120" s="31"/>
      <c r="DLY120" s="31"/>
      <c r="DLZ120" s="31"/>
      <c r="DMA120" s="31"/>
      <c r="DMB120" s="31"/>
      <c r="DMC120" s="31"/>
      <c r="DMD120" s="31"/>
      <c r="DME120" s="31"/>
      <c r="DMF120" s="31"/>
      <c r="DMG120" s="31"/>
      <c r="DMH120" s="31"/>
      <c r="DMI120" s="31"/>
      <c r="DMJ120" s="31"/>
      <c r="DMK120" s="31"/>
      <c r="DML120" s="31"/>
      <c r="DMM120" s="31"/>
      <c r="DMN120" s="31"/>
      <c r="DMO120" s="31"/>
      <c r="DMP120" s="31"/>
      <c r="DMQ120" s="31"/>
      <c r="DMR120" s="31"/>
      <c r="DMS120" s="31"/>
      <c r="DMT120" s="31"/>
      <c r="DMU120" s="31"/>
      <c r="DMV120" s="31"/>
      <c r="DMW120" s="31"/>
      <c r="DMX120" s="31"/>
      <c r="DMY120" s="31"/>
      <c r="DMZ120" s="31"/>
      <c r="DNA120" s="31"/>
      <c r="DNB120" s="31"/>
      <c r="DNC120" s="31"/>
      <c r="DND120" s="31"/>
      <c r="DNE120" s="31"/>
      <c r="DNF120" s="31"/>
      <c r="DNG120" s="31"/>
      <c r="DNH120" s="31"/>
      <c r="DNI120" s="31"/>
      <c r="DNJ120" s="31"/>
      <c r="DNK120" s="31"/>
      <c r="DNL120" s="31"/>
      <c r="DNM120" s="31"/>
      <c r="DNN120" s="31"/>
      <c r="DNO120" s="31"/>
      <c r="DNP120" s="31"/>
      <c r="DNQ120" s="31"/>
      <c r="DNR120" s="31"/>
      <c r="DNS120" s="31"/>
      <c r="DNT120" s="31"/>
      <c r="DNU120" s="31"/>
      <c r="DNV120" s="31"/>
      <c r="DNW120" s="31"/>
      <c r="DNX120" s="31"/>
      <c r="DNY120" s="31"/>
      <c r="DNZ120" s="31"/>
      <c r="DOA120" s="31"/>
      <c r="DOB120" s="31"/>
      <c r="DOC120" s="31"/>
      <c r="DOD120" s="31"/>
      <c r="DOE120" s="31"/>
      <c r="DOF120" s="31"/>
      <c r="DOG120" s="31"/>
      <c r="DOH120" s="31"/>
      <c r="DOI120" s="31"/>
      <c r="DOJ120" s="31"/>
      <c r="DOK120" s="31"/>
      <c r="DOL120" s="31"/>
      <c r="DOM120" s="31"/>
      <c r="DON120" s="31"/>
      <c r="DOO120" s="31"/>
      <c r="DOP120" s="31"/>
      <c r="DOQ120" s="31"/>
      <c r="DOR120" s="31"/>
      <c r="DOS120" s="31"/>
      <c r="DOT120" s="31"/>
      <c r="DOU120" s="31"/>
      <c r="DOV120" s="31"/>
      <c r="DOW120" s="31"/>
      <c r="DOX120" s="31"/>
      <c r="DOY120" s="31"/>
      <c r="DOZ120" s="31"/>
      <c r="DPA120" s="31"/>
      <c r="DPB120" s="31"/>
      <c r="DPC120" s="31"/>
      <c r="DPD120" s="31"/>
      <c r="DPE120" s="31"/>
      <c r="DPF120" s="31"/>
      <c r="DPG120" s="31"/>
      <c r="DPH120" s="31"/>
      <c r="DPI120" s="31"/>
      <c r="DPJ120" s="31"/>
      <c r="DPK120" s="31"/>
      <c r="DPL120" s="31"/>
      <c r="DPM120" s="31"/>
      <c r="DPN120" s="31"/>
      <c r="DPO120" s="31"/>
      <c r="DPP120" s="31"/>
      <c r="DPQ120" s="31"/>
      <c r="DPR120" s="31"/>
      <c r="DPS120" s="31"/>
      <c r="DPT120" s="31"/>
      <c r="DPU120" s="31"/>
      <c r="DPV120" s="31"/>
      <c r="DPW120" s="31"/>
      <c r="DPX120" s="31"/>
      <c r="DPY120" s="31"/>
      <c r="DPZ120" s="31"/>
      <c r="DQA120" s="31"/>
      <c r="DQB120" s="31"/>
      <c r="DQC120" s="31"/>
      <c r="DQD120" s="31"/>
      <c r="DQE120" s="31"/>
      <c r="DQF120" s="31"/>
      <c r="DQG120" s="31"/>
      <c r="DQH120" s="31"/>
      <c r="DQI120" s="31"/>
      <c r="DQJ120" s="31"/>
      <c r="DQK120" s="31"/>
      <c r="DQL120" s="31"/>
      <c r="DQM120" s="31"/>
      <c r="DQN120" s="31"/>
      <c r="DQO120" s="31"/>
      <c r="DQP120" s="31"/>
      <c r="DQQ120" s="31"/>
      <c r="DQR120" s="31"/>
      <c r="DQS120" s="31"/>
      <c r="DQT120" s="31"/>
      <c r="DQU120" s="31"/>
      <c r="DQV120" s="31"/>
      <c r="DQW120" s="31"/>
      <c r="DQX120" s="31"/>
      <c r="DQY120" s="31"/>
      <c r="DQZ120" s="31"/>
      <c r="DRA120" s="31"/>
      <c r="DRB120" s="31"/>
      <c r="DRC120" s="31"/>
      <c r="DRD120" s="31"/>
      <c r="DRE120" s="31"/>
      <c r="DRF120" s="31"/>
      <c r="DRG120" s="31"/>
      <c r="DRH120" s="31"/>
      <c r="DRI120" s="31"/>
      <c r="DRJ120" s="31"/>
      <c r="DRK120" s="31"/>
      <c r="DRL120" s="31"/>
      <c r="DRM120" s="31"/>
      <c r="DRN120" s="31"/>
      <c r="DRO120" s="31"/>
      <c r="DRP120" s="31"/>
      <c r="DRQ120" s="31"/>
      <c r="DRR120" s="31"/>
      <c r="DRS120" s="31"/>
      <c r="DRT120" s="31"/>
      <c r="DRU120" s="31"/>
      <c r="DRV120" s="31"/>
      <c r="DRW120" s="31"/>
      <c r="DRX120" s="31"/>
      <c r="DRY120" s="31"/>
      <c r="DRZ120" s="31"/>
      <c r="DSA120" s="31"/>
      <c r="DSB120" s="31"/>
      <c r="DSC120" s="31"/>
      <c r="DSD120" s="31"/>
      <c r="DSE120" s="31"/>
      <c r="DSF120" s="31"/>
      <c r="DSG120" s="31"/>
      <c r="DSH120" s="31"/>
      <c r="DSI120" s="31"/>
      <c r="DSJ120" s="31"/>
      <c r="DSK120" s="31"/>
      <c r="DSL120" s="31"/>
      <c r="DSM120" s="31"/>
      <c r="DSN120" s="31"/>
      <c r="DSO120" s="31"/>
      <c r="DSP120" s="31"/>
      <c r="DSQ120" s="31"/>
      <c r="DSR120" s="31"/>
      <c r="DSS120" s="31"/>
      <c r="DST120" s="31"/>
      <c r="DSU120" s="31"/>
      <c r="DSV120" s="31"/>
      <c r="DSW120" s="31"/>
      <c r="DSX120" s="31"/>
      <c r="DSY120" s="31"/>
      <c r="DSZ120" s="31"/>
      <c r="DTA120" s="31"/>
      <c r="DTB120" s="31"/>
      <c r="DTC120" s="31"/>
      <c r="DTD120" s="31"/>
      <c r="DTE120" s="31"/>
      <c r="DTF120" s="31"/>
      <c r="DTG120" s="31"/>
      <c r="DTH120" s="31"/>
      <c r="DTI120" s="31"/>
      <c r="DTJ120" s="31"/>
      <c r="DTK120" s="31"/>
      <c r="DTL120" s="31"/>
      <c r="DTM120" s="31"/>
      <c r="DTN120" s="31"/>
      <c r="DTO120" s="31"/>
      <c r="DTP120" s="31"/>
      <c r="DTQ120" s="31"/>
      <c r="DTR120" s="31"/>
      <c r="DTS120" s="31"/>
      <c r="DTT120" s="31"/>
      <c r="DTU120" s="31"/>
      <c r="DTV120" s="31"/>
      <c r="DTW120" s="31"/>
      <c r="DTX120" s="31"/>
      <c r="DTY120" s="31"/>
      <c r="DTZ120" s="31"/>
      <c r="DUA120" s="31"/>
      <c r="DUB120" s="31"/>
      <c r="DUC120" s="31"/>
      <c r="DUD120" s="31"/>
      <c r="DUE120" s="31"/>
      <c r="DUF120" s="31"/>
      <c r="DUG120" s="31"/>
      <c r="DUH120" s="31"/>
      <c r="DUI120" s="31"/>
      <c r="DUJ120" s="31"/>
      <c r="DUK120" s="31"/>
      <c r="DUL120" s="31"/>
      <c r="DUM120" s="31"/>
      <c r="DUN120" s="31"/>
      <c r="DUO120" s="31"/>
      <c r="DUP120" s="31"/>
      <c r="DUQ120" s="31"/>
      <c r="DUR120" s="31"/>
      <c r="DUS120" s="31"/>
      <c r="DUT120" s="31"/>
      <c r="DUU120" s="31"/>
      <c r="DUV120" s="31"/>
      <c r="DUW120" s="31"/>
      <c r="DUX120" s="31"/>
      <c r="DUY120" s="31"/>
      <c r="DUZ120" s="31"/>
      <c r="DVA120" s="31"/>
      <c r="DVB120" s="31"/>
      <c r="DVC120" s="31"/>
      <c r="DVD120" s="31"/>
      <c r="DVE120" s="31"/>
      <c r="DVF120" s="31"/>
      <c r="DVG120" s="31"/>
      <c r="DVH120" s="31"/>
      <c r="DVI120" s="31"/>
      <c r="DVJ120" s="31"/>
      <c r="DVK120" s="31"/>
      <c r="DVL120" s="31"/>
      <c r="DVM120" s="31"/>
      <c r="DVN120" s="31"/>
      <c r="DVO120" s="31"/>
      <c r="DVP120" s="31"/>
      <c r="DVQ120" s="31"/>
      <c r="DVR120" s="31"/>
      <c r="DVS120" s="31"/>
      <c r="DVT120" s="31"/>
      <c r="DVU120" s="31"/>
      <c r="DVV120" s="31"/>
      <c r="DVW120" s="31"/>
      <c r="DVX120" s="31"/>
      <c r="DVY120" s="31"/>
      <c r="DVZ120" s="31"/>
      <c r="DWA120" s="31"/>
      <c r="DWB120" s="31"/>
      <c r="DWC120" s="31"/>
      <c r="DWD120" s="31"/>
      <c r="DWE120" s="31"/>
      <c r="DWF120" s="31"/>
      <c r="DWG120" s="31"/>
      <c r="DWH120" s="31"/>
      <c r="DWI120" s="31"/>
      <c r="DWJ120" s="31"/>
      <c r="DWK120" s="31"/>
      <c r="DWL120" s="31"/>
      <c r="DWM120" s="31"/>
      <c r="DWN120" s="31"/>
      <c r="DWO120" s="31"/>
      <c r="DWP120" s="31"/>
      <c r="DWQ120" s="31"/>
      <c r="DWR120" s="31"/>
      <c r="DWS120" s="31"/>
      <c r="DWT120" s="31"/>
      <c r="DWU120" s="31"/>
      <c r="DWV120" s="31"/>
      <c r="DWW120" s="31"/>
      <c r="DWX120" s="31"/>
      <c r="DWY120" s="31"/>
      <c r="DWZ120" s="31"/>
      <c r="DXA120" s="31"/>
      <c r="DXB120" s="31"/>
      <c r="DXC120" s="31"/>
      <c r="DXD120" s="31"/>
      <c r="DXE120" s="31"/>
      <c r="DXF120" s="31"/>
      <c r="DXG120" s="31"/>
      <c r="DXH120" s="31"/>
      <c r="DXI120" s="31"/>
      <c r="DXJ120" s="31"/>
      <c r="DXK120" s="31"/>
      <c r="DXL120" s="31"/>
      <c r="DXM120" s="31"/>
      <c r="DXN120" s="31"/>
      <c r="DXO120" s="31"/>
      <c r="DXP120" s="31"/>
      <c r="DXQ120" s="31"/>
      <c r="DXR120" s="31"/>
      <c r="DXS120" s="31"/>
      <c r="DXT120" s="31"/>
      <c r="DXU120" s="31"/>
      <c r="DXV120" s="31"/>
      <c r="DXW120" s="31"/>
      <c r="DXX120" s="31"/>
      <c r="DXY120" s="31"/>
      <c r="DXZ120" s="31"/>
      <c r="DYA120" s="31"/>
      <c r="DYB120" s="31"/>
      <c r="DYC120" s="31"/>
      <c r="DYD120" s="31"/>
      <c r="DYE120" s="31"/>
      <c r="DYF120" s="31"/>
      <c r="DYG120" s="31"/>
      <c r="DYH120" s="31"/>
      <c r="DYI120" s="31"/>
      <c r="DYJ120" s="31"/>
      <c r="DYK120" s="31"/>
      <c r="DYL120" s="31"/>
      <c r="DYM120" s="31"/>
      <c r="DYN120" s="31"/>
      <c r="DYO120" s="31"/>
      <c r="DYP120" s="31"/>
      <c r="DYQ120" s="31"/>
      <c r="DYR120" s="31"/>
      <c r="DYS120" s="31"/>
      <c r="DYT120" s="31"/>
      <c r="DYU120" s="31"/>
      <c r="DYV120" s="31"/>
      <c r="DYW120" s="31"/>
      <c r="DYX120" s="31"/>
      <c r="DYY120" s="31"/>
      <c r="DYZ120" s="31"/>
      <c r="DZA120" s="31"/>
      <c r="DZB120" s="31"/>
      <c r="DZC120" s="31"/>
      <c r="DZD120" s="31"/>
      <c r="DZE120" s="31"/>
      <c r="DZF120" s="31"/>
      <c r="DZG120" s="31"/>
      <c r="DZH120" s="31"/>
      <c r="DZI120" s="31"/>
      <c r="DZJ120" s="31"/>
      <c r="DZK120" s="31"/>
      <c r="DZL120" s="31"/>
      <c r="DZM120" s="31"/>
      <c r="DZN120" s="31"/>
      <c r="DZO120" s="31"/>
      <c r="DZP120" s="31"/>
      <c r="DZQ120" s="31"/>
      <c r="DZR120" s="31"/>
      <c r="DZS120" s="31"/>
      <c r="DZT120" s="31"/>
      <c r="DZU120" s="31"/>
      <c r="DZV120" s="31"/>
      <c r="DZW120" s="31"/>
      <c r="DZX120" s="31"/>
      <c r="DZY120" s="31"/>
      <c r="DZZ120" s="31"/>
      <c r="EAA120" s="31"/>
      <c r="EAB120" s="31"/>
      <c r="EAC120" s="31"/>
      <c r="EAD120" s="31"/>
      <c r="EAE120" s="31"/>
      <c r="EAF120" s="31"/>
      <c r="EAG120" s="31"/>
      <c r="EAH120" s="31"/>
      <c r="EAI120" s="31"/>
      <c r="EAJ120" s="31"/>
      <c r="EAK120" s="31"/>
      <c r="EAL120" s="31"/>
      <c r="EAM120" s="31"/>
      <c r="EAN120" s="31"/>
      <c r="EAO120" s="31"/>
      <c r="EAP120" s="31"/>
      <c r="EAQ120" s="31"/>
      <c r="EAR120" s="31"/>
      <c r="EAS120" s="31"/>
      <c r="EAT120" s="31"/>
      <c r="EAU120" s="31"/>
      <c r="EAV120" s="31"/>
      <c r="EAW120" s="31"/>
      <c r="EAX120" s="31"/>
      <c r="EAY120" s="31"/>
      <c r="EAZ120" s="31"/>
      <c r="EBA120" s="31"/>
      <c r="EBB120" s="31"/>
      <c r="EBC120" s="31"/>
      <c r="EBD120" s="31"/>
      <c r="EBE120" s="31"/>
      <c r="EBF120" s="31"/>
      <c r="EBG120" s="31"/>
      <c r="EBH120" s="31"/>
      <c r="EBI120" s="31"/>
      <c r="EBJ120" s="31"/>
      <c r="EBK120" s="31"/>
      <c r="EBL120" s="31"/>
      <c r="EBM120" s="31"/>
      <c r="EBN120" s="31"/>
      <c r="EBO120" s="31"/>
      <c r="EBP120" s="31"/>
      <c r="EBQ120" s="31"/>
      <c r="EBR120" s="31"/>
      <c r="EBS120" s="31"/>
      <c r="EBT120" s="31"/>
      <c r="EBU120" s="31"/>
      <c r="EBV120" s="31"/>
      <c r="EBW120" s="31"/>
      <c r="EBX120" s="31"/>
      <c r="EBY120" s="31"/>
      <c r="EBZ120" s="31"/>
      <c r="ECA120" s="31"/>
      <c r="ECB120" s="31"/>
      <c r="ECC120" s="31"/>
      <c r="ECD120" s="31"/>
      <c r="ECE120" s="31"/>
      <c r="ECF120" s="31"/>
      <c r="ECG120" s="31"/>
      <c r="ECH120" s="31"/>
      <c r="ECI120" s="31"/>
      <c r="ECJ120" s="31"/>
      <c r="ECK120" s="31"/>
      <c r="ECL120" s="31"/>
      <c r="ECM120" s="31"/>
      <c r="ECN120" s="31"/>
      <c r="ECO120" s="31"/>
      <c r="ECP120" s="31"/>
      <c r="ECQ120" s="31"/>
      <c r="ECR120" s="31"/>
      <c r="ECS120" s="31"/>
      <c r="ECT120" s="31"/>
      <c r="ECU120" s="31"/>
      <c r="ECV120" s="31"/>
      <c r="ECW120" s="31"/>
      <c r="ECX120" s="31"/>
      <c r="ECY120" s="31"/>
      <c r="ECZ120" s="31"/>
      <c r="EDA120" s="31"/>
      <c r="EDB120" s="31"/>
      <c r="EDC120" s="31"/>
      <c r="EDD120" s="31"/>
      <c r="EDE120" s="31"/>
      <c r="EDF120" s="31"/>
      <c r="EDG120" s="31"/>
      <c r="EDH120" s="31"/>
      <c r="EDI120" s="31"/>
      <c r="EDJ120" s="31"/>
      <c r="EDK120" s="31"/>
      <c r="EDL120" s="31"/>
      <c r="EDM120" s="31"/>
      <c r="EDN120" s="31"/>
      <c r="EDO120" s="31"/>
      <c r="EDP120" s="31"/>
      <c r="EDQ120" s="31"/>
      <c r="EDR120" s="31"/>
      <c r="EDS120" s="31"/>
      <c r="EDT120" s="31"/>
      <c r="EDU120" s="31"/>
      <c r="EDV120" s="31"/>
      <c r="EDW120" s="31"/>
      <c r="EDX120" s="31"/>
      <c r="EDY120" s="31"/>
      <c r="EDZ120" s="31"/>
      <c r="EEA120" s="31"/>
      <c r="EEB120" s="31"/>
      <c r="EEC120" s="31"/>
      <c r="EED120" s="31"/>
      <c r="EEE120" s="31"/>
      <c r="EEF120" s="31"/>
      <c r="EEG120" s="31"/>
      <c r="EEH120" s="31"/>
      <c r="EEI120" s="31"/>
      <c r="EEJ120" s="31"/>
      <c r="EEK120" s="31"/>
      <c r="EEL120" s="31"/>
      <c r="EEM120" s="31"/>
      <c r="EEN120" s="31"/>
      <c r="EEO120" s="31"/>
      <c r="EEP120" s="31"/>
      <c r="EEQ120" s="31"/>
      <c r="EER120" s="31"/>
      <c r="EES120" s="31"/>
      <c r="EET120" s="31"/>
      <c r="EEU120" s="31"/>
      <c r="EEV120" s="31"/>
      <c r="EEW120" s="31"/>
      <c r="EEX120" s="31"/>
      <c r="EEY120" s="31"/>
      <c r="EEZ120" s="31"/>
      <c r="EFA120" s="31"/>
      <c r="EFB120" s="31"/>
      <c r="EFC120" s="31"/>
      <c r="EFD120" s="31"/>
      <c r="EFE120" s="31"/>
      <c r="EFF120" s="31"/>
      <c r="EFG120" s="31"/>
      <c r="EFH120" s="31"/>
      <c r="EFI120" s="31"/>
      <c r="EFJ120" s="31"/>
      <c r="EFK120" s="31"/>
      <c r="EFL120" s="31"/>
      <c r="EFM120" s="31"/>
      <c r="EFN120" s="31"/>
      <c r="EFO120" s="31"/>
      <c r="EFP120" s="31"/>
      <c r="EFQ120" s="31"/>
      <c r="EFR120" s="31"/>
      <c r="EFS120" s="31"/>
      <c r="EFT120" s="31"/>
      <c r="EFU120" s="31"/>
      <c r="EFV120" s="31"/>
      <c r="EFW120" s="31"/>
      <c r="EFX120" s="31"/>
      <c r="EFY120" s="31"/>
      <c r="EFZ120" s="31"/>
      <c r="EGA120" s="31"/>
      <c r="EGB120" s="31"/>
      <c r="EGC120" s="31"/>
      <c r="EGD120" s="31"/>
      <c r="EGE120" s="31"/>
      <c r="EGF120" s="31"/>
      <c r="EGG120" s="31"/>
      <c r="EGH120" s="31"/>
      <c r="EGI120" s="31"/>
      <c r="EGJ120" s="31"/>
      <c r="EGK120" s="31"/>
      <c r="EGL120" s="31"/>
      <c r="EGM120" s="31"/>
      <c r="EGN120" s="31"/>
      <c r="EGO120" s="31"/>
      <c r="EGP120" s="31"/>
      <c r="EGQ120" s="31"/>
      <c r="EGR120" s="31"/>
      <c r="EGS120" s="31"/>
      <c r="EGT120" s="31"/>
      <c r="EGU120" s="31"/>
      <c r="EGV120" s="31"/>
      <c r="EGW120" s="31"/>
      <c r="EGX120" s="31"/>
      <c r="EGY120" s="31"/>
      <c r="EGZ120" s="31"/>
      <c r="EHA120" s="31"/>
      <c r="EHB120" s="31"/>
      <c r="EHC120" s="31"/>
      <c r="EHD120" s="31"/>
      <c r="EHE120" s="31"/>
      <c r="EHF120" s="31"/>
      <c r="EHG120" s="31"/>
      <c r="EHH120" s="31"/>
      <c r="EHI120" s="31"/>
      <c r="EHJ120" s="31"/>
      <c r="EHK120" s="31"/>
      <c r="EHL120" s="31"/>
      <c r="EHM120" s="31"/>
      <c r="EHN120" s="31"/>
      <c r="EHO120" s="31"/>
      <c r="EHP120" s="31"/>
      <c r="EHQ120" s="31"/>
      <c r="EHR120" s="31"/>
      <c r="EHS120" s="31"/>
      <c r="EHT120" s="31"/>
      <c r="EHU120" s="31"/>
      <c r="EHV120" s="31"/>
      <c r="EHW120" s="31"/>
      <c r="EHX120" s="31"/>
      <c r="EHY120" s="31"/>
      <c r="EHZ120" s="31"/>
      <c r="EIA120" s="31"/>
      <c r="EIB120" s="31"/>
      <c r="EIC120" s="31"/>
      <c r="EID120" s="31"/>
      <c r="EIE120" s="31"/>
      <c r="EIF120" s="31"/>
      <c r="EIG120" s="31"/>
      <c r="EIH120" s="31"/>
      <c r="EII120" s="31"/>
      <c r="EIJ120" s="31"/>
      <c r="EIK120" s="31"/>
      <c r="EIL120" s="31"/>
      <c r="EIM120" s="31"/>
      <c r="EIN120" s="31"/>
      <c r="EIO120" s="31"/>
      <c r="EIP120" s="31"/>
      <c r="EIQ120" s="31"/>
      <c r="EIR120" s="31"/>
      <c r="EIS120" s="31"/>
      <c r="EIT120" s="31"/>
      <c r="EIU120" s="31"/>
      <c r="EIV120" s="31"/>
      <c r="EIW120" s="31"/>
      <c r="EIX120" s="31"/>
      <c r="EIY120" s="31"/>
      <c r="EIZ120" s="31"/>
      <c r="EJA120" s="31"/>
      <c r="EJB120" s="31"/>
      <c r="EJC120" s="31"/>
      <c r="EJD120" s="31"/>
      <c r="EJE120" s="31"/>
      <c r="EJF120" s="31"/>
      <c r="EJG120" s="31"/>
      <c r="EJH120" s="31"/>
      <c r="EJI120" s="31"/>
      <c r="EJJ120" s="31"/>
      <c r="EJK120" s="31"/>
      <c r="EJL120" s="31"/>
      <c r="EJM120" s="31"/>
      <c r="EJN120" s="31"/>
      <c r="EJO120" s="31"/>
      <c r="EJP120" s="31"/>
      <c r="EJQ120" s="31"/>
      <c r="EJR120" s="31"/>
      <c r="EJS120" s="31"/>
      <c r="EJT120" s="31"/>
      <c r="EJU120" s="31"/>
      <c r="EJV120" s="31"/>
      <c r="EJW120" s="31"/>
      <c r="EJX120" s="31"/>
      <c r="EJY120" s="31"/>
      <c r="EJZ120" s="31"/>
      <c r="EKA120" s="31"/>
      <c r="EKB120" s="31"/>
      <c r="EKC120" s="31"/>
      <c r="EKD120" s="31"/>
      <c r="EKE120" s="31"/>
      <c r="EKF120" s="31"/>
      <c r="EKG120" s="31"/>
      <c r="EKH120" s="31"/>
      <c r="EKI120" s="31"/>
      <c r="EKJ120" s="31"/>
      <c r="EKK120" s="31"/>
      <c r="EKL120" s="31"/>
      <c r="EKM120" s="31"/>
      <c r="EKN120" s="31"/>
      <c r="EKO120" s="31"/>
      <c r="EKP120" s="31"/>
      <c r="EKQ120" s="31"/>
      <c r="EKR120" s="31"/>
      <c r="EKS120" s="31"/>
      <c r="EKT120" s="31"/>
      <c r="EKU120" s="31"/>
      <c r="EKV120" s="31"/>
      <c r="EKW120" s="31"/>
      <c r="EKX120" s="31"/>
      <c r="EKY120" s="31"/>
      <c r="EKZ120" s="31"/>
      <c r="ELA120" s="31"/>
      <c r="ELB120" s="31"/>
      <c r="ELC120" s="31"/>
      <c r="ELD120" s="31"/>
      <c r="ELE120" s="31"/>
      <c r="ELF120" s="31"/>
      <c r="ELG120" s="31"/>
      <c r="ELH120" s="31"/>
      <c r="ELI120" s="31"/>
      <c r="ELJ120" s="31"/>
      <c r="ELK120" s="31"/>
      <c r="ELL120" s="31"/>
      <c r="ELM120" s="31"/>
      <c r="ELN120" s="31"/>
      <c r="ELO120" s="31"/>
      <c r="ELP120" s="31"/>
      <c r="ELQ120" s="31"/>
      <c r="ELR120" s="31"/>
      <c r="ELS120" s="31"/>
      <c r="ELT120" s="31"/>
      <c r="ELU120" s="31"/>
      <c r="ELV120" s="31"/>
      <c r="ELW120" s="31"/>
      <c r="ELX120" s="31"/>
      <c r="ELY120" s="31"/>
      <c r="ELZ120" s="31"/>
      <c r="EMA120" s="31"/>
      <c r="EMB120" s="31"/>
      <c r="EMC120" s="31"/>
      <c r="EMD120" s="31"/>
      <c r="EME120" s="31"/>
      <c r="EMF120" s="31"/>
      <c r="EMG120" s="31"/>
      <c r="EMH120" s="31"/>
      <c r="EMI120" s="31"/>
      <c r="EMJ120" s="31"/>
      <c r="EMK120" s="31"/>
      <c r="EML120" s="31"/>
      <c r="EMM120" s="31"/>
      <c r="EMN120" s="31"/>
      <c r="EMO120" s="31"/>
      <c r="EMP120" s="31"/>
      <c r="EMQ120" s="31"/>
      <c r="EMR120" s="31"/>
      <c r="EMS120" s="31"/>
      <c r="EMT120" s="31"/>
      <c r="EMU120" s="31"/>
      <c r="EMV120" s="31"/>
      <c r="EMW120" s="31"/>
      <c r="EMX120" s="31"/>
      <c r="EMY120" s="31"/>
      <c r="EMZ120" s="31"/>
      <c r="ENA120" s="31"/>
      <c r="ENB120" s="31"/>
      <c r="ENC120" s="31"/>
      <c r="END120" s="31"/>
      <c r="ENE120" s="31"/>
      <c r="ENF120" s="31"/>
      <c r="ENG120" s="31"/>
      <c r="ENH120" s="31"/>
      <c r="ENI120" s="31"/>
      <c r="ENJ120" s="31"/>
      <c r="ENK120" s="31"/>
      <c r="ENL120" s="31"/>
      <c r="ENM120" s="31"/>
      <c r="ENN120" s="31"/>
      <c r="ENO120" s="31"/>
      <c r="ENP120" s="31"/>
      <c r="ENQ120" s="31"/>
      <c r="ENR120" s="31"/>
      <c r="ENS120" s="31"/>
      <c r="ENT120" s="31"/>
      <c r="ENU120" s="31"/>
      <c r="ENV120" s="31"/>
      <c r="ENW120" s="31"/>
      <c r="ENX120" s="31"/>
      <c r="ENY120" s="31"/>
      <c r="ENZ120" s="31"/>
      <c r="EOA120" s="31"/>
      <c r="EOB120" s="31"/>
      <c r="EOC120" s="31"/>
      <c r="EOD120" s="31"/>
      <c r="EOE120" s="31"/>
      <c r="EOF120" s="31"/>
      <c r="EOG120" s="31"/>
      <c r="EOH120" s="31"/>
      <c r="EOI120" s="31"/>
      <c r="EOJ120" s="31"/>
      <c r="EOK120" s="31"/>
      <c r="EOL120" s="31"/>
      <c r="EOM120" s="31"/>
      <c r="EON120" s="31"/>
      <c r="EOO120" s="31"/>
      <c r="EOP120" s="31"/>
      <c r="EOQ120" s="31"/>
      <c r="EOR120" s="31"/>
      <c r="EOS120" s="31"/>
      <c r="EOT120" s="31"/>
      <c r="EOU120" s="31"/>
      <c r="EOV120" s="31"/>
      <c r="EOW120" s="31"/>
      <c r="EOX120" s="31"/>
      <c r="EOY120" s="31"/>
      <c r="EOZ120" s="31"/>
      <c r="EPA120" s="31"/>
      <c r="EPB120" s="31"/>
      <c r="EPC120" s="31"/>
      <c r="EPD120" s="31"/>
      <c r="EPE120" s="31"/>
      <c r="EPF120" s="31"/>
      <c r="EPG120" s="31"/>
      <c r="EPH120" s="31"/>
      <c r="EPI120" s="31"/>
      <c r="EPJ120" s="31"/>
      <c r="EPK120" s="31"/>
      <c r="EPL120" s="31"/>
      <c r="EPM120" s="31"/>
      <c r="EPN120" s="31"/>
      <c r="EPO120" s="31"/>
      <c r="EPP120" s="31"/>
      <c r="EPQ120" s="31"/>
      <c r="EPR120" s="31"/>
      <c r="EPS120" s="31"/>
      <c r="EPT120" s="31"/>
      <c r="EPU120" s="31"/>
      <c r="EPV120" s="31"/>
      <c r="EPW120" s="31"/>
      <c r="EPX120" s="31"/>
      <c r="EPY120" s="31"/>
      <c r="EPZ120" s="31"/>
      <c r="EQA120" s="31"/>
      <c r="EQB120" s="31"/>
      <c r="EQC120" s="31"/>
      <c r="EQD120" s="31"/>
      <c r="EQE120" s="31"/>
      <c r="EQF120" s="31"/>
      <c r="EQG120" s="31"/>
      <c r="EQH120" s="31"/>
      <c r="EQI120" s="31"/>
      <c r="EQJ120" s="31"/>
      <c r="EQK120" s="31"/>
      <c r="EQL120" s="31"/>
      <c r="EQM120" s="31"/>
      <c r="EQN120" s="31"/>
      <c r="EQO120" s="31"/>
      <c r="EQP120" s="31"/>
      <c r="EQQ120" s="31"/>
      <c r="EQR120" s="31"/>
      <c r="EQS120" s="31"/>
      <c r="EQT120" s="31"/>
      <c r="EQU120" s="31"/>
      <c r="EQV120" s="31"/>
      <c r="EQW120" s="31"/>
      <c r="EQX120" s="31"/>
      <c r="EQY120" s="31"/>
      <c r="EQZ120" s="31"/>
      <c r="ERA120" s="31"/>
      <c r="ERB120" s="31"/>
      <c r="ERC120" s="31"/>
      <c r="ERD120" s="31"/>
      <c r="ERE120" s="31"/>
      <c r="ERF120" s="31"/>
      <c r="ERG120" s="31"/>
      <c r="ERH120" s="31"/>
      <c r="ERI120" s="31"/>
      <c r="ERJ120" s="31"/>
      <c r="ERK120" s="31"/>
      <c r="ERL120" s="31"/>
      <c r="ERM120" s="31"/>
      <c r="ERN120" s="31"/>
      <c r="ERO120" s="31"/>
      <c r="ERP120" s="31"/>
      <c r="ERQ120" s="31"/>
      <c r="ERR120" s="31"/>
      <c r="ERS120" s="31"/>
      <c r="ERT120" s="31"/>
      <c r="ERU120" s="31"/>
      <c r="ERV120" s="31"/>
      <c r="ERW120" s="31"/>
      <c r="ERX120" s="31"/>
      <c r="ERY120" s="31"/>
      <c r="ERZ120" s="31"/>
      <c r="ESA120" s="31"/>
      <c r="ESB120" s="31"/>
      <c r="ESC120" s="31"/>
      <c r="ESD120" s="31"/>
      <c r="ESE120" s="31"/>
      <c r="ESF120" s="31"/>
      <c r="ESG120" s="31"/>
      <c r="ESH120" s="31"/>
      <c r="ESI120" s="31"/>
      <c r="ESJ120" s="31"/>
      <c r="ESK120" s="31"/>
      <c r="ESL120" s="31"/>
      <c r="ESM120" s="31"/>
      <c r="ESN120" s="31"/>
      <c r="ESO120" s="31"/>
      <c r="ESP120" s="31"/>
      <c r="ESQ120" s="31"/>
      <c r="ESR120" s="31"/>
      <c r="ESS120" s="31"/>
      <c r="EST120" s="31"/>
      <c r="ESU120" s="31"/>
      <c r="ESV120" s="31"/>
      <c r="ESW120" s="31"/>
      <c r="ESX120" s="31"/>
      <c r="ESY120" s="31"/>
      <c r="ESZ120" s="31"/>
      <c r="ETA120" s="31"/>
      <c r="ETB120" s="31"/>
      <c r="ETC120" s="31"/>
      <c r="ETD120" s="31"/>
      <c r="ETE120" s="31"/>
      <c r="ETF120" s="31"/>
      <c r="ETG120" s="31"/>
      <c r="ETH120" s="31"/>
      <c r="ETI120" s="31"/>
      <c r="ETJ120" s="31"/>
      <c r="ETK120" s="31"/>
      <c r="ETL120" s="31"/>
      <c r="ETM120" s="31"/>
      <c r="ETN120" s="31"/>
      <c r="ETO120" s="31"/>
      <c r="ETP120" s="31"/>
      <c r="ETQ120" s="31"/>
      <c r="ETR120" s="31"/>
      <c r="ETS120" s="31"/>
      <c r="ETT120" s="31"/>
      <c r="ETU120" s="31"/>
      <c r="ETV120" s="31"/>
      <c r="ETW120" s="31"/>
      <c r="ETX120" s="31"/>
      <c r="ETY120" s="31"/>
      <c r="ETZ120" s="31"/>
      <c r="EUA120" s="31"/>
      <c r="EUB120" s="31"/>
      <c r="EUC120" s="31"/>
      <c r="EUD120" s="31"/>
      <c r="EUE120" s="31"/>
      <c r="EUF120" s="31"/>
      <c r="EUG120" s="31"/>
      <c r="EUH120" s="31"/>
      <c r="EUI120" s="31"/>
      <c r="EUJ120" s="31"/>
      <c r="EUK120" s="31"/>
      <c r="EUL120" s="31"/>
      <c r="EUM120" s="31"/>
      <c r="EUN120" s="31"/>
      <c r="EUO120" s="31"/>
      <c r="EUP120" s="31"/>
      <c r="EUQ120" s="31"/>
      <c r="EUR120" s="31"/>
      <c r="EUS120" s="31"/>
      <c r="EUT120" s="31"/>
      <c r="EUU120" s="31"/>
      <c r="EUV120" s="31"/>
      <c r="EUW120" s="31"/>
      <c r="EUX120" s="31"/>
      <c r="EUY120" s="31"/>
      <c r="EUZ120" s="31"/>
      <c r="EVA120" s="31"/>
      <c r="EVB120" s="31"/>
      <c r="EVC120" s="31"/>
      <c r="EVD120" s="31"/>
      <c r="EVE120" s="31"/>
      <c r="EVF120" s="31"/>
      <c r="EVG120" s="31"/>
      <c r="EVH120" s="31"/>
      <c r="EVI120" s="31"/>
      <c r="EVJ120" s="31"/>
      <c r="EVK120" s="31"/>
      <c r="EVL120" s="31"/>
      <c r="EVM120" s="31"/>
      <c r="EVN120" s="31"/>
      <c r="EVO120" s="31"/>
      <c r="EVP120" s="31"/>
      <c r="EVQ120" s="31"/>
      <c r="EVR120" s="31"/>
      <c r="EVS120" s="31"/>
      <c r="EVT120" s="31"/>
      <c r="EVU120" s="31"/>
      <c r="EVV120" s="31"/>
      <c r="EVW120" s="31"/>
      <c r="EVX120" s="31"/>
      <c r="EVY120" s="31"/>
      <c r="EVZ120" s="31"/>
      <c r="EWA120" s="31"/>
      <c r="EWB120" s="31"/>
      <c r="EWC120" s="31"/>
      <c r="EWD120" s="31"/>
      <c r="EWE120" s="31"/>
      <c r="EWF120" s="31"/>
      <c r="EWG120" s="31"/>
      <c r="EWH120" s="31"/>
      <c r="EWI120" s="31"/>
      <c r="EWJ120" s="31"/>
      <c r="EWK120" s="31"/>
      <c r="EWL120" s="31"/>
      <c r="EWM120" s="31"/>
      <c r="EWN120" s="31"/>
      <c r="EWO120" s="31"/>
      <c r="EWP120" s="31"/>
      <c r="EWQ120" s="31"/>
      <c r="EWR120" s="31"/>
      <c r="EWS120" s="31"/>
      <c r="EWT120" s="31"/>
      <c r="EWU120" s="31"/>
      <c r="EWV120" s="31"/>
      <c r="EWW120" s="31"/>
      <c r="EWX120" s="31"/>
      <c r="EWY120" s="31"/>
      <c r="EWZ120" s="31"/>
      <c r="EXA120" s="31"/>
      <c r="EXB120" s="31"/>
      <c r="EXC120" s="31"/>
      <c r="EXD120" s="31"/>
      <c r="EXE120" s="31"/>
      <c r="EXF120" s="31"/>
      <c r="EXG120" s="31"/>
      <c r="EXH120" s="31"/>
      <c r="EXI120" s="31"/>
      <c r="EXJ120" s="31"/>
      <c r="EXK120" s="31"/>
      <c r="EXL120" s="31"/>
      <c r="EXM120" s="31"/>
      <c r="EXN120" s="31"/>
      <c r="EXO120" s="31"/>
      <c r="EXP120" s="31"/>
      <c r="EXQ120" s="31"/>
      <c r="EXR120" s="31"/>
      <c r="EXS120" s="31"/>
      <c r="EXT120" s="31"/>
      <c r="EXU120" s="31"/>
      <c r="EXV120" s="31"/>
      <c r="EXW120" s="31"/>
      <c r="EXX120" s="31"/>
      <c r="EXY120" s="31"/>
      <c r="EXZ120" s="31"/>
      <c r="EYA120" s="31"/>
      <c r="EYB120" s="31"/>
      <c r="EYC120" s="31"/>
      <c r="EYD120" s="31"/>
      <c r="EYE120" s="31"/>
      <c r="EYF120" s="31"/>
      <c r="EYG120" s="31"/>
      <c r="EYH120" s="31"/>
      <c r="EYI120" s="31"/>
      <c r="EYJ120" s="31"/>
      <c r="EYK120" s="31"/>
      <c r="EYL120" s="31"/>
      <c r="EYM120" s="31"/>
      <c r="EYN120" s="31"/>
      <c r="EYO120" s="31"/>
      <c r="EYP120" s="31"/>
      <c r="EYQ120" s="31"/>
      <c r="EYR120" s="31"/>
      <c r="EYS120" s="31"/>
      <c r="EYT120" s="31"/>
      <c r="EYU120" s="31"/>
      <c r="EYV120" s="31"/>
      <c r="EYW120" s="31"/>
      <c r="EYX120" s="31"/>
      <c r="EYY120" s="31"/>
      <c r="EYZ120" s="31"/>
      <c r="EZA120" s="31"/>
      <c r="EZB120" s="31"/>
      <c r="EZC120" s="31"/>
      <c r="EZD120" s="31"/>
      <c r="EZE120" s="31"/>
      <c r="EZF120" s="31"/>
      <c r="EZG120" s="31"/>
      <c r="EZH120" s="31"/>
      <c r="EZI120" s="31"/>
      <c r="EZJ120" s="31"/>
      <c r="EZK120" s="31"/>
      <c r="EZL120" s="31"/>
      <c r="EZM120" s="31"/>
      <c r="EZN120" s="31"/>
      <c r="EZO120" s="31"/>
      <c r="EZP120" s="31"/>
      <c r="EZQ120" s="31"/>
      <c r="EZR120" s="31"/>
      <c r="EZS120" s="31"/>
      <c r="EZT120" s="31"/>
      <c r="EZU120" s="31"/>
      <c r="EZV120" s="31"/>
      <c r="EZW120" s="31"/>
      <c r="EZX120" s="31"/>
      <c r="EZY120" s="31"/>
      <c r="EZZ120" s="31"/>
      <c r="FAA120" s="31"/>
      <c r="FAB120" s="31"/>
      <c r="FAC120" s="31"/>
      <c r="FAD120" s="31"/>
      <c r="FAE120" s="31"/>
      <c r="FAF120" s="31"/>
      <c r="FAG120" s="31"/>
      <c r="FAH120" s="31"/>
      <c r="FAI120" s="31"/>
      <c r="FAJ120" s="31"/>
      <c r="FAK120" s="31"/>
      <c r="FAL120" s="31"/>
      <c r="FAM120" s="31"/>
      <c r="FAN120" s="31"/>
      <c r="FAO120" s="31"/>
      <c r="FAP120" s="31"/>
      <c r="FAQ120" s="31"/>
      <c r="FAR120" s="31"/>
      <c r="FAS120" s="31"/>
      <c r="FAT120" s="31"/>
      <c r="FAU120" s="31"/>
      <c r="FAV120" s="31"/>
      <c r="FAW120" s="31"/>
      <c r="FAX120" s="31"/>
      <c r="FAY120" s="31"/>
      <c r="FAZ120" s="31"/>
      <c r="FBA120" s="31"/>
      <c r="FBB120" s="31"/>
      <c r="FBC120" s="31"/>
      <c r="FBD120" s="31"/>
      <c r="FBE120" s="31"/>
      <c r="FBF120" s="31"/>
      <c r="FBG120" s="31"/>
      <c r="FBH120" s="31"/>
      <c r="FBI120" s="31"/>
      <c r="FBJ120" s="31"/>
      <c r="FBK120" s="31"/>
      <c r="FBL120" s="31"/>
      <c r="FBM120" s="31"/>
      <c r="FBN120" s="31"/>
      <c r="FBO120" s="31"/>
      <c r="FBP120" s="31"/>
      <c r="FBQ120" s="31"/>
      <c r="FBR120" s="31"/>
      <c r="FBS120" s="31"/>
      <c r="FBT120" s="31"/>
      <c r="FBU120" s="31"/>
      <c r="FBV120" s="31"/>
      <c r="FBW120" s="31"/>
      <c r="FBX120" s="31"/>
      <c r="FBY120" s="31"/>
      <c r="FBZ120" s="31"/>
      <c r="FCA120" s="31"/>
      <c r="FCB120" s="31"/>
      <c r="FCC120" s="31"/>
      <c r="FCD120" s="31"/>
      <c r="FCE120" s="31"/>
      <c r="FCF120" s="31"/>
      <c r="FCG120" s="31"/>
      <c r="FCH120" s="31"/>
      <c r="FCI120" s="31"/>
      <c r="FCJ120" s="31"/>
      <c r="FCK120" s="31"/>
      <c r="FCL120" s="31"/>
      <c r="FCM120" s="31"/>
      <c r="FCN120" s="31"/>
      <c r="FCO120" s="31"/>
      <c r="FCP120" s="31"/>
      <c r="FCQ120" s="31"/>
      <c r="FCR120" s="31"/>
      <c r="FCS120" s="31"/>
      <c r="FCT120" s="31"/>
      <c r="FCU120" s="31"/>
      <c r="FCV120" s="31"/>
      <c r="FCW120" s="31"/>
      <c r="FCX120" s="31"/>
      <c r="FCY120" s="31"/>
      <c r="FCZ120" s="31"/>
      <c r="FDA120" s="31"/>
      <c r="FDB120" s="31"/>
      <c r="FDC120" s="31"/>
      <c r="FDD120" s="31"/>
      <c r="FDE120" s="31"/>
      <c r="FDF120" s="31"/>
      <c r="FDG120" s="31"/>
      <c r="FDH120" s="31"/>
      <c r="FDI120" s="31"/>
      <c r="FDJ120" s="31"/>
      <c r="FDK120" s="31"/>
      <c r="FDL120" s="31"/>
      <c r="FDM120" s="31"/>
      <c r="FDN120" s="31"/>
      <c r="FDO120" s="31"/>
      <c r="FDP120" s="31"/>
      <c r="FDQ120" s="31"/>
      <c r="FDR120" s="31"/>
      <c r="FDS120" s="31"/>
      <c r="FDT120" s="31"/>
      <c r="FDU120" s="31"/>
      <c r="FDV120" s="31"/>
      <c r="FDW120" s="31"/>
      <c r="FDX120" s="31"/>
      <c r="FDY120" s="31"/>
      <c r="FDZ120" s="31"/>
      <c r="FEA120" s="31"/>
      <c r="FEB120" s="31"/>
      <c r="FEC120" s="31"/>
      <c r="FED120" s="31"/>
      <c r="FEE120" s="31"/>
      <c r="FEF120" s="31"/>
      <c r="FEG120" s="31"/>
      <c r="FEH120" s="31"/>
      <c r="FEI120" s="31"/>
      <c r="FEJ120" s="31"/>
      <c r="FEK120" s="31"/>
      <c r="FEL120" s="31"/>
      <c r="FEM120" s="31"/>
      <c r="FEN120" s="31"/>
      <c r="FEO120" s="31"/>
      <c r="FEP120" s="31"/>
      <c r="FEQ120" s="31"/>
      <c r="FER120" s="31"/>
      <c r="FES120" s="31"/>
      <c r="FET120" s="31"/>
      <c r="FEU120" s="31"/>
      <c r="FEV120" s="31"/>
      <c r="FEW120" s="31"/>
      <c r="FEX120" s="31"/>
      <c r="FEY120" s="31"/>
      <c r="FEZ120" s="31"/>
      <c r="FFA120" s="31"/>
      <c r="FFB120" s="31"/>
      <c r="FFC120" s="31"/>
      <c r="FFD120" s="31"/>
      <c r="FFE120" s="31"/>
      <c r="FFF120" s="31"/>
      <c r="FFG120" s="31"/>
      <c r="FFH120" s="31"/>
      <c r="FFI120" s="31"/>
      <c r="FFJ120" s="31"/>
      <c r="FFK120" s="31"/>
      <c r="FFL120" s="31"/>
      <c r="FFM120" s="31"/>
      <c r="FFN120" s="31"/>
      <c r="FFO120" s="31"/>
      <c r="FFP120" s="31"/>
      <c r="FFQ120" s="31"/>
      <c r="FFR120" s="31"/>
      <c r="FFS120" s="31"/>
      <c r="FFT120" s="31"/>
      <c r="FFU120" s="31"/>
      <c r="FFV120" s="31"/>
      <c r="FFW120" s="31"/>
      <c r="FFX120" s="31"/>
      <c r="FFY120" s="31"/>
      <c r="FFZ120" s="31"/>
      <c r="FGA120" s="31"/>
      <c r="FGB120" s="31"/>
      <c r="FGC120" s="31"/>
      <c r="FGD120" s="31"/>
      <c r="FGE120" s="31"/>
      <c r="FGF120" s="31"/>
      <c r="FGG120" s="31"/>
      <c r="FGH120" s="31"/>
      <c r="FGI120" s="31"/>
      <c r="FGJ120" s="31"/>
      <c r="FGK120" s="31"/>
      <c r="FGL120" s="31"/>
      <c r="FGM120" s="31"/>
      <c r="FGN120" s="31"/>
      <c r="FGO120" s="31"/>
      <c r="FGP120" s="31"/>
      <c r="FGQ120" s="31"/>
      <c r="FGR120" s="31"/>
      <c r="FGS120" s="31"/>
      <c r="FGT120" s="31"/>
      <c r="FGU120" s="31"/>
      <c r="FGV120" s="31"/>
      <c r="FGW120" s="31"/>
      <c r="FGX120" s="31"/>
      <c r="FGY120" s="31"/>
      <c r="FGZ120" s="31"/>
      <c r="FHA120" s="31"/>
      <c r="FHB120" s="31"/>
      <c r="FHC120" s="31"/>
      <c r="FHD120" s="31"/>
      <c r="FHE120" s="31"/>
      <c r="FHF120" s="31"/>
      <c r="FHG120" s="31"/>
      <c r="FHH120" s="31"/>
      <c r="FHI120" s="31"/>
      <c r="FHJ120" s="31"/>
      <c r="FHK120" s="31"/>
      <c r="FHL120" s="31"/>
      <c r="FHM120" s="31"/>
      <c r="FHN120" s="31"/>
      <c r="FHO120" s="31"/>
      <c r="FHP120" s="31"/>
      <c r="FHQ120" s="31"/>
      <c r="FHR120" s="31"/>
      <c r="FHS120" s="31"/>
      <c r="FHT120" s="31"/>
      <c r="FHU120" s="31"/>
      <c r="FHV120" s="31"/>
      <c r="FHW120" s="31"/>
      <c r="FHX120" s="31"/>
      <c r="FHY120" s="31"/>
      <c r="FHZ120" s="31"/>
      <c r="FIA120" s="31"/>
      <c r="FIB120" s="31"/>
      <c r="FIC120" s="31"/>
      <c r="FID120" s="31"/>
      <c r="FIE120" s="31"/>
      <c r="FIF120" s="31"/>
      <c r="FIG120" s="31"/>
      <c r="FIH120" s="31"/>
      <c r="FII120" s="31"/>
      <c r="FIJ120" s="31"/>
      <c r="FIK120" s="31"/>
      <c r="FIL120" s="31"/>
      <c r="FIM120" s="31"/>
      <c r="FIN120" s="31"/>
      <c r="FIO120" s="31"/>
      <c r="FIP120" s="31"/>
      <c r="FIQ120" s="31"/>
      <c r="FIR120" s="31"/>
      <c r="FIS120" s="31"/>
      <c r="FIT120" s="31"/>
      <c r="FIU120" s="31"/>
      <c r="FIV120" s="31"/>
      <c r="FIW120" s="31"/>
      <c r="FIX120" s="31"/>
      <c r="FIY120" s="31"/>
      <c r="FIZ120" s="31"/>
      <c r="FJA120" s="31"/>
      <c r="FJB120" s="31"/>
      <c r="FJC120" s="31"/>
      <c r="FJD120" s="31"/>
      <c r="FJE120" s="31"/>
      <c r="FJF120" s="31"/>
      <c r="FJG120" s="31"/>
      <c r="FJH120" s="31"/>
      <c r="FJI120" s="31"/>
      <c r="FJJ120" s="31"/>
      <c r="FJK120" s="31"/>
      <c r="FJL120" s="31"/>
      <c r="FJM120" s="31"/>
      <c r="FJN120" s="31"/>
      <c r="FJO120" s="31"/>
      <c r="FJP120" s="31"/>
      <c r="FJQ120" s="31"/>
      <c r="FJR120" s="31"/>
      <c r="FJS120" s="31"/>
      <c r="FJT120" s="31"/>
      <c r="FJU120" s="31"/>
      <c r="FJV120" s="31"/>
      <c r="FJW120" s="31"/>
      <c r="FJX120" s="31"/>
      <c r="FJY120" s="31"/>
      <c r="FJZ120" s="31"/>
      <c r="FKA120" s="31"/>
      <c r="FKB120" s="31"/>
      <c r="FKC120" s="31"/>
      <c r="FKD120" s="31"/>
      <c r="FKE120" s="31"/>
      <c r="FKF120" s="31"/>
      <c r="FKG120" s="31"/>
      <c r="FKH120" s="31"/>
      <c r="FKI120" s="31"/>
      <c r="FKJ120" s="31"/>
      <c r="FKK120" s="31"/>
      <c r="FKL120" s="31"/>
      <c r="FKM120" s="31"/>
      <c r="FKN120" s="31"/>
      <c r="FKO120" s="31"/>
      <c r="FKP120" s="31"/>
      <c r="FKQ120" s="31"/>
      <c r="FKR120" s="31"/>
      <c r="FKS120" s="31"/>
      <c r="FKT120" s="31"/>
      <c r="FKU120" s="31"/>
      <c r="FKV120" s="31"/>
      <c r="FKW120" s="31"/>
      <c r="FKX120" s="31"/>
      <c r="FKY120" s="31"/>
      <c r="FKZ120" s="31"/>
      <c r="FLA120" s="31"/>
      <c r="FLB120" s="31"/>
      <c r="FLC120" s="31"/>
      <c r="FLD120" s="31"/>
      <c r="FLE120" s="31"/>
      <c r="FLF120" s="31"/>
      <c r="FLG120" s="31"/>
      <c r="FLH120" s="31"/>
      <c r="FLI120" s="31"/>
      <c r="FLJ120" s="31"/>
      <c r="FLK120" s="31"/>
      <c r="FLL120" s="31"/>
      <c r="FLM120" s="31"/>
      <c r="FLN120" s="31"/>
      <c r="FLO120" s="31"/>
      <c r="FLP120" s="31"/>
      <c r="FLQ120" s="31"/>
      <c r="FLR120" s="31"/>
      <c r="FLS120" s="31"/>
      <c r="FLT120" s="31"/>
      <c r="FLU120" s="31"/>
      <c r="FLV120" s="31"/>
      <c r="FLW120" s="31"/>
      <c r="FLX120" s="31"/>
      <c r="FLY120" s="31"/>
      <c r="FLZ120" s="31"/>
      <c r="FMA120" s="31"/>
      <c r="FMB120" s="31"/>
      <c r="FMC120" s="31"/>
      <c r="FMD120" s="31"/>
      <c r="FME120" s="31"/>
      <c r="FMF120" s="31"/>
      <c r="FMG120" s="31"/>
      <c r="FMH120" s="31"/>
      <c r="FMI120" s="31"/>
      <c r="FMJ120" s="31"/>
      <c r="FMK120" s="31"/>
      <c r="FML120" s="31"/>
      <c r="FMM120" s="31"/>
      <c r="FMN120" s="31"/>
      <c r="FMO120" s="31"/>
      <c r="FMP120" s="31"/>
      <c r="FMQ120" s="31"/>
      <c r="FMR120" s="31"/>
      <c r="FMS120" s="31"/>
      <c r="FMT120" s="31"/>
      <c r="FMU120" s="31"/>
      <c r="FMV120" s="31"/>
      <c r="FMW120" s="31"/>
      <c r="FMX120" s="31"/>
      <c r="FMY120" s="31"/>
      <c r="FMZ120" s="31"/>
      <c r="FNA120" s="31"/>
      <c r="FNB120" s="31"/>
      <c r="FNC120" s="31"/>
      <c r="FND120" s="31"/>
      <c r="FNE120" s="31"/>
      <c r="FNF120" s="31"/>
      <c r="FNG120" s="31"/>
      <c r="FNH120" s="31"/>
      <c r="FNI120" s="31"/>
      <c r="FNJ120" s="31"/>
      <c r="FNK120" s="31"/>
      <c r="FNL120" s="31"/>
      <c r="FNM120" s="31"/>
      <c r="FNN120" s="31"/>
      <c r="FNO120" s="31"/>
      <c r="FNP120" s="31"/>
      <c r="FNQ120" s="31"/>
      <c r="FNR120" s="31"/>
      <c r="FNS120" s="31"/>
      <c r="FNT120" s="31"/>
      <c r="FNU120" s="31"/>
      <c r="FNV120" s="31"/>
      <c r="FNW120" s="31"/>
      <c r="FNX120" s="31"/>
      <c r="FNY120" s="31"/>
      <c r="FNZ120" s="31"/>
      <c r="FOA120" s="31"/>
      <c r="FOB120" s="31"/>
      <c r="FOC120" s="31"/>
      <c r="FOD120" s="31"/>
      <c r="FOE120" s="31"/>
      <c r="FOF120" s="31"/>
      <c r="FOG120" s="31"/>
      <c r="FOH120" s="31"/>
      <c r="FOI120" s="31"/>
      <c r="FOJ120" s="31"/>
      <c r="FOK120" s="31"/>
      <c r="FOL120" s="31"/>
      <c r="FOM120" s="31"/>
      <c r="FON120" s="31"/>
      <c r="FOO120" s="31"/>
      <c r="FOP120" s="31"/>
      <c r="FOQ120" s="31"/>
      <c r="FOR120" s="31"/>
      <c r="FOS120" s="31"/>
      <c r="FOT120" s="31"/>
      <c r="FOU120" s="31"/>
      <c r="FOV120" s="31"/>
      <c r="FOW120" s="31"/>
      <c r="FOX120" s="31"/>
      <c r="FOY120" s="31"/>
      <c r="FOZ120" s="31"/>
      <c r="FPA120" s="31"/>
      <c r="FPB120" s="31"/>
      <c r="FPC120" s="31"/>
      <c r="FPD120" s="31"/>
      <c r="FPE120" s="31"/>
      <c r="FPF120" s="31"/>
      <c r="FPG120" s="31"/>
      <c r="FPH120" s="31"/>
      <c r="FPI120" s="31"/>
      <c r="FPJ120" s="31"/>
      <c r="FPK120" s="31"/>
      <c r="FPL120" s="31"/>
      <c r="FPM120" s="31"/>
      <c r="FPN120" s="31"/>
      <c r="FPO120" s="31"/>
      <c r="FPP120" s="31"/>
      <c r="FPQ120" s="31"/>
      <c r="FPR120" s="31"/>
      <c r="FPS120" s="31"/>
      <c r="FPT120" s="31"/>
      <c r="FPU120" s="31"/>
      <c r="FPV120" s="31"/>
      <c r="FPW120" s="31"/>
      <c r="FPX120" s="31"/>
      <c r="FPY120" s="31"/>
      <c r="FPZ120" s="31"/>
      <c r="FQA120" s="31"/>
      <c r="FQB120" s="31"/>
      <c r="FQC120" s="31"/>
      <c r="FQD120" s="31"/>
      <c r="FQE120" s="31"/>
      <c r="FQF120" s="31"/>
      <c r="FQG120" s="31"/>
      <c r="FQH120" s="31"/>
      <c r="FQI120" s="31"/>
      <c r="FQJ120" s="31"/>
      <c r="FQK120" s="31"/>
      <c r="FQL120" s="31"/>
      <c r="FQM120" s="31"/>
      <c r="FQN120" s="31"/>
      <c r="FQO120" s="31"/>
      <c r="FQP120" s="31"/>
      <c r="FQQ120" s="31"/>
      <c r="FQR120" s="31"/>
      <c r="FQS120" s="31"/>
      <c r="FQT120" s="31"/>
      <c r="FQU120" s="31"/>
      <c r="FQV120" s="31"/>
      <c r="FQW120" s="31"/>
      <c r="FQX120" s="31"/>
      <c r="FQY120" s="31"/>
      <c r="FQZ120" s="31"/>
      <c r="FRA120" s="31"/>
      <c r="FRB120" s="31"/>
      <c r="FRC120" s="31"/>
      <c r="FRD120" s="31"/>
      <c r="FRE120" s="31"/>
      <c r="FRF120" s="31"/>
      <c r="FRG120" s="31"/>
      <c r="FRH120" s="31"/>
      <c r="FRI120" s="31"/>
      <c r="FRJ120" s="31"/>
      <c r="FRK120" s="31"/>
      <c r="FRL120" s="31"/>
      <c r="FRM120" s="31"/>
      <c r="FRN120" s="31"/>
      <c r="FRO120" s="31"/>
      <c r="FRP120" s="31"/>
      <c r="FRQ120" s="31"/>
      <c r="FRR120" s="31"/>
      <c r="FRS120" s="31"/>
      <c r="FRT120" s="31"/>
      <c r="FRU120" s="31"/>
      <c r="FRV120" s="31"/>
      <c r="FRW120" s="31"/>
      <c r="FRX120" s="31"/>
      <c r="FRY120" s="31"/>
      <c r="FRZ120" s="31"/>
      <c r="FSA120" s="31"/>
      <c r="FSB120" s="31"/>
      <c r="FSC120" s="31"/>
      <c r="FSD120" s="31"/>
      <c r="FSE120" s="31"/>
      <c r="FSF120" s="31"/>
      <c r="FSG120" s="31"/>
      <c r="FSH120" s="31"/>
      <c r="FSI120" s="31"/>
      <c r="FSJ120" s="31"/>
      <c r="FSK120" s="31"/>
      <c r="FSL120" s="31"/>
      <c r="FSM120" s="31"/>
      <c r="FSN120" s="31"/>
      <c r="FSO120" s="31"/>
      <c r="FSP120" s="31"/>
      <c r="FSQ120" s="31"/>
      <c r="FSR120" s="31"/>
      <c r="FSS120" s="31"/>
      <c r="FST120" s="31"/>
      <c r="FSU120" s="31"/>
      <c r="FSV120" s="31"/>
      <c r="FSW120" s="31"/>
      <c r="FSX120" s="31"/>
      <c r="FSY120" s="31"/>
      <c r="FSZ120" s="31"/>
      <c r="FTA120" s="31"/>
      <c r="FTB120" s="31"/>
      <c r="FTC120" s="31"/>
      <c r="FTD120" s="31"/>
      <c r="FTE120" s="31"/>
      <c r="FTF120" s="31"/>
      <c r="FTG120" s="31"/>
      <c r="FTH120" s="31"/>
      <c r="FTI120" s="31"/>
      <c r="FTJ120" s="31"/>
      <c r="FTK120" s="31"/>
      <c r="FTL120" s="31"/>
      <c r="FTM120" s="31"/>
      <c r="FTN120" s="31"/>
      <c r="FTO120" s="31"/>
      <c r="FTP120" s="31"/>
      <c r="FTQ120" s="31"/>
      <c r="FTR120" s="31"/>
      <c r="FTS120" s="31"/>
      <c r="FTT120" s="31"/>
      <c r="FTU120" s="31"/>
      <c r="FTV120" s="31"/>
      <c r="FTW120" s="31"/>
      <c r="FTX120" s="31"/>
      <c r="FTY120" s="31"/>
      <c r="FTZ120" s="31"/>
      <c r="FUA120" s="31"/>
      <c r="FUB120" s="31"/>
      <c r="FUC120" s="31"/>
      <c r="FUD120" s="31"/>
      <c r="FUE120" s="31"/>
      <c r="FUF120" s="31"/>
      <c r="FUG120" s="31"/>
      <c r="FUH120" s="31"/>
      <c r="FUI120" s="31"/>
      <c r="FUJ120" s="31"/>
      <c r="FUK120" s="31"/>
      <c r="FUL120" s="31"/>
      <c r="FUM120" s="31"/>
      <c r="FUN120" s="31"/>
      <c r="FUO120" s="31"/>
      <c r="FUP120" s="31"/>
      <c r="FUQ120" s="31"/>
      <c r="FUR120" s="31"/>
      <c r="FUS120" s="31"/>
      <c r="FUT120" s="31"/>
      <c r="FUU120" s="31"/>
      <c r="FUV120" s="31"/>
      <c r="FUW120" s="31"/>
      <c r="FUX120" s="31"/>
      <c r="FUY120" s="31"/>
      <c r="FUZ120" s="31"/>
      <c r="FVA120" s="31"/>
      <c r="FVB120" s="31"/>
      <c r="FVC120" s="31"/>
      <c r="FVD120" s="31"/>
      <c r="FVE120" s="31"/>
      <c r="FVF120" s="31"/>
      <c r="FVG120" s="31"/>
      <c r="FVH120" s="31"/>
      <c r="FVI120" s="31"/>
      <c r="FVJ120" s="31"/>
      <c r="FVK120" s="31"/>
      <c r="FVL120" s="31"/>
      <c r="FVM120" s="31"/>
      <c r="FVN120" s="31"/>
      <c r="FVO120" s="31"/>
      <c r="FVP120" s="31"/>
      <c r="FVQ120" s="31"/>
      <c r="FVR120" s="31"/>
      <c r="FVS120" s="31"/>
      <c r="FVT120" s="31"/>
      <c r="FVU120" s="31"/>
      <c r="FVV120" s="31"/>
      <c r="FVW120" s="31"/>
      <c r="FVX120" s="31"/>
      <c r="FVY120" s="31"/>
      <c r="FVZ120" s="31"/>
      <c r="FWA120" s="31"/>
      <c r="FWB120" s="31"/>
      <c r="FWC120" s="31"/>
      <c r="FWD120" s="31"/>
      <c r="FWE120" s="31"/>
      <c r="FWF120" s="31"/>
      <c r="FWG120" s="31"/>
      <c r="FWH120" s="31"/>
      <c r="FWI120" s="31"/>
      <c r="FWJ120" s="31"/>
      <c r="FWK120" s="31"/>
      <c r="FWL120" s="31"/>
      <c r="FWM120" s="31"/>
      <c r="FWN120" s="31"/>
      <c r="FWO120" s="31"/>
      <c r="FWP120" s="31"/>
      <c r="FWQ120" s="31"/>
      <c r="FWR120" s="31"/>
      <c r="FWS120" s="31"/>
      <c r="FWT120" s="31"/>
      <c r="FWU120" s="31"/>
      <c r="FWV120" s="31"/>
      <c r="FWW120" s="31"/>
      <c r="FWX120" s="31"/>
      <c r="FWY120" s="31"/>
      <c r="FWZ120" s="31"/>
      <c r="FXA120" s="31"/>
      <c r="FXB120" s="31"/>
      <c r="FXC120" s="31"/>
      <c r="FXD120" s="31"/>
      <c r="FXE120" s="31"/>
      <c r="FXF120" s="31"/>
      <c r="FXG120" s="31"/>
      <c r="FXH120" s="31"/>
      <c r="FXI120" s="31"/>
      <c r="FXJ120" s="31"/>
      <c r="FXK120" s="31"/>
      <c r="FXL120" s="31"/>
      <c r="FXM120" s="31"/>
      <c r="FXN120" s="31"/>
      <c r="FXO120" s="31"/>
      <c r="FXP120" s="31"/>
      <c r="FXQ120" s="31"/>
      <c r="FXR120" s="31"/>
      <c r="FXS120" s="31"/>
      <c r="FXT120" s="31"/>
      <c r="FXU120" s="31"/>
      <c r="FXV120" s="31"/>
      <c r="FXW120" s="31"/>
      <c r="FXX120" s="31"/>
      <c r="FXY120" s="31"/>
      <c r="FXZ120" s="31"/>
      <c r="FYA120" s="31"/>
      <c r="FYB120" s="31"/>
      <c r="FYC120" s="31"/>
      <c r="FYD120" s="31"/>
      <c r="FYE120" s="31"/>
      <c r="FYF120" s="31"/>
      <c r="FYG120" s="31"/>
      <c r="FYH120" s="31"/>
      <c r="FYI120" s="31"/>
      <c r="FYJ120" s="31"/>
      <c r="FYK120" s="31"/>
      <c r="FYL120" s="31"/>
      <c r="FYM120" s="31"/>
      <c r="FYN120" s="31"/>
      <c r="FYO120" s="31"/>
      <c r="FYP120" s="31"/>
      <c r="FYQ120" s="31"/>
      <c r="FYR120" s="31"/>
      <c r="FYS120" s="31"/>
      <c r="FYT120" s="31"/>
      <c r="FYU120" s="31"/>
      <c r="FYV120" s="31"/>
      <c r="FYW120" s="31"/>
      <c r="FYX120" s="31"/>
      <c r="FYY120" s="31"/>
      <c r="FYZ120" s="31"/>
      <c r="FZA120" s="31"/>
      <c r="FZB120" s="31"/>
      <c r="FZC120" s="31"/>
      <c r="FZD120" s="31"/>
      <c r="FZE120" s="31"/>
      <c r="FZF120" s="31"/>
      <c r="FZG120" s="31"/>
      <c r="FZH120" s="31"/>
      <c r="FZI120" s="31"/>
      <c r="FZJ120" s="31"/>
      <c r="FZK120" s="31"/>
      <c r="FZL120" s="31"/>
      <c r="FZM120" s="31"/>
      <c r="FZN120" s="31"/>
      <c r="FZO120" s="31"/>
      <c r="FZP120" s="31"/>
      <c r="FZQ120" s="31"/>
      <c r="FZR120" s="31"/>
      <c r="FZS120" s="31"/>
      <c r="FZT120" s="31"/>
      <c r="FZU120" s="31"/>
      <c r="FZV120" s="31"/>
      <c r="FZW120" s="31"/>
      <c r="FZX120" s="31"/>
      <c r="FZY120" s="31"/>
      <c r="FZZ120" s="31"/>
      <c r="GAA120" s="31"/>
      <c r="GAB120" s="31"/>
      <c r="GAC120" s="31"/>
      <c r="GAD120" s="31"/>
      <c r="GAE120" s="31"/>
      <c r="GAF120" s="31"/>
      <c r="GAG120" s="31"/>
      <c r="GAH120" s="31"/>
      <c r="GAI120" s="31"/>
      <c r="GAJ120" s="31"/>
      <c r="GAK120" s="31"/>
      <c r="GAL120" s="31"/>
      <c r="GAM120" s="31"/>
      <c r="GAN120" s="31"/>
      <c r="GAO120" s="31"/>
      <c r="GAP120" s="31"/>
      <c r="GAQ120" s="31"/>
      <c r="GAR120" s="31"/>
      <c r="GAS120" s="31"/>
      <c r="GAT120" s="31"/>
      <c r="GAU120" s="31"/>
      <c r="GAV120" s="31"/>
      <c r="GAW120" s="31"/>
      <c r="GAX120" s="31"/>
      <c r="GAY120" s="31"/>
      <c r="GAZ120" s="31"/>
      <c r="GBA120" s="31"/>
      <c r="GBB120" s="31"/>
      <c r="GBC120" s="31"/>
      <c r="GBD120" s="31"/>
      <c r="GBE120" s="31"/>
      <c r="GBF120" s="31"/>
      <c r="GBG120" s="31"/>
      <c r="GBH120" s="31"/>
      <c r="GBI120" s="31"/>
      <c r="GBJ120" s="31"/>
      <c r="GBK120" s="31"/>
      <c r="GBL120" s="31"/>
      <c r="GBM120" s="31"/>
      <c r="GBN120" s="31"/>
      <c r="GBO120" s="31"/>
      <c r="GBP120" s="31"/>
      <c r="GBQ120" s="31"/>
      <c r="GBR120" s="31"/>
      <c r="GBS120" s="31"/>
      <c r="GBT120" s="31"/>
      <c r="GBU120" s="31"/>
      <c r="GBV120" s="31"/>
      <c r="GBW120" s="31"/>
      <c r="GBX120" s="31"/>
      <c r="GBY120" s="31"/>
      <c r="GBZ120" s="31"/>
      <c r="GCA120" s="31"/>
      <c r="GCB120" s="31"/>
      <c r="GCC120" s="31"/>
      <c r="GCD120" s="31"/>
      <c r="GCE120" s="31"/>
      <c r="GCF120" s="31"/>
      <c r="GCG120" s="31"/>
      <c r="GCH120" s="31"/>
      <c r="GCI120" s="31"/>
      <c r="GCJ120" s="31"/>
      <c r="GCK120" s="31"/>
      <c r="GCL120" s="31"/>
      <c r="GCM120" s="31"/>
      <c r="GCN120" s="31"/>
      <c r="GCO120" s="31"/>
      <c r="GCP120" s="31"/>
      <c r="GCQ120" s="31"/>
      <c r="GCR120" s="31"/>
      <c r="GCS120" s="31"/>
      <c r="GCT120" s="31"/>
      <c r="GCU120" s="31"/>
      <c r="GCV120" s="31"/>
      <c r="GCW120" s="31"/>
      <c r="GCX120" s="31"/>
      <c r="GCY120" s="31"/>
      <c r="GCZ120" s="31"/>
      <c r="GDA120" s="31"/>
      <c r="GDB120" s="31"/>
      <c r="GDC120" s="31"/>
      <c r="GDD120" s="31"/>
      <c r="GDE120" s="31"/>
      <c r="GDF120" s="31"/>
      <c r="GDG120" s="31"/>
      <c r="GDH120" s="31"/>
      <c r="GDI120" s="31"/>
      <c r="GDJ120" s="31"/>
      <c r="GDK120" s="31"/>
      <c r="GDL120" s="31"/>
      <c r="GDM120" s="31"/>
      <c r="GDN120" s="31"/>
      <c r="GDO120" s="31"/>
      <c r="GDP120" s="31"/>
      <c r="GDQ120" s="31"/>
      <c r="GDR120" s="31"/>
      <c r="GDS120" s="31"/>
      <c r="GDT120" s="31"/>
      <c r="GDU120" s="31"/>
      <c r="GDV120" s="31"/>
      <c r="GDW120" s="31"/>
      <c r="GDX120" s="31"/>
      <c r="GDY120" s="31"/>
      <c r="GDZ120" s="31"/>
      <c r="GEA120" s="31"/>
      <c r="GEB120" s="31"/>
      <c r="GEC120" s="31"/>
      <c r="GED120" s="31"/>
      <c r="GEE120" s="31"/>
      <c r="GEF120" s="31"/>
      <c r="GEG120" s="31"/>
      <c r="GEH120" s="31"/>
      <c r="GEI120" s="31"/>
      <c r="GEJ120" s="31"/>
      <c r="GEK120" s="31"/>
      <c r="GEL120" s="31"/>
      <c r="GEM120" s="31"/>
      <c r="GEN120" s="31"/>
      <c r="GEO120" s="31"/>
      <c r="GEP120" s="31"/>
      <c r="GEQ120" s="31"/>
      <c r="GER120" s="31"/>
      <c r="GES120" s="31"/>
      <c r="GET120" s="31"/>
      <c r="GEU120" s="31"/>
      <c r="GEV120" s="31"/>
      <c r="GEW120" s="31"/>
      <c r="GEX120" s="31"/>
      <c r="GEY120" s="31"/>
      <c r="GEZ120" s="31"/>
      <c r="GFA120" s="31"/>
      <c r="GFB120" s="31"/>
      <c r="GFC120" s="31"/>
      <c r="GFD120" s="31"/>
      <c r="GFE120" s="31"/>
      <c r="GFF120" s="31"/>
      <c r="GFG120" s="31"/>
      <c r="GFH120" s="31"/>
      <c r="GFI120" s="31"/>
      <c r="GFJ120" s="31"/>
      <c r="GFK120" s="31"/>
      <c r="GFL120" s="31"/>
      <c r="GFM120" s="31"/>
      <c r="GFN120" s="31"/>
      <c r="GFO120" s="31"/>
      <c r="GFP120" s="31"/>
      <c r="GFQ120" s="31"/>
      <c r="GFR120" s="31"/>
      <c r="GFS120" s="31"/>
      <c r="GFT120" s="31"/>
      <c r="GFU120" s="31"/>
      <c r="GFV120" s="31"/>
      <c r="GFW120" s="31"/>
      <c r="GFX120" s="31"/>
      <c r="GFY120" s="31"/>
      <c r="GFZ120" s="31"/>
      <c r="GGA120" s="31"/>
      <c r="GGB120" s="31"/>
      <c r="GGC120" s="31"/>
      <c r="GGD120" s="31"/>
      <c r="GGE120" s="31"/>
      <c r="GGF120" s="31"/>
      <c r="GGG120" s="31"/>
      <c r="GGH120" s="31"/>
      <c r="GGI120" s="31"/>
      <c r="GGJ120" s="31"/>
      <c r="GGK120" s="31"/>
      <c r="GGL120" s="31"/>
      <c r="GGM120" s="31"/>
      <c r="GGN120" s="31"/>
      <c r="GGO120" s="31"/>
      <c r="GGP120" s="31"/>
      <c r="GGQ120" s="31"/>
      <c r="GGR120" s="31"/>
      <c r="GGS120" s="31"/>
      <c r="GGT120" s="31"/>
      <c r="GGU120" s="31"/>
      <c r="GGV120" s="31"/>
      <c r="GGW120" s="31"/>
      <c r="GGX120" s="31"/>
      <c r="GGY120" s="31"/>
      <c r="GGZ120" s="31"/>
      <c r="GHA120" s="31"/>
      <c r="GHB120" s="31"/>
      <c r="GHC120" s="31"/>
      <c r="GHD120" s="31"/>
      <c r="GHE120" s="31"/>
      <c r="GHF120" s="31"/>
      <c r="GHG120" s="31"/>
      <c r="GHH120" s="31"/>
      <c r="GHI120" s="31"/>
      <c r="GHJ120" s="31"/>
      <c r="GHK120" s="31"/>
      <c r="GHL120" s="31"/>
      <c r="GHM120" s="31"/>
      <c r="GHN120" s="31"/>
      <c r="GHO120" s="31"/>
      <c r="GHP120" s="31"/>
      <c r="GHQ120" s="31"/>
      <c r="GHR120" s="31"/>
      <c r="GHS120" s="31"/>
      <c r="GHT120" s="31"/>
      <c r="GHU120" s="31"/>
      <c r="GHV120" s="31"/>
      <c r="GHW120" s="31"/>
      <c r="GHX120" s="31"/>
      <c r="GHY120" s="31"/>
      <c r="GHZ120" s="31"/>
      <c r="GIA120" s="31"/>
      <c r="GIB120" s="31"/>
      <c r="GIC120" s="31"/>
      <c r="GID120" s="31"/>
      <c r="GIE120" s="31"/>
      <c r="GIF120" s="31"/>
      <c r="GIG120" s="31"/>
      <c r="GIH120" s="31"/>
      <c r="GII120" s="31"/>
      <c r="GIJ120" s="31"/>
      <c r="GIK120" s="31"/>
      <c r="GIL120" s="31"/>
      <c r="GIM120" s="31"/>
      <c r="GIN120" s="31"/>
      <c r="GIO120" s="31"/>
      <c r="GIP120" s="31"/>
      <c r="GIQ120" s="31"/>
      <c r="GIR120" s="31"/>
      <c r="GIS120" s="31"/>
      <c r="GIT120" s="31"/>
      <c r="GIU120" s="31"/>
      <c r="GIV120" s="31"/>
      <c r="GIW120" s="31"/>
      <c r="GIX120" s="31"/>
      <c r="GIY120" s="31"/>
      <c r="GIZ120" s="31"/>
      <c r="GJA120" s="31"/>
      <c r="GJB120" s="31"/>
      <c r="GJC120" s="31"/>
      <c r="GJD120" s="31"/>
      <c r="GJE120" s="31"/>
      <c r="GJF120" s="31"/>
      <c r="GJG120" s="31"/>
      <c r="GJH120" s="31"/>
      <c r="GJI120" s="31"/>
      <c r="GJJ120" s="31"/>
      <c r="GJK120" s="31"/>
      <c r="GJL120" s="31"/>
      <c r="GJM120" s="31"/>
      <c r="GJN120" s="31"/>
      <c r="GJO120" s="31"/>
      <c r="GJP120" s="31"/>
      <c r="GJQ120" s="31"/>
      <c r="GJR120" s="31"/>
      <c r="GJS120" s="31"/>
      <c r="GJT120" s="31"/>
      <c r="GJU120" s="31"/>
      <c r="GJV120" s="31"/>
      <c r="GJW120" s="31"/>
      <c r="GJX120" s="31"/>
      <c r="GJY120" s="31"/>
      <c r="GJZ120" s="31"/>
      <c r="GKA120" s="31"/>
      <c r="GKB120" s="31"/>
      <c r="GKC120" s="31"/>
      <c r="GKD120" s="31"/>
      <c r="GKE120" s="31"/>
      <c r="GKF120" s="31"/>
      <c r="GKG120" s="31"/>
      <c r="GKH120" s="31"/>
      <c r="GKI120" s="31"/>
      <c r="GKJ120" s="31"/>
      <c r="GKK120" s="31"/>
      <c r="GKL120" s="31"/>
      <c r="GKM120" s="31"/>
      <c r="GKN120" s="31"/>
      <c r="GKO120" s="31"/>
      <c r="GKP120" s="31"/>
      <c r="GKQ120" s="31"/>
      <c r="GKR120" s="31"/>
      <c r="GKS120" s="31"/>
      <c r="GKT120" s="31"/>
      <c r="GKU120" s="31"/>
      <c r="GKV120" s="31"/>
      <c r="GKW120" s="31"/>
      <c r="GKX120" s="31"/>
      <c r="GKY120" s="31"/>
      <c r="GKZ120" s="31"/>
      <c r="GLA120" s="31"/>
      <c r="GLB120" s="31"/>
      <c r="GLC120" s="31"/>
      <c r="GLD120" s="31"/>
      <c r="GLE120" s="31"/>
      <c r="GLF120" s="31"/>
      <c r="GLG120" s="31"/>
      <c r="GLH120" s="31"/>
      <c r="GLI120" s="31"/>
      <c r="GLJ120" s="31"/>
      <c r="GLK120" s="31"/>
      <c r="GLL120" s="31"/>
      <c r="GLM120" s="31"/>
      <c r="GLN120" s="31"/>
      <c r="GLO120" s="31"/>
      <c r="GLP120" s="31"/>
      <c r="GLQ120" s="31"/>
      <c r="GLR120" s="31"/>
      <c r="GLS120" s="31"/>
      <c r="GLT120" s="31"/>
      <c r="GLU120" s="31"/>
      <c r="GLV120" s="31"/>
      <c r="GLW120" s="31"/>
      <c r="GLX120" s="31"/>
      <c r="GLY120" s="31"/>
      <c r="GLZ120" s="31"/>
      <c r="GMA120" s="31"/>
      <c r="GMB120" s="31"/>
      <c r="GMC120" s="31"/>
      <c r="GMD120" s="31"/>
      <c r="GME120" s="31"/>
      <c r="GMF120" s="31"/>
      <c r="GMG120" s="31"/>
      <c r="GMH120" s="31"/>
      <c r="GMI120" s="31"/>
      <c r="GMJ120" s="31"/>
      <c r="GMK120" s="31"/>
      <c r="GML120" s="31"/>
      <c r="GMM120" s="31"/>
      <c r="GMN120" s="31"/>
      <c r="GMO120" s="31"/>
      <c r="GMP120" s="31"/>
      <c r="GMQ120" s="31"/>
      <c r="GMR120" s="31"/>
      <c r="GMS120" s="31"/>
      <c r="GMT120" s="31"/>
      <c r="GMU120" s="31"/>
      <c r="GMV120" s="31"/>
      <c r="GMW120" s="31"/>
      <c r="GMX120" s="31"/>
      <c r="GMY120" s="31"/>
      <c r="GMZ120" s="31"/>
      <c r="GNA120" s="31"/>
      <c r="GNB120" s="31"/>
      <c r="GNC120" s="31"/>
      <c r="GND120" s="31"/>
      <c r="GNE120" s="31"/>
      <c r="GNF120" s="31"/>
      <c r="GNG120" s="31"/>
      <c r="GNH120" s="31"/>
      <c r="GNI120" s="31"/>
      <c r="GNJ120" s="31"/>
      <c r="GNK120" s="31"/>
      <c r="GNL120" s="31"/>
      <c r="GNM120" s="31"/>
      <c r="GNN120" s="31"/>
      <c r="GNO120" s="31"/>
      <c r="GNP120" s="31"/>
      <c r="GNQ120" s="31"/>
      <c r="GNR120" s="31"/>
      <c r="GNS120" s="31"/>
      <c r="GNT120" s="31"/>
      <c r="GNU120" s="31"/>
      <c r="GNV120" s="31"/>
      <c r="GNW120" s="31"/>
      <c r="GNX120" s="31"/>
      <c r="GNY120" s="31"/>
      <c r="GNZ120" s="31"/>
      <c r="GOA120" s="31"/>
      <c r="GOB120" s="31"/>
      <c r="GOC120" s="31"/>
      <c r="GOD120" s="31"/>
      <c r="GOE120" s="31"/>
      <c r="GOF120" s="31"/>
      <c r="GOG120" s="31"/>
      <c r="GOH120" s="31"/>
      <c r="GOI120" s="31"/>
      <c r="GOJ120" s="31"/>
      <c r="GOK120" s="31"/>
      <c r="GOL120" s="31"/>
      <c r="GOM120" s="31"/>
      <c r="GON120" s="31"/>
      <c r="GOO120" s="31"/>
      <c r="GOP120" s="31"/>
      <c r="GOQ120" s="31"/>
      <c r="GOR120" s="31"/>
      <c r="GOS120" s="31"/>
      <c r="GOT120" s="31"/>
      <c r="GOU120" s="31"/>
      <c r="GOV120" s="31"/>
      <c r="GOW120" s="31"/>
      <c r="GOX120" s="31"/>
      <c r="GOY120" s="31"/>
      <c r="GOZ120" s="31"/>
      <c r="GPA120" s="31"/>
      <c r="GPB120" s="31"/>
      <c r="GPC120" s="31"/>
      <c r="GPD120" s="31"/>
      <c r="GPE120" s="31"/>
      <c r="GPF120" s="31"/>
      <c r="GPG120" s="31"/>
      <c r="GPH120" s="31"/>
      <c r="GPI120" s="31"/>
      <c r="GPJ120" s="31"/>
      <c r="GPK120" s="31"/>
      <c r="GPL120" s="31"/>
      <c r="GPM120" s="31"/>
      <c r="GPN120" s="31"/>
      <c r="GPO120" s="31"/>
      <c r="GPP120" s="31"/>
      <c r="GPQ120" s="31"/>
      <c r="GPR120" s="31"/>
      <c r="GPS120" s="31"/>
      <c r="GPT120" s="31"/>
      <c r="GPU120" s="31"/>
      <c r="GPV120" s="31"/>
      <c r="GPW120" s="31"/>
      <c r="GPX120" s="31"/>
      <c r="GPY120" s="31"/>
      <c r="GPZ120" s="31"/>
      <c r="GQA120" s="31"/>
      <c r="GQB120" s="31"/>
      <c r="GQC120" s="31"/>
      <c r="GQD120" s="31"/>
      <c r="GQE120" s="31"/>
      <c r="GQF120" s="31"/>
      <c r="GQG120" s="31"/>
      <c r="GQH120" s="31"/>
      <c r="GQI120" s="31"/>
      <c r="GQJ120" s="31"/>
      <c r="GQK120" s="31"/>
      <c r="GQL120" s="31"/>
      <c r="GQM120" s="31"/>
      <c r="GQN120" s="31"/>
      <c r="GQO120" s="31"/>
      <c r="GQP120" s="31"/>
      <c r="GQQ120" s="31"/>
      <c r="GQR120" s="31"/>
      <c r="GQS120" s="31"/>
      <c r="GQT120" s="31"/>
      <c r="GQU120" s="31"/>
      <c r="GQV120" s="31"/>
      <c r="GQW120" s="31"/>
      <c r="GQX120" s="31"/>
      <c r="GQY120" s="31"/>
      <c r="GQZ120" s="31"/>
      <c r="GRA120" s="31"/>
      <c r="GRB120" s="31"/>
      <c r="GRC120" s="31"/>
      <c r="GRD120" s="31"/>
      <c r="GRE120" s="31"/>
      <c r="GRF120" s="31"/>
      <c r="GRG120" s="31"/>
      <c r="GRH120" s="31"/>
      <c r="GRI120" s="31"/>
      <c r="GRJ120" s="31"/>
      <c r="GRK120" s="31"/>
      <c r="GRL120" s="31"/>
      <c r="GRM120" s="31"/>
      <c r="GRN120" s="31"/>
      <c r="GRO120" s="31"/>
      <c r="GRP120" s="31"/>
      <c r="GRQ120" s="31"/>
      <c r="GRR120" s="31"/>
      <c r="GRS120" s="31"/>
      <c r="GRT120" s="31"/>
      <c r="GRU120" s="31"/>
      <c r="GRV120" s="31"/>
      <c r="GRW120" s="31"/>
      <c r="GRX120" s="31"/>
      <c r="GRY120" s="31"/>
      <c r="GRZ120" s="31"/>
      <c r="GSA120" s="31"/>
      <c r="GSB120" s="31"/>
      <c r="GSC120" s="31"/>
      <c r="GSD120" s="31"/>
      <c r="GSE120" s="31"/>
      <c r="GSF120" s="31"/>
      <c r="GSG120" s="31"/>
      <c r="GSH120" s="31"/>
      <c r="GSI120" s="31"/>
      <c r="GSJ120" s="31"/>
      <c r="GSK120" s="31"/>
      <c r="GSL120" s="31"/>
      <c r="GSM120" s="31"/>
      <c r="GSN120" s="31"/>
      <c r="GSO120" s="31"/>
      <c r="GSP120" s="31"/>
      <c r="GSQ120" s="31"/>
      <c r="GSR120" s="31"/>
      <c r="GSS120" s="31"/>
      <c r="GST120" s="31"/>
      <c r="GSU120" s="31"/>
      <c r="GSV120" s="31"/>
      <c r="GSW120" s="31"/>
      <c r="GSX120" s="31"/>
      <c r="GSY120" s="31"/>
      <c r="GSZ120" s="31"/>
      <c r="GTA120" s="31"/>
      <c r="GTB120" s="31"/>
      <c r="GTC120" s="31"/>
      <c r="GTD120" s="31"/>
      <c r="GTE120" s="31"/>
      <c r="GTF120" s="31"/>
      <c r="GTG120" s="31"/>
      <c r="GTH120" s="31"/>
      <c r="GTI120" s="31"/>
      <c r="GTJ120" s="31"/>
      <c r="GTK120" s="31"/>
      <c r="GTL120" s="31"/>
      <c r="GTM120" s="31"/>
      <c r="GTN120" s="31"/>
      <c r="GTO120" s="31"/>
      <c r="GTP120" s="31"/>
      <c r="GTQ120" s="31"/>
      <c r="GTR120" s="31"/>
      <c r="GTS120" s="31"/>
      <c r="GTT120" s="31"/>
      <c r="GTU120" s="31"/>
      <c r="GTV120" s="31"/>
      <c r="GTW120" s="31"/>
      <c r="GTX120" s="31"/>
      <c r="GTY120" s="31"/>
      <c r="GTZ120" s="31"/>
      <c r="GUA120" s="31"/>
      <c r="GUB120" s="31"/>
      <c r="GUC120" s="31"/>
      <c r="GUD120" s="31"/>
      <c r="GUE120" s="31"/>
      <c r="GUF120" s="31"/>
      <c r="GUG120" s="31"/>
      <c r="GUH120" s="31"/>
      <c r="GUI120" s="31"/>
      <c r="GUJ120" s="31"/>
      <c r="GUK120" s="31"/>
      <c r="GUL120" s="31"/>
      <c r="GUM120" s="31"/>
      <c r="GUN120" s="31"/>
      <c r="GUO120" s="31"/>
      <c r="GUP120" s="31"/>
      <c r="GUQ120" s="31"/>
      <c r="GUR120" s="31"/>
      <c r="GUS120" s="31"/>
      <c r="GUT120" s="31"/>
      <c r="GUU120" s="31"/>
      <c r="GUV120" s="31"/>
      <c r="GUW120" s="31"/>
      <c r="GUX120" s="31"/>
      <c r="GUY120" s="31"/>
      <c r="GUZ120" s="31"/>
      <c r="GVA120" s="31"/>
      <c r="GVB120" s="31"/>
      <c r="GVC120" s="31"/>
      <c r="GVD120" s="31"/>
      <c r="GVE120" s="31"/>
      <c r="GVF120" s="31"/>
      <c r="GVG120" s="31"/>
      <c r="GVH120" s="31"/>
      <c r="GVI120" s="31"/>
      <c r="GVJ120" s="31"/>
      <c r="GVK120" s="31"/>
      <c r="GVL120" s="31"/>
      <c r="GVM120" s="31"/>
      <c r="GVN120" s="31"/>
      <c r="GVO120" s="31"/>
      <c r="GVP120" s="31"/>
      <c r="GVQ120" s="31"/>
      <c r="GVR120" s="31"/>
      <c r="GVS120" s="31"/>
      <c r="GVT120" s="31"/>
      <c r="GVU120" s="31"/>
      <c r="GVV120" s="31"/>
      <c r="GVW120" s="31"/>
      <c r="GVX120" s="31"/>
      <c r="GVY120" s="31"/>
      <c r="GVZ120" s="31"/>
      <c r="GWA120" s="31"/>
      <c r="GWB120" s="31"/>
      <c r="GWC120" s="31"/>
      <c r="GWD120" s="31"/>
      <c r="GWE120" s="31"/>
      <c r="GWF120" s="31"/>
      <c r="GWG120" s="31"/>
      <c r="GWH120" s="31"/>
      <c r="GWI120" s="31"/>
      <c r="GWJ120" s="31"/>
      <c r="GWK120" s="31"/>
      <c r="GWL120" s="31"/>
      <c r="GWM120" s="31"/>
      <c r="GWN120" s="31"/>
      <c r="GWO120" s="31"/>
      <c r="GWP120" s="31"/>
      <c r="GWQ120" s="31"/>
      <c r="GWR120" s="31"/>
      <c r="GWS120" s="31"/>
      <c r="GWT120" s="31"/>
      <c r="GWU120" s="31"/>
      <c r="GWV120" s="31"/>
      <c r="GWW120" s="31"/>
      <c r="GWX120" s="31"/>
      <c r="GWY120" s="31"/>
      <c r="GWZ120" s="31"/>
      <c r="GXA120" s="31"/>
      <c r="GXB120" s="31"/>
      <c r="GXC120" s="31"/>
      <c r="GXD120" s="31"/>
      <c r="GXE120" s="31"/>
      <c r="GXF120" s="31"/>
      <c r="GXG120" s="31"/>
      <c r="GXH120" s="31"/>
      <c r="GXI120" s="31"/>
      <c r="GXJ120" s="31"/>
      <c r="GXK120" s="31"/>
      <c r="GXL120" s="31"/>
      <c r="GXM120" s="31"/>
      <c r="GXN120" s="31"/>
      <c r="GXO120" s="31"/>
      <c r="GXP120" s="31"/>
      <c r="GXQ120" s="31"/>
      <c r="GXR120" s="31"/>
      <c r="GXS120" s="31"/>
      <c r="GXT120" s="31"/>
      <c r="GXU120" s="31"/>
      <c r="GXV120" s="31"/>
      <c r="GXW120" s="31"/>
      <c r="GXX120" s="31"/>
      <c r="GXY120" s="31"/>
      <c r="GXZ120" s="31"/>
      <c r="GYA120" s="31"/>
      <c r="GYB120" s="31"/>
      <c r="GYC120" s="31"/>
      <c r="GYD120" s="31"/>
      <c r="GYE120" s="31"/>
      <c r="GYF120" s="31"/>
      <c r="GYG120" s="31"/>
      <c r="GYH120" s="31"/>
      <c r="GYI120" s="31"/>
      <c r="GYJ120" s="31"/>
      <c r="GYK120" s="31"/>
      <c r="GYL120" s="31"/>
      <c r="GYM120" s="31"/>
      <c r="GYN120" s="31"/>
      <c r="GYO120" s="31"/>
      <c r="GYP120" s="31"/>
      <c r="GYQ120" s="31"/>
      <c r="GYR120" s="31"/>
      <c r="GYS120" s="31"/>
      <c r="GYT120" s="31"/>
      <c r="GYU120" s="31"/>
      <c r="GYV120" s="31"/>
      <c r="GYW120" s="31"/>
      <c r="GYX120" s="31"/>
      <c r="GYY120" s="31"/>
      <c r="GYZ120" s="31"/>
      <c r="GZA120" s="31"/>
      <c r="GZB120" s="31"/>
      <c r="GZC120" s="31"/>
      <c r="GZD120" s="31"/>
      <c r="GZE120" s="31"/>
      <c r="GZF120" s="31"/>
      <c r="GZG120" s="31"/>
      <c r="GZH120" s="31"/>
      <c r="GZI120" s="31"/>
      <c r="GZJ120" s="31"/>
      <c r="GZK120" s="31"/>
      <c r="GZL120" s="31"/>
      <c r="GZM120" s="31"/>
      <c r="GZN120" s="31"/>
      <c r="GZO120" s="31"/>
      <c r="GZP120" s="31"/>
      <c r="GZQ120" s="31"/>
      <c r="GZR120" s="31"/>
      <c r="GZS120" s="31"/>
      <c r="GZT120" s="31"/>
      <c r="GZU120" s="31"/>
      <c r="GZV120" s="31"/>
      <c r="GZW120" s="31"/>
      <c r="GZX120" s="31"/>
      <c r="GZY120" s="31"/>
      <c r="GZZ120" s="31"/>
      <c r="HAA120" s="31"/>
      <c r="HAB120" s="31"/>
      <c r="HAC120" s="31"/>
      <c r="HAD120" s="31"/>
      <c r="HAE120" s="31"/>
      <c r="HAF120" s="31"/>
      <c r="HAG120" s="31"/>
      <c r="HAH120" s="31"/>
      <c r="HAI120" s="31"/>
      <c r="HAJ120" s="31"/>
      <c r="HAK120" s="31"/>
      <c r="HAL120" s="31"/>
      <c r="HAM120" s="31"/>
      <c r="HAN120" s="31"/>
      <c r="HAO120" s="31"/>
      <c r="HAP120" s="31"/>
      <c r="HAQ120" s="31"/>
      <c r="HAR120" s="31"/>
      <c r="HAS120" s="31"/>
      <c r="HAT120" s="31"/>
      <c r="HAU120" s="31"/>
      <c r="HAV120" s="31"/>
      <c r="HAW120" s="31"/>
      <c r="HAX120" s="31"/>
      <c r="HAY120" s="31"/>
      <c r="HAZ120" s="31"/>
      <c r="HBA120" s="31"/>
      <c r="HBB120" s="31"/>
      <c r="HBC120" s="31"/>
      <c r="HBD120" s="31"/>
      <c r="HBE120" s="31"/>
      <c r="HBF120" s="31"/>
      <c r="HBG120" s="31"/>
      <c r="HBH120" s="31"/>
      <c r="HBI120" s="31"/>
      <c r="HBJ120" s="31"/>
      <c r="HBK120" s="31"/>
      <c r="HBL120" s="31"/>
      <c r="HBM120" s="31"/>
      <c r="HBN120" s="31"/>
      <c r="HBO120" s="31"/>
      <c r="HBP120" s="31"/>
      <c r="HBQ120" s="31"/>
      <c r="HBR120" s="31"/>
      <c r="HBS120" s="31"/>
      <c r="HBT120" s="31"/>
      <c r="HBU120" s="31"/>
      <c r="HBV120" s="31"/>
      <c r="HBW120" s="31"/>
      <c r="HBX120" s="31"/>
      <c r="HBY120" s="31"/>
      <c r="HBZ120" s="31"/>
      <c r="HCA120" s="31"/>
      <c r="HCB120" s="31"/>
      <c r="HCC120" s="31"/>
      <c r="HCD120" s="31"/>
      <c r="HCE120" s="31"/>
      <c r="HCF120" s="31"/>
      <c r="HCG120" s="31"/>
      <c r="HCH120" s="31"/>
      <c r="HCI120" s="31"/>
      <c r="HCJ120" s="31"/>
      <c r="HCK120" s="31"/>
      <c r="HCL120" s="31"/>
      <c r="HCM120" s="31"/>
      <c r="HCN120" s="31"/>
      <c r="HCO120" s="31"/>
      <c r="HCP120" s="31"/>
      <c r="HCQ120" s="31"/>
      <c r="HCR120" s="31"/>
      <c r="HCS120" s="31"/>
      <c r="HCT120" s="31"/>
      <c r="HCU120" s="31"/>
      <c r="HCV120" s="31"/>
      <c r="HCW120" s="31"/>
      <c r="HCX120" s="31"/>
      <c r="HCY120" s="31"/>
      <c r="HCZ120" s="31"/>
      <c r="HDA120" s="31"/>
      <c r="HDB120" s="31"/>
      <c r="HDC120" s="31"/>
      <c r="HDD120" s="31"/>
      <c r="HDE120" s="31"/>
      <c r="HDF120" s="31"/>
      <c r="HDG120" s="31"/>
      <c r="HDH120" s="31"/>
      <c r="HDI120" s="31"/>
      <c r="HDJ120" s="31"/>
      <c r="HDK120" s="31"/>
      <c r="HDL120" s="31"/>
      <c r="HDM120" s="31"/>
      <c r="HDN120" s="31"/>
      <c r="HDO120" s="31"/>
      <c r="HDP120" s="31"/>
      <c r="HDQ120" s="31"/>
      <c r="HDR120" s="31"/>
      <c r="HDS120" s="31"/>
      <c r="HDT120" s="31"/>
      <c r="HDU120" s="31"/>
      <c r="HDV120" s="31"/>
      <c r="HDW120" s="31"/>
      <c r="HDX120" s="31"/>
      <c r="HDY120" s="31"/>
      <c r="HDZ120" s="31"/>
      <c r="HEA120" s="31"/>
      <c r="HEB120" s="31"/>
      <c r="HEC120" s="31"/>
      <c r="HED120" s="31"/>
      <c r="HEE120" s="31"/>
      <c r="HEF120" s="31"/>
      <c r="HEG120" s="31"/>
      <c r="HEH120" s="31"/>
      <c r="HEI120" s="31"/>
      <c r="HEJ120" s="31"/>
      <c r="HEK120" s="31"/>
      <c r="HEL120" s="31"/>
      <c r="HEM120" s="31"/>
      <c r="HEN120" s="31"/>
      <c r="HEO120" s="31"/>
      <c r="HEP120" s="31"/>
      <c r="HEQ120" s="31"/>
      <c r="HER120" s="31"/>
      <c r="HES120" s="31"/>
      <c r="HET120" s="31"/>
      <c r="HEU120" s="31"/>
      <c r="HEV120" s="31"/>
      <c r="HEW120" s="31"/>
      <c r="HEX120" s="31"/>
      <c r="HEY120" s="31"/>
      <c r="HEZ120" s="31"/>
      <c r="HFA120" s="31"/>
      <c r="HFB120" s="31"/>
      <c r="HFC120" s="31"/>
      <c r="HFD120" s="31"/>
      <c r="HFE120" s="31"/>
      <c r="HFF120" s="31"/>
      <c r="HFG120" s="31"/>
      <c r="HFH120" s="31"/>
      <c r="HFI120" s="31"/>
      <c r="HFJ120" s="31"/>
      <c r="HFK120" s="31"/>
      <c r="HFL120" s="31"/>
      <c r="HFM120" s="31"/>
      <c r="HFN120" s="31"/>
      <c r="HFO120" s="31"/>
      <c r="HFP120" s="31"/>
      <c r="HFQ120" s="31"/>
      <c r="HFR120" s="31"/>
      <c r="HFS120" s="31"/>
      <c r="HFT120" s="31"/>
      <c r="HFU120" s="31"/>
      <c r="HFV120" s="31"/>
      <c r="HFW120" s="31"/>
      <c r="HFX120" s="31"/>
      <c r="HFY120" s="31"/>
      <c r="HFZ120" s="31"/>
      <c r="HGA120" s="31"/>
      <c r="HGB120" s="31"/>
      <c r="HGC120" s="31"/>
      <c r="HGD120" s="31"/>
      <c r="HGE120" s="31"/>
      <c r="HGF120" s="31"/>
      <c r="HGG120" s="31"/>
      <c r="HGH120" s="31"/>
      <c r="HGI120" s="31"/>
      <c r="HGJ120" s="31"/>
      <c r="HGK120" s="31"/>
      <c r="HGL120" s="31"/>
      <c r="HGM120" s="31"/>
      <c r="HGN120" s="31"/>
      <c r="HGO120" s="31"/>
      <c r="HGP120" s="31"/>
      <c r="HGQ120" s="31"/>
      <c r="HGR120" s="31"/>
      <c r="HGS120" s="31"/>
      <c r="HGT120" s="31"/>
      <c r="HGU120" s="31"/>
      <c r="HGV120" s="31"/>
      <c r="HGW120" s="31"/>
      <c r="HGX120" s="31"/>
      <c r="HGY120" s="31"/>
      <c r="HGZ120" s="31"/>
      <c r="HHA120" s="31"/>
      <c r="HHB120" s="31"/>
      <c r="HHC120" s="31"/>
      <c r="HHD120" s="31"/>
      <c r="HHE120" s="31"/>
      <c r="HHF120" s="31"/>
      <c r="HHG120" s="31"/>
      <c r="HHH120" s="31"/>
      <c r="HHI120" s="31"/>
      <c r="HHJ120" s="31"/>
      <c r="HHK120" s="31"/>
      <c r="HHL120" s="31"/>
      <c r="HHM120" s="31"/>
      <c r="HHN120" s="31"/>
      <c r="HHO120" s="31"/>
      <c r="HHP120" s="31"/>
      <c r="HHQ120" s="31"/>
      <c r="HHR120" s="31"/>
      <c r="HHS120" s="31"/>
      <c r="HHT120" s="31"/>
      <c r="HHU120" s="31"/>
      <c r="HHV120" s="31"/>
      <c r="HHW120" s="31"/>
      <c r="HHX120" s="31"/>
      <c r="HHY120" s="31"/>
      <c r="HHZ120" s="31"/>
      <c r="HIA120" s="31"/>
      <c r="HIB120" s="31"/>
      <c r="HIC120" s="31"/>
      <c r="HID120" s="31"/>
      <c r="HIE120" s="31"/>
      <c r="HIF120" s="31"/>
      <c r="HIG120" s="31"/>
      <c r="HIH120" s="31"/>
      <c r="HII120" s="31"/>
      <c r="HIJ120" s="31"/>
      <c r="HIK120" s="31"/>
      <c r="HIL120" s="31"/>
      <c r="HIM120" s="31"/>
      <c r="HIN120" s="31"/>
      <c r="HIO120" s="31"/>
      <c r="HIP120" s="31"/>
      <c r="HIQ120" s="31"/>
      <c r="HIR120" s="31"/>
      <c r="HIS120" s="31"/>
      <c r="HIT120" s="31"/>
      <c r="HIU120" s="31"/>
      <c r="HIV120" s="31"/>
      <c r="HIW120" s="31"/>
      <c r="HIX120" s="31"/>
      <c r="HIY120" s="31"/>
      <c r="HIZ120" s="31"/>
      <c r="HJA120" s="31"/>
      <c r="HJB120" s="31"/>
      <c r="HJC120" s="31"/>
      <c r="HJD120" s="31"/>
      <c r="HJE120" s="31"/>
      <c r="HJF120" s="31"/>
      <c r="HJG120" s="31"/>
      <c r="HJH120" s="31"/>
      <c r="HJI120" s="31"/>
      <c r="HJJ120" s="31"/>
      <c r="HJK120" s="31"/>
      <c r="HJL120" s="31"/>
      <c r="HJM120" s="31"/>
      <c r="HJN120" s="31"/>
      <c r="HJO120" s="31"/>
      <c r="HJP120" s="31"/>
      <c r="HJQ120" s="31"/>
      <c r="HJR120" s="31"/>
      <c r="HJS120" s="31"/>
      <c r="HJT120" s="31"/>
      <c r="HJU120" s="31"/>
      <c r="HJV120" s="31"/>
      <c r="HJW120" s="31"/>
      <c r="HJX120" s="31"/>
      <c r="HJY120" s="31"/>
      <c r="HJZ120" s="31"/>
      <c r="HKA120" s="31"/>
      <c r="HKB120" s="31"/>
      <c r="HKC120" s="31"/>
      <c r="HKD120" s="31"/>
      <c r="HKE120" s="31"/>
      <c r="HKF120" s="31"/>
      <c r="HKG120" s="31"/>
      <c r="HKH120" s="31"/>
      <c r="HKI120" s="31"/>
      <c r="HKJ120" s="31"/>
      <c r="HKK120" s="31"/>
      <c r="HKL120" s="31"/>
      <c r="HKM120" s="31"/>
      <c r="HKN120" s="31"/>
      <c r="HKO120" s="31"/>
      <c r="HKP120" s="31"/>
      <c r="HKQ120" s="31"/>
      <c r="HKR120" s="31"/>
      <c r="HKS120" s="31"/>
      <c r="HKT120" s="31"/>
      <c r="HKU120" s="31"/>
      <c r="HKV120" s="31"/>
      <c r="HKW120" s="31"/>
      <c r="HKX120" s="31"/>
      <c r="HKY120" s="31"/>
      <c r="HKZ120" s="31"/>
      <c r="HLA120" s="31"/>
      <c r="HLB120" s="31"/>
      <c r="HLC120" s="31"/>
      <c r="HLD120" s="31"/>
      <c r="HLE120" s="31"/>
      <c r="HLF120" s="31"/>
      <c r="HLG120" s="31"/>
      <c r="HLH120" s="31"/>
      <c r="HLI120" s="31"/>
      <c r="HLJ120" s="31"/>
      <c r="HLK120" s="31"/>
      <c r="HLL120" s="31"/>
      <c r="HLM120" s="31"/>
      <c r="HLN120" s="31"/>
      <c r="HLO120" s="31"/>
      <c r="HLP120" s="31"/>
      <c r="HLQ120" s="31"/>
      <c r="HLR120" s="31"/>
      <c r="HLS120" s="31"/>
      <c r="HLT120" s="31"/>
      <c r="HLU120" s="31"/>
      <c r="HLV120" s="31"/>
      <c r="HLW120" s="31"/>
      <c r="HLX120" s="31"/>
      <c r="HLY120" s="31"/>
      <c r="HLZ120" s="31"/>
      <c r="HMA120" s="31"/>
      <c r="HMB120" s="31"/>
      <c r="HMC120" s="31"/>
      <c r="HMD120" s="31"/>
      <c r="HME120" s="31"/>
      <c r="HMF120" s="31"/>
      <c r="HMG120" s="31"/>
      <c r="HMH120" s="31"/>
      <c r="HMI120" s="31"/>
      <c r="HMJ120" s="31"/>
      <c r="HMK120" s="31"/>
      <c r="HML120" s="31"/>
      <c r="HMM120" s="31"/>
      <c r="HMN120" s="31"/>
      <c r="HMO120" s="31"/>
      <c r="HMP120" s="31"/>
      <c r="HMQ120" s="31"/>
      <c r="HMR120" s="31"/>
      <c r="HMS120" s="31"/>
      <c r="HMT120" s="31"/>
      <c r="HMU120" s="31"/>
      <c r="HMV120" s="31"/>
      <c r="HMW120" s="31"/>
      <c r="HMX120" s="31"/>
      <c r="HMY120" s="31"/>
      <c r="HMZ120" s="31"/>
      <c r="HNA120" s="31"/>
      <c r="HNB120" s="31"/>
      <c r="HNC120" s="31"/>
      <c r="HND120" s="31"/>
      <c r="HNE120" s="31"/>
      <c r="HNF120" s="31"/>
      <c r="HNG120" s="31"/>
      <c r="HNH120" s="31"/>
      <c r="HNI120" s="31"/>
      <c r="HNJ120" s="31"/>
      <c r="HNK120" s="31"/>
      <c r="HNL120" s="31"/>
      <c r="HNM120" s="31"/>
      <c r="HNN120" s="31"/>
      <c r="HNO120" s="31"/>
      <c r="HNP120" s="31"/>
      <c r="HNQ120" s="31"/>
      <c r="HNR120" s="31"/>
      <c r="HNS120" s="31"/>
      <c r="HNT120" s="31"/>
      <c r="HNU120" s="31"/>
      <c r="HNV120" s="31"/>
      <c r="HNW120" s="31"/>
      <c r="HNX120" s="31"/>
      <c r="HNY120" s="31"/>
      <c r="HNZ120" s="31"/>
      <c r="HOA120" s="31"/>
      <c r="HOB120" s="31"/>
      <c r="HOC120" s="31"/>
      <c r="HOD120" s="31"/>
      <c r="HOE120" s="31"/>
      <c r="HOF120" s="31"/>
      <c r="HOG120" s="31"/>
      <c r="HOH120" s="31"/>
      <c r="HOI120" s="31"/>
      <c r="HOJ120" s="31"/>
      <c r="HOK120" s="31"/>
      <c r="HOL120" s="31"/>
      <c r="HOM120" s="31"/>
      <c r="HON120" s="31"/>
      <c r="HOO120" s="31"/>
      <c r="HOP120" s="31"/>
      <c r="HOQ120" s="31"/>
      <c r="HOR120" s="31"/>
      <c r="HOS120" s="31"/>
      <c r="HOT120" s="31"/>
      <c r="HOU120" s="31"/>
      <c r="HOV120" s="31"/>
      <c r="HOW120" s="31"/>
      <c r="HOX120" s="31"/>
      <c r="HOY120" s="31"/>
      <c r="HOZ120" s="31"/>
      <c r="HPA120" s="31"/>
      <c r="HPB120" s="31"/>
      <c r="HPC120" s="31"/>
      <c r="HPD120" s="31"/>
      <c r="HPE120" s="31"/>
      <c r="HPF120" s="31"/>
      <c r="HPG120" s="31"/>
      <c r="HPH120" s="31"/>
      <c r="HPI120" s="31"/>
      <c r="HPJ120" s="31"/>
      <c r="HPK120" s="31"/>
      <c r="HPL120" s="31"/>
      <c r="HPM120" s="31"/>
      <c r="HPN120" s="31"/>
      <c r="HPO120" s="31"/>
      <c r="HPP120" s="31"/>
      <c r="HPQ120" s="31"/>
      <c r="HPR120" s="31"/>
      <c r="HPS120" s="31"/>
      <c r="HPT120" s="31"/>
      <c r="HPU120" s="31"/>
      <c r="HPV120" s="31"/>
      <c r="HPW120" s="31"/>
      <c r="HPX120" s="31"/>
      <c r="HPY120" s="31"/>
      <c r="HPZ120" s="31"/>
      <c r="HQA120" s="31"/>
      <c r="HQB120" s="31"/>
      <c r="HQC120" s="31"/>
      <c r="HQD120" s="31"/>
      <c r="HQE120" s="31"/>
      <c r="HQF120" s="31"/>
      <c r="HQG120" s="31"/>
      <c r="HQH120" s="31"/>
      <c r="HQI120" s="31"/>
      <c r="HQJ120" s="31"/>
      <c r="HQK120" s="31"/>
      <c r="HQL120" s="31"/>
      <c r="HQM120" s="31"/>
      <c r="HQN120" s="31"/>
      <c r="HQO120" s="31"/>
      <c r="HQP120" s="31"/>
      <c r="HQQ120" s="31"/>
      <c r="HQR120" s="31"/>
      <c r="HQS120" s="31"/>
      <c r="HQT120" s="31"/>
      <c r="HQU120" s="31"/>
      <c r="HQV120" s="31"/>
      <c r="HQW120" s="31"/>
      <c r="HQX120" s="31"/>
      <c r="HQY120" s="31"/>
      <c r="HQZ120" s="31"/>
      <c r="HRA120" s="31"/>
      <c r="HRB120" s="31"/>
      <c r="HRC120" s="31"/>
      <c r="HRD120" s="31"/>
      <c r="HRE120" s="31"/>
      <c r="HRF120" s="31"/>
      <c r="HRG120" s="31"/>
      <c r="HRH120" s="31"/>
      <c r="HRI120" s="31"/>
      <c r="HRJ120" s="31"/>
      <c r="HRK120" s="31"/>
      <c r="HRL120" s="31"/>
      <c r="HRM120" s="31"/>
      <c r="HRN120" s="31"/>
      <c r="HRO120" s="31"/>
      <c r="HRP120" s="31"/>
      <c r="HRQ120" s="31"/>
      <c r="HRR120" s="31"/>
      <c r="HRS120" s="31"/>
      <c r="HRT120" s="31"/>
      <c r="HRU120" s="31"/>
      <c r="HRV120" s="31"/>
      <c r="HRW120" s="31"/>
      <c r="HRX120" s="31"/>
      <c r="HRY120" s="31"/>
      <c r="HRZ120" s="31"/>
      <c r="HSA120" s="31"/>
      <c r="HSB120" s="31"/>
      <c r="HSC120" s="31"/>
      <c r="HSD120" s="31"/>
      <c r="HSE120" s="31"/>
      <c r="HSF120" s="31"/>
      <c r="HSG120" s="31"/>
      <c r="HSH120" s="31"/>
      <c r="HSI120" s="31"/>
      <c r="HSJ120" s="31"/>
      <c r="HSK120" s="31"/>
      <c r="HSL120" s="31"/>
      <c r="HSM120" s="31"/>
      <c r="HSN120" s="31"/>
      <c r="HSO120" s="31"/>
      <c r="HSP120" s="31"/>
      <c r="HSQ120" s="31"/>
      <c r="HSR120" s="31"/>
      <c r="HSS120" s="31"/>
      <c r="HST120" s="31"/>
      <c r="HSU120" s="31"/>
      <c r="HSV120" s="31"/>
      <c r="HSW120" s="31"/>
      <c r="HSX120" s="31"/>
      <c r="HSY120" s="31"/>
      <c r="HSZ120" s="31"/>
      <c r="HTA120" s="31"/>
      <c r="HTB120" s="31"/>
      <c r="HTC120" s="31"/>
      <c r="HTD120" s="31"/>
      <c r="HTE120" s="31"/>
      <c r="HTF120" s="31"/>
      <c r="HTG120" s="31"/>
      <c r="HTH120" s="31"/>
      <c r="HTI120" s="31"/>
      <c r="HTJ120" s="31"/>
      <c r="HTK120" s="31"/>
      <c r="HTL120" s="31"/>
      <c r="HTM120" s="31"/>
      <c r="HTN120" s="31"/>
      <c r="HTO120" s="31"/>
      <c r="HTP120" s="31"/>
      <c r="HTQ120" s="31"/>
      <c r="HTR120" s="31"/>
      <c r="HTS120" s="31"/>
      <c r="HTT120" s="31"/>
      <c r="HTU120" s="31"/>
      <c r="HTV120" s="31"/>
      <c r="HTW120" s="31"/>
      <c r="HTX120" s="31"/>
      <c r="HTY120" s="31"/>
      <c r="HTZ120" s="31"/>
      <c r="HUA120" s="31"/>
      <c r="HUB120" s="31"/>
      <c r="HUC120" s="31"/>
      <c r="HUD120" s="31"/>
      <c r="HUE120" s="31"/>
      <c r="HUF120" s="31"/>
      <c r="HUG120" s="31"/>
      <c r="HUH120" s="31"/>
      <c r="HUI120" s="31"/>
      <c r="HUJ120" s="31"/>
      <c r="HUK120" s="31"/>
      <c r="HUL120" s="31"/>
      <c r="HUM120" s="31"/>
      <c r="HUN120" s="31"/>
      <c r="HUO120" s="31"/>
      <c r="HUP120" s="31"/>
      <c r="HUQ120" s="31"/>
      <c r="HUR120" s="31"/>
      <c r="HUS120" s="31"/>
      <c r="HUT120" s="31"/>
      <c r="HUU120" s="31"/>
      <c r="HUV120" s="31"/>
      <c r="HUW120" s="31"/>
      <c r="HUX120" s="31"/>
      <c r="HUY120" s="31"/>
      <c r="HUZ120" s="31"/>
      <c r="HVA120" s="31"/>
      <c r="HVB120" s="31"/>
      <c r="HVC120" s="31"/>
      <c r="HVD120" s="31"/>
      <c r="HVE120" s="31"/>
      <c r="HVF120" s="31"/>
      <c r="HVG120" s="31"/>
      <c r="HVH120" s="31"/>
      <c r="HVI120" s="31"/>
      <c r="HVJ120" s="31"/>
      <c r="HVK120" s="31"/>
      <c r="HVL120" s="31"/>
      <c r="HVM120" s="31"/>
      <c r="HVN120" s="31"/>
      <c r="HVO120" s="31"/>
      <c r="HVP120" s="31"/>
      <c r="HVQ120" s="31"/>
      <c r="HVR120" s="31"/>
      <c r="HVS120" s="31"/>
      <c r="HVT120" s="31"/>
      <c r="HVU120" s="31"/>
      <c r="HVV120" s="31"/>
      <c r="HVW120" s="31"/>
      <c r="HVX120" s="31"/>
      <c r="HVY120" s="31"/>
      <c r="HVZ120" s="31"/>
      <c r="HWA120" s="31"/>
      <c r="HWB120" s="31"/>
      <c r="HWC120" s="31"/>
      <c r="HWD120" s="31"/>
      <c r="HWE120" s="31"/>
      <c r="HWF120" s="31"/>
      <c r="HWG120" s="31"/>
      <c r="HWH120" s="31"/>
      <c r="HWI120" s="31"/>
      <c r="HWJ120" s="31"/>
      <c r="HWK120" s="31"/>
      <c r="HWL120" s="31"/>
      <c r="HWM120" s="31"/>
      <c r="HWN120" s="31"/>
      <c r="HWO120" s="31"/>
      <c r="HWP120" s="31"/>
      <c r="HWQ120" s="31"/>
      <c r="HWR120" s="31"/>
      <c r="HWS120" s="31"/>
      <c r="HWT120" s="31"/>
      <c r="HWU120" s="31"/>
      <c r="HWV120" s="31"/>
      <c r="HWW120" s="31"/>
      <c r="HWX120" s="31"/>
      <c r="HWY120" s="31"/>
      <c r="HWZ120" s="31"/>
      <c r="HXA120" s="31"/>
      <c r="HXB120" s="31"/>
      <c r="HXC120" s="31"/>
      <c r="HXD120" s="31"/>
      <c r="HXE120" s="31"/>
      <c r="HXF120" s="31"/>
      <c r="HXG120" s="31"/>
      <c r="HXH120" s="31"/>
      <c r="HXI120" s="31"/>
      <c r="HXJ120" s="31"/>
      <c r="HXK120" s="31"/>
      <c r="HXL120" s="31"/>
      <c r="HXM120" s="31"/>
      <c r="HXN120" s="31"/>
      <c r="HXO120" s="31"/>
      <c r="HXP120" s="31"/>
      <c r="HXQ120" s="31"/>
      <c r="HXR120" s="31"/>
      <c r="HXS120" s="31"/>
      <c r="HXT120" s="31"/>
      <c r="HXU120" s="31"/>
      <c r="HXV120" s="31"/>
      <c r="HXW120" s="31"/>
      <c r="HXX120" s="31"/>
      <c r="HXY120" s="31"/>
      <c r="HXZ120" s="31"/>
      <c r="HYA120" s="31"/>
      <c r="HYB120" s="31"/>
      <c r="HYC120" s="31"/>
      <c r="HYD120" s="31"/>
      <c r="HYE120" s="31"/>
      <c r="HYF120" s="31"/>
      <c r="HYG120" s="31"/>
      <c r="HYH120" s="31"/>
      <c r="HYI120" s="31"/>
      <c r="HYJ120" s="31"/>
      <c r="HYK120" s="31"/>
      <c r="HYL120" s="31"/>
      <c r="HYM120" s="31"/>
      <c r="HYN120" s="31"/>
      <c r="HYO120" s="31"/>
      <c r="HYP120" s="31"/>
      <c r="HYQ120" s="31"/>
      <c r="HYR120" s="31"/>
      <c r="HYS120" s="31"/>
      <c r="HYT120" s="31"/>
      <c r="HYU120" s="31"/>
      <c r="HYV120" s="31"/>
      <c r="HYW120" s="31"/>
      <c r="HYX120" s="31"/>
      <c r="HYY120" s="31"/>
      <c r="HYZ120" s="31"/>
      <c r="HZA120" s="31"/>
      <c r="HZB120" s="31"/>
      <c r="HZC120" s="31"/>
      <c r="HZD120" s="31"/>
      <c r="HZE120" s="31"/>
      <c r="HZF120" s="31"/>
      <c r="HZG120" s="31"/>
      <c r="HZH120" s="31"/>
      <c r="HZI120" s="31"/>
      <c r="HZJ120" s="31"/>
      <c r="HZK120" s="31"/>
      <c r="HZL120" s="31"/>
      <c r="HZM120" s="31"/>
      <c r="HZN120" s="31"/>
      <c r="HZO120" s="31"/>
      <c r="HZP120" s="31"/>
      <c r="HZQ120" s="31"/>
      <c r="HZR120" s="31"/>
      <c r="HZS120" s="31"/>
      <c r="HZT120" s="31"/>
      <c r="HZU120" s="31"/>
      <c r="HZV120" s="31"/>
      <c r="HZW120" s="31"/>
      <c r="HZX120" s="31"/>
      <c r="HZY120" s="31"/>
      <c r="HZZ120" s="31"/>
      <c r="IAA120" s="31"/>
      <c r="IAB120" s="31"/>
      <c r="IAC120" s="31"/>
      <c r="IAD120" s="31"/>
      <c r="IAE120" s="31"/>
      <c r="IAF120" s="31"/>
      <c r="IAG120" s="31"/>
      <c r="IAH120" s="31"/>
      <c r="IAI120" s="31"/>
      <c r="IAJ120" s="31"/>
      <c r="IAK120" s="31"/>
      <c r="IAL120" s="31"/>
      <c r="IAM120" s="31"/>
      <c r="IAN120" s="31"/>
      <c r="IAO120" s="31"/>
      <c r="IAP120" s="31"/>
      <c r="IAQ120" s="31"/>
      <c r="IAR120" s="31"/>
      <c r="IAS120" s="31"/>
      <c r="IAT120" s="31"/>
      <c r="IAU120" s="31"/>
      <c r="IAV120" s="31"/>
      <c r="IAW120" s="31"/>
      <c r="IAX120" s="31"/>
      <c r="IAY120" s="31"/>
      <c r="IAZ120" s="31"/>
      <c r="IBA120" s="31"/>
      <c r="IBB120" s="31"/>
      <c r="IBC120" s="31"/>
      <c r="IBD120" s="31"/>
      <c r="IBE120" s="31"/>
      <c r="IBF120" s="31"/>
      <c r="IBG120" s="31"/>
      <c r="IBH120" s="31"/>
      <c r="IBI120" s="31"/>
      <c r="IBJ120" s="31"/>
      <c r="IBK120" s="31"/>
      <c r="IBL120" s="31"/>
      <c r="IBM120" s="31"/>
      <c r="IBN120" s="31"/>
      <c r="IBO120" s="31"/>
      <c r="IBP120" s="31"/>
      <c r="IBQ120" s="31"/>
      <c r="IBR120" s="31"/>
      <c r="IBS120" s="31"/>
      <c r="IBT120" s="31"/>
      <c r="IBU120" s="31"/>
      <c r="IBV120" s="31"/>
      <c r="IBW120" s="31"/>
      <c r="IBX120" s="31"/>
      <c r="IBY120" s="31"/>
      <c r="IBZ120" s="31"/>
      <c r="ICA120" s="31"/>
      <c r="ICB120" s="31"/>
      <c r="ICC120" s="31"/>
      <c r="ICD120" s="31"/>
      <c r="ICE120" s="31"/>
      <c r="ICF120" s="31"/>
      <c r="ICG120" s="31"/>
      <c r="ICH120" s="31"/>
      <c r="ICI120" s="31"/>
      <c r="ICJ120" s="31"/>
      <c r="ICK120" s="31"/>
      <c r="ICL120" s="31"/>
      <c r="ICM120" s="31"/>
      <c r="ICN120" s="31"/>
      <c r="ICO120" s="31"/>
      <c r="ICP120" s="31"/>
      <c r="ICQ120" s="31"/>
      <c r="ICR120" s="31"/>
      <c r="ICS120" s="31"/>
      <c r="ICT120" s="31"/>
      <c r="ICU120" s="31"/>
      <c r="ICV120" s="31"/>
      <c r="ICW120" s="31"/>
      <c r="ICX120" s="31"/>
      <c r="ICY120" s="31"/>
      <c r="ICZ120" s="31"/>
      <c r="IDA120" s="31"/>
      <c r="IDB120" s="31"/>
      <c r="IDC120" s="31"/>
      <c r="IDD120" s="31"/>
      <c r="IDE120" s="31"/>
      <c r="IDF120" s="31"/>
      <c r="IDG120" s="31"/>
      <c r="IDH120" s="31"/>
      <c r="IDI120" s="31"/>
      <c r="IDJ120" s="31"/>
      <c r="IDK120" s="31"/>
      <c r="IDL120" s="31"/>
      <c r="IDM120" s="31"/>
      <c r="IDN120" s="31"/>
      <c r="IDO120" s="31"/>
      <c r="IDP120" s="31"/>
      <c r="IDQ120" s="31"/>
      <c r="IDR120" s="31"/>
      <c r="IDS120" s="31"/>
      <c r="IDT120" s="31"/>
      <c r="IDU120" s="31"/>
      <c r="IDV120" s="31"/>
      <c r="IDW120" s="31"/>
      <c r="IDX120" s="31"/>
      <c r="IDY120" s="31"/>
      <c r="IDZ120" s="31"/>
      <c r="IEA120" s="31"/>
      <c r="IEB120" s="31"/>
      <c r="IEC120" s="31"/>
      <c r="IED120" s="31"/>
      <c r="IEE120" s="31"/>
      <c r="IEF120" s="31"/>
      <c r="IEG120" s="31"/>
      <c r="IEH120" s="31"/>
      <c r="IEI120" s="31"/>
      <c r="IEJ120" s="31"/>
      <c r="IEK120" s="31"/>
      <c r="IEL120" s="31"/>
      <c r="IEM120" s="31"/>
      <c r="IEN120" s="31"/>
      <c r="IEO120" s="31"/>
      <c r="IEP120" s="31"/>
      <c r="IEQ120" s="31"/>
      <c r="IER120" s="31"/>
      <c r="IES120" s="31"/>
      <c r="IET120" s="31"/>
      <c r="IEU120" s="31"/>
      <c r="IEV120" s="31"/>
      <c r="IEW120" s="31"/>
      <c r="IEX120" s="31"/>
      <c r="IEY120" s="31"/>
      <c r="IEZ120" s="31"/>
      <c r="IFA120" s="31"/>
      <c r="IFB120" s="31"/>
      <c r="IFC120" s="31"/>
      <c r="IFD120" s="31"/>
      <c r="IFE120" s="31"/>
      <c r="IFF120" s="31"/>
      <c r="IFG120" s="31"/>
      <c r="IFH120" s="31"/>
      <c r="IFI120" s="31"/>
      <c r="IFJ120" s="31"/>
      <c r="IFK120" s="31"/>
      <c r="IFL120" s="31"/>
      <c r="IFM120" s="31"/>
      <c r="IFN120" s="31"/>
      <c r="IFO120" s="31"/>
      <c r="IFP120" s="31"/>
      <c r="IFQ120" s="31"/>
      <c r="IFR120" s="31"/>
      <c r="IFS120" s="31"/>
      <c r="IFT120" s="31"/>
      <c r="IFU120" s="31"/>
      <c r="IFV120" s="31"/>
      <c r="IFW120" s="31"/>
      <c r="IFX120" s="31"/>
      <c r="IFY120" s="31"/>
      <c r="IFZ120" s="31"/>
      <c r="IGA120" s="31"/>
      <c r="IGB120" s="31"/>
      <c r="IGC120" s="31"/>
      <c r="IGD120" s="31"/>
      <c r="IGE120" s="31"/>
      <c r="IGF120" s="31"/>
      <c r="IGG120" s="31"/>
      <c r="IGH120" s="31"/>
      <c r="IGI120" s="31"/>
      <c r="IGJ120" s="31"/>
      <c r="IGK120" s="31"/>
      <c r="IGL120" s="31"/>
      <c r="IGM120" s="31"/>
      <c r="IGN120" s="31"/>
      <c r="IGO120" s="31"/>
      <c r="IGP120" s="31"/>
      <c r="IGQ120" s="31"/>
      <c r="IGR120" s="31"/>
      <c r="IGS120" s="31"/>
      <c r="IGT120" s="31"/>
      <c r="IGU120" s="31"/>
      <c r="IGV120" s="31"/>
      <c r="IGW120" s="31"/>
      <c r="IGX120" s="31"/>
      <c r="IGY120" s="31"/>
      <c r="IGZ120" s="31"/>
      <c r="IHA120" s="31"/>
      <c r="IHB120" s="31"/>
      <c r="IHC120" s="31"/>
      <c r="IHD120" s="31"/>
      <c r="IHE120" s="31"/>
      <c r="IHF120" s="31"/>
      <c r="IHG120" s="31"/>
      <c r="IHH120" s="31"/>
      <c r="IHI120" s="31"/>
      <c r="IHJ120" s="31"/>
      <c r="IHK120" s="31"/>
      <c r="IHL120" s="31"/>
      <c r="IHM120" s="31"/>
      <c r="IHN120" s="31"/>
      <c r="IHO120" s="31"/>
      <c r="IHP120" s="31"/>
      <c r="IHQ120" s="31"/>
      <c r="IHR120" s="31"/>
      <c r="IHS120" s="31"/>
      <c r="IHT120" s="31"/>
      <c r="IHU120" s="31"/>
      <c r="IHV120" s="31"/>
      <c r="IHW120" s="31"/>
      <c r="IHX120" s="31"/>
      <c r="IHY120" s="31"/>
      <c r="IHZ120" s="31"/>
      <c r="IIA120" s="31"/>
      <c r="IIB120" s="31"/>
      <c r="IIC120" s="31"/>
      <c r="IID120" s="31"/>
      <c r="IIE120" s="31"/>
      <c r="IIF120" s="31"/>
      <c r="IIG120" s="31"/>
      <c r="IIH120" s="31"/>
      <c r="III120" s="31"/>
      <c r="IIJ120" s="31"/>
      <c r="IIK120" s="31"/>
      <c r="IIL120" s="31"/>
      <c r="IIM120" s="31"/>
      <c r="IIN120" s="31"/>
      <c r="IIO120" s="31"/>
      <c r="IIP120" s="31"/>
      <c r="IIQ120" s="31"/>
      <c r="IIR120" s="31"/>
      <c r="IIS120" s="31"/>
      <c r="IIT120" s="31"/>
      <c r="IIU120" s="31"/>
      <c r="IIV120" s="31"/>
      <c r="IIW120" s="31"/>
      <c r="IIX120" s="31"/>
      <c r="IIY120" s="31"/>
      <c r="IIZ120" s="31"/>
      <c r="IJA120" s="31"/>
      <c r="IJB120" s="31"/>
      <c r="IJC120" s="31"/>
      <c r="IJD120" s="31"/>
      <c r="IJE120" s="31"/>
      <c r="IJF120" s="31"/>
      <c r="IJG120" s="31"/>
      <c r="IJH120" s="31"/>
      <c r="IJI120" s="31"/>
      <c r="IJJ120" s="31"/>
      <c r="IJK120" s="31"/>
      <c r="IJL120" s="31"/>
      <c r="IJM120" s="31"/>
      <c r="IJN120" s="31"/>
      <c r="IJO120" s="31"/>
      <c r="IJP120" s="31"/>
      <c r="IJQ120" s="31"/>
      <c r="IJR120" s="31"/>
      <c r="IJS120" s="31"/>
      <c r="IJT120" s="31"/>
      <c r="IJU120" s="31"/>
      <c r="IJV120" s="31"/>
      <c r="IJW120" s="31"/>
      <c r="IJX120" s="31"/>
      <c r="IJY120" s="31"/>
      <c r="IJZ120" s="31"/>
      <c r="IKA120" s="31"/>
      <c r="IKB120" s="31"/>
      <c r="IKC120" s="31"/>
      <c r="IKD120" s="31"/>
      <c r="IKE120" s="31"/>
      <c r="IKF120" s="31"/>
      <c r="IKG120" s="31"/>
      <c r="IKH120" s="31"/>
      <c r="IKI120" s="31"/>
      <c r="IKJ120" s="31"/>
      <c r="IKK120" s="31"/>
      <c r="IKL120" s="31"/>
      <c r="IKM120" s="31"/>
      <c r="IKN120" s="31"/>
      <c r="IKO120" s="31"/>
      <c r="IKP120" s="31"/>
      <c r="IKQ120" s="31"/>
      <c r="IKR120" s="31"/>
      <c r="IKS120" s="31"/>
      <c r="IKT120" s="31"/>
      <c r="IKU120" s="31"/>
      <c r="IKV120" s="31"/>
      <c r="IKW120" s="31"/>
      <c r="IKX120" s="31"/>
      <c r="IKY120" s="31"/>
      <c r="IKZ120" s="31"/>
      <c r="ILA120" s="31"/>
      <c r="ILB120" s="31"/>
      <c r="ILC120" s="31"/>
      <c r="ILD120" s="31"/>
      <c r="ILE120" s="31"/>
      <c r="ILF120" s="31"/>
      <c r="ILG120" s="31"/>
      <c r="ILH120" s="31"/>
      <c r="ILI120" s="31"/>
      <c r="ILJ120" s="31"/>
      <c r="ILK120" s="31"/>
      <c r="ILL120" s="31"/>
      <c r="ILM120" s="31"/>
      <c r="ILN120" s="31"/>
      <c r="ILO120" s="31"/>
      <c r="ILP120" s="31"/>
      <c r="ILQ120" s="31"/>
      <c r="ILR120" s="31"/>
      <c r="ILS120" s="31"/>
      <c r="ILT120" s="31"/>
      <c r="ILU120" s="31"/>
      <c r="ILV120" s="31"/>
      <c r="ILW120" s="31"/>
      <c r="ILX120" s="31"/>
      <c r="ILY120" s="31"/>
      <c r="ILZ120" s="31"/>
      <c r="IMA120" s="31"/>
      <c r="IMB120" s="31"/>
      <c r="IMC120" s="31"/>
      <c r="IMD120" s="31"/>
      <c r="IME120" s="31"/>
      <c r="IMF120" s="31"/>
      <c r="IMG120" s="31"/>
      <c r="IMH120" s="31"/>
      <c r="IMI120" s="31"/>
      <c r="IMJ120" s="31"/>
      <c r="IMK120" s="31"/>
      <c r="IML120" s="31"/>
      <c r="IMM120" s="31"/>
      <c r="IMN120" s="31"/>
      <c r="IMO120" s="31"/>
      <c r="IMP120" s="31"/>
      <c r="IMQ120" s="31"/>
      <c r="IMR120" s="31"/>
      <c r="IMS120" s="31"/>
      <c r="IMT120" s="31"/>
      <c r="IMU120" s="31"/>
      <c r="IMV120" s="31"/>
      <c r="IMW120" s="31"/>
      <c r="IMX120" s="31"/>
      <c r="IMY120" s="31"/>
      <c r="IMZ120" s="31"/>
      <c r="INA120" s="31"/>
      <c r="INB120" s="31"/>
      <c r="INC120" s="31"/>
      <c r="IND120" s="31"/>
      <c r="INE120" s="31"/>
      <c r="INF120" s="31"/>
      <c r="ING120" s="31"/>
      <c r="INH120" s="31"/>
      <c r="INI120" s="31"/>
      <c r="INJ120" s="31"/>
      <c r="INK120" s="31"/>
      <c r="INL120" s="31"/>
      <c r="INM120" s="31"/>
      <c r="INN120" s="31"/>
      <c r="INO120" s="31"/>
      <c r="INP120" s="31"/>
      <c r="INQ120" s="31"/>
      <c r="INR120" s="31"/>
      <c r="INS120" s="31"/>
      <c r="INT120" s="31"/>
      <c r="INU120" s="31"/>
      <c r="INV120" s="31"/>
      <c r="INW120" s="31"/>
      <c r="INX120" s="31"/>
      <c r="INY120" s="31"/>
      <c r="INZ120" s="31"/>
      <c r="IOA120" s="31"/>
      <c r="IOB120" s="31"/>
      <c r="IOC120" s="31"/>
      <c r="IOD120" s="31"/>
      <c r="IOE120" s="31"/>
      <c r="IOF120" s="31"/>
      <c r="IOG120" s="31"/>
      <c r="IOH120" s="31"/>
      <c r="IOI120" s="31"/>
      <c r="IOJ120" s="31"/>
      <c r="IOK120" s="31"/>
      <c r="IOL120" s="31"/>
      <c r="IOM120" s="31"/>
      <c r="ION120" s="31"/>
      <c r="IOO120" s="31"/>
      <c r="IOP120" s="31"/>
      <c r="IOQ120" s="31"/>
      <c r="IOR120" s="31"/>
      <c r="IOS120" s="31"/>
      <c r="IOT120" s="31"/>
      <c r="IOU120" s="31"/>
      <c r="IOV120" s="31"/>
      <c r="IOW120" s="31"/>
      <c r="IOX120" s="31"/>
      <c r="IOY120" s="31"/>
      <c r="IOZ120" s="31"/>
      <c r="IPA120" s="31"/>
      <c r="IPB120" s="31"/>
      <c r="IPC120" s="31"/>
      <c r="IPD120" s="31"/>
      <c r="IPE120" s="31"/>
      <c r="IPF120" s="31"/>
      <c r="IPG120" s="31"/>
      <c r="IPH120" s="31"/>
      <c r="IPI120" s="31"/>
      <c r="IPJ120" s="31"/>
      <c r="IPK120" s="31"/>
      <c r="IPL120" s="31"/>
      <c r="IPM120" s="31"/>
      <c r="IPN120" s="31"/>
      <c r="IPO120" s="31"/>
      <c r="IPP120" s="31"/>
      <c r="IPQ120" s="31"/>
      <c r="IPR120" s="31"/>
      <c r="IPS120" s="31"/>
      <c r="IPT120" s="31"/>
      <c r="IPU120" s="31"/>
      <c r="IPV120" s="31"/>
      <c r="IPW120" s="31"/>
      <c r="IPX120" s="31"/>
      <c r="IPY120" s="31"/>
      <c r="IPZ120" s="31"/>
      <c r="IQA120" s="31"/>
      <c r="IQB120" s="31"/>
      <c r="IQC120" s="31"/>
      <c r="IQD120" s="31"/>
      <c r="IQE120" s="31"/>
      <c r="IQF120" s="31"/>
      <c r="IQG120" s="31"/>
      <c r="IQH120" s="31"/>
      <c r="IQI120" s="31"/>
      <c r="IQJ120" s="31"/>
      <c r="IQK120" s="31"/>
      <c r="IQL120" s="31"/>
      <c r="IQM120" s="31"/>
      <c r="IQN120" s="31"/>
      <c r="IQO120" s="31"/>
      <c r="IQP120" s="31"/>
      <c r="IQQ120" s="31"/>
      <c r="IQR120" s="31"/>
      <c r="IQS120" s="31"/>
      <c r="IQT120" s="31"/>
      <c r="IQU120" s="31"/>
      <c r="IQV120" s="31"/>
      <c r="IQW120" s="31"/>
      <c r="IQX120" s="31"/>
      <c r="IQY120" s="31"/>
      <c r="IQZ120" s="31"/>
      <c r="IRA120" s="31"/>
      <c r="IRB120" s="31"/>
      <c r="IRC120" s="31"/>
      <c r="IRD120" s="31"/>
      <c r="IRE120" s="31"/>
      <c r="IRF120" s="31"/>
      <c r="IRG120" s="31"/>
      <c r="IRH120" s="31"/>
      <c r="IRI120" s="31"/>
      <c r="IRJ120" s="31"/>
      <c r="IRK120" s="31"/>
      <c r="IRL120" s="31"/>
      <c r="IRM120" s="31"/>
      <c r="IRN120" s="31"/>
      <c r="IRO120" s="31"/>
      <c r="IRP120" s="31"/>
      <c r="IRQ120" s="31"/>
      <c r="IRR120" s="31"/>
      <c r="IRS120" s="31"/>
      <c r="IRT120" s="31"/>
      <c r="IRU120" s="31"/>
      <c r="IRV120" s="31"/>
      <c r="IRW120" s="31"/>
      <c r="IRX120" s="31"/>
      <c r="IRY120" s="31"/>
      <c r="IRZ120" s="31"/>
      <c r="ISA120" s="31"/>
      <c r="ISB120" s="31"/>
      <c r="ISC120" s="31"/>
      <c r="ISD120" s="31"/>
      <c r="ISE120" s="31"/>
      <c r="ISF120" s="31"/>
      <c r="ISG120" s="31"/>
      <c r="ISH120" s="31"/>
      <c r="ISI120" s="31"/>
      <c r="ISJ120" s="31"/>
      <c r="ISK120" s="31"/>
      <c r="ISL120" s="31"/>
      <c r="ISM120" s="31"/>
      <c r="ISN120" s="31"/>
      <c r="ISO120" s="31"/>
      <c r="ISP120" s="31"/>
      <c r="ISQ120" s="31"/>
      <c r="ISR120" s="31"/>
      <c r="ISS120" s="31"/>
      <c r="IST120" s="31"/>
      <c r="ISU120" s="31"/>
      <c r="ISV120" s="31"/>
      <c r="ISW120" s="31"/>
      <c r="ISX120" s="31"/>
      <c r="ISY120" s="31"/>
      <c r="ISZ120" s="31"/>
      <c r="ITA120" s="31"/>
      <c r="ITB120" s="31"/>
      <c r="ITC120" s="31"/>
      <c r="ITD120" s="31"/>
      <c r="ITE120" s="31"/>
      <c r="ITF120" s="31"/>
      <c r="ITG120" s="31"/>
      <c r="ITH120" s="31"/>
      <c r="ITI120" s="31"/>
      <c r="ITJ120" s="31"/>
      <c r="ITK120" s="31"/>
      <c r="ITL120" s="31"/>
      <c r="ITM120" s="31"/>
      <c r="ITN120" s="31"/>
      <c r="ITO120" s="31"/>
      <c r="ITP120" s="31"/>
      <c r="ITQ120" s="31"/>
      <c r="ITR120" s="31"/>
      <c r="ITS120" s="31"/>
      <c r="ITT120" s="31"/>
      <c r="ITU120" s="31"/>
      <c r="ITV120" s="31"/>
      <c r="ITW120" s="31"/>
      <c r="ITX120" s="31"/>
      <c r="ITY120" s="31"/>
      <c r="ITZ120" s="31"/>
      <c r="IUA120" s="31"/>
      <c r="IUB120" s="31"/>
      <c r="IUC120" s="31"/>
      <c r="IUD120" s="31"/>
      <c r="IUE120" s="31"/>
      <c r="IUF120" s="31"/>
      <c r="IUG120" s="31"/>
      <c r="IUH120" s="31"/>
      <c r="IUI120" s="31"/>
      <c r="IUJ120" s="31"/>
      <c r="IUK120" s="31"/>
      <c r="IUL120" s="31"/>
      <c r="IUM120" s="31"/>
      <c r="IUN120" s="31"/>
      <c r="IUO120" s="31"/>
      <c r="IUP120" s="31"/>
      <c r="IUQ120" s="31"/>
      <c r="IUR120" s="31"/>
      <c r="IUS120" s="31"/>
      <c r="IUT120" s="31"/>
      <c r="IUU120" s="31"/>
      <c r="IUV120" s="31"/>
      <c r="IUW120" s="31"/>
      <c r="IUX120" s="31"/>
      <c r="IUY120" s="31"/>
      <c r="IUZ120" s="31"/>
      <c r="IVA120" s="31"/>
      <c r="IVB120" s="31"/>
      <c r="IVC120" s="31"/>
      <c r="IVD120" s="31"/>
      <c r="IVE120" s="31"/>
      <c r="IVF120" s="31"/>
      <c r="IVG120" s="31"/>
      <c r="IVH120" s="31"/>
      <c r="IVI120" s="31"/>
      <c r="IVJ120" s="31"/>
      <c r="IVK120" s="31"/>
      <c r="IVL120" s="31"/>
      <c r="IVM120" s="31"/>
      <c r="IVN120" s="31"/>
      <c r="IVO120" s="31"/>
      <c r="IVP120" s="31"/>
      <c r="IVQ120" s="31"/>
      <c r="IVR120" s="31"/>
      <c r="IVS120" s="31"/>
      <c r="IVT120" s="31"/>
      <c r="IVU120" s="31"/>
      <c r="IVV120" s="31"/>
      <c r="IVW120" s="31"/>
      <c r="IVX120" s="31"/>
      <c r="IVY120" s="31"/>
      <c r="IVZ120" s="31"/>
      <c r="IWA120" s="31"/>
      <c r="IWB120" s="31"/>
      <c r="IWC120" s="31"/>
      <c r="IWD120" s="31"/>
      <c r="IWE120" s="31"/>
      <c r="IWF120" s="31"/>
      <c r="IWG120" s="31"/>
      <c r="IWH120" s="31"/>
      <c r="IWI120" s="31"/>
      <c r="IWJ120" s="31"/>
      <c r="IWK120" s="31"/>
      <c r="IWL120" s="31"/>
      <c r="IWM120" s="31"/>
      <c r="IWN120" s="31"/>
      <c r="IWO120" s="31"/>
      <c r="IWP120" s="31"/>
      <c r="IWQ120" s="31"/>
      <c r="IWR120" s="31"/>
      <c r="IWS120" s="31"/>
      <c r="IWT120" s="31"/>
      <c r="IWU120" s="31"/>
      <c r="IWV120" s="31"/>
      <c r="IWW120" s="31"/>
      <c r="IWX120" s="31"/>
      <c r="IWY120" s="31"/>
      <c r="IWZ120" s="31"/>
      <c r="IXA120" s="31"/>
      <c r="IXB120" s="31"/>
      <c r="IXC120" s="31"/>
      <c r="IXD120" s="31"/>
      <c r="IXE120" s="31"/>
      <c r="IXF120" s="31"/>
      <c r="IXG120" s="31"/>
      <c r="IXH120" s="31"/>
      <c r="IXI120" s="31"/>
      <c r="IXJ120" s="31"/>
      <c r="IXK120" s="31"/>
      <c r="IXL120" s="31"/>
      <c r="IXM120" s="31"/>
      <c r="IXN120" s="31"/>
      <c r="IXO120" s="31"/>
      <c r="IXP120" s="31"/>
      <c r="IXQ120" s="31"/>
      <c r="IXR120" s="31"/>
      <c r="IXS120" s="31"/>
      <c r="IXT120" s="31"/>
      <c r="IXU120" s="31"/>
      <c r="IXV120" s="31"/>
      <c r="IXW120" s="31"/>
      <c r="IXX120" s="31"/>
      <c r="IXY120" s="31"/>
      <c r="IXZ120" s="31"/>
      <c r="IYA120" s="31"/>
      <c r="IYB120" s="31"/>
      <c r="IYC120" s="31"/>
      <c r="IYD120" s="31"/>
      <c r="IYE120" s="31"/>
      <c r="IYF120" s="31"/>
      <c r="IYG120" s="31"/>
      <c r="IYH120" s="31"/>
      <c r="IYI120" s="31"/>
      <c r="IYJ120" s="31"/>
      <c r="IYK120" s="31"/>
      <c r="IYL120" s="31"/>
      <c r="IYM120" s="31"/>
      <c r="IYN120" s="31"/>
      <c r="IYO120" s="31"/>
      <c r="IYP120" s="31"/>
      <c r="IYQ120" s="31"/>
      <c r="IYR120" s="31"/>
      <c r="IYS120" s="31"/>
      <c r="IYT120" s="31"/>
      <c r="IYU120" s="31"/>
      <c r="IYV120" s="31"/>
      <c r="IYW120" s="31"/>
      <c r="IYX120" s="31"/>
      <c r="IYY120" s="31"/>
      <c r="IYZ120" s="31"/>
      <c r="IZA120" s="31"/>
      <c r="IZB120" s="31"/>
      <c r="IZC120" s="31"/>
      <c r="IZD120" s="31"/>
      <c r="IZE120" s="31"/>
      <c r="IZF120" s="31"/>
      <c r="IZG120" s="31"/>
      <c r="IZH120" s="31"/>
      <c r="IZI120" s="31"/>
      <c r="IZJ120" s="31"/>
      <c r="IZK120" s="31"/>
      <c r="IZL120" s="31"/>
      <c r="IZM120" s="31"/>
      <c r="IZN120" s="31"/>
      <c r="IZO120" s="31"/>
      <c r="IZP120" s="31"/>
      <c r="IZQ120" s="31"/>
      <c r="IZR120" s="31"/>
      <c r="IZS120" s="31"/>
      <c r="IZT120" s="31"/>
      <c r="IZU120" s="31"/>
      <c r="IZV120" s="31"/>
      <c r="IZW120" s="31"/>
      <c r="IZX120" s="31"/>
      <c r="IZY120" s="31"/>
      <c r="IZZ120" s="31"/>
      <c r="JAA120" s="31"/>
      <c r="JAB120" s="31"/>
      <c r="JAC120" s="31"/>
      <c r="JAD120" s="31"/>
      <c r="JAE120" s="31"/>
      <c r="JAF120" s="31"/>
      <c r="JAG120" s="31"/>
      <c r="JAH120" s="31"/>
      <c r="JAI120" s="31"/>
      <c r="JAJ120" s="31"/>
      <c r="JAK120" s="31"/>
      <c r="JAL120" s="31"/>
      <c r="JAM120" s="31"/>
      <c r="JAN120" s="31"/>
      <c r="JAO120" s="31"/>
      <c r="JAP120" s="31"/>
      <c r="JAQ120" s="31"/>
      <c r="JAR120" s="31"/>
      <c r="JAS120" s="31"/>
      <c r="JAT120" s="31"/>
      <c r="JAU120" s="31"/>
      <c r="JAV120" s="31"/>
      <c r="JAW120" s="31"/>
      <c r="JAX120" s="31"/>
      <c r="JAY120" s="31"/>
      <c r="JAZ120" s="31"/>
      <c r="JBA120" s="31"/>
      <c r="JBB120" s="31"/>
      <c r="JBC120" s="31"/>
      <c r="JBD120" s="31"/>
      <c r="JBE120" s="31"/>
      <c r="JBF120" s="31"/>
      <c r="JBG120" s="31"/>
      <c r="JBH120" s="31"/>
      <c r="JBI120" s="31"/>
      <c r="JBJ120" s="31"/>
      <c r="JBK120" s="31"/>
      <c r="JBL120" s="31"/>
      <c r="JBM120" s="31"/>
      <c r="JBN120" s="31"/>
      <c r="JBO120" s="31"/>
      <c r="JBP120" s="31"/>
      <c r="JBQ120" s="31"/>
      <c r="JBR120" s="31"/>
      <c r="JBS120" s="31"/>
      <c r="JBT120" s="31"/>
      <c r="JBU120" s="31"/>
      <c r="JBV120" s="31"/>
      <c r="JBW120" s="31"/>
      <c r="JBX120" s="31"/>
      <c r="JBY120" s="31"/>
      <c r="JBZ120" s="31"/>
      <c r="JCA120" s="31"/>
      <c r="JCB120" s="31"/>
      <c r="JCC120" s="31"/>
      <c r="JCD120" s="31"/>
      <c r="JCE120" s="31"/>
      <c r="JCF120" s="31"/>
      <c r="JCG120" s="31"/>
      <c r="JCH120" s="31"/>
      <c r="JCI120" s="31"/>
      <c r="JCJ120" s="31"/>
      <c r="JCK120" s="31"/>
      <c r="JCL120" s="31"/>
      <c r="JCM120" s="31"/>
      <c r="JCN120" s="31"/>
      <c r="JCO120" s="31"/>
      <c r="JCP120" s="31"/>
      <c r="JCQ120" s="31"/>
      <c r="JCR120" s="31"/>
      <c r="JCS120" s="31"/>
      <c r="JCT120" s="31"/>
      <c r="JCU120" s="31"/>
      <c r="JCV120" s="31"/>
      <c r="JCW120" s="31"/>
      <c r="JCX120" s="31"/>
      <c r="JCY120" s="31"/>
      <c r="JCZ120" s="31"/>
      <c r="JDA120" s="31"/>
      <c r="JDB120" s="31"/>
      <c r="JDC120" s="31"/>
      <c r="JDD120" s="31"/>
      <c r="JDE120" s="31"/>
      <c r="JDF120" s="31"/>
      <c r="JDG120" s="31"/>
      <c r="JDH120" s="31"/>
      <c r="JDI120" s="31"/>
      <c r="JDJ120" s="31"/>
      <c r="JDK120" s="31"/>
      <c r="JDL120" s="31"/>
      <c r="JDM120" s="31"/>
      <c r="JDN120" s="31"/>
      <c r="JDO120" s="31"/>
      <c r="JDP120" s="31"/>
      <c r="JDQ120" s="31"/>
      <c r="JDR120" s="31"/>
      <c r="JDS120" s="31"/>
      <c r="JDT120" s="31"/>
      <c r="JDU120" s="31"/>
      <c r="JDV120" s="31"/>
      <c r="JDW120" s="31"/>
      <c r="JDX120" s="31"/>
      <c r="JDY120" s="31"/>
      <c r="JDZ120" s="31"/>
      <c r="JEA120" s="31"/>
      <c r="JEB120" s="31"/>
      <c r="JEC120" s="31"/>
      <c r="JED120" s="31"/>
      <c r="JEE120" s="31"/>
      <c r="JEF120" s="31"/>
      <c r="JEG120" s="31"/>
      <c r="JEH120" s="31"/>
      <c r="JEI120" s="31"/>
      <c r="JEJ120" s="31"/>
      <c r="JEK120" s="31"/>
      <c r="JEL120" s="31"/>
      <c r="JEM120" s="31"/>
      <c r="JEN120" s="31"/>
      <c r="JEO120" s="31"/>
      <c r="JEP120" s="31"/>
      <c r="JEQ120" s="31"/>
      <c r="JER120" s="31"/>
      <c r="JES120" s="31"/>
      <c r="JET120" s="31"/>
      <c r="JEU120" s="31"/>
      <c r="JEV120" s="31"/>
      <c r="JEW120" s="31"/>
      <c r="JEX120" s="31"/>
      <c r="JEY120" s="31"/>
      <c r="JEZ120" s="31"/>
      <c r="JFA120" s="31"/>
      <c r="JFB120" s="31"/>
      <c r="JFC120" s="31"/>
      <c r="JFD120" s="31"/>
      <c r="JFE120" s="31"/>
      <c r="JFF120" s="31"/>
      <c r="JFG120" s="31"/>
      <c r="JFH120" s="31"/>
      <c r="JFI120" s="31"/>
      <c r="JFJ120" s="31"/>
      <c r="JFK120" s="31"/>
      <c r="JFL120" s="31"/>
      <c r="JFM120" s="31"/>
      <c r="JFN120" s="31"/>
      <c r="JFO120" s="31"/>
      <c r="JFP120" s="31"/>
      <c r="JFQ120" s="31"/>
      <c r="JFR120" s="31"/>
      <c r="JFS120" s="31"/>
      <c r="JFT120" s="31"/>
      <c r="JFU120" s="31"/>
      <c r="JFV120" s="31"/>
      <c r="JFW120" s="31"/>
      <c r="JFX120" s="31"/>
      <c r="JFY120" s="31"/>
      <c r="JFZ120" s="31"/>
      <c r="JGA120" s="31"/>
      <c r="JGB120" s="31"/>
      <c r="JGC120" s="31"/>
      <c r="JGD120" s="31"/>
      <c r="JGE120" s="31"/>
      <c r="JGF120" s="31"/>
      <c r="JGG120" s="31"/>
      <c r="JGH120" s="31"/>
      <c r="JGI120" s="31"/>
      <c r="JGJ120" s="31"/>
      <c r="JGK120" s="31"/>
      <c r="JGL120" s="31"/>
      <c r="JGM120" s="31"/>
      <c r="JGN120" s="31"/>
      <c r="JGO120" s="31"/>
      <c r="JGP120" s="31"/>
      <c r="JGQ120" s="31"/>
      <c r="JGR120" s="31"/>
      <c r="JGS120" s="31"/>
      <c r="JGT120" s="31"/>
      <c r="JGU120" s="31"/>
      <c r="JGV120" s="31"/>
      <c r="JGW120" s="31"/>
      <c r="JGX120" s="31"/>
      <c r="JGY120" s="31"/>
      <c r="JGZ120" s="31"/>
      <c r="JHA120" s="31"/>
      <c r="JHB120" s="31"/>
      <c r="JHC120" s="31"/>
      <c r="JHD120" s="31"/>
      <c r="JHE120" s="31"/>
      <c r="JHF120" s="31"/>
      <c r="JHG120" s="31"/>
      <c r="JHH120" s="31"/>
      <c r="JHI120" s="31"/>
      <c r="JHJ120" s="31"/>
      <c r="JHK120" s="31"/>
      <c r="JHL120" s="31"/>
      <c r="JHM120" s="31"/>
      <c r="JHN120" s="31"/>
      <c r="JHO120" s="31"/>
      <c r="JHP120" s="31"/>
      <c r="JHQ120" s="31"/>
      <c r="JHR120" s="31"/>
      <c r="JHS120" s="31"/>
      <c r="JHT120" s="31"/>
      <c r="JHU120" s="31"/>
      <c r="JHV120" s="31"/>
      <c r="JHW120" s="31"/>
      <c r="JHX120" s="31"/>
      <c r="JHY120" s="31"/>
      <c r="JHZ120" s="31"/>
      <c r="JIA120" s="31"/>
      <c r="JIB120" s="31"/>
      <c r="JIC120" s="31"/>
      <c r="JID120" s="31"/>
      <c r="JIE120" s="31"/>
      <c r="JIF120" s="31"/>
      <c r="JIG120" s="31"/>
      <c r="JIH120" s="31"/>
      <c r="JII120" s="31"/>
      <c r="JIJ120" s="31"/>
      <c r="JIK120" s="31"/>
      <c r="JIL120" s="31"/>
      <c r="JIM120" s="31"/>
      <c r="JIN120" s="31"/>
      <c r="JIO120" s="31"/>
      <c r="JIP120" s="31"/>
      <c r="JIQ120" s="31"/>
      <c r="JIR120" s="31"/>
      <c r="JIS120" s="31"/>
      <c r="JIT120" s="31"/>
      <c r="JIU120" s="31"/>
      <c r="JIV120" s="31"/>
      <c r="JIW120" s="31"/>
      <c r="JIX120" s="31"/>
      <c r="JIY120" s="31"/>
      <c r="JIZ120" s="31"/>
      <c r="JJA120" s="31"/>
      <c r="JJB120" s="31"/>
      <c r="JJC120" s="31"/>
      <c r="JJD120" s="31"/>
      <c r="JJE120" s="31"/>
      <c r="JJF120" s="31"/>
      <c r="JJG120" s="31"/>
      <c r="JJH120" s="31"/>
      <c r="JJI120" s="31"/>
      <c r="JJJ120" s="31"/>
      <c r="JJK120" s="31"/>
      <c r="JJL120" s="31"/>
      <c r="JJM120" s="31"/>
      <c r="JJN120" s="31"/>
      <c r="JJO120" s="31"/>
      <c r="JJP120" s="31"/>
      <c r="JJQ120" s="31"/>
      <c r="JJR120" s="31"/>
      <c r="JJS120" s="31"/>
      <c r="JJT120" s="31"/>
      <c r="JJU120" s="31"/>
      <c r="JJV120" s="31"/>
      <c r="JJW120" s="31"/>
      <c r="JJX120" s="31"/>
      <c r="JJY120" s="31"/>
      <c r="JJZ120" s="31"/>
      <c r="JKA120" s="31"/>
      <c r="JKB120" s="31"/>
      <c r="JKC120" s="31"/>
      <c r="JKD120" s="31"/>
      <c r="JKE120" s="31"/>
      <c r="JKF120" s="31"/>
      <c r="JKG120" s="31"/>
      <c r="JKH120" s="31"/>
      <c r="JKI120" s="31"/>
      <c r="JKJ120" s="31"/>
      <c r="JKK120" s="31"/>
      <c r="JKL120" s="31"/>
      <c r="JKM120" s="31"/>
      <c r="JKN120" s="31"/>
      <c r="JKO120" s="31"/>
      <c r="JKP120" s="31"/>
      <c r="JKQ120" s="31"/>
      <c r="JKR120" s="31"/>
      <c r="JKS120" s="31"/>
      <c r="JKT120" s="31"/>
      <c r="JKU120" s="31"/>
      <c r="JKV120" s="31"/>
      <c r="JKW120" s="31"/>
      <c r="JKX120" s="31"/>
      <c r="JKY120" s="31"/>
      <c r="JKZ120" s="31"/>
      <c r="JLA120" s="31"/>
      <c r="JLB120" s="31"/>
      <c r="JLC120" s="31"/>
      <c r="JLD120" s="31"/>
      <c r="JLE120" s="31"/>
      <c r="JLF120" s="31"/>
      <c r="JLG120" s="31"/>
      <c r="JLH120" s="31"/>
      <c r="JLI120" s="31"/>
      <c r="JLJ120" s="31"/>
      <c r="JLK120" s="31"/>
      <c r="JLL120" s="31"/>
      <c r="JLM120" s="31"/>
      <c r="JLN120" s="31"/>
      <c r="JLO120" s="31"/>
      <c r="JLP120" s="31"/>
      <c r="JLQ120" s="31"/>
      <c r="JLR120" s="31"/>
      <c r="JLS120" s="31"/>
      <c r="JLT120" s="31"/>
      <c r="JLU120" s="31"/>
      <c r="JLV120" s="31"/>
      <c r="JLW120" s="31"/>
      <c r="JLX120" s="31"/>
      <c r="JLY120" s="31"/>
      <c r="JLZ120" s="31"/>
      <c r="JMA120" s="31"/>
      <c r="JMB120" s="31"/>
      <c r="JMC120" s="31"/>
      <c r="JMD120" s="31"/>
      <c r="JME120" s="31"/>
      <c r="JMF120" s="31"/>
      <c r="JMG120" s="31"/>
      <c r="JMH120" s="31"/>
      <c r="JMI120" s="31"/>
      <c r="JMJ120" s="31"/>
      <c r="JMK120" s="31"/>
      <c r="JML120" s="31"/>
      <c r="JMM120" s="31"/>
      <c r="JMN120" s="31"/>
      <c r="JMO120" s="31"/>
      <c r="JMP120" s="31"/>
      <c r="JMQ120" s="31"/>
      <c r="JMR120" s="31"/>
      <c r="JMS120" s="31"/>
      <c r="JMT120" s="31"/>
      <c r="JMU120" s="31"/>
      <c r="JMV120" s="31"/>
      <c r="JMW120" s="31"/>
      <c r="JMX120" s="31"/>
      <c r="JMY120" s="31"/>
      <c r="JMZ120" s="31"/>
      <c r="JNA120" s="31"/>
      <c r="JNB120" s="31"/>
      <c r="JNC120" s="31"/>
      <c r="JND120" s="31"/>
      <c r="JNE120" s="31"/>
      <c r="JNF120" s="31"/>
      <c r="JNG120" s="31"/>
      <c r="JNH120" s="31"/>
      <c r="JNI120" s="31"/>
      <c r="JNJ120" s="31"/>
      <c r="JNK120" s="31"/>
      <c r="JNL120" s="31"/>
      <c r="JNM120" s="31"/>
      <c r="JNN120" s="31"/>
      <c r="JNO120" s="31"/>
      <c r="JNP120" s="31"/>
      <c r="JNQ120" s="31"/>
      <c r="JNR120" s="31"/>
      <c r="JNS120" s="31"/>
      <c r="JNT120" s="31"/>
      <c r="JNU120" s="31"/>
      <c r="JNV120" s="31"/>
      <c r="JNW120" s="31"/>
      <c r="JNX120" s="31"/>
      <c r="JNY120" s="31"/>
      <c r="JNZ120" s="31"/>
      <c r="JOA120" s="31"/>
      <c r="JOB120" s="31"/>
      <c r="JOC120" s="31"/>
      <c r="JOD120" s="31"/>
      <c r="JOE120" s="31"/>
      <c r="JOF120" s="31"/>
      <c r="JOG120" s="31"/>
      <c r="JOH120" s="31"/>
      <c r="JOI120" s="31"/>
      <c r="JOJ120" s="31"/>
      <c r="JOK120" s="31"/>
      <c r="JOL120" s="31"/>
      <c r="JOM120" s="31"/>
      <c r="JON120" s="31"/>
      <c r="JOO120" s="31"/>
      <c r="JOP120" s="31"/>
      <c r="JOQ120" s="31"/>
      <c r="JOR120" s="31"/>
      <c r="JOS120" s="31"/>
      <c r="JOT120" s="31"/>
      <c r="JOU120" s="31"/>
      <c r="JOV120" s="31"/>
      <c r="JOW120" s="31"/>
      <c r="JOX120" s="31"/>
      <c r="JOY120" s="31"/>
      <c r="JOZ120" s="31"/>
      <c r="JPA120" s="31"/>
      <c r="JPB120" s="31"/>
      <c r="JPC120" s="31"/>
      <c r="JPD120" s="31"/>
      <c r="JPE120" s="31"/>
      <c r="JPF120" s="31"/>
      <c r="JPG120" s="31"/>
      <c r="JPH120" s="31"/>
      <c r="JPI120" s="31"/>
      <c r="JPJ120" s="31"/>
      <c r="JPK120" s="31"/>
      <c r="JPL120" s="31"/>
      <c r="JPM120" s="31"/>
      <c r="JPN120" s="31"/>
      <c r="JPO120" s="31"/>
      <c r="JPP120" s="31"/>
      <c r="JPQ120" s="31"/>
      <c r="JPR120" s="31"/>
      <c r="JPS120" s="31"/>
      <c r="JPT120" s="31"/>
      <c r="JPU120" s="31"/>
      <c r="JPV120" s="31"/>
      <c r="JPW120" s="31"/>
      <c r="JPX120" s="31"/>
      <c r="JPY120" s="31"/>
      <c r="JPZ120" s="31"/>
      <c r="JQA120" s="31"/>
      <c r="JQB120" s="31"/>
      <c r="JQC120" s="31"/>
      <c r="JQD120" s="31"/>
      <c r="JQE120" s="31"/>
      <c r="JQF120" s="31"/>
      <c r="JQG120" s="31"/>
      <c r="JQH120" s="31"/>
      <c r="JQI120" s="31"/>
      <c r="JQJ120" s="31"/>
      <c r="JQK120" s="31"/>
      <c r="JQL120" s="31"/>
      <c r="JQM120" s="31"/>
      <c r="JQN120" s="31"/>
      <c r="JQO120" s="31"/>
      <c r="JQP120" s="31"/>
      <c r="JQQ120" s="31"/>
      <c r="JQR120" s="31"/>
      <c r="JQS120" s="31"/>
      <c r="JQT120" s="31"/>
      <c r="JQU120" s="31"/>
      <c r="JQV120" s="31"/>
      <c r="JQW120" s="31"/>
      <c r="JQX120" s="31"/>
      <c r="JQY120" s="31"/>
      <c r="JQZ120" s="31"/>
      <c r="JRA120" s="31"/>
      <c r="JRB120" s="31"/>
      <c r="JRC120" s="31"/>
      <c r="JRD120" s="31"/>
      <c r="JRE120" s="31"/>
      <c r="JRF120" s="31"/>
      <c r="JRG120" s="31"/>
      <c r="JRH120" s="31"/>
      <c r="JRI120" s="31"/>
      <c r="JRJ120" s="31"/>
      <c r="JRK120" s="31"/>
      <c r="JRL120" s="31"/>
      <c r="JRM120" s="31"/>
      <c r="JRN120" s="31"/>
      <c r="JRO120" s="31"/>
      <c r="JRP120" s="31"/>
      <c r="JRQ120" s="31"/>
      <c r="JRR120" s="31"/>
      <c r="JRS120" s="31"/>
      <c r="JRT120" s="31"/>
      <c r="JRU120" s="31"/>
      <c r="JRV120" s="31"/>
      <c r="JRW120" s="31"/>
      <c r="JRX120" s="31"/>
      <c r="JRY120" s="31"/>
      <c r="JRZ120" s="31"/>
      <c r="JSA120" s="31"/>
      <c r="JSB120" s="31"/>
      <c r="JSC120" s="31"/>
      <c r="JSD120" s="31"/>
      <c r="JSE120" s="31"/>
      <c r="JSF120" s="31"/>
      <c r="JSG120" s="31"/>
      <c r="JSH120" s="31"/>
      <c r="JSI120" s="31"/>
      <c r="JSJ120" s="31"/>
      <c r="JSK120" s="31"/>
      <c r="JSL120" s="31"/>
      <c r="JSM120" s="31"/>
      <c r="JSN120" s="31"/>
      <c r="JSO120" s="31"/>
      <c r="JSP120" s="31"/>
      <c r="JSQ120" s="31"/>
      <c r="JSR120" s="31"/>
      <c r="JSS120" s="31"/>
      <c r="JST120" s="31"/>
      <c r="JSU120" s="31"/>
      <c r="JSV120" s="31"/>
      <c r="JSW120" s="31"/>
      <c r="JSX120" s="31"/>
      <c r="JSY120" s="31"/>
      <c r="JSZ120" s="31"/>
      <c r="JTA120" s="31"/>
      <c r="JTB120" s="31"/>
      <c r="JTC120" s="31"/>
      <c r="JTD120" s="31"/>
      <c r="JTE120" s="31"/>
      <c r="JTF120" s="31"/>
      <c r="JTG120" s="31"/>
      <c r="JTH120" s="31"/>
      <c r="JTI120" s="31"/>
      <c r="JTJ120" s="31"/>
      <c r="JTK120" s="31"/>
      <c r="JTL120" s="31"/>
      <c r="JTM120" s="31"/>
      <c r="JTN120" s="31"/>
      <c r="JTO120" s="31"/>
      <c r="JTP120" s="31"/>
      <c r="JTQ120" s="31"/>
      <c r="JTR120" s="31"/>
      <c r="JTS120" s="31"/>
      <c r="JTT120" s="31"/>
      <c r="JTU120" s="31"/>
      <c r="JTV120" s="31"/>
      <c r="JTW120" s="31"/>
      <c r="JTX120" s="31"/>
      <c r="JTY120" s="31"/>
      <c r="JTZ120" s="31"/>
      <c r="JUA120" s="31"/>
      <c r="JUB120" s="31"/>
      <c r="JUC120" s="31"/>
      <c r="JUD120" s="31"/>
      <c r="JUE120" s="31"/>
      <c r="JUF120" s="31"/>
      <c r="JUG120" s="31"/>
      <c r="JUH120" s="31"/>
      <c r="JUI120" s="31"/>
      <c r="JUJ120" s="31"/>
      <c r="JUK120" s="31"/>
      <c r="JUL120" s="31"/>
      <c r="JUM120" s="31"/>
      <c r="JUN120" s="31"/>
      <c r="JUO120" s="31"/>
      <c r="JUP120" s="31"/>
      <c r="JUQ120" s="31"/>
      <c r="JUR120" s="31"/>
      <c r="JUS120" s="31"/>
      <c r="JUT120" s="31"/>
      <c r="JUU120" s="31"/>
      <c r="JUV120" s="31"/>
      <c r="JUW120" s="31"/>
      <c r="JUX120" s="31"/>
      <c r="JUY120" s="31"/>
      <c r="JUZ120" s="31"/>
      <c r="JVA120" s="31"/>
      <c r="JVB120" s="31"/>
      <c r="JVC120" s="31"/>
      <c r="JVD120" s="31"/>
      <c r="JVE120" s="31"/>
      <c r="JVF120" s="31"/>
      <c r="JVG120" s="31"/>
      <c r="JVH120" s="31"/>
      <c r="JVI120" s="31"/>
      <c r="JVJ120" s="31"/>
      <c r="JVK120" s="31"/>
      <c r="JVL120" s="31"/>
      <c r="JVM120" s="31"/>
      <c r="JVN120" s="31"/>
      <c r="JVO120" s="31"/>
      <c r="JVP120" s="31"/>
      <c r="JVQ120" s="31"/>
      <c r="JVR120" s="31"/>
      <c r="JVS120" s="31"/>
      <c r="JVT120" s="31"/>
      <c r="JVU120" s="31"/>
      <c r="JVV120" s="31"/>
      <c r="JVW120" s="31"/>
      <c r="JVX120" s="31"/>
      <c r="JVY120" s="31"/>
      <c r="JVZ120" s="31"/>
      <c r="JWA120" s="31"/>
      <c r="JWB120" s="31"/>
      <c r="JWC120" s="31"/>
      <c r="JWD120" s="31"/>
      <c r="JWE120" s="31"/>
      <c r="JWF120" s="31"/>
      <c r="JWG120" s="31"/>
      <c r="JWH120" s="31"/>
      <c r="JWI120" s="31"/>
      <c r="JWJ120" s="31"/>
      <c r="JWK120" s="31"/>
      <c r="JWL120" s="31"/>
      <c r="JWM120" s="31"/>
      <c r="JWN120" s="31"/>
      <c r="JWO120" s="31"/>
      <c r="JWP120" s="31"/>
      <c r="JWQ120" s="31"/>
      <c r="JWR120" s="31"/>
      <c r="JWS120" s="31"/>
      <c r="JWT120" s="31"/>
      <c r="JWU120" s="31"/>
      <c r="JWV120" s="31"/>
      <c r="JWW120" s="31"/>
      <c r="JWX120" s="31"/>
      <c r="JWY120" s="31"/>
      <c r="JWZ120" s="31"/>
      <c r="JXA120" s="31"/>
      <c r="JXB120" s="31"/>
      <c r="JXC120" s="31"/>
      <c r="JXD120" s="31"/>
      <c r="JXE120" s="31"/>
      <c r="JXF120" s="31"/>
      <c r="JXG120" s="31"/>
      <c r="JXH120" s="31"/>
      <c r="JXI120" s="31"/>
      <c r="JXJ120" s="31"/>
      <c r="JXK120" s="31"/>
      <c r="JXL120" s="31"/>
      <c r="JXM120" s="31"/>
      <c r="JXN120" s="31"/>
      <c r="JXO120" s="31"/>
      <c r="JXP120" s="31"/>
      <c r="JXQ120" s="31"/>
      <c r="JXR120" s="31"/>
      <c r="JXS120" s="31"/>
      <c r="JXT120" s="31"/>
      <c r="JXU120" s="31"/>
      <c r="JXV120" s="31"/>
      <c r="JXW120" s="31"/>
      <c r="JXX120" s="31"/>
      <c r="JXY120" s="31"/>
      <c r="JXZ120" s="31"/>
      <c r="JYA120" s="31"/>
      <c r="JYB120" s="31"/>
      <c r="JYC120" s="31"/>
      <c r="JYD120" s="31"/>
      <c r="JYE120" s="31"/>
      <c r="JYF120" s="31"/>
      <c r="JYG120" s="31"/>
      <c r="JYH120" s="31"/>
      <c r="JYI120" s="31"/>
      <c r="JYJ120" s="31"/>
      <c r="JYK120" s="31"/>
      <c r="JYL120" s="31"/>
      <c r="JYM120" s="31"/>
      <c r="JYN120" s="31"/>
      <c r="JYO120" s="31"/>
      <c r="JYP120" s="31"/>
      <c r="JYQ120" s="31"/>
      <c r="JYR120" s="31"/>
      <c r="JYS120" s="31"/>
      <c r="JYT120" s="31"/>
      <c r="JYU120" s="31"/>
      <c r="JYV120" s="31"/>
      <c r="JYW120" s="31"/>
      <c r="JYX120" s="31"/>
      <c r="JYY120" s="31"/>
      <c r="JYZ120" s="31"/>
      <c r="JZA120" s="31"/>
      <c r="JZB120" s="31"/>
      <c r="JZC120" s="31"/>
      <c r="JZD120" s="31"/>
      <c r="JZE120" s="31"/>
      <c r="JZF120" s="31"/>
      <c r="JZG120" s="31"/>
      <c r="JZH120" s="31"/>
      <c r="JZI120" s="31"/>
      <c r="JZJ120" s="31"/>
      <c r="JZK120" s="31"/>
      <c r="JZL120" s="31"/>
      <c r="JZM120" s="31"/>
      <c r="JZN120" s="31"/>
      <c r="JZO120" s="31"/>
      <c r="JZP120" s="31"/>
      <c r="JZQ120" s="31"/>
      <c r="JZR120" s="31"/>
      <c r="JZS120" s="31"/>
      <c r="JZT120" s="31"/>
      <c r="JZU120" s="31"/>
      <c r="JZV120" s="31"/>
      <c r="JZW120" s="31"/>
      <c r="JZX120" s="31"/>
      <c r="JZY120" s="31"/>
      <c r="JZZ120" s="31"/>
      <c r="KAA120" s="31"/>
      <c r="KAB120" s="31"/>
      <c r="KAC120" s="31"/>
      <c r="KAD120" s="31"/>
      <c r="KAE120" s="31"/>
      <c r="KAF120" s="31"/>
      <c r="KAG120" s="31"/>
      <c r="KAH120" s="31"/>
      <c r="KAI120" s="31"/>
      <c r="KAJ120" s="31"/>
      <c r="KAK120" s="31"/>
      <c r="KAL120" s="31"/>
      <c r="KAM120" s="31"/>
      <c r="KAN120" s="31"/>
      <c r="KAO120" s="31"/>
      <c r="KAP120" s="31"/>
      <c r="KAQ120" s="31"/>
      <c r="KAR120" s="31"/>
      <c r="KAS120" s="31"/>
      <c r="KAT120" s="31"/>
      <c r="KAU120" s="31"/>
      <c r="KAV120" s="31"/>
      <c r="KAW120" s="31"/>
      <c r="KAX120" s="31"/>
      <c r="KAY120" s="31"/>
      <c r="KAZ120" s="31"/>
      <c r="KBA120" s="31"/>
      <c r="KBB120" s="31"/>
      <c r="KBC120" s="31"/>
      <c r="KBD120" s="31"/>
      <c r="KBE120" s="31"/>
      <c r="KBF120" s="31"/>
      <c r="KBG120" s="31"/>
      <c r="KBH120" s="31"/>
      <c r="KBI120" s="31"/>
      <c r="KBJ120" s="31"/>
      <c r="KBK120" s="31"/>
      <c r="KBL120" s="31"/>
      <c r="KBM120" s="31"/>
      <c r="KBN120" s="31"/>
      <c r="KBO120" s="31"/>
      <c r="KBP120" s="31"/>
      <c r="KBQ120" s="31"/>
      <c r="KBR120" s="31"/>
      <c r="KBS120" s="31"/>
      <c r="KBT120" s="31"/>
      <c r="KBU120" s="31"/>
      <c r="KBV120" s="31"/>
      <c r="KBW120" s="31"/>
      <c r="KBX120" s="31"/>
      <c r="KBY120" s="31"/>
      <c r="KBZ120" s="31"/>
      <c r="KCA120" s="31"/>
      <c r="KCB120" s="31"/>
      <c r="KCC120" s="31"/>
      <c r="KCD120" s="31"/>
      <c r="KCE120" s="31"/>
      <c r="KCF120" s="31"/>
      <c r="KCG120" s="31"/>
      <c r="KCH120" s="31"/>
      <c r="KCI120" s="31"/>
      <c r="KCJ120" s="31"/>
      <c r="KCK120" s="31"/>
      <c r="KCL120" s="31"/>
      <c r="KCM120" s="31"/>
      <c r="KCN120" s="31"/>
      <c r="KCO120" s="31"/>
      <c r="KCP120" s="31"/>
      <c r="KCQ120" s="31"/>
      <c r="KCR120" s="31"/>
      <c r="KCS120" s="31"/>
      <c r="KCT120" s="31"/>
      <c r="KCU120" s="31"/>
      <c r="KCV120" s="31"/>
      <c r="KCW120" s="31"/>
      <c r="KCX120" s="31"/>
      <c r="KCY120" s="31"/>
      <c r="KCZ120" s="31"/>
      <c r="KDA120" s="31"/>
      <c r="KDB120" s="31"/>
      <c r="KDC120" s="31"/>
      <c r="KDD120" s="31"/>
      <c r="KDE120" s="31"/>
      <c r="KDF120" s="31"/>
      <c r="KDG120" s="31"/>
      <c r="KDH120" s="31"/>
      <c r="KDI120" s="31"/>
      <c r="KDJ120" s="31"/>
      <c r="KDK120" s="31"/>
      <c r="KDL120" s="31"/>
      <c r="KDM120" s="31"/>
      <c r="KDN120" s="31"/>
      <c r="KDO120" s="31"/>
      <c r="KDP120" s="31"/>
      <c r="KDQ120" s="31"/>
      <c r="KDR120" s="31"/>
      <c r="KDS120" s="31"/>
      <c r="KDT120" s="31"/>
      <c r="KDU120" s="31"/>
      <c r="KDV120" s="31"/>
      <c r="KDW120" s="31"/>
      <c r="KDX120" s="31"/>
      <c r="KDY120" s="31"/>
      <c r="KDZ120" s="31"/>
      <c r="KEA120" s="31"/>
      <c r="KEB120" s="31"/>
      <c r="KEC120" s="31"/>
      <c r="KED120" s="31"/>
      <c r="KEE120" s="31"/>
      <c r="KEF120" s="31"/>
      <c r="KEG120" s="31"/>
      <c r="KEH120" s="31"/>
      <c r="KEI120" s="31"/>
      <c r="KEJ120" s="31"/>
      <c r="KEK120" s="31"/>
      <c r="KEL120" s="31"/>
      <c r="KEM120" s="31"/>
      <c r="KEN120" s="31"/>
      <c r="KEO120" s="31"/>
      <c r="KEP120" s="31"/>
      <c r="KEQ120" s="31"/>
      <c r="KER120" s="31"/>
      <c r="KES120" s="31"/>
      <c r="KET120" s="31"/>
      <c r="KEU120" s="31"/>
      <c r="KEV120" s="31"/>
      <c r="KEW120" s="31"/>
      <c r="KEX120" s="31"/>
      <c r="KEY120" s="31"/>
      <c r="KEZ120" s="31"/>
      <c r="KFA120" s="31"/>
      <c r="KFB120" s="31"/>
      <c r="KFC120" s="31"/>
      <c r="KFD120" s="31"/>
      <c r="KFE120" s="31"/>
      <c r="KFF120" s="31"/>
      <c r="KFG120" s="31"/>
      <c r="KFH120" s="31"/>
      <c r="KFI120" s="31"/>
      <c r="KFJ120" s="31"/>
      <c r="KFK120" s="31"/>
      <c r="KFL120" s="31"/>
      <c r="KFM120" s="31"/>
      <c r="KFN120" s="31"/>
      <c r="KFO120" s="31"/>
      <c r="KFP120" s="31"/>
      <c r="KFQ120" s="31"/>
      <c r="KFR120" s="31"/>
      <c r="KFS120" s="31"/>
      <c r="KFT120" s="31"/>
      <c r="KFU120" s="31"/>
      <c r="KFV120" s="31"/>
      <c r="KFW120" s="31"/>
      <c r="KFX120" s="31"/>
      <c r="KFY120" s="31"/>
      <c r="KFZ120" s="31"/>
      <c r="KGA120" s="31"/>
      <c r="KGB120" s="31"/>
      <c r="KGC120" s="31"/>
      <c r="KGD120" s="31"/>
      <c r="KGE120" s="31"/>
      <c r="KGF120" s="31"/>
      <c r="KGG120" s="31"/>
      <c r="KGH120" s="31"/>
      <c r="KGI120" s="31"/>
      <c r="KGJ120" s="31"/>
      <c r="KGK120" s="31"/>
      <c r="KGL120" s="31"/>
      <c r="KGM120" s="31"/>
      <c r="KGN120" s="31"/>
      <c r="KGO120" s="31"/>
      <c r="KGP120" s="31"/>
      <c r="KGQ120" s="31"/>
      <c r="KGR120" s="31"/>
      <c r="KGS120" s="31"/>
      <c r="KGT120" s="31"/>
      <c r="KGU120" s="31"/>
      <c r="KGV120" s="31"/>
      <c r="KGW120" s="31"/>
      <c r="KGX120" s="31"/>
      <c r="KGY120" s="31"/>
      <c r="KGZ120" s="31"/>
      <c r="KHA120" s="31"/>
      <c r="KHB120" s="31"/>
      <c r="KHC120" s="31"/>
      <c r="KHD120" s="31"/>
      <c r="KHE120" s="31"/>
      <c r="KHF120" s="31"/>
      <c r="KHG120" s="31"/>
      <c r="KHH120" s="31"/>
      <c r="KHI120" s="31"/>
      <c r="KHJ120" s="31"/>
      <c r="KHK120" s="31"/>
      <c r="KHL120" s="31"/>
      <c r="KHM120" s="31"/>
      <c r="KHN120" s="31"/>
      <c r="KHO120" s="31"/>
      <c r="KHP120" s="31"/>
      <c r="KHQ120" s="31"/>
      <c r="KHR120" s="31"/>
      <c r="KHS120" s="31"/>
      <c r="KHT120" s="31"/>
      <c r="KHU120" s="31"/>
      <c r="KHV120" s="31"/>
      <c r="KHW120" s="31"/>
      <c r="KHX120" s="31"/>
      <c r="KHY120" s="31"/>
      <c r="KHZ120" s="31"/>
      <c r="KIA120" s="31"/>
      <c r="KIB120" s="31"/>
      <c r="KIC120" s="31"/>
      <c r="KID120" s="31"/>
      <c r="KIE120" s="31"/>
      <c r="KIF120" s="31"/>
      <c r="KIG120" s="31"/>
      <c r="KIH120" s="31"/>
      <c r="KII120" s="31"/>
      <c r="KIJ120" s="31"/>
      <c r="KIK120" s="31"/>
      <c r="KIL120" s="31"/>
      <c r="KIM120" s="31"/>
      <c r="KIN120" s="31"/>
      <c r="KIO120" s="31"/>
      <c r="KIP120" s="31"/>
      <c r="KIQ120" s="31"/>
      <c r="KIR120" s="31"/>
      <c r="KIS120" s="31"/>
      <c r="KIT120" s="31"/>
      <c r="KIU120" s="31"/>
      <c r="KIV120" s="31"/>
      <c r="KIW120" s="31"/>
      <c r="KIX120" s="31"/>
      <c r="KIY120" s="31"/>
      <c r="KIZ120" s="31"/>
      <c r="KJA120" s="31"/>
      <c r="KJB120" s="31"/>
      <c r="KJC120" s="31"/>
      <c r="KJD120" s="31"/>
      <c r="KJE120" s="31"/>
      <c r="KJF120" s="31"/>
      <c r="KJG120" s="31"/>
      <c r="KJH120" s="31"/>
      <c r="KJI120" s="31"/>
      <c r="KJJ120" s="31"/>
      <c r="KJK120" s="31"/>
      <c r="KJL120" s="31"/>
      <c r="KJM120" s="31"/>
      <c r="KJN120" s="31"/>
      <c r="KJO120" s="31"/>
      <c r="KJP120" s="31"/>
      <c r="KJQ120" s="31"/>
      <c r="KJR120" s="31"/>
      <c r="KJS120" s="31"/>
      <c r="KJT120" s="31"/>
      <c r="KJU120" s="31"/>
      <c r="KJV120" s="31"/>
      <c r="KJW120" s="31"/>
      <c r="KJX120" s="31"/>
      <c r="KJY120" s="31"/>
      <c r="KJZ120" s="31"/>
      <c r="KKA120" s="31"/>
      <c r="KKB120" s="31"/>
      <c r="KKC120" s="31"/>
      <c r="KKD120" s="31"/>
      <c r="KKE120" s="31"/>
      <c r="KKF120" s="31"/>
      <c r="KKG120" s="31"/>
      <c r="KKH120" s="31"/>
      <c r="KKI120" s="31"/>
      <c r="KKJ120" s="31"/>
      <c r="KKK120" s="31"/>
      <c r="KKL120" s="31"/>
      <c r="KKM120" s="31"/>
      <c r="KKN120" s="31"/>
      <c r="KKO120" s="31"/>
      <c r="KKP120" s="31"/>
      <c r="KKQ120" s="31"/>
      <c r="KKR120" s="31"/>
      <c r="KKS120" s="31"/>
      <c r="KKT120" s="31"/>
      <c r="KKU120" s="31"/>
      <c r="KKV120" s="31"/>
      <c r="KKW120" s="31"/>
      <c r="KKX120" s="31"/>
      <c r="KKY120" s="31"/>
      <c r="KKZ120" s="31"/>
      <c r="KLA120" s="31"/>
      <c r="KLB120" s="31"/>
      <c r="KLC120" s="31"/>
      <c r="KLD120" s="31"/>
      <c r="KLE120" s="31"/>
      <c r="KLF120" s="31"/>
      <c r="KLG120" s="31"/>
      <c r="KLH120" s="31"/>
      <c r="KLI120" s="31"/>
      <c r="KLJ120" s="31"/>
      <c r="KLK120" s="31"/>
      <c r="KLL120" s="31"/>
      <c r="KLM120" s="31"/>
      <c r="KLN120" s="31"/>
      <c r="KLO120" s="31"/>
      <c r="KLP120" s="31"/>
      <c r="KLQ120" s="31"/>
      <c r="KLR120" s="31"/>
      <c r="KLS120" s="31"/>
      <c r="KLT120" s="31"/>
      <c r="KLU120" s="31"/>
      <c r="KLV120" s="31"/>
      <c r="KLW120" s="31"/>
      <c r="KLX120" s="31"/>
      <c r="KLY120" s="31"/>
      <c r="KLZ120" s="31"/>
      <c r="KMA120" s="31"/>
      <c r="KMB120" s="31"/>
      <c r="KMC120" s="31"/>
      <c r="KMD120" s="31"/>
      <c r="KME120" s="31"/>
      <c r="KMF120" s="31"/>
      <c r="KMG120" s="31"/>
      <c r="KMH120" s="31"/>
      <c r="KMI120" s="31"/>
      <c r="KMJ120" s="31"/>
      <c r="KMK120" s="31"/>
      <c r="KML120" s="31"/>
      <c r="KMM120" s="31"/>
      <c r="KMN120" s="31"/>
      <c r="KMO120" s="31"/>
      <c r="KMP120" s="31"/>
      <c r="KMQ120" s="31"/>
      <c r="KMR120" s="31"/>
      <c r="KMS120" s="31"/>
      <c r="KMT120" s="31"/>
      <c r="KMU120" s="31"/>
      <c r="KMV120" s="31"/>
      <c r="KMW120" s="31"/>
      <c r="KMX120" s="31"/>
      <c r="KMY120" s="31"/>
      <c r="KMZ120" s="31"/>
      <c r="KNA120" s="31"/>
      <c r="KNB120" s="31"/>
      <c r="KNC120" s="31"/>
      <c r="KND120" s="31"/>
      <c r="KNE120" s="31"/>
      <c r="KNF120" s="31"/>
      <c r="KNG120" s="31"/>
      <c r="KNH120" s="31"/>
      <c r="KNI120" s="31"/>
      <c r="KNJ120" s="31"/>
      <c r="KNK120" s="31"/>
      <c r="KNL120" s="31"/>
      <c r="KNM120" s="31"/>
      <c r="KNN120" s="31"/>
      <c r="KNO120" s="31"/>
      <c r="KNP120" s="31"/>
      <c r="KNQ120" s="31"/>
      <c r="KNR120" s="31"/>
      <c r="KNS120" s="31"/>
      <c r="KNT120" s="31"/>
      <c r="KNU120" s="31"/>
      <c r="KNV120" s="31"/>
      <c r="KNW120" s="31"/>
      <c r="KNX120" s="31"/>
      <c r="KNY120" s="31"/>
      <c r="KNZ120" s="31"/>
      <c r="KOA120" s="31"/>
      <c r="KOB120" s="31"/>
      <c r="KOC120" s="31"/>
      <c r="KOD120" s="31"/>
      <c r="KOE120" s="31"/>
      <c r="KOF120" s="31"/>
      <c r="KOG120" s="31"/>
      <c r="KOH120" s="31"/>
      <c r="KOI120" s="31"/>
      <c r="KOJ120" s="31"/>
      <c r="KOK120" s="31"/>
      <c r="KOL120" s="31"/>
      <c r="KOM120" s="31"/>
      <c r="KON120" s="31"/>
      <c r="KOO120" s="31"/>
      <c r="KOP120" s="31"/>
      <c r="KOQ120" s="31"/>
      <c r="KOR120" s="31"/>
      <c r="KOS120" s="31"/>
      <c r="KOT120" s="31"/>
      <c r="KOU120" s="31"/>
      <c r="KOV120" s="31"/>
      <c r="KOW120" s="31"/>
      <c r="KOX120" s="31"/>
      <c r="KOY120" s="31"/>
      <c r="KOZ120" s="31"/>
      <c r="KPA120" s="31"/>
      <c r="KPB120" s="31"/>
      <c r="KPC120" s="31"/>
      <c r="KPD120" s="31"/>
      <c r="KPE120" s="31"/>
      <c r="KPF120" s="31"/>
      <c r="KPG120" s="31"/>
      <c r="KPH120" s="31"/>
      <c r="KPI120" s="31"/>
      <c r="KPJ120" s="31"/>
      <c r="KPK120" s="31"/>
      <c r="KPL120" s="31"/>
      <c r="KPM120" s="31"/>
      <c r="KPN120" s="31"/>
      <c r="KPO120" s="31"/>
      <c r="KPP120" s="31"/>
      <c r="KPQ120" s="31"/>
      <c r="KPR120" s="31"/>
      <c r="KPS120" s="31"/>
      <c r="KPT120" s="31"/>
      <c r="KPU120" s="31"/>
      <c r="KPV120" s="31"/>
      <c r="KPW120" s="31"/>
      <c r="KPX120" s="31"/>
      <c r="KPY120" s="31"/>
      <c r="KPZ120" s="31"/>
      <c r="KQA120" s="31"/>
      <c r="KQB120" s="31"/>
      <c r="KQC120" s="31"/>
      <c r="KQD120" s="31"/>
      <c r="KQE120" s="31"/>
      <c r="KQF120" s="31"/>
      <c r="KQG120" s="31"/>
      <c r="KQH120" s="31"/>
      <c r="KQI120" s="31"/>
      <c r="KQJ120" s="31"/>
      <c r="KQK120" s="31"/>
      <c r="KQL120" s="31"/>
      <c r="KQM120" s="31"/>
      <c r="KQN120" s="31"/>
      <c r="KQO120" s="31"/>
      <c r="KQP120" s="31"/>
      <c r="KQQ120" s="31"/>
      <c r="KQR120" s="31"/>
      <c r="KQS120" s="31"/>
      <c r="KQT120" s="31"/>
      <c r="KQU120" s="31"/>
      <c r="KQV120" s="31"/>
      <c r="KQW120" s="31"/>
      <c r="KQX120" s="31"/>
      <c r="KQY120" s="31"/>
      <c r="KQZ120" s="31"/>
      <c r="KRA120" s="31"/>
      <c r="KRB120" s="31"/>
      <c r="KRC120" s="31"/>
      <c r="KRD120" s="31"/>
      <c r="KRE120" s="31"/>
      <c r="KRF120" s="31"/>
      <c r="KRG120" s="31"/>
      <c r="KRH120" s="31"/>
      <c r="KRI120" s="31"/>
      <c r="KRJ120" s="31"/>
      <c r="KRK120" s="31"/>
      <c r="KRL120" s="31"/>
      <c r="KRM120" s="31"/>
      <c r="KRN120" s="31"/>
      <c r="KRO120" s="31"/>
      <c r="KRP120" s="31"/>
      <c r="KRQ120" s="31"/>
      <c r="KRR120" s="31"/>
      <c r="KRS120" s="31"/>
      <c r="KRT120" s="31"/>
      <c r="KRU120" s="31"/>
      <c r="KRV120" s="31"/>
      <c r="KRW120" s="31"/>
      <c r="KRX120" s="31"/>
      <c r="KRY120" s="31"/>
      <c r="KRZ120" s="31"/>
      <c r="KSA120" s="31"/>
      <c r="KSB120" s="31"/>
      <c r="KSC120" s="31"/>
      <c r="KSD120" s="31"/>
      <c r="KSE120" s="31"/>
      <c r="KSF120" s="31"/>
      <c r="KSG120" s="31"/>
      <c r="KSH120" s="31"/>
      <c r="KSI120" s="31"/>
      <c r="KSJ120" s="31"/>
      <c r="KSK120" s="31"/>
      <c r="KSL120" s="31"/>
      <c r="KSM120" s="31"/>
      <c r="KSN120" s="31"/>
      <c r="KSO120" s="31"/>
      <c r="KSP120" s="31"/>
      <c r="KSQ120" s="31"/>
      <c r="KSR120" s="31"/>
      <c r="KSS120" s="31"/>
      <c r="KST120" s="31"/>
      <c r="KSU120" s="31"/>
      <c r="KSV120" s="31"/>
      <c r="KSW120" s="31"/>
      <c r="KSX120" s="31"/>
      <c r="KSY120" s="31"/>
      <c r="KSZ120" s="31"/>
      <c r="KTA120" s="31"/>
      <c r="KTB120" s="31"/>
      <c r="KTC120" s="31"/>
      <c r="KTD120" s="31"/>
      <c r="KTE120" s="31"/>
      <c r="KTF120" s="31"/>
      <c r="KTG120" s="31"/>
      <c r="KTH120" s="31"/>
      <c r="KTI120" s="31"/>
      <c r="KTJ120" s="31"/>
      <c r="KTK120" s="31"/>
      <c r="KTL120" s="31"/>
      <c r="KTM120" s="31"/>
      <c r="KTN120" s="31"/>
      <c r="KTO120" s="31"/>
      <c r="KTP120" s="31"/>
      <c r="KTQ120" s="31"/>
      <c r="KTR120" s="31"/>
      <c r="KTS120" s="31"/>
      <c r="KTT120" s="31"/>
      <c r="KTU120" s="31"/>
      <c r="KTV120" s="31"/>
      <c r="KTW120" s="31"/>
      <c r="KTX120" s="31"/>
      <c r="KTY120" s="31"/>
      <c r="KTZ120" s="31"/>
      <c r="KUA120" s="31"/>
      <c r="KUB120" s="31"/>
      <c r="KUC120" s="31"/>
      <c r="KUD120" s="31"/>
      <c r="KUE120" s="31"/>
      <c r="KUF120" s="31"/>
      <c r="KUG120" s="31"/>
      <c r="KUH120" s="31"/>
      <c r="KUI120" s="31"/>
      <c r="KUJ120" s="31"/>
      <c r="KUK120" s="31"/>
      <c r="KUL120" s="31"/>
      <c r="KUM120" s="31"/>
      <c r="KUN120" s="31"/>
      <c r="KUO120" s="31"/>
      <c r="KUP120" s="31"/>
      <c r="KUQ120" s="31"/>
      <c r="KUR120" s="31"/>
      <c r="KUS120" s="31"/>
      <c r="KUT120" s="31"/>
      <c r="KUU120" s="31"/>
      <c r="KUV120" s="31"/>
      <c r="KUW120" s="31"/>
      <c r="KUX120" s="31"/>
      <c r="KUY120" s="31"/>
      <c r="KUZ120" s="31"/>
      <c r="KVA120" s="31"/>
      <c r="KVB120" s="31"/>
      <c r="KVC120" s="31"/>
      <c r="KVD120" s="31"/>
      <c r="KVE120" s="31"/>
      <c r="KVF120" s="31"/>
      <c r="KVG120" s="31"/>
      <c r="KVH120" s="31"/>
      <c r="KVI120" s="31"/>
      <c r="KVJ120" s="31"/>
      <c r="KVK120" s="31"/>
      <c r="KVL120" s="31"/>
      <c r="KVM120" s="31"/>
      <c r="KVN120" s="31"/>
      <c r="KVO120" s="31"/>
      <c r="KVP120" s="31"/>
      <c r="KVQ120" s="31"/>
      <c r="KVR120" s="31"/>
      <c r="KVS120" s="31"/>
      <c r="KVT120" s="31"/>
      <c r="KVU120" s="31"/>
      <c r="KVV120" s="31"/>
      <c r="KVW120" s="31"/>
      <c r="KVX120" s="31"/>
      <c r="KVY120" s="31"/>
      <c r="KVZ120" s="31"/>
      <c r="KWA120" s="31"/>
      <c r="KWB120" s="31"/>
      <c r="KWC120" s="31"/>
      <c r="KWD120" s="31"/>
      <c r="KWE120" s="31"/>
      <c r="KWF120" s="31"/>
      <c r="KWG120" s="31"/>
      <c r="KWH120" s="31"/>
      <c r="KWI120" s="31"/>
      <c r="KWJ120" s="31"/>
      <c r="KWK120" s="31"/>
      <c r="KWL120" s="31"/>
      <c r="KWM120" s="31"/>
      <c r="KWN120" s="31"/>
      <c r="KWO120" s="31"/>
      <c r="KWP120" s="31"/>
      <c r="KWQ120" s="31"/>
      <c r="KWR120" s="31"/>
      <c r="KWS120" s="31"/>
      <c r="KWT120" s="31"/>
      <c r="KWU120" s="31"/>
      <c r="KWV120" s="31"/>
      <c r="KWW120" s="31"/>
      <c r="KWX120" s="31"/>
      <c r="KWY120" s="31"/>
      <c r="KWZ120" s="31"/>
      <c r="KXA120" s="31"/>
      <c r="KXB120" s="31"/>
      <c r="KXC120" s="31"/>
      <c r="KXD120" s="31"/>
      <c r="KXE120" s="31"/>
      <c r="KXF120" s="31"/>
      <c r="KXG120" s="31"/>
      <c r="KXH120" s="31"/>
      <c r="KXI120" s="31"/>
      <c r="KXJ120" s="31"/>
      <c r="KXK120" s="31"/>
      <c r="KXL120" s="31"/>
      <c r="KXM120" s="31"/>
      <c r="KXN120" s="31"/>
      <c r="KXO120" s="31"/>
      <c r="KXP120" s="31"/>
      <c r="KXQ120" s="31"/>
      <c r="KXR120" s="31"/>
      <c r="KXS120" s="31"/>
      <c r="KXT120" s="31"/>
      <c r="KXU120" s="31"/>
      <c r="KXV120" s="31"/>
      <c r="KXW120" s="31"/>
      <c r="KXX120" s="31"/>
      <c r="KXY120" s="31"/>
      <c r="KXZ120" s="31"/>
      <c r="KYA120" s="31"/>
      <c r="KYB120" s="31"/>
      <c r="KYC120" s="31"/>
      <c r="KYD120" s="31"/>
      <c r="KYE120" s="31"/>
      <c r="KYF120" s="31"/>
      <c r="KYG120" s="31"/>
      <c r="KYH120" s="31"/>
      <c r="KYI120" s="31"/>
      <c r="KYJ120" s="31"/>
      <c r="KYK120" s="31"/>
      <c r="KYL120" s="31"/>
      <c r="KYM120" s="31"/>
      <c r="KYN120" s="31"/>
      <c r="KYO120" s="31"/>
      <c r="KYP120" s="31"/>
      <c r="KYQ120" s="31"/>
      <c r="KYR120" s="31"/>
      <c r="KYS120" s="31"/>
      <c r="KYT120" s="31"/>
      <c r="KYU120" s="31"/>
      <c r="KYV120" s="31"/>
      <c r="KYW120" s="31"/>
      <c r="KYX120" s="31"/>
      <c r="KYY120" s="31"/>
      <c r="KYZ120" s="31"/>
      <c r="KZA120" s="31"/>
      <c r="KZB120" s="31"/>
      <c r="KZC120" s="31"/>
      <c r="KZD120" s="31"/>
      <c r="KZE120" s="31"/>
      <c r="KZF120" s="31"/>
      <c r="KZG120" s="31"/>
      <c r="KZH120" s="31"/>
      <c r="KZI120" s="31"/>
      <c r="KZJ120" s="31"/>
      <c r="KZK120" s="31"/>
      <c r="KZL120" s="31"/>
      <c r="KZM120" s="31"/>
      <c r="KZN120" s="31"/>
      <c r="KZO120" s="31"/>
      <c r="KZP120" s="31"/>
      <c r="KZQ120" s="31"/>
      <c r="KZR120" s="31"/>
      <c r="KZS120" s="31"/>
      <c r="KZT120" s="31"/>
      <c r="KZU120" s="31"/>
      <c r="KZV120" s="31"/>
      <c r="KZW120" s="31"/>
      <c r="KZX120" s="31"/>
      <c r="KZY120" s="31"/>
      <c r="KZZ120" s="31"/>
      <c r="LAA120" s="31"/>
      <c r="LAB120" s="31"/>
      <c r="LAC120" s="31"/>
      <c r="LAD120" s="31"/>
      <c r="LAE120" s="31"/>
      <c r="LAF120" s="31"/>
      <c r="LAG120" s="31"/>
      <c r="LAH120" s="31"/>
      <c r="LAI120" s="31"/>
      <c r="LAJ120" s="31"/>
      <c r="LAK120" s="31"/>
      <c r="LAL120" s="31"/>
      <c r="LAM120" s="31"/>
      <c r="LAN120" s="31"/>
      <c r="LAO120" s="31"/>
      <c r="LAP120" s="31"/>
      <c r="LAQ120" s="31"/>
      <c r="LAR120" s="31"/>
      <c r="LAS120" s="31"/>
      <c r="LAT120" s="31"/>
      <c r="LAU120" s="31"/>
      <c r="LAV120" s="31"/>
      <c r="LAW120" s="31"/>
      <c r="LAX120" s="31"/>
      <c r="LAY120" s="31"/>
      <c r="LAZ120" s="31"/>
      <c r="LBA120" s="31"/>
      <c r="LBB120" s="31"/>
      <c r="LBC120" s="31"/>
      <c r="LBD120" s="31"/>
      <c r="LBE120" s="31"/>
      <c r="LBF120" s="31"/>
      <c r="LBG120" s="31"/>
      <c r="LBH120" s="31"/>
      <c r="LBI120" s="31"/>
      <c r="LBJ120" s="31"/>
      <c r="LBK120" s="31"/>
      <c r="LBL120" s="31"/>
      <c r="LBM120" s="31"/>
      <c r="LBN120" s="31"/>
      <c r="LBO120" s="31"/>
      <c r="LBP120" s="31"/>
      <c r="LBQ120" s="31"/>
      <c r="LBR120" s="31"/>
      <c r="LBS120" s="31"/>
      <c r="LBT120" s="31"/>
      <c r="LBU120" s="31"/>
      <c r="LBV120" s="31"/>
      <c r="LBW120" s="31"/>
      <c r="LBX120" s="31"/>
      <c r="LBY120" s="31"/>
      <c r="LBZ120" s="31"/>
      <c r="LCA120" s="31"/>
      <c r="LCB120" s="31"/>
      <c r="LCC120" s="31"/>
      <c r="LCD120" s="31"/>
      <c r="LCE120" s="31"/>
      <c r="LCF120" s="31"/>
      <c r="LCG120" s="31"/>
      <c r="LCH120" s="31"/>
      <c r="LCI120" s="31"/>
      <c r="LCJ120" s="31"/>
      <c r="LCK120" s="31"/>
      <c r="LCL120" s="31"/>
      <c r="LCM120" s="31"/>
      <c r="LCN120" s="31"/>
      <c r="LCO120" s="31"/>
      <c r="LCP120" s="31"/>
      <c r="LCQ120" s="31"/>
      <c r="LCR120" s="31"/>
      <c r="LCS120" s="31"/>
      <c r="LCT120" s="31"/>
      <c r="LCU120" s="31"/>
      <c r="LCV120" s="31"/>
      <c r="LCW120" s="31"/>
      <c r="LCX120" s="31"/>
      <c r="LCY120" s="31"/>
      <c r="LCZ120" s="31"/>
      <c r="LDA120" s="31"/>
      <c r="LDB120" s="31"/>
      <c r="LDC120" s="31"/>
      <c r="LDD120" s="31"/>
      <c r="LDE120" s="31"/>
      <c r="LDF120" s="31"/>
      <c r="LDG120" s="31"/>
      <c r="LDH120" s="31"/>
      <c r="LDI120" s="31"/>
      <c r="LDJ120" s="31"/>
      <c r="LDK120" s="31"/>
      <c r="LDL120" s="31"/>
      <c r="LDM120" s="31"/>
      <c r="LDN120" s="31"/>
      <c r="LDO120" s="31"/>
      <c r="LDP120" s="31"/>
      <c r="LDQ120" s="31"/>
      <c r="LDR120" s="31"/>
      <c r="LDS120" s="31"/>
      <c r="LDT120" s="31"/>
      <c r="LDU120" s="31"/>
      <c r="LDV120" s="31"/>
      <c r="LDW120" s="31"/>
      <c r="LDX120" s="31"/>
      <c r="LDY120" s="31"/>
      <c r="LDZ120" s="31"/>
      <c r="LEA120" s="31"/>
      <c r="LEB120" s="31"/>
      <c r="LEC120" s="31"/>
      <c r="LED120" s="31"/>
      <c r="LEE120" s="31"/>
      <c r="LEF120" s="31"/>
      <c r="LEG120" s="31"/>
      <c r="LEH120" s="31"/>
      <c r="LEI120" s="31"/>
      <c r="LEJ120" s="31"/>
      <c r="LEK120" s="31"/>
      <c r="LEL120" s="31"/>
      <c r="LEM120" s="31"/>
      <c r="LEN120" s="31"/>
      <c r="LEO120" s="31"/>
      <c r="LEP120" s="31"/>
      <c r="LEQ120" s="31"/>
      <c r="LER120" s="31"/>
      <c r="LES120" s="31"/>
      <c r="LET120" s="31"/>
      <c r="LEU120" s="31"/>
      <c r="LEV120" s="31"/>
      <c r="LEW120" s="31"/>
      <c r="LEX120" s="31"/>
      <c r="LEY120" s="31"/>
      <c r="LEZ120" s="31"/>
      <c r="LFA120" s="31"/>
      <c r="LFB120" s="31"/>
      <c r="LFC120" s="31"/>
      <c r="LFD120" s="31"/>
      <c r="LFE120" s="31"/>
      <c r="LFF120" s="31"/>
      <c r="LFG120" s="31"/>
      <c r="LFH120" s="31"/>
      <c r="LFI120" s="31"/>
      <c r="LFJ120" s="31"/>
      <c r="LFK120" s="31"/>
      <c r="LFL120" s="31"/>
      <c r="LFM120" s="31"/>
      <c r="LFN120" s="31"/>
      <c r="LFO120" s="31"/>
      <c r="LFP120" s="31"/>
      <c r="LFQ120" s="31"/>
      <c r="LFR120" s="31"/>
      <c r="LFS120" s="31"/>
      <c r="LFT120" s="31"/>
      <c r="LFU120" s="31"/>
      <c r="LFV120" s="31"/>
      <c r="LFW120" s="31"/>
      <c r="LFX120" s="31"/>
      <c r="LFY120" s="31"/>
      <c r="LFZ120" s="31"/>
      <c r="LGA120" s="31"/>
      <c r="LGB120" s="31"/>
      <c r="LGC120" s="31"/>
      <c r="LGD120" s="31"/>
      <c r="LGE120" s="31"/>
      <c r="LGF120" s="31"/>
      <c r="LGG120" s="31"/>
      <c r="LGH120" s="31"/>
      <c r="LGI120" s="31"/>
      <c r="LGJ120" s="31"/>
      <c r="LGK120" s="31"/>
      <c r="LGL120" s="31"/>
      <c r="LGM120" s="31"/>
      <c r="LGN120" s="31"/>
      <c r="LGO120" s="31"/>
      <c r="LGP120" s="31"/>
      <c r="LGQ120" s="31"/>
      <c r="LGR120" s="31"/>
      <c r="LGS120" s="31"/>
      <c r="LGT120" s="31"/>
      <c r="LGU120" s="31"/>
      <c r="LGV120" s="31"/>
      <c r="LGW120" s="31"/>
      <c r="LGX120" s="31"/>
      <c r="LGY120" s="31"/>
      <c r="LGZ120" s="31"/>
      <c r="LHA120" s="31"/>
      <c r="LHB120" s="31"/>
      <c r="LHC120" s="31"/>
      <c r="LHD120" s="31"/>
      <c r="LHE120" s="31"/>
      <c r="LHF120" s="31"/>
      <c r="LHG120" s="31"/>
      <c r="LHH120" s="31"/>
      <c r="LHI120" s="31"/>
      <c r="LHJ120" s="31"/>
      <c r="LHK120" s="31"/>
      <c r="LHL120" s="31"/>
      <c r="LHM120" s="31"/>
      <c r="LHN120" s="31"/>
      <c r="LHO120" s="31"/>
      <c r="LHP120" s="31"/>
      <c r="LHQ120" s="31"/>
      <c r="LHR120" s="31"/>
      <c r="LHS120" s="31"/>
      <c r="LHT120" s="31"/>
      <c r="LHU120" s="31"/>
      <c r="LHV120" s="31"/>
      <c r="LHW120" s="31"/>
      <c r="LHX120" s="31"/>
      <c r="LHY120" s="31"/>
      <c r="LHZ120" s="31"/>
      <c r="LIA120" s="31"/>
      <c r="LIB120" s="31"/>
      <c r="LIC120" s="31"/>
      <c r="LID120" s="31"/>
      <c r="LIE120" s="31"/>
      <c r="LIF120" s="31"/>
      <c r="LIG120" s="31"/>
      <c r="LIH120" s="31"/>
      <c r="LII120" s="31"/>
      <c r="LIJ120" s="31"/>
      <c r="LIK120" s="31"/>
      <c r="LIL120" s="31"/>
      <c r="LIM120" s="31"/>
      <c r="LIN120" s="31"/>
      <c r="LIO120" s="31"/>
      <c r="LIP120" s="31"/>
      <c r="LIQ120" s="31"/>
      <c r="LIR120" s="31"/>
      <c r="LIS120" s="31"/>
      <c r="LIT120" s="31"/>
      <c r="LIU120" s="31"/>
      <c r="LIV120" s="31"/>
      <c r="LIW120" s="31"/>
      <c r="LIX120" s="31"/>
      <c r="LIY120" s="31"/>
      <c r="LIZ120" s="31"/>
      <c r="LJA120" s="31"/>
      <c r="LJB120" s="31"/>
      <c r="LJC120" s="31"/>
      <c r="LJD120" s="31"/>
      <c r="LJE120" s="31"/>
      <c r="LJF120" s="31"/>
      <c r="LJG120" s="31"/>
      <c r="LJH120" s="31"/>
      <c r="LJI120" s="31"/>
      <c r="LJJ120" s="31"/>
      <c r="LJK120" s="31"/>
      <c r="LJL120" s="31"/>
      <c r="LJM120" s="31"/>
      <c r="LJN120" s="31"/>
      <c r="LJO120" s="31"/>
      <c r="LJP120" s="31"/>
      <c r="LJQ120" s="31"/>
      <c r="LJR120" s="31"/>
      <c r="LJS120" s="31"/>
      <c r="LJT120" s="31"/>
      <c r="LJU120" s="31"/>
      <c r="LJV120" s="31"/>
      <c r="LJW120" s="31"/>
      <c r="LJX120" s="31"/>
      <c r="LJY120" s="31"/>
      <c r="LJZ120" s="31"/>
      <c r="LKA120" s="31"/>
      <c r="LKB120" s="31"/>
      <c r="LKC120" s="31"/>
      <c r="LKD120" s="31"/>
      <c r="LKE120" s="31"/>
      <c r="LKF120" s="31"/>
      <c r="LKG120" s="31"/>
      <c r="LKH120" s="31"/>
      <c r="LKI120" s="31"/>
      <c r="LKJ120" s="31"/>
      <c r="LKK120" s="31"/>
      <c r="LKL120" s="31"/>
      <c r="LKM120" s="31"/>
      <c r="LKN120" s="31"/>
      <c r="LKO120" s="31"/>
      <c r="LKP120" s="31"/>
      <c r="LKQ120" s="31"/>
      <c r="LKR120" s="31"/>
      <c r="LKS120" s="31"/>
      <c r="LKT120" s="31"/>
      <c r="LKU120" s="31"/>
      <c r="LKV120" s="31"/>
      <c r="LKW120" s="31"/>
      <c r="LKX120" s="31"/>
      <c r="LKY120" s="31"/>
      <c r="LKZ120" s="31"/>
      <c r="LLA120" s="31"/>
      <c r="LLB120" s="31"/>
      <c r="LLC120" s="31"/>
      <c r="LLD120" s="31"/>
      <c r="LLE120" s="31"/>
      <c r="LLF120" s="31"/>
      <c r="LLG120" s="31"/>
      <c r="LLH120" s="31"/>
      <c r="LLI120" s="31"/>
      <c r="LLJ120" s="31"/>
      <c r="LLK120" s="31"/>
      <c r="LLL120" s="31"/>
      <c r="LLM120" s="31"/>
      <c r="LLN120" s="31"/>
      <c r="LLO120" s="31"/>
      <c r="LLP120" s="31"/>
      <c r="LLQ120" s="31"/>
      <c r="LLR120" s="31"/>
      <c r="LLS120" s="31"/>
      <c r="LLT120" s="31"/>
      <c r="LLU120" s="31"/>
      <c r="LLV120" s="31"/>
      <c r="LLW120" s="31"/>
      <c r="LLX120" s="31"/>
      <c r="LLY120" s="31"/>
      <c r="LLZ120" s="31"/>
      <c r="LMA120" s="31"/>
      <c r="LMB120" s="31"/>
      <c r="LMC120" s="31"/>
      <c r="LMD120" s="31"/>
      <c r="LME120" s="31"/>
      <c r="LMF120" s="31"/>
      <c r="LMG120" s="31"/>
      <c r="LMH120" s="31"/>
      <c r="LMI120" s="31"/>
      <c r="LMJ120" s="31"/>
      <c r="LMK120" s="31"/>
      <c r="LML120" s="31"/>
      <c r="LMM120" s="31"/>
      <c r="LMN120" s="31"/>
      <c r="LMO120" s="31"/>
      <c r="LMP120" s="31"/>
      <c r="LMQ120" s="31"/>
      <c r="LMR120" s="31"/>
      <c r="LMS120" s="31"/>
      <c r="LMT120" s="31"/>
      <c r="LMU120" s="31"/>
      <c r="LMV120" s="31"/>
      <c r="LMW120" s="31"/>
      <c r="LMX120" s="31"/>
      <c r="LMY120" s="31"/>
      <c r="LMZ120" s="31"/>
      <c r="LNA120" s="31"/>
      <c r="LNB120" s="31"/>
      <c r="LNC120" s="31"/>
      <c r="LND120" s="31"/>
      <c r="LNE120" s="31"/>
      <c r="LNF120" s="31"/>
      <c r="LNG120" s="31"/>
      <c r="LNH120" s="31"/>
      <c r="LNI120" s="31"/>
      <c r="LNJ120" s="31"/>
      <c r="LNK120" s="31"/>
      <c r="LNL120" s="31"/>
      <c r="LNM120" s="31"/>
      <c r="LNN120" s="31"/>
      <c r="LNO120" s="31"/>
      <c r="LNP120" s="31"/>
      <c r="LNQ120" s="31"/>
      <c r="LNR120" s="31"/>
      <c r="LNS120" s="31"/>
      <c r="LNT120" s="31"/>
      <c r="LNU120" s="31"/>
      <c r="LNV120" s="31"/>
      <c r="LNW120" s="31"/>
      <c r="LNX120" s="31"/>
      <c r="LNY120" s="31"/>
      <c r="LNZ120" s="31"/>
      <c r="LOA120" s="31"/>
      <c r="LOB120" s="31"/>
      <c r="LOC120" s="31"/>
      <c r="LOD120" s="31"/>
      <c r="LOE120" s="31"/>
      <c r="LOF120" s="31"/>
      <c r="LOG120" s="31"/>
      <c r="LOH120" s="31"/>
      <c r="LOI120" s="31"/>
      <c r="LOJ120" s="31"/>
      <c r="LOK120" s="31"/>
      <c r="LOL120" s="31"/>
      <c r="LOM120" s="31"/>
      <c r="LON120" s="31"/>
      <c r="LOO120" s="31"/>
      <c r="LOP120" s="31"/>
      <c r="LOQ120" s="31"/>
      <c r="LOR120" s="31"/>
      <c r="LOS120" s="31"/>
      <c r="LOT120" s="31"/>
      <c r="LOU120" s="31"/>
      <c r="LOV120" s="31"/>
      <c r="LOW120" s="31"/>
      <c r="LOX120" s="31"/>
      <c r="LOY120" s="31"/>
      <c r="LOZ120" s="31"/>
      <c r="LPA120" s="31"/>
      <c r="LPB120" s="31"/>
      <c r="LPC120" s="31"/>
      <c r="LPD120" s="31"/>
      <c r="LPE120" s="31"/>
      <c r="LPF120" s="31"/>
      <c r="LPG120" s="31"/>
      <c r="LPH120" s="31"/>
      <c r="LPI120" s="31"/>
      <c r="LPJ120" s="31"/>
      <c r="LPK120" s="31"/>
      <c r="LPL120" s="31"/>
      <c r="LPM120" s="31"/>
      <c r="LPN120" s="31"/>
      <c r="LPO120" s="31"/>
      <c r="LPP120" s="31"/>
      <c r="LPQ120" s="31"/>
      <c r="LPR120" s="31"/>
      <c r="LPS120" s="31"/>
      <c r="LPT120" s="31"/>
      <c r="LPU120" s="31"/>
      <c r="LPV120" s="31"/>
      <c r="LPW120" s="31"/>
      <c r="LPX120" s="31"/>
      <c r="LPY120" s="31"/>
      <c r="LPZ120" s="31"/>
      <c r="LQA120" s="31"/>
      <c r="LQB120" s="31"/>
      <c r="LQC120" s="31"/>
      <c r="LQD120" s="31"/>
      <c r="LQE120" s="31"/>
      <c r="LQF120" s="31"/>
      <c r="LQG120" s="31"/>
      <c r="LQH120" s="31"/>
      <c r="LQI120" s="31"/>
      <c r="LQJ120" s="31"/>
      <c r="LQK120" s="31"/>
      <c r="LQL120" s="31"/>
      <c r="LQM120" s="31"/>
      <c r="LQN120" s="31"/>
      <c r="LQO120" s="31"/>
      <c r="LQP120" s="31"/>
      <c r="LQQ120" s="31"/>
      <c r="LQR120" s="31"/>
      <c r="LQS120" s="31"/>
      <c r="LQT120" s="31"/>
      <c r="LQU120" s="31"/>
      <c r="LQV120" s="31"/>
      <c r="LQW120" s="31"/>
      <c r="LQX120" s="31"/>
      <c r="LQY120" s="31"/>
      <c r="LQZ120" s="31"/>
      <c r="LRA120" s="31"/>
      <c r="LRB120" s="31"/>
      <c r="LRC120" s="31"/>
      <c r="LRD120" s="31"/>
      <c r="LRE120" s="31"/>
      <c r="LRF120" s="31"/>
      <c r="LRG120" s="31"/>
      <c r="LRH120" s="31"/>
      <c r="LRI120" s="31"/>
      <c r="LRJ120" s="31"/>
      <c r="LRK120" s="31"/>
      <c r="LRL120" s="31"/>
      <c r="LRM120" s="31"/>
      <c r="LRN120" s="31"/>
      <c r="LRO120" s="31"/>
      <c r="LRP120" s="31"/>
      <c r="LRQ120" s="31"/>
      <c r="LRR120" s="31"/>
      <c r="LRS120" s="31"/>
      <c r="LRT120" s="31"/>
      <c r="LRU120" s="31"/>
      <c r="LRV120" s="31"/>
      <c r="LRW120" s="31"/>
      <c r="LRX120" s="31"/>
      <c r="LRY120" s="31"/>
      <c r="LRZ120" s="31"/>
      <c r="LSA120" s="31"/>
      <c r="LSB120" s="31"/>
      <c r="LSC120" s="31"/>
      <c r="LSD120" s="31"/>
      <c r="LSE120" s="31"/>
      <c r="LSF120" s="31"/>
      <c r="LSG120" s="31"/>
      <c r="LSH120" s="31"/>
      <c r="LSI120" s="31"/>
      <c r="LSJ120" s="31"/>
      <c r="LSK120" s="31"/>
      <c r="LSL120" s="31"/>
      <c r="LSM120" s="31"/>
      <c r="LSN120" s="31"/>
      <c r="LSO120" s="31"/>
      <c r="LSP120" s="31"/>
      <c r="LSQ120" s="31"/>
      <c r="LSR120" s="31"/>
      <c r="LSS120" s="31"/>
      <c r="LST120" s="31"/>
      <c r="LSU120" s="31"/>
      <c r="LSV120" s="31"/>
      <c r="LSW120" s="31"/>
      <c r="LSX120" s="31"/>
      <c r="LSY120" s="31"/>
      <c r="LSZ120" s="31"/>
      <c r="LTA120" s="31"/>
      <c r="LTB120" s="31"/>
      <c r="LTC120" s="31"/>
      <c r="LTD120" s="31"/>
      <c r="LTE120" s="31"/>
      <c r="LTF120" s="31"/>
      <c r="LTG120" s="31"/>
      <c r="LTH120" s="31"/>
      <c r="LTI120" s="31"/>
      <c r="LTJ120" s="31"/>
      <c r="LTK120" s="31"/>
      <c r="LTL120" s="31"/>
      <c r="LTM120" s="31"/>
      <c r="LTN120" s="31"/>
      <c r="LTO120" s="31"/>
      <c r="LTP120" s="31"/>
      <c r="LTQ120" s="31"/>
      <c r="LTR120" s="31"/>
      <c r="LTS120" s="31"/>
      <c r="LTT120" s="31"/>
      <c r="LTU120" s="31"/>
      <c r="LTV120" s="31"/>
      <c r="LTW120" s="31"/>
      <c r="LTX120" s="31"/>
      <c r="LTY120" s="31"/>
      <c r="LTZ120" s="31"/>
      <c r="LUA120" s="31"/>
      <c r="LUB120" s="31"/>
      <c r="LUC120" s="31"/>
      <c r="LUD120" s="31"/>
      <c r="LUE120" s="31"/>
      <c r="LUF120" s="31"/>
      <c r="LUG120" s="31"/>
      <c r="LUH120" s="31"/>
      <c r="LUI120" s="31"/>
      <c r="LUJ120" s="31"/>
      <c r="LUK120" s="31"/>
      <c r="LUL120" s="31"/>
      <c r="LUM120" s="31"/>
      <c r="LUN120" s="31"/>
      <c r="LUO120" s="31"/>
      <c r="LUP120" s="31"/>
      <c r="LUQ120" s="31"/>
      <c r="LUR120" s="31"/>
      <c r="LUS120" s="31"/>
      <c r="LUT120" s="31"/>
      <c r="LUU120" s="31"/>
      <c r="LUV120" s="31"/>
      <c r="LUW120" s="31"/>
      <c r="LUX120" s="31"/>
      <c r="LUY120" s="31"/>
      <c r="LUZ120" s="31"/>
      <c r="LVA120" s="31"/>
      <c r="LVB120" s="31"/>
      <c r="LVC120" s="31"/>
      <c r="LVD120" s="31"/>
      <c r="LVE120" s="31"/>
      <c r="LVF120" s="31"/>
      <c r="LVG120" s="31"/>
      <c r="LVH120" s="31"/>
      <c r="LVI120" s="31"/>
      <c r="LVJ120" s="31"/>
      <c r="LVK120" s="31"/>
      <c r="LVL120" s="31"/>
      <c r="LVM120" s="31"/>
      <c r="LVN120" s="31"/>
      <c r="LVO120" s="31"/>
      <c r="LVP120" s="31"/>
      <c r="LVQ120" s="31"/>
      <c r="LVR120" s="31"/>
      <c r="LVS120" s="31"/>
      <c r="LVT120" s="31"/>
      <c r="LVU120" s="31"/>
      <c r="LVV120" s="31"/>
      <c r="LVW120" s="31"/>
      <c r="LVX120" s="31"/>
      <c r="LVY120" s="31"/>
      <c r="LVZ120" s="31"/>
      <c r="LWA120" s="31"/>
      <c r="LWB120" s="31"/>
      <c r="LWC120" s="31"/>
      <c r="LWD120" s="31"/>
      <c r="LWE120" s="31"/>
      <c r="LWF120" s="31"/>
      <c r="LWG120" s="31"/>
      <c r="LWH120" s="31"/>
      <c r="LWI120" s="31"/>
      <c r="LWJ120" s="31"/>
      <c r="LWK120" s="31"/>
      <c r="LWL120" s="31"/>
      <c r="LWM120" s="31"/>
      <c r="LWN120" s="31"/>
      <c r="LWO120" s="31"/>
      <c r="LWP120" s="31"/>
      <c r="LWQ120" s="31"/>
      <c r="LWR120" s="31"/>
      <c r="LWS120" s="31"/>
      <c r="LWT120" s="31"/>
      <c r="LWU120" s="31"/>
      <c r="LWV120" s="31"/>
      <c r="LWW120" s="31"/>
      <c r="LWX120" s="31"/>
      <c r="LWY120" s="31"/>
      <c r="LWZ120" s="31"/>
      <c r="LXA120" s="31"/>
      <c r="LXB120" s="31"/>
      <c r="LXC120" s="31"/>
      <c r="LXD120" s="31"/>
      <c r="LXE120" s="31"/>
      <c r="LXF120" s="31"/>
      <c r="LXG120" s="31"/>
      <c r="LXH120" s="31"/>
      <c r="LXI120" s="31"/>
      <c r="LXJ120" s="31"/>
      <c r="LXK120" s="31"/>
      <c r="LXL120" s="31"/>
      <c r="LXM120" s="31"/>
      <c r="LXN120" s="31"/>
      <c r="LXO120" s="31"/>
      <c r="LXP120" s="31"/>
      <c r="LXQ120" s="31"/>
      <c r="LXR120" s="31"/>
      <c r="LXS120" s="31"/>
      <c r="LXT120" s="31"/>
      <c r="LXU120" s="31"/>
      <c r="LXV120" s="31"/>
      <c r="LXW120" s="31"/>
      <c r="LXX120" s="31"/>
      <c r="LXY120" s="31"/>
      <c r="LXZ120" s="31"/>
      <c r="LYA120" s="31"/>
      <c r="LYB120" s="31"/>
      <c r="LYC120" s="31"/>
      <c r="LYD120" s="31"/>
      <c r="LYE120" s="31"/>
      <c r="LYF120" s="31"/>
      <c r="LYG120" s="31"/>
      <c r="LYH120" s="31"/>
      <c r="LYI120" s="31"/>
      <c r="LYJ120" s="31"/>
      <c r="LYK120" s="31"/>
      <c r="LYL120" s="31"/>
      <c r="LYM120" s="31"/>
      <c r="LYN120" s="31"/>
      <c r="LYO120" s="31"/>
      <c r="LYP120" s="31"/>
      <c r="LYQ120" s="31"/>
      <c r="LYR120" s="31"/>
      <c r="LYS120" s="31"/>
      <c r="LYT120" s="31"/>
      <c r="LYU120" s="31"/>
      <c r="LYV120" s="31"/>
      <c r="LYW120" s="31"/>
      <c r="LYX120" s="31"/>
      <c r="LYY120" s="31"/>
      <c r="LYZ120" s="31"/>
      <c r="LZA120" s="31"/>
      <c r="LZB120" s="31"/>
      <c r="LZC120" s="31"/>
      <c r="LZD120" s="31"/>
      <c r="LZE120" s="31"/>
      <c r="LZF120" s="31"/>
      <c r="LZG120" s="31"/>
      <c r="LZH120" s="31"/>
      <c r="LZI120" s="31"/>
      <c r="LZJ120" s="31"/>
      <c r="LZK120" s="31"/>
      <c r="LZL120" s="31"/>
      <c r="LZM120" s="31"/>
      <c r="LZN120" s="31"/>
      <c r="LZO120" s="31"/>
      <c r="LZP120" s="31"/>
      <c r="LZQ120" s="31"/>
      <c r="LZR120" s="31"/>
      <c r="LZS120" s="31"/>
      <c r="LZT120" s="31"/>
      <c r="LZU120" s="31"/>
      <c r="LZV120" s="31"/>
      <c r="LZW120" s="31"/>
      <c r="LZX120" s="31"/>
      <c r="LZY120" s="31"/>
      <c r="LZZ120" s="31"/>
      <c r="MAA120" s="31"/>
      <c r="MAB120" s="31"/>
      <c r="MAC120" s="31"/>
      <c r="MAD120" s="31"/>
      <c r="MAE120" s="31"/>
      <c r="MAF120" s="31"/>
      <c r="MAG120" s="31"/>
      <c r="MAH120" s="31"/>
      <c r="MAI120" s="31"/>
      <c r="MAJ120" s="31"/>
      <c r="MAK120" s="31"/>
      <c r="MAL120" s="31"/>
      <c r="MAM120" s="31"/>
      <c r="MAN120" s="31"/>
      <c r="MAO120" s="31"/>
      <c r="MAP120" s="31"/>
      <c r="MAQ120" s="31"/>
      <c r="MAR120" s="31"/>
      <c r="MAS120" s="31"/>
      <c r="MAT120" s="31"/>
      <c r="MAU120" s="31"/>
      <c r="MAV120" s="31"/>
      <c r="MAW120" s="31"/>
      <c r="MAX120" s="31"/>
      <c r="MAY120" s="31"/>
      <c r="MAZ120" s="31"/>
      <c r="MBA120" s="31"/>
      <c r="MBB120" s="31"/>
      <c r="MBC120" s="31"/>
      <c r="MBD120" s="31"/>
      <c r="MBE120" s="31"/>
      <c r="MBF120" s="31"/>
      <c r="MBG120" s="31"/>
      <c r="MBH120" s="31"/>
      <c r="MBI120" s="31"/>
      <c r="MBJ120" s="31"/>
      <c r="MBK120" s="31"/>
      <c r="MBL120" s="31"/>
      <c r="MBM120" s="31"/>
      <c r="MBN120" s="31"/>
      <c r="MBO120" s="31"/>
      <c r="MBP120" s="31"/>
      <c r="MBQ120" s="31"/>
      <c r="MBR120" s="31"/>
      <c r="MBS120" s="31"/>
      <c r="MBT120" s="31"/>
      <c r="MBU120" s="31"/>
      <c r="MBV120" s="31"/>
      <c r="MBW120" s="31"/>
      <c r="MBX120" s="31"/>
      <c r="MBY120" s="31"/>
      <c r="MBZ120" s="31"/>
      <c r="MCA120" s="31"/>
      <c r="MCB120" s="31"/>
      <c r="MCC120" s="31"/>
      <c r="MCD120" s="31"/>
      <c r="MCE120" s="31"/>
      <c r="MCF120" s="31"/>
      <c r="MCG120" s="31"/>
      <c r="MCH120" s="31"/>
      <c r="MCI120" s="31"/>
      <c r="MCJ120" s="31"/>
      <c r="MCK120" s="31"/>
      <c r="MCL120" s="31"/>
      <c r="MCM120" s="31"/>
      <c r="MCN120" s="31"/>
      <c r="MCO120" s="31"/>
      <c r="MCP120" s="31"/>
      <c r="MCQ120" s="31"/>
      <c r="MCR120" s="31"/>
      <c r="MCS120" s="31"/>
      <c r="MCT120" s="31"/>
      <c r="MCU120" s="31"/>
      <c r="MCV120" s="31"/>
      <c r="MCW120" s="31"/>
      <c r="MCX120" s="31"/>
      <c r="MCY120" s="31"/>
      <c r="MCZ120" s="31"/>
      <c r="MDA120" s="31"/>
      <c r="MDB120" s="31"/>
      <c r="MDC120" s="31"/>
      <c r="MDD120" s="31"/>
      <c r="MDE120" s="31"/>
      <c r="MDF120" s="31"/>
      <c r="MDG120" s="31"/>
      <c r="MDH120" s="31"/>
      <c r="MDI120" s="31"/>
      <c r="MDJ120" s="31"/>
      <c r="MDK120" s="31"/>
      <c r="MDL120" s="31"/>
      <c r="MDM120" s="31"/>
      <c r="MDN120" s="31"/>
      <c r="MDO120" s="31"/>
      <c r="MDP120" s="31"/>
      <c r="MDQ120" s="31"/>
      <c r="MDR120" s="31"/>
      <c r="MDS120" s="31"/>
      <c r="MDT120" s="31"/>
      <c r="MDU120" s="31"/>
      <c r="MDV120" s="31"/>
      <c r="MDW120" s="31"/>
      <c r="MDX120" s="31"/>
      <c r="MDY120" s="31"/>
      <c r="MDZ120" s="31"/>
      <c r="MEA120" s="31"/>
      <c r="MEB120" s="31"/>
      <c r="MEC120" s="31"/>
      <c r="MED120" s="31"/>
      <c r="MEE120" s="31"/>
      <c r="MEF120" s="31"/>
      <c r="MEG120" s="31"/>
      <c r="MEH120" s="31"/>
      <c r="MEI120" s="31"/>
      <c r="MEJ120" s="31"/>
      <c r="MEK120" s="31"/>
      <c r="MEL120" s="31"/>
      <c r="MEM120" s="31"/>
      <c r="MEN120" s="31"/>
      <c r="MEO120" s="31"/>
      <c r="MEP120" s="31"/>
      <c r="MEQ120" s="31"/>
      <c r="MER120" s="31"/>
      <c r="MES120" s="31"/>
      <c r="MET120" s="31"/>
      <c r="MEU120" s="31"/>
      <c r="MEV120" s="31"/>
      <c r="MEW120" s="31"/>
      <c r="MEX120" s="31"/>
      <c r="MEY120" s="31"/>
      <c r="MEZ120" s="31"/>
      <c r="MFA120" s="31"/>
      <c r="MFB120" s="31"/>
      <c r="MFC120" s="31"/>
      <c r="MFD120" s="31"/>
      <c r="MFE120" s="31"/>
      <c r="MFF120" s="31"/>
      <c r="MFG120" s="31"/>
      <c r="MFH120" s="31"/>
      <c r="MFI120" s="31"/>
      <c r="MFJ120" s="31"/>
      <c r="MFK120" s="31"/>
      <c r="MFL120" s="31"/>
      <c r="MFM120" s="31"/>
      <c r="MFN120" s="31"/>
      <c r="MFO120" s="31"/>
      <c r="MFP120" s="31"/>
      <c r="MFQ120" s="31"/>
      <c r="MFR120" s="31"/>
      <c r="MFS120" s="31"/>
      <c r="MFT120" s="31"/>
      <c r="MFU120" s="31"/>
      <c r="MFV120" s="31"/>
      <c r="MFW120" s="31"/>
      <c r="MFX120" s="31"/>
      <c r="MFY120" s="31"/>
      <c r="MFZ120" s="31"/>
      <c r="MGA120" s="31"/>
      <c r="MGB120" s="31"/>
      <c r="MGC120" s="31"/>
      <c r="MGD120" s="31"/>
      <c r="MGE120" s="31"/>
      <c r="MGF120" s="31"/>
      <c r="MGG120" s="31"/>
      <c r="MGH120" s="31"/>
      <c r="MGI120" s="31"/>
      <c r="MGJ120" s="31"/>
      <c r="MGK120" s="31"/>
      <c r="MGL120" s="31"/>
      <c r="MGM120" s="31"/>
      <c r="MGN120" s="31"/>
      <c r="MGO120" s="31"/>
      <c r="MGP120" s="31"/>
      <c r="MGQ120" s="31"/>
      <c r="MGR120" s="31"/>
      <c r="MGS120" s="31"/>
      <c r="MGT120" s="31"/>
      <c r="MGU120" s="31"/>
      <c r="MGV120" s="31"/>
      <c r="MGW120" s="31"/>
      <c r="MGX120" s="31"/>
      <c r="MGY120" s="31"/>
      <c r="MGZ120" s="31"/>
      <c r="MHA120" s="31"/>
      <c r="MHB120" s="31"/>
      <c r="MHC120" s="31"/>
      <c r="MHD120" s="31"/>
      <c r="MHE120" s="31"/>
      <c r="MHF120" s="31"/>
      <c r="MHG120" s="31"/>
      <c r="MHH120" s="31"/>
      <c r="MHI120" s="31"/>
      <c r="MHJ120" s="31"/>
      <c r="MHK120" s="31"/>
      <c r="MHL120" s="31"/>
      <c r="MHM120" s="31"/>
      <c r="MHN120" s="31"/>
      <c r="MHO120" s="31"/>
      <c r="MHP120" s="31"/>
      <c r="MHQ120" s="31"/>
      <c r="MHR120" s="31"/>
      <c r="MHS120" s="31"/>
      <c r="MHT120" s="31"/>
      <c r="MHU120" s="31"/>
      <c r="MHV120" s="31"/>
      <c r="MHW120" s="31"/>
      <c r="MHX120" s="31"/>
      <c r="MHY120" s="31"/>
      <c r="MHZ120" s="31"/>
      <c r="MIA120" s="31"/>
      <c r="MIB120" s="31"/>
      <c r="MIC120" s="31"/>
      <c r="MID120" s="31"/>
      <c r="MIE120" s="31"/>
      <c r="MIF120" s="31"/>
      <c r="MIG120" s="31"/>
      <c r="MIH120" s="31"/>
      <c r="MII120" s="31"/>
      <c r="MIJ120" s="31"/>
      <c r="MIK120" s="31"/>
      <c r="MIL120" s="31"/>
      <c r="MIM120" s="31"/>
      <c r="MIN120" s="31"/>
      <c r="MIO120" s="31"/>
      <c r="MIP120" s="31"/>
      <c r="MIQ120" s="31"/>
      <c r="MIR120" s="31"/>
      <c r="MIS120" s="31"/>
      <c r="MIT120" s="31"/>
      <c r="MIU120" s="31"/>
      <c r="MIV120" s="31"/>
      <c r="MIW120" s="31"/>
      <c r="MIX120" s="31"/>
      <c r="MIY120" s="31"/>
      <c r="MIZ120" s="31"/>
      <c r="MJA120" s="31"/>
      <c r="MJB120" s="31"/>
      <c r="MJC120" s="31"/>
      <c r="MJD120" s="31"/>
      <c r="MJE120" s="31"/>
      <c r="MJF120" s="31"/>
      <c r="MJG120" s="31"/>
      <c r="MJH120" s="31"/>
      <c r="MJI120" s="31"/>
      <c r="MJJ120" s="31"/>
      <c r="MJK120" s="31"/>
      <c r="MJL120" s="31"/>
      <c r="MJM120" s="31"/>
      <c r="MJN120" s="31"/>
      <c r="MJO120" s="31"/>
      <c r="MJP120" s="31"/>
      <c r="MJQ120" s="31"/>
      <c r="MJR120" s="31"/>
      <c r="MJS120" s="31"/>
      <c r="MJT120" s="31"/>
      <c r="MJU120" s="31"/>
      <c r="MJV120" s="31"/>
      <c r="MJW120" s="31"/>
      <c r="MJX120" s="31"/>
      <c r="MJY120" s="31"/>
      <c r="MJZ120" s="31"/>
      <c r="MKA120" s="31"/>
      <c r="MKB120" s="31"/>
      <c r="MKC120" s="31"/>
      <c r="MKD120" s="31"/>
      <c r="MKE120" s="31"/>
      <c r="MKF120" s="31"/>
      <c r="MKG120" s="31"/>
      <c r="MKH120" s="31"/>
      <c r="MKI120" s="31"/>
      <c r="MKJ120" s="31"/>
      <c r="MKK120" s="31"/>
      <c r="MKL120" s="31"/>
      <c r="MKM120" s="31"/>
      <c r="MKN120" s="31"/>
      <c r="MKO120" s="31"/>
      <c r="MKP120" s="31"/>
      <c r="MKQ120" s="31"/>
      <c r="MKR120" s="31"/>
      <c r="MKS120" s="31"/>
      <c r="MKT120" s="31"/>
      <c r="MKU120" s="31"/>
      <c r="MKV120" s="31"/>
      <c r="MKW120" s="31"/>
      <c r="MKX120" s="31"/>
      <c r="MKY120" s="31"/>
      <c r="MKZ120" s="31"/>
      <c r="MLA120" s="31"/>
      <c r="MLB120" s="31"/>
      <c r="MLC120" s="31"/>
      <c r="MLD120" s="31"/>
      <c r="MLE120" s="31"/>
      <c r="MLF120" s="31"/>
      <c r="MLG120" s="31"/>
      <c r="MLH120" s="31"/>
      <c r="MLI120" s="31"/>
      <c r="MLJ120" s="31"/>
      <c r="MLK120" s="31"/>
      <c r="MLL120" s="31"/>
      <c r="MLM120" s="31"/>
      <c r="MLN120" s="31"/>
      <c r="MLO120" s="31"/>
      <c r="MLP120" s="31"/>
      <c r="MLQ120" s="31"/>
      <c r="MLR120" s="31"/>
      <c r="MLS120" s="31"/>
      <c r="MLT120" s="31"/>
      <c r="MLU120" s="31"/>
      <c r="MLV120" s="31"/>
      <c r="MLW120" s="31"/>
      <c r="MLX120" s="31"/>
      <c r="MLY120" s="31"/>
      <c r="MLZ120" s="31"/>
      <c r="MMA120" s="31"/>
      <c r="MMB120" s="31"/>
      <c r="MMC120" s="31"/>
      <c r="MMD120" s="31"/>
      <c r="MME120" s="31"/>
      <c r="MMF120" s="31"/>
      <c r="MMG120" s="31"/>
      <c r="MMH120" s="31"/>
      <c r="MMI120" s="31"/>
      <c r="MMJ120" s="31"/>
      <c r="MMK120" s="31"/>
      <c r="MML120" s="31"/>
      <c r="MMM120" s="31"/>
      <c r="MMN120" s="31"/>
      <c r="MMO120" s="31"/>
      <c r="MMP120" s="31"/>
      <c r="MMQ120" s="31"/>
      <c r="MMR120" s="31"/>
      <c r="MMS120" s="31"/>
      <c r="MMT120" s="31"/>
      <c r="MMU120" s="31"/>
      <c r="MMV120" s="31"/>
      <c r="MMW120" s="31"/>
      <c r="MMX120" s="31"/>
      <c r="MMY120" s="31"/>
      <c r="MMZ120" s="31"/>
      <c r="MNA120" s="31"/>
      <c r="MNB120" s="31"/>
      <c r="MNC120" s="31"/>
      <c r="MND120" s="31"/>
      <c r="MNE120" s="31"/>
      <c r="MNF120" s="31"/>
      <c r="MNG120" s="31"/>
      <c r="MNH120" s="31"/>
      <c r="MNI120" s="31"/>
      <c r="MNJ120" s="31"/>
      <c r="MNK120" s="31"/>
      <c r="MNL120" s="31"/>
      <c r="MNM120" s="31"/>
      <c r="MNN120" s="31"/>
      <c r="MNO120" s="31"/>
      <c r="MNP120" s="31"/>
      <c r="MNQ120" s="31"/>
      <c r="MNR120" s="31"/>
      <c r="MNS120" s="31"/>
      <c r="MNT120" s="31"/>
      <c r="MNU120" s="31"/>
      <c r="MNV120" s="31"/>
      <c r="MNW120" s="31"/>
      <c r="MNX120" s="31"/>
      <c r="MNY120" s="31"/>
      <c r="MNZ120" s="31"/>
      <c r="MOA120" s="31"/>
      <c r="MOB120" s="31"/>
      <c r="MOC120" s="31"/>
      <c r="MOD120" s="31"/>
      <c r="MOE120" s="31"/>
      <c r="MOF120" s="31"/>
      <c r="MOG120" s="31"/>
      <c r="MOH120" s="31"/>
      <c r="MOI120" s="31"/>
      <c r="MOJ120" s="31"/>
      <c r="MOK120" s="31"/>
      <c r="MOL120" s="31"/>
      <c r="MOM120" s="31"/>
      <c r="MON120" s="31"/>
      <c r="MOO120" s="31"/>
      <c r="MOP120" s="31"/>
      <c r="MOQ120" s="31"/>
      <c r="MOR120" s="31"/>
      <c r="MOS120" s="31"/>
      <c r="MOT120" s="31"/>
      <c r="MOU120" s="31"/>
      <c r="MOV120" s="31"/>
      <c r="MOW120" s="31"/>
      <c r="MOX120" s="31"/>
      <c r="MOY120" s="31"/>
      <c r="MOZ120" s="31"/>
      <c r="MPA120" s="31"/>
      <c r="MPB120" s="31"/>
      <c r="MPC120" s="31"/>
      <c r="MPD120" s="31"/>
      <c r="MPE120" s="31"/>
      <c r="MPF120" s="31"/>
      <c r="MPG120" s="31"/>
      <c r="MPH120" s="31"/>
      <c r="MPI120" s="31"/>
      <c r="MPJ120" s="31"/>
      <c r="MPK120" s="31"/>
      <c r="MPL120" s="31"/>
      <c r="MPM120" s="31"/>
      <c r="MPN120" s="31"/>
      <c r="MPO120" s="31"/>
      <c r="MPP120" s="31"/>
      <c r="MPQ120" s="31"/>
      <c r="MPR120" s="31"/>
      <c r="MPS120" s="31"/>
      <c r="MPT120" s="31"/>
      <c r="MPU120" s="31"/>
      <c r="MPV120" s="31"/>
      <c r="MPW120" s="31"/>
      <c r="MPX120" s="31"/>
      <c r="MPY120" s="31"/>
      <c r="MPZ120" s="31"/>
      <c r="MQA120" s="31"/>
      <c r="MQB120" s="31"/>
      <c r="MQC120" s="31"/>
      <c r="MQD120" s="31"/>
      <c r="MQE120" s="31"/>
      <c r="MQF120" s="31"/>
      <c r="MQG120" s="31"/>
      <c r="MQH120" s="31"/>
      <c r="MQI120" s="31"/>
      <c r="MQJ120" s="31"/>
      <c r="MQK120" s="31"/>
      <c r="MQL120" s="31"/>
      <c r="MQM120" s="31"/>
      <c r="MQN120" s="31"/>
      <c r="MQO120" s="31"/>
      <c r="MQP120" s="31"/>
      <c r="MQQ120" s="31"/>
      <c r="MQR120" s="31"/>
      <c r="MQS120" s="31"/>
      <c r="MQT120" s="31"/>
      <c r="MQU120" s="31"/>
      <c r="MQV120" s="31"/>
      <c r="MQW120" s="31"/>
      <c r="MQX120" s="31"/>
      <c r="MQY120" s="31"/>
      <c r="MQZ120" s="31"/>
      <c r="MRA120" s="31"/>
      <c r="MRB120" s="31"/>
      <c r="MRC120" s="31"/>
      <c r="MRD120" s="31"/>
      <c r="MRE120" s="31"/>
      <c r="MRF120" s="31"/>
      <c r="MRG120" s="31"/>
      <c r="MRH120" s="31"/>
      <c r="MRI120" s="31"/>
      <c r="MRJ120" s="31"/>
      <c r="MRK120" s="31"/>
      <c r="MRL120" s="31"/>
      <c r="MRM120" s="31"/>
      <c r="MRN120" s="31"/>
      <c r="MRO120" s="31"/>
      <c r="MRP120" s="31"/>
      <c r="MRQ120" s="31"/>
      <c r="MRR120" s="31"/>
      <c r="MRS120" s="31"/>
      <c r="MRT120" s="31"/>
      <c r="MRU120" s="31"/>
      <c r="MRV120" s="31"/>
      <c r="MRW120" s="31"/>
      <c r="MRX120" s="31"/>
      <c r="MRY120" s="31"/>
      <c r="MRZ120" s="31"/>
      <c r="MSA120" s="31"/>
      <c r="MSB120" s="31"/>
      <c r="MSC120" s="31"/>
      <c r="MSD120" s="31"/>
      <c r="MSE120" s="31"/>
      <c r="MSF120" s="31"/>
      <c r="MSG120" s="31"/>
      <c r="MSH120" s="31"/>
      <c r="MSI120" s="31"/>
      <c r="MSJ120" s="31"/>
      <c r="MSK120" s="31"/>
      <c r="MSL120" s="31"/>
      <c r="MSM120" s="31"/>
      <c r="MSN120" s="31"/>
      <c r="MSO120" s="31"/>
      <c r="MSP120" s="31"/>
      <c r="MSQ120" s="31"/>
      <c r="MSR120" s="31"/>
      <c r="MSS120" s="31"/>
      <c r="MST120" s="31"/>
      <c r="MSU120" s="31"/>
      <c r="MSV120" s="31"/>
      <c r="MSW120" s="31"/>
      <c r="MSX120" s="31"/>
      <c r="MSY120" s="31"/>
      <c r="MSZ120" s="31"/>
      <c r="MTA120" s="31"/>
      <c r="MTB120" s="31"/>
      <c r="MTC120" s="31"/>
      <c r="MTD120" s="31"/>
      <c r="MTE120" s="31"/>
      <c r="MTF120" s="31"/>
      <c r="MTG120" s="31"/>
      <c r="MTH120" s="31"/>
      <c r="MTI120" s="31"/>
      <c r="MTJ120" s="31"/>
      <c r="MTK120" s="31"/>
      <c r="MTL120" s="31"/>
      <c r="MTM120" s="31"/>
      <c r="MTN120" s="31"/>
      <c r="MTO120" s="31"/>
      <c r="MTP120" s="31"/>
      <c r="MTQ120" s="31"/>
      <c r="MTR120" s="31"/>
      <c r="MTS120" s="31"/>
      <c r="MTT120" s="31"/>
      <c r="MTU120" s="31"/>
      <c r="MTV120" s="31"/>
      <c r="MTW120" s="31"/>
      <c r="MTX120" s="31"/>
      <c r="MTY120" s="31"/>
      <c r="MTZ120" s="31"/>
      <c r="MUA120" s="31"/>
      <c r="MUB120" s="31"/>
      <c r="MUC120" s="31"/>
      <c r="MUD120" s="31"/>
      <c r="MUE120" s="31"/>
      <c r="MUF120" s="31"/>
      <c r="MUG120" s="31"/>
      <c r="MUH120" s="31"/>
      <c r="MUI120" s="31"/>
      <c r="MUJ120" s="31"/>
      <c r="MUK120" s="31"/>
      <c r="MUL120" s="31"/>
      <c r="MUM120" s="31"/>
      <c r="MUN120" s="31"/>
      <c r="MUO120" s="31"/>
      <c r="MUP120" s="31"/>
      <c r="MUQ120" s="31"/>
      <c r="MUR120" s="31"/>
      <c r="MUS120" s="31"/>
      <c r="MUT120" s="31"/>
      <c r="MUU120" s="31"/>
      <c r="MUV120" s="31"/>
      <c r="MUW120" s="31"/>
      <c r="MUX120" s="31"/>
      <c r="MUY120" s="31"/>
      <c r="MUZ120" s="31"/>
      <c r="MVA120" s="31"/>
      <c r="MVB120" s="31"/>
      <c r="MVC120" s="31"/>
      <c r="MVD120" s="31"/>
      <c r="MVE120" s="31"/>
      <c r="MVF120" s="31"/>
      <c r="MVG120" s="31"/>
      <c r="MVH120" s="31"/>
      <c r="MVI120" s="31"/>
      <c r="MVJ120" s="31"/>
      <c r="MVK120" s="31"/>
      <c r="MVL120" s="31"/>
      <c r="MVM120" s="31"/>
      <c r="MVN120" s="31"/>
      <c r="MVO120" s="31"/>
      <c r="MVP120" s="31"/>
      <c r="MVQ120" s="31"/>
      <c r="MVR120" s="31"/>
      <c r="MVS120" s="31"/>
      <c r="MVT120" s="31"/>
      <c r="MVU120" s="31"/>
      <c r="MVV120" s="31"/>
      <c r="MVW120" s="31"/>
      <c r="MVX120" s="31"/>
      <c r="MVY120" s="31"/>
      <c r="MVZ120" s="31"/>
      <c r="MWA120" s="31"/>
      <c r="MWB120" s="31"/>
      <c r="MWC120" s="31"/>
      <c r="MWD120" s="31"/>
      <c r="MWE120" s="31"/>
      <c r="MWF120" s="31"/>
      <c r="MWG120" s="31"/>
      <c r="MWH120" s="31"/>
      <c r="MWI120" s="31"/>
      <c r="MWJ120" s="31"/>
      <c r="MWK120" s="31"/>
      <c r="MWL120" s="31"/>
      <c r="MWM120" s="31"/>
      <c r="MWN120" s="31"/>
      <c r="MWO120" s="31"/>
      <c r="MWP120" s="31"/>
      <c r="MWQ120" s="31"/>
      <c r="MWR120" s="31"/>
      <c r="MWS120" s="31"/>
      <c r="MWT120" s="31"/>
      <c r="MWU120" s="31"/>
      <c r="MWV120" s="31"/>
      <c r="MWW120" s="31"/>
      <c r="MWX120" s="31"/>
      <c r="MWY120" s="31"/>
      <c r="MWZ120" s="31"/>
      <c r="MXA120" s="31"/>
      <c r="MXB120" s="31"/>
      <c r="MXC120" s="31"/>
      <c r="MXD120" s="31"/>
      <c r="MXE120" s="31"/>
      <c r="MXF120" s="31"/>
      <c r="MXG120" s="31"/>
      <c r="MXH120" s="31"/>
      <c r="MXI120" s="31"/>
      <c r="MXJ120" s="31"/>
      <c r="MXK120" s="31"/>
      <c r="MXL120" s="31"/>
      <c r="MXM120" s="31"/>
      <c r="MXN120" s="31"/>
      <c r="MXO120" s="31"/>
      <c r="MXP120" s="31"/>
      <c r="MXQ120" s="31"/>
      <c r="MXR120" s="31"/>
      <c r="MXS120" s="31"/>
      <c r="MXT120" s="31"/>
      <c r="MXU120" s="31"/>
      <c r="MXV120" s="31"/>
      <c r="MXW120" s="31"/>
      <c r="MXX120" s="31"/>
      <c r="MXY120" s="31"/>
      <c r="MXZ120" s="31"/>
      <c r="MYA120" s="31"/>
      <c r="MYB120" s="31"/>
      <c r="MYC120" s="31"/>
      <c r="MYD120" s="31"/>
      <c r="MYE120" s="31"/>
      <c r="MYF120" s="31"/>
      <c r="MYG120" s="31"/>
      <c r="MYH120" s="31"/>
      <c r="MYI120" s="31"/>
      <c r="MYJ120" s="31"/>
      <c r="MYK120" s="31"/>
      <c r="MYL120" s="31"/>
      <c r="MYM120" s="31"/>
      <c r="MYN120" s="31"/>
      <c r="MYO120" s="31"/>
      <c r="MYP120" s="31"/>
      <c r="MYQ120" s="31"/>
      <c r="MYR120" s="31"/>
      <c r="MYS120" s="31"/>
      <c r="MYT120" s="31"/>
      <c r="MYU120" s="31"/>
      <c r="MYV120" s="31"/>
      <c r="MYW120" s="31"/>
      <c r="MYX120" s="31"/>
      <c r="MYY120" s="31"/>
      <c r="MYZ120" s="31"/>
      <c r="MZA120" s="31"/>
      <c r="MZB120" s="31"/>
      <c r="MZC120" s="31"/>
      <c r="MZD120" s="31"/>
      <c r="MZE120" s="31"/>
      <c r="MZF120" s="31"/>
      <c r="MZG120" s="31"/>
      <c r="MZH120" s="31"/>
      <c r="MZI120" s="31"/>
      <c r="MZJ120" s="31"/>
      <c r="MZK120" s="31"/>
      <c r="MZL120" s="31"/>
      <c r="MZM120" s="31"/>
      <c r="MZN120" s="31"/>
      <c r="MZO120" s="31"/>
      <c r="MZP120" s="31"/>
      <c r="MZQ120" s="31"/>
      <c r="MZR120" s="31"/>
      <c r="MZS120" s="31"/>
      <c r="MZT120" s="31"/>
      <c r="MZU120" s="31"/>
      <c r="MZV120" s="31"/>
      <c r="MZW120" s="31"/>
      <c r="MZX120" s="31"/>
      <c r="MZY120" s="31"/>
      <c r="MZZ120" s="31"/>
      <c r="NAA120" s="31"/>
      <c r="NAB120" s="31"/>
      <c r="NAC120" s="31"/>
      <c r="NAD120" s="31"/>
      <c r="NAE120" s="31"/>
      <c r="NAF120" s="31"/>
      <c r="NAG120" s="31"/>
      <c r="NAH120" s="31"/>
      <c r="NAI120" s="31"/>
      <c r="NAJ120" s="31"/>
      <c r="NAK120" s="31"/>
      <c r="NAL120" s="31"/>
      <c r="NAM120" s="31"/>
      <c r="NAN120" s="31"/>
      <c r="NAO120" s="31"/>
      <c r="NAP120" s="31"/>
      <c r="NAQ120" s="31"/>
      <c r="NAR120" s="31"/>
      <c r="NAS120" s="31"/>
      <c r="NAT120" s="31"/>
      <c r="NAU120" s="31"/>
      <c r="NAV120" s="31"/>
      <c r="NAW120" s="31"/>
      <c r="NAX120" s="31"/>
      <c r="NAY120" s="31"/>
      <c r="NAZ120" s="31"/>
      <c r="NBA120" s="31"/>
      <c r="NBB120" s="31"/>
      <c r="NBC120" s="31"/>
      <c r="NBD120" s="31"/>
      <c r="NBE120" s="31"/>
      <c r="NBF120" s="31"/>
      <c r="NBG120" s="31"/>
      <c r="NBH120" s="31"/>
      <c r="NBI120" s="31"/>
      <c r="NBJ120" s="31"/>
      <c r="NBK120" s="31"/>
      <c r="NBL120" s="31"/>
      <c r="NBM120" s="31"/>
      <c r="NBN120" s="31"/>
      <c r="NBO120" s="31"/>
      <c r="NBP120" s="31"/>
      <c r="NBQ120" s="31"/>
      <c r="NBR120" s="31"/>
      <c r="NBS120" s="31"/>
      <c r="NBT120" s="31"/>
      <c r="NBU120" s="31"/>
      <c r="NBV120" s="31"/>
      <c r="NBW120" s="31"/>
      <c r="NBX120" s="31"/>
      <c r="NBY120" s="31"/>
      <c r="NBZ120" s="31"/>
      <c r="NCA120" s="31"/>
      <c r="NCB120" s="31"/>
      <c r="NCC120" s="31"/>
      <c r="NCD120" s="31"/>
      <c r="NCE120" s="31"/>
      <c r="NCF120" s="31"/>
      <c r="NCG120" s="31"/>
      <c r="NCH120" s="31"/>
      <c r="NCI120" s="31"/>
      <c r="NCJ120" s="31"/>
      <c r="NCK120" s="31"/>
      <c r="NCL120" s="31"/>
      <c r="NCM120" s="31"/>
      <c r="NCN120" s="31"/>
      <c r="NCO120" s="31"/>
      <c r="NCP120" s="31"/>
      <c r="NCQ120" s="31"/>
      <c r="NCR120" s="31"/>
      <c r="NCS120" s="31"/>
      <c r="NCT120" s="31"/>
      <c r="NCU120" s="31"/>
      <c r="NCV120" s="31"/>
      <c r="NCW120" s="31"/>
      <c r="NCX120" s="31"/>
      <c r="NCY120" s="31"/>
      <c r="NCZ120" s="31"/>
      <c r="NDA120" s="31"/>
      <c r="NDB120" s="31"/>
      <c r="NDC120" s="31"/>
      <c r="NDD120" s="31"/>
      <c r="NDE120" s="31"/>
      <c r="NDF120" s="31"/>
      <c r="NDG120" s="31"/>
      <c r="NDH120" s="31"/>
      <c r="NDI120" s="31"/>
      <c r="NDJ120" s="31"/>
      <c r="NDK120" s="31"/>
      <c r="NDL120" s="31"/>
      <c r="NDM120" s="31"/>
      <c r="NDN120" s="31"/>
      <c r="NDO120" s="31"/>
      <c r="NDP120" s="31"/>
      <c r="NDQ120" s="31"/>
      <c r="NDR120" s="31"/>
      <c r="NDS120" s="31"/>
      <c r="NDT120" s="31"/>
      <c r="NDU120" s="31"/>
      <c r="NDV120" s="31"/>
      <c r="NDW120" s="31"/>
      <c r="NDX120" s="31"/>
      <c r="NDY120" s="31"/>
      <c r="NDZ120" s="31"/>
      <c r="NEA120" s="31"/>
      <c r="NEB120" s="31"/>
      <c r="NEC120" s="31"/>
      <c r="NED120" s="31"/>
      <c r="NEE120" s="31"/>
      <c r="NEF120" s="31"/>
      <c r="NEG120" s="31"/>
      <c r="NEH120" s="31"/>
      <c r="NEI120" s="31"/>
      <c r="NEJ120" s="31"/>
      <c r="NEK120" s="31"/>
      <c r="NEL120" s="31"/>
      <c r="NEM120" s="31"/>
      <c r="NEN120" s="31"/>
      <c r="NEO120" s="31"/>
      <c r="NEP120" s="31"/>
      <c r="NEQ120" s="31"/>
      <c r="NER120" s="31"/>
      <c r="NES120" s="31"/>
      <c r="NET120" s="31"/>
      <c r="NEU120" s="31"/>
      <c r="NEV120" s="31"/>
      <c r="NEW120" s="31"/>
      <c r="NEX120" s="31"/>
      <c r="NEY120" s="31"/>
      <c r="NEZ120" s="31"/>
      <c r="NFA120" s="31"/>
      <c r="NFB120" s="31"/>
      <c r="NFC120" s="31"/>
      <c r="NFD120" s="31"/>
      <c r="NFE120" s="31"/>
      <c r="NFF120" s="31"/>
      <c r="NFG120" s="31"/>
      <c r="NFH120" s="31"/>
      <c r="NFI120" s="31"/>
      <c r="NFJ120" s="31"/>
      <c r="NFK120" s="31"/>
      <c r="NFL120" s="31"/>
      <c r="NFM120" s="31"/>
      <c r="NFN120" s="31"/>
      <c r="NFO120" s="31"/>
      <c r="NFP120" s="31"/>
      <c r="NFQ120" s="31"/>
      <c r="NFR120" s="31"/>
      <c r="NFS120" s="31"/>
      <c r="NFT120" s="31"/>
      <c r="NFU120" s="31"/>
      <c r="NFV120" s="31"/>
      <c r="NFW120" s="31"/>
      <c r="NFX120" s="31"/>
      <c r="NFY120" s="31"/>
      <c r="NFZ120" s="31"/>
      <c r="NGA120" s="31"/>
      <c r="NGB120" s="31"/>
      <c r="NGC120" s="31"/>
      <c r="NGD120" s="31"/>
      <c r="NGE120" s="31"/>
      <c r="NGF120" s="31"/>
      <c r="NGG120" s="31"/>
      <c r="NGH120" s="31"/>
      <c r="NGI120" s="31"/>
      <c r="NGJ120" s="31"/>
      <c r="NGK120" s="31"/>
      <c r="NGL120" s="31"/>
      <c r="NGM120" s="31"/>
      <c r="NGN120" s="31"/>
      <c r="NGO120" s="31"/>
      <c r="NGP120" s="31"/>
      <c r="NGQ120" s="31"/>
      <c r="NGR120" s="31"/>
      <c r="NGS120" s="31"/>
      <c r="NGT120" s="31"/>
      <c r="NGU120" s="31"/>
      <c r="NGV120" s="31"/>
      <c r="NGW120" s="31"/>
      <c r="NGX120" s="31"/>
      <c r="NGY120" s="31"/>
      <c r="NGZ120" s="31"/>
      <c r="NHA120" s="31"/>
      <c r="NHB120" s="31"/>
      <c r="NHC120" s="31"/>
      <c r="NHD120" s="31"/>
      <c r="NHE120" s="31"/>
      <c r="NHF120" s="31"/>
      <c r="NHG120" s="31"/>
      <c r="NHH120" s="31"/>
      <c r="NHI120" s="31"/>
      <c r="NHJ120" s="31"/>
      <c r="NHK120" s="31"/>
      <c r="NHL120" s="31"/>
      <c r="NHM120" s="31"/>
      <c r="NHN120" s="31"/>
      <c r="NHO120" s="31"/>
      <c r="NHP120" s="31"/>
      <c r="NHQ120" s="31"/>
      <c r="NHR120" s="31"/>
      <c r="NHS120" s="31"/>
      <c r="NHT120" s="31"/>
      <c r="NHU120" s="31"/>
      <c r="NHV120" s="31"/>
      <c r="NHW120" s="31"/>
      <c r="NHX120" s="31"/>
      <c r="NHY120" s="31"/>
      <c r="NHZ120" s="31"/>
      <c r="NIA120" s="31"/>
      <c r="NIB120" s="31"/>
      <c r="NIC120" s="31"/>
      <c r="NID120" s="31"/>
      <c r="NIE120" s="31"/>
      <c r="NIF120" s="31"/>
      <c r="NIG120" s="31"/>
      <c r="NIH120" s="31"/>
      <c r="NII120" s="31"/>
      <c r="NIJ120" s="31"/>
      <c r="NIK120" s="31"/>
      <c r="NIL120" s="31"/>
      <c r="NIM120" s="31"/>
      <c r="NIN120" s="31"/>
      <c r="NIO120" s="31"/>
      <c r="NIP120" s="31"/>
      <c r="NIQ120" s="31"/>
      <c r="NIR120" s="31"/>
      <c r="NIS120" s="31"/>
      <c r="NIT120" s="31"/>
      <c r="NIU120" s="31"/>
      <c r="NIV120" s="31"/>
      <c r="NIW120" s="31"/>
      <c r="NIX120" s="31"/>
      <c r="NIY120" s="31"/>
      <c r="NIZ120" s="31"/>
      <c r="NJA120" s="31"/>
      <c r="NJB120" s="31"/>
      <c r="NJC120" s="31"/>
      <c r="NJD120" s="31"/>
      <c r="NJE120" s="31"/>
      <c r="NJF120" s="31"/>
      <c r="NJG120" s="31"/>
      <c r="NJH120" s="31"/>
      <c r="NJI120" s="31"/>
      <c r="NJJ120" s="31"/>
      <c r="NJK120" s="31"/>
      <c r="NJL120" s="31"/>
      <c r="NJM120" s="31"/>
      <c r="NJN120" s="31"/>
      <c r="NJO120" s="31"/>
      <c r="NJP120" s="31"/>
      <c r="NJQ120" s="31"/>
      <c r="NJR120" s="31"/>
      <c r="NJS120" s="31"/>
      <c r="NJT120" s="31"/>
      <c r="NJU120" s="31"/>
      <c r="NJV120" s="31"/>
      <c r="NJW120" s="31"/>
      <c r="NJX120" s="31"/>
      <c r="NJY120" s="31"/>
      <c r="NJZ120" s="31"/>
      <c r="NKA120" s="31"/>
      <c r="NKB120" s="31"/>
      <c r="NKC120" s="31"/>
      <c r="NKD120" s="31"/>
      <c r="NKE120" s="31"/>
      <c r="NKF120" s="31"/>
      <c r="NKG120" s="31"/>
      <c r="NKH120" s="31"/>
      <c r="NKI120" s="31"/>
      <c r="NKJ120" s="31"/>
      <c r="NKK120" s="31"/>
      <c r="NKL120" s="31"/>
      <c r="NKM120" s="31"/>
      <c r="NKN120" s="31"/>
      <c r="NKO120" s="31"/>
      <c r="NKP120" s="31"/>
      <c r="NKQ120" s="31"/>
      <c r="NKR120" s="31"/>
      <c r="NKS120" s="31"/>
      <c r="NKT120" s="31"/>
      <c r="NKU120" s="31"/>
      <c r="NKV120" s="31"/>
      <c r="NKW120" s="31"/>
      <c r="NKX120" s="31"/>
      <c r="NKY120" s="31"/>
      <c r="NKZ120" s="31"/>
      <c r="NLA120" s="31"/>
      <c r="NLB120" s="31"/>
      <c r="NLC120" s="31"/>
      <c r="NLD120" s="31"/>
      <c r="NLE120" s="31"/>
      <c r="NLF120" s="31"/>
      <c r="NLG120" s="31"/>
      <c r="NLH120" s="31"/>
      <c r="NLI120" s="31"/>
      <c r="NLJ120" s="31"/>
      <c r="NLK120" s="31"/>
      <c r="NLL120" s="31"/>
      <c r="NLM120" s="31"/>
      <c r="NLN120" s="31"/>
      <c r="NLO120" s="31"/>
      <c r="NLP120" s="31"/>
      <c r="NLQ120" s="31"/>
      <c r="NLR120" s="31"/>
      <c r="NLS120" s="31"/>
      <c r="NLT120" s="31"/>
      <c r="NLU120" s="31"/>
      <c r="NLV120" s="31"/>
      <c r="NLW120" s="31"/>
      <c r="NLX120" s="31"/>
      <c r="NLY120" s="31"/>
      <c r="NLZ120" s="31"/>
      <c r="NMA120" s="31"/>
      <c r="NMB120" s="31"/>
      <c r="NMC120" s="31"/>
      <c r="NMD120" s="31"/>
      <c r="NME120" s="31"/>
      <c r="NMF120" s="31"/>
      <c r="NMG120" s="31"/>
      <c r="NMH120" s="31"/>
      <c r="NMI120" s="31"/>
      <c r="NMJ120" s="31"/>
      <c r="NMK120" s="31"/>
      <c r="NML120" s="31"/>
      <c r="NMM120" s="31"/>
      <c r="NMN120" s="31"/>
      <c r="NMO120" s="31"/>
      <c r="NMP120" s="31"/>
      <c r="NMQ120" s="31"/>
      <c r="NMR120" s="31"/>
      <c r="NMS120" s="31"/>
      <c r="NMT120" s="31"/>
      <c r="NMU120" s="31"/>
      <c r="NMV120" s="31"/>
      <c r="NMW120" s="31"/>
      <c r="NMX120" s="31"/>
      <c r="NMY120" s="31"/>
      <c r="NMZ120" s="31"/>
      <c r="NNA120" s="31"/>
      <c r="NNB120" s="31"/>
      <c r="NNC120" s="31"/>
      <c r="NND120" s="31"/>
      <c r="NNE120" s="31"/>
      <c r="NNF120" s="31"/>
      <c r="NNG120" s="31"/>
      <c r="NNH120" s="31"/>
      <c r="NNI120" s="31"/>
      <c r="NNJ120" s="31"/>
      <c r="NNK120" s="31"/>
      <c r="NNL120" s="31"/>
      <c r="NNM120" s="31"/>
      <c r="NNN120" s="31"/>
      <c r="NNO120" s="31"/>
      <c r="NNP120" s="31"/>
      <c r="NNQ120" s="31"/>
      <c r="NNR120" s="31"/>
      <c r="NNS120" s="31"/>
      <c r="NNT120" s="31"/>
      <c r="NNU120" s="31"/>
      <c r="NNV120" s="31"/>
      <c r="NNW120" s="31"/>
      <c r="NNX120" s="31"/>
      <c r="NNY120" s="31"/>
      <c r="NNZ120" s="31"/>
      <c r="NOA120" s="31"/>
      <c r="NOB120" s="31"/>
      <c r="NOC120" s="31"/>
      <c r="NOD120" s="31"/>
      <c r="NOE120" s="31"/>
      <c r="NOF120" s="31"/>
      <c r="NOG120" s="31"/>
      <c r="NOH120" s="31"/>
      <c r="NOI120" s="31"/>
      <c r="NOJ120" s="31"/>
      <c r="NOK120" s="31"/>
      <c r="NOL120" s="31"/>
      <c r="NOM120" s="31"/>
      <c r="NON120" s="31"/>
      <c r="NOO120" s="31"/>
      <c r="NOP120" s="31"/>
      <c r="NOQ120" s="31"/>
      <c r="NOR120" s="31"/>
      <c r="NOS120" s="31"/>
      <c r="NOT120" s="31"/>
      <c r="NOU120" s="31"/>
      <c r="NOV120" s="31"/>
      <c r="NOW120" s="31"/>
      <c r="NOX120" s="31"/>
      <c r="NOY120" s="31"/>
      <c r="NOZ120" s="31"/>
      <c r="NPA120" s="31"/>
      <c r="NPB120" s="31"/>
      <c r="NPC120" s="31"/>
      <c r="NPD120" s="31"/>
      <c r="NPE120" s="31"/>
      <c r="NPF120" s="31"/>
      <c r="NPG120" s="31"/>
      <c r="NPH120" s="31"/>
      <c r="NPI120" s="31"/>
      <c r="NPJ120" s="31"/>
      <c r="NPK120" s="31"/>
      <c r="NPL120" s="31"/>
      <c r="NPM120" s="31"/>
      <c r="NPN120" s="31"/>
      <c r="NPO120" s="31"/>
      <c r="NPP120" s="31"/>
      <c r="NPQ120" s="31"/>
      <c r="NPR120" s="31"/>
      <c r="NPS120" s="31"/>
      <c r="NPT120" s="31"/>
      <c r="NPU120" s="31"/>
      <c r="NPV120" s="31"/>
      <c r="NPW120" s="31"/>
      <c r="NPX120" s="31"/>
      <c r="NPY120" s="31"/>
      <c r="NPZ120" s="31"/>
      <c r="NQA120" s="31"/>
      <c r="NQB120" s="31"/>
      <c r="NQC120" s="31"/>
      <c r="NQD120" s="31"/>
      <c r="NQE120" s="31"/>
      <c r="NQF120" s="31"/>
      <c r="NQG120" s="31"/>
      <c r="NQH120" s="31"/>
      <c r="NQI120" s="31"/>
      <c r="NQJ120" s="31"/>
      <c r="NQK120" s="31"/>
      <c r="NQL120" s="31"/>
      <c r="NQM120" s="31"/>
      <c r="NQN120" s="31"/>
      <c r="NQO120" s="31"/>
      <c r="NQP120" s="31"/>
      <c r="NQQ120" s="31"/>
      <c r="NQR120" s="31"/>
      <c r="NQS120" s="31"/>
      <c r="NQT120" s="31"/>
      <c r="NQU120" s="31"/>
      <c r="NQV120" s="31"/>
      <c r="NQW120" s="31"/>
      <c r="NQX120" s="31"/>
      <c r="NQY120" s="31"/>
      <c r="NQZ120" s="31"/>
      <c r="NRA120" s="31"/>
      <c r="NRB120" s="31"/>
      <c r="NRC120" s="31"/>
      <c r="NRD120" s="31"/>
      <c r="NRE120" s="31"/>
      <c r="NRF120" s="31"/>
      <c r="NRG120" s="31"/>
      <c r="NRH120" s="31"/>
      <c r="NRI120" s="31"/>
      <c r="NRJ120" s="31"/>
      <c r="NRK120" s="31"/>
      <c r="NRL120" s="31"/>
      <c r="NRM120" s="31"/>
      <c r="NRN120" s="31"/>
      <c r="NRO120" s="31"/>
      <c r="NRP120" s="31"/>
      <c r="NRQ120" s="31"/>
      <c r="NRR120" s="31"/>
      <c r="NRS120" s="31"/>
      <c r="NRT120" s="31"/>
      <c r="NRU120" s="31"/>
      <c r="NRV120" s="31"/>
      <c r="NRW120" s="31"/>
      <c r="NRX120" s="31"/>
      <c r="NRY120" s="31"/>
      <c r="NRZ120" s="31"/>
      <c r="NSA120" s="31"/>
      <c r="NSB120" s="31"/>
      <c r="NSC120" s="31"/>
      <c r="NSD120" s="31"/>
      <c r="NSE120" s="31"/>
      <c r="NSF120" s="31"/>
      <c r="NSG120" s="31"/>
      <c r="NSH120" s="31"/>
      <c r="NSI120" s="31"/>
      <c r="NSJ120" s="31"/>
      <c r="NSK120" s="31"/>
      <c r="NSL120" s="31"/>
      <c r="NSM120" s="31"/>
      <c r="NSN120" s="31"/>
      <c r="NSO120" s="31"/>
      <c r="NSP120" s="31"/>
      <c r="NSQ120" s="31"/>
      <c r="NSR120" s="31"/>
      <c r="NSS120" s="31"/>
      <c r="NST120" s="31"/>
      <c r="NSU120" s="31"/>
      <c r="NSV120" s="31"/>
      <c r="NSW120" s="31"/>
      <c r="NSX120" s="31"/>
      <c r="NSY120" s="31"/>
      <c r="NSZ120" s="31"/>
      <c r="NTA120" s="31"/>
      <c r="NTB120" s="31"/>
      <c r="NTC120" s="31"/>
      <c r="NTD120" s="31"/>
      <c r="NTE120" s="31"/>
      <c r="NTF120" s="31"/>
      <c r="NTG120" s="31"/>
      <c r="NTH120" s="31"/>
      <c r="NTI120" s="31"/>
      <c r="NTJ120" s="31"/>
      <c r="NTK120" s="31"/>
      <c r="NTL120" s="31"/>
      <c r="NTM120" s="31"/>
      <c r="NTN120" s="31"/>
      <c r="NTO120" s="31"/>
      <c r="NTP120" s="31"/>
      <c r="NTQ120" s="31"/>
      <c r="NTR120" s="31"/>
      <c r="NTS120" s="31"/>
      <c r="NTT120" s="31"/>
      <c r="NTU120" s="31"/>
      <c r="NTV120" s="31"/>
      <c r="NTW120" s="31"/>
      <c r="NTX120" s="31"/>
      <c r="NTY120" s="31"/>
      <c r="NTZ120" s="31"/>
      <c r="NUA120" s="31"/>
      <c r="NUB120" s="31"/>
      <c r="NUC120" s="31"/>
      <c r="NUD120" s="31"/>
      <c r="NUE120" s="31"/>
      <c r="NUF120" s="31"/>
      <c r="NUG120" s="31"/>
      <c r="NUH120" s="31"/>
      <c r="NUI120" s="31"/>
      <c r="NUJ120" s="31"/>
      <c r="NUK120" s="31"/>
      <c r="NUL120" s="31"/>
      <c r="NUM120" s="31"/>
      <c r="NUN120" s="31"/>
      <c r="NUO120" s="31"/>
      <c r="NUP120" s="31"/>
      <c r="NUQ120" s="31"/>
      <c r="NUR120" s="31"/>
      <c r="NUS120" s="31"/>
      <c r="NUT120" s="31"/>
      <c r="NUU120" s="31"/>
      <c r="NUV120" s="31"/>
      <c r="NUW120" s="31"/>
      <c r="NUX120" s="31"/>
      <c r="NUY120" s="31"/>
      <c r="NUZ120" s="31"/>
      <c r="NVA120" s="31"/>
      <c r="NVB120" s="31"/>
      <c r="NVC120" s="31"/>
      <c r="NVD120" s="31"/>
      <c r="NVE120" s="31"/>
      <c r="NVF120" s="31"/>
      <c r="NVG120" s="31"/>
      <c r="NVH120" s="31"/>
      <c r="NVI120" s="31"/>
      <c r="NVJ120" s="31"/>
      <c r="NVK120" s="31"/>
      <c r="NVL120" s="31"/>
      <c r="NVM120" s="31"/>
      <c r="NVN120" s="31"/>
      <c r="NVO120" s="31"/>
      <c r="NVP120" s="31"/>
      <c r="NVQ120" s="31"/>
      <c r="NVR120" s="31"/>
      <c r="NVS120" s="31"/>
      <c r="NVT120" s="31"/>
      <c r="NVU120" s="31"/>
      <c r="NVV120" s="31"/>
      <c r="NVW120" s="31"/>
      <c r="NVX120" s="31"/>
      <c r="NVY120" s="31"/>
      <c r="NVZ120" s="31"/>
      <c r="NWA120" s="31"/>
      <c r="NWB120" s="31"/>
      <c r="NWC120" s="31"/>
      <c r="NWD120" s="31"/>
      <c r="NWE120" s="31"/>
      <c r="NWF120" s="31"/>
      <c r="NWG120" s="31"/>
      <c r="NWH120" s="31"/>
      <c r="NWI120" s="31"/>
      <c r="NWJ120" s="31"/>
      <c r="NWK120" s="31"/>
      <c r="NWL120" s="31"/>
      <c r="NWM120" s="31"/>
      <c r="NWN120" s="31"/>
      <c r="NWO120" s="31"/>
      <c r="NWP120" s="31"/>
      <c r="NWQ120" s="31"/>
      <c r="NWR120" s="31"/>
      <c r="NWS120" s="31"/>
      <c r="NWT120" s="31"/>
      <c r="NWU120" s="31"/>
      <c r="NWV120" s="31"/>
      <c r="NWW120" s="31"/>
      <c r="NWX120" s="31"/>
      <c r="NWY120" s="31"/>
      <c r="NWZ120" s="31"/>
      <c r="NXA120" s="31"/>
      <c r="NXB120" s="31"/>
      <c r="NXC120" s="31"/>
      <c r="NXD120" s="31"/>
      <c r="NXE120" s="31"/>
      <c r="NXF120" s="31"/>
      <c r="NXG120" s="31"/>
      <c r="NXH120" s="31"/>
      <c r="NXI120" s="31"/>
      <c r="NXJ120" s="31"/>
      <c r="NXK120" s="31"/>
      <c r="NXL120" s="31"/>
      <c r="NXM120" s="31"/>
      <c r="NXN120" s="31"/>
      <c r="NXO120" s="31"/>
      <c r="NXP120" s="31"/>
      <c r="NXQ120" s="31"/>
      <c r="NXR120" s="31"/>
      <c r="NXS120" s="31"/>
      <c r="NXT120" s="31"/>
      <c r="NXU120" s="31"/>
      <c r="NXV120" s="31"/>
      <c r="NXW120" s="31"/>
      <c r="NXX120" s="31"/>
      <c r="NXY120" s="31"/>
      <c r="NXZ120" s="31"/>
      <c r="NYA120" s="31"/>
      <c r="NYB120" s="31"/>
      <c r="NYC120" s="31"/>
      <c r="NYD120" s="31"/>
      <c r="NYE120" s="31"/>
      <c r="NYF120" s="31"/>
      <c r="NYG120" s="31"/>
      <c r="NYH120" s="31"/>
      <c r="NYI120" s="31"/>
      <c r="NYJ120" s="31"/>
      <c r="NYK120" s="31"/>
      <c r="NYL120" s="31"/>
      <c r="NYM120" s="31"/>
      <c r="NYN120" s="31"/>
      <c r="NYO120" s="31"/>
      <c r="NYP120" s="31"/>
      <c r="NYQ120" s="31"/>
      <c r="NYR120" s="31"/>
      <c r="NYS120" s="31"/>
      <c r="NYT120" s="31"/>
      <c r="NYU120" s="31"/>
      <c r="NYV120" s="31"/>
      <c r="NYW120" s="31"/>
      <c r="NYX120" s="31"/>
      <c r="NYY120" s="31"/>
      <c r="NYZ120" s="31"/>
      <c r="NZA120" s="31"/>
      <c r="NZB120" s="31"/>
      <c r="NZC120" s="31"/>
      <c r="NZD120" s="31"/>
      <c r="NZE120" s="31"/>
      <c r="NZF120" s="31"/>
      <c r="NZG120" s="31"/>
      <c r="NZH120" s="31"/>
      <c r="NZI120" s="31"/>
      <c r="NZJ120" s="31"/>
      <c r="NZK120" s="31"/>
      <c r="NZL120" s="31"/>
      <c r="NZM120" s="31"/>
      <c r="NZN120" s="31"/>
      <c r="NZO120" s="31"/>
      <c r="NZP120" s="31"/>
      <c r="NZQ120" s="31"/>
      <c r="NZR120" s="31"/>
      <c r="NZS120" s="31"/>
      <c r="NZT120" s="31"/>
      <c r="NZU120" s="31"/>
      <c r="NZV120" s="31"/>
      <c r="NZW120" s="31"/>
      <c r="NZX120" s="31"/>
      <c r="NZY120" s="31"/>
      <c r="NZZ120" s="31"/>
      <c r="OAA120" s="31"/>
      <c r="OAB120" s="31"/>
      <c r="OAC120" s="31"/>
      <c r="OAD120" s="31"/>
      <c r="OAE120" s="31"/>
      <c r="OAF120" s="31"/>
      <c r="OAG120" s="31"/>
      <c r="OAH120" s="31"/>
      <c r="OAI120" s="31"/>
      <c r="OAJ120" s="31"/>
      <c r="OAK120" s="31"/>
      <c r="OAL120" s="31"/>
      <c r="OAM120" s="31"/>
      <c r="OAN120" s="31"/>
      <c r="OAO120" s="31"/>
      <c r="OAP120" s="31"/>
      <c r="OAQ120" s="31"/>
      <c r="OAR120" s="31"/>
      <c r="OAS120" s="31"/>
      <c r="OAT120" s="31"/>
      <c r="OAU120" s="31"/>
      <c r="OAV120" s="31"/>
      <c r="OAW120" s="31"/>
      <c r="OAX120" s="31"/>
      <c r="OAY120" s="31"/>
      <c r="OAZ120" s="31"/>
      <c r="OBA120" s="31"/>
      <c r="OBB120" s="31"/>
      <c r="OBC120" s="31"/>
      <c r="OBD120" s="31"/>
      <c r="OBE120" s="31"/>
      <c r="OBF120" s="31"/>
      <c r="OBG120" s="31"/>
      <c r="OBH120" s="31"/>
      <c r="OBI120" s="31"/>
      <c r="OBJ120" s="31"/>
      <c r="OBK120" s="31"/>
      <c r="OBL120" s="31"/>
      <c r="OBM120" s="31"/>
      <c r="OBN120" s="31"/>
      <c r="OBO120" s="31"/>
      <c r="OBP120" s="31"/>
      <c r="OBQ120" s="31"/>
      <c r="OBR120" s="31"/>
      <c r="OBS120" s="31"/>
      <c r="OBT120" s="31"/>
      <c r="OBU120" s="31"/>
      <c r="OBV120" s="31"/>
      <c r="OBW120" s="31"/>
      <c r="OBX120" s="31"/>
      <c r="OBY120" s="31"/>
      <c r="OBZ120" s="31"/>
      <c r="OCA120" s="31"/>
      <c r="OCB120" s="31"/>
      <c r="OCC120" s="31"/>
      <c r="OCD120" s="31"/>
      <c r="OCE120" s="31"/>
      <c r="OCF120" s="31"/>
      <c r="OCG120" s="31"/>
      <c r="OCH120" s="31"/>
      <c r="OCI120" s="31"/>
      <c r="OCJ120" s="31"/>
      <c r="OCK120" s="31"/>
      <c r="OCL120" s="31"/>
      <c r="OCM120" s="31"/>
      <c r="OCN120" s="31"/>
      <c r="OCO120" s="31"/>
      <c r="OCP120" s="31"/>
      <c r="OCQ120" s="31"/>
      <c r="OCR120" s="31"/>
      <c r="OCS120" s="31"/>
      <c r="OCT120" s="31"/>
      <c r="OCU120" s="31"/>
      <c r="OCV120" s="31"/>
      <c r="OCW120" s="31"/>
      <c r="OCX120" s="31"/>
      <c r="OCY120" s="31"/>
      <c r="OCZ120" s="31"/>
      <c r="ODA120" s="31"/>
      <c r="ODB120" s="31"/>
      <c r="ODC120" s="31"/>
      <c r="ODD120" s="31"/>
      <c r="ODE120" s="31"/>
      <c r="ODF120" s="31"/>
      <c r="ODG120" s="31"/>
      <c r="ODH120" s="31"/>
      <c r="ODI120" s="31"/>
      <c r="ODJ120" s="31"/>
      <c r="ODK120" s="31"/>
      <c r="ODL120" s="31"/>
      <c r="ODM120" s="31"/>
      <c r="ODN120" s="31"/>
      <c r="ODO120" s="31"/>
      <c r="ODP120" s="31"/>
      <c r="ODQ120" s="31"/>
      <c r="ODR120" s="31"/>
      <c r="ODS120" s="31"/>
      <c r="ODT120" s="31"/>
      <c r="ODU120" s="31"/>
      <c r="ODV120" s="31"/>
      <c r="ODW120" s="31"/>
      <c r="ODX120" s="31"/>
      <c r="ODY120" s="31"/>
      <c r="ODZ120" s="31"/>
      <c r="OEA120" s="31"/>
      <c r="OEB120" s="31"/>
      <c r="OEC120" s="31"/>
      <c r="OED120" s="31"/>
      <c r="OEE120" s="31"/>
      <c r="OEF120" s="31"/>
      <c r="OEG120" s="31"/>
      <c r="OEH120" s="31"/>
      <c r="OEI120" s="31"/>
      <c r="OEJ120" s="31"/>
      <c r="OEK120" s="31"/>
      <c r="OEL120" s="31"/>
      <c r="OEM120" s="31"/>
      <c r="OEN120" s="31"/>
      <c r="OEO120" s="31"/>
      <c r="OEP120" s="31"/>
      <c r="OEQ120" s="31"/>
      <c r="OER120" s="31"/>
      <c r="OES120" s="31"/>
      <c r="OET120" s="31"/>
      <c r="OEU120" s="31"/>
      <c r="OEV120" s="31"/>
      <c r="OEW120" s="31"/>
      <c r="OEX120" s="31"/>
      <c r="OEY120" s="31"/>
      <c r="OEZ120" s="31"/>
      <c r="OFA120" s="31"/>
      <c r="OFB120" s="31"/>
      <c r="OFC120" s="31"/>
      <c r="OFD120" s="31"/>
      <c r="OFE120" s="31"/>
      <c r="OFF120" s="31"/>
      <c r="OFG120" s="31"/>
      <c r="OFH120" s="31"/>
      <c r="OFI120" s="31"/>
      <c r="OFJ120" s="31"/>
      <c r="OFK120" s="31"/>
      <c r="OFL120" s="31"/>
      <c r="OFM120" s="31"/>
      <c r="OFN120" s="31"/>
      <c r="OFO120" s="31"/>
      <c r="OFP120" s="31"/>
      <c r="OFQ120" s="31"/>
      <c r="OFR120" s="31"/>
      <c r="OFS120" s="31"/>
      <c r="OFT120" s="31"/>
      <c r="OFU120" s="31"/>
      <c r="OFV120" s="31"/>
      <c r="OFW120" s="31"/>
      <c r="OFX120" s="31"/>
      <c r="OFY120" s="31"/>
      <c r="OFZ120" s="31"/>
      <c r="OGA120" s="31"/>
      <c r="OGB120" s="31"/>
      <c r="OGC120" s="31"/>
      <c r="OGD120" s="31"/>
      <c r="OGE120" s="31"/>
      <c r="OGF120" s="31"/>
      <c r="OGG120" s="31"/>
      <c r="OGH120" s="31"/>
      <c r="OGI120" s="31"/>
      <c r="OGJ120" s="31"/>
      <c r="OGK120" s="31"/>
      <c r="OGL120" s="31"/>
      <c r="OGM120" s="31"/>
      <c r="OGN120" s="31"/>
      <c r="OGO120" s="31"/>
      <c r="OGP120" s="31"/>
      <c r="OGQ120" s="31"/>
      <c r="OGR120" s="31"/>
      <c r="OGS120" s="31"/>
      <c r="OGT120" s="31"/>
      <c r="OGU120" s="31"/>
      <c r="OGV120" s="31"/>
      <c r="OGW120" s="31"/>
      <c r="OGX120" s="31"/>
      <c r="OGY120" s="31"/>
      <c r="OGZ120" s="31"/>
      <c r="OHA120" s="31"/>
      <c r="OHB120" s="31"/>
      <c r="OHC120" s="31"/>
      <c r="OHD120" s="31"/>
      <c r="OHE120" s="31"/>
      <c r="OHF120" s="31"/>
      <c r="OHG120" s="31"/>
      <c r="OHH120" s="31"/>
      <c r="OHI120" s="31"/>
      <c r="OHJ120" s="31"/>
      <c r="OHK120" s="31"/>
      <c r="OHL120" s="31"/>
      <c r="OHM120" s="31"/>
      <c r="OHN120" s="31"/>
      <c r="OHO120" s="31"/>
      <c r="OHP120" s="31"/>
      <c r="OHQ120" s="31"/>
      <c r="OHR120" s="31"/>
      <c r="OHS120" s="31"/>
      <c r="OHT120" s="31"/>
      <c r="OHU120" s="31"/>
      <c r="OHV120" s="31"/>
      <c r="OHW120" s="31"/>
      <c r="OHX120" s="31"/>
      <c r="OHY120" s="31"/>
      <c r="OHZ120" s="31"/>
      <c r="OIA120" s="31"/>
      <c r="OIB120" s="31"/>
      <c r="OIC120" s="31"/>
      <c r="OID120" s="31"/>
      <c r="OIE120" s="31"/>
      <c r="OIF120" s="31"/>
      <c r="OIG120" s="31"/>
      <c r="OIH120" s="31"/>
      <c r="OII120" s="31"/>
      <c r="OIJ120" s="31"/>
      <c r="OIK120" s="31"/>
      <c r="OIL120" s="31"/>
      <c r="OIM120" s="31"/>
      <c r="OIN120" s="31"/>
      <c r="OIO120" s="31"/>
      <c r="OIP120" s="31"/>
      <c r="OIQ120" s="31"/>
      <c r="OIR120" s="31"/>
      <c r="OIS120" s="31"/>
      <c r="OIT120" s="31"/>
      <c r="OIU120" s="31"/>
      <c r="OIV120" s="31"/>
      <c r="OIW120" s="31"/>
      <c r="OIX120" s="31"/>
      <c r="OIY120" s="31"/>
      <c r="OIZ120" s="31"/>
      <c r="OJA120" s="31"/>
      <c r="OJB120" s="31"/>
      <c r="OJC120" s="31"/>
      <c r="OJD120" s="31"/>
      <c r="OJE120" s="31"/>
      <c r="OJF120" s="31"/>
      <c r="OJG120" s="31"/>
      <c r="OJH120" s="31"/>
      <c r="OJI120" s="31"/>
      <c r="OJJ120" s="31"/>
      <c r="OJK120" s="31"/>
      <c r="OJL120" s="31"/>
      <c r="OJM120" s="31"/>
      <c r="OJN120" s="31"/>
      <c r="OJO120" s="31"/>
      <c r="OJP120" s="31"/>
      <c r="OJQ120" s="31"/>
      <c r="OJR120" s="31"/>
      <c r="OJS120" s="31"/>
      <c r="OJT120" s="31"/>
      <c r="OJU120" s="31"/>
      <c r="OJV120" s="31"/>
      <c r="OJW120" s="31"/>
      <c r="OJX120" s="31"/>
      <c r="OJY120" s="31"/>
      <c r="OJZ120" s="31"/>
      <c r="OKA120" s="31"/>
      <c r="OKB120" s="31"/>
      <c r="OKC120" s="31"/>
      <c r="OKD120" s="31"/>
      <c r="OKE120" s="31"/>
      <c r="OKF120" s="31"/>
      <c r="OKG120" s="31"/>
      <c r="OKH120" s="31"/>
      <c r="OKI120" s="31"/>
      <c r="OKJ120" s="31"/>
      <c r="OKK120" s="31"/>
      <c r="OKL120" s="31"/>
      <c r="OKM120" s="31"/>
      <c r="OKN120" s="31"/>
      <c r="OKO120" s="31"/>
      <c r="OKP120" s="31"/>
      <c r="OKQ120" s="31"/>
      <c r="OKR120" s="31"/>
      <c r="OKS120" s="31"/>
      <c r="OKT120" s="31"/>
      <c r="OKU120" s="31"/>
      <c r="OKV120" s="31"/>
      <c r="OKW120" s="31"/>
      <c r="OKX120" s="31"/>
      <c r="OKY120" s="31"/>
      <c r="OKZ120" s="31"/>
      <c r="OLA120" s="31"/>
      <c r="OLB120" s="31"/>
      <c r="OLC120" s="31"/>
      <c r="OLD120" s="31"/>
      <c r="OLE120" s="31"/>
      <c r="OLF120" s="31"/>
      <c r="OLG120" s="31"/>
      <c r="OLH120" s="31"/>
      <c r="OLI120" s="31"/>
      <c r="OLJ120" s="31"/>
      <c r="OLK120" s="31"/>
      <c r="OLL120" s="31"/>
      <c r="OLM120" s="31"/>
      <c r="OLN120" s="31"/>
      <c r="OLO120" s="31"/>
      <c r="OLP120" s="31"/>
      <c r="OLQ120" s="31"/>
      <c r="OLR120" s="31"/>
      <c r="OLS120" s="31"/>
      <c r="OLT120" s="31"/>
      <c r="OLU120" s="31"/>
      <c r="OLV120" s="31"/>
      <c r="OLW120" s="31"/>
      <c r="OLX120" s="31"/>
      <c r="OLY120" s="31"/>
      <c r="OLZ120" s="31"/>
      <c r="OMA120" s="31"/>
      <c r="OMB120" s="31"/>
      <c r="OMC120" s="31"/>
      <c r="OMD120" s="31"/>
      <c r="OME120" s="31"/>
      <c r="OMF120" s="31"/>
      <c r="OMG120" s="31"/>
      <c r="OMH120" s="31"/>
      <c r="OMI120" s="31"/>
      <c r="OMJ120" s="31"/>
      <c r="OMK120" s="31"/>
      <c r="OML120" s="31"/>
      <c r="OMM120" s="31"/>
      <c r="OMN120" s="31"/>
      <c r="OMO120" s="31"/>
      <c r="OMP120" s="31"/>
      <c r="OMQ120" s="31"/>
      <c r="OMR120" s="31"/>
      <c r="OMS120" s="31"/>
      <c r="OMT120" s="31"/>
      <c r="OMU120" s="31"/>
      <c r="OMV120" s="31"/>
      <c r="OMW120" s="31"/>
      <c r="OMX120" s="31"/>
      <c r="OMY120" s="31"/>
      <c r="OMZ120" s="31"/>
      <c r="ONA120" s="31"/>
      <c r="ONB120" s="31"/>
      <c r="ONC120" s="31"/>
      <c r="OND120" s="31"/>
      <c r="ONE120" s="31"/>
      <c r="ONF120" s="31"/>
      <c r="ONG120" s="31"/>
      <c r="ONH120" s="31"/>
      <c r="ONI120" s="31"/>
      <c r="ONJ120" s="31"/>
      <c r="ONK120" s="31"/>
      <c r="ONL120" s="31"/>
      <c r="ONM120" s="31"/>
      <c r="ONN120" s="31"/>
      <c r="ONO120" s="31"/>
      <c r="ONP120" s="31"/>
      <c r="ONQ120" s="31"/>
      <c r="ONR120" s="31"/>
      <c r="ONS120" s="31"/>
      <c r="ONT120" s="31"/>
      <c r="ONU120" s="31"/>
      <c r="ONV120" s="31"/>
      <c r="ONW120" s="31"/>
      <c r="ONX120" s="31"/>
      <c r="ONY120" s="31"/>
      <c r="ONZ120" s="31"/>
      <c r="OOA120" s="31"/>
      <c r="OOB120" s="31"/>
      <c r="OOC120" s="31"/>
      <c r="OOD120" s="31"/>
      <c r="OOE120" s="31"/>
      <c r="OOF120" s="31"/>
      <c r="OOG120" s="31"/>
      <c r="OOH120" s="31"/>
      <c r="OOI120" s="31"/>
      <c r="OOJ120" s="31"/>
      <c r="OOK120" s="31"/>
      <c r="OOL120" s="31"/>
      <c r="OOM120" s="31"/>
      <c r="OON120" s="31"/>
      <c r="OOO120" s="31"/>
      <c r="OOP120" s="31"/>
      <c r="OOQ120" s="31"/>
      <c r="OOR120" s="31"/>
      <c r="OOS120" s="31"/>
      <c r="OOT120" s="31"/>
      <c r="OOU120" s="31"/>
      <c r="OOV120" s="31"/>
      <c r="OOW120" s="31"/>
      <c r="OOX120" s="31"/>
      <c r="OOY120" s="31"/>
      <c r="OOZ120" s="31"/>
      <c r="OPA120" s="31"/>
      <c r="OPB120" s="31"/>
      <c r="OPC120" s="31"/>
      <c r="OPD120" s="31"/>
      <c r="OPE120" s="31"/>
      <c r="OPF120" s="31"/>
      <c r="OPG120" s="31"/>
      <c r="OPH120" s="31"/>
      <c r="OPI120" s="31"/>
      <c r="OPJ120" s="31"/>
      <c r="OPK120" s="31"/>
      <c r="OPL120" s="31"/>
      <c r="OPM120" s="31"/>
      <c r="OPN120" s="31"/>
      <c r="OPO120" s="31"/>
      <c r="OPP120" s="31"/>
      <c r="OPQ120" s="31"/>
      <c r="OPR120" s="31"/>
      <c r="OPS120" s="31"/>
      <c r="OPT120" s="31"/>
      <c r="OPU120" s="31"/>
      <c r="OPV120" s="31"/>
      <c r="OPW120" s="31"/>
      <c r="OPX120" s="31"/>
      <c r="OPY120" s="31"/>
      <c r="OPZ120" s="31"/>
      <c r="OQA120" s="31"/>
      <c r="OQB120" s="31"/>
      <c r="OQC120" s="31"/>
      <c r="OQD120" s="31"/>
      <c r="OQE120" s="31"/>
      <c r="OQF120" s="31"/>
      <c r="OQG120" s="31"/>
      <c r="OQH120" s="31"/>
      <c r="OQI120" s="31"/>
      <c r="OQJ120" s="31"/>
      <c r="OQK120" s="31"/>
      <c r="OQL120" s="31"/>
      <c r="OQM120" s="31"/>
      <c r="OQN120" s="31"/>
      <c r="OQO120" s="31"/>
      <c r="OQP120" s="31"/>
      <c r="OQQ120" s="31"/>
      <c r="OQR120" s="31"/>
      <c r="OQS120" s="31"/>
      <c r="OQT120" s="31"/>
      <c r="OQU120" s="31"/>
      <c r="OQV120" s="31"/>
      <c r="OQW120" s="31"/>
      <c r="OQX120" s="31"/>
      <c r="OQY120" s="31"/>
      <c r="OQZ120" s="31"/>
      <c r="ORA120" s="31"/>
      <c r="ORB120" s="31"/>
      <c r="ORC120" s="31"/>
      <c r="ORD120" s="31"/>
      <c r="ORE120" s="31"/>
      <c r="ORF120" s="31"/>
      <c r="ORG120" s="31"/>
      <c r="ORH120" s="31"/>
      <c r="ORI120" s="31"/>
      <c r="ORJ120" s="31"/>
      <c r="ORK120" s="31"/>
      <c r="ORL120" s="31"/>
      <c r="ORM120" s="31"/>
      <c r="ORN120" s="31"/>
      <c r="ORO120" s="31"/>
      <c r="ORP120" s="31"/>
      <c r="ORQ120" s="31"/>
      <c r="ORR120" s="31"/>
      <c r="ORS120" s="31"/>
      <c r="ORT120" s="31"/>
      <c r="ORU120" s="31"/>
      <c r="ORV120" s="31"/>
      <c r="ORW120" s="31"/>
      <c r="ORX120" s="31"/>
      <c r="ORY120" s="31"/>
      <c r="ORZ120" s="31"/>
      <c r="OSA120" s="31"/>
      <c r="OSB120" s="31"/>
      <c r="OSC120" s="31"/>
      <c r="OSD120" s="31"/>
      <c r="OSE120" s="31"/>
      <c r="OSF120" s="31"/>
      <c r="OSG120" s="31"/>
      <c r="OSH120" s="31"/>
      <c r="OSI120" s="31"/>
      <c r="OSJ120" s="31"/>
      <c r="OSK120" s="31"/>
      <c r="OSL120" s="31"/>
      <c r="OSM120" s="31"/>
      <c r="OSN120" s="31"/>
      <c r="OSO120" s="31"/>
      <c r="OSP120" s="31"/>
      <c r="OSQ120" s="31"/>
      <c r="OSR120" s="31"/>
      <c r="OSS120" s="31"/>
      <c r="OST120" s="31"/>
      <c r="OSU120" s="31"/>
      <c r="OSV120" s="31"/>
      <c r="OSW120" s="31"/>
      <c r="OSX120" s="31"/>
      <c r="OSY120" s="31"/>
      <c r="OSZ120" s="31"/>
      <c r="OTA120" s="31"/>
      <c r="OTB120" s="31"/>
      <c r="OTC120" s="31"/>
      <c r="OTD120" s="31"/>
      <c r="OTE120" s="31"/>
      <c r="OTF120" s="31"/>
      <c r="OTG120" s="31"/>
      <c r="OTH120" s="31"/>
      <c r="OTI120" s="31"/>
      <c r="OTJ120" s="31"/>
      <c r="OTK120" s="31"/>
      <c r="OTL120" s="31"/>
      <c r="OTM120" s="31"/>
      <c r="OTN120" s="31"/>
      <c r="OTO120" s="31"/>
      <c r="OTP120" s="31"/>
      <c r="OTQ120" s="31"/>
      <c r="OTR120" s="31"/>
      <c r="OTS120" s="31"/>
      <c r="OTT120" s="31"/>
      <c r="OTU120" s="31"/>
      <c r="OTV120" s="31"/>
      <c r="OTW120" s="31"/>
      <c r="OTX120" s="31"/>
      <c r="OTY120" s="31"/>
      <c r="OTZ120" s="31"/>
      <c r="OUA120" s="31"/>
      <c r="OUB120" s="31"/>
      <c r="OUC120" s="31"/>
      <c r="OUD120" s="31"/>
      <c r="OUE120" s="31"/>
      <c r="OUF120" s="31"/>
      <c r="OUG120" s="31"/>
      <c r="OUH120" s="31"/>
      <c r="OUI120" s="31"/>
      <c r="OUJ120" s="31"/>
      <c r="OUK120" s="31"/>
      <c r="OUL120" s="31"/>
      <c r="OUM120" s="31"/>
      <c r="OUN120" s="31"/>
      <c r="OUO120" s="31"/>
      <c r="OUP120" s="31"/>
      <c r="OUQ120" s="31"/>
      <c r="OUR120" s="31"/>
      <c r="OUS120" s="31"/>
      <c r="OUT120" s="31"/>
      <c r="OUU120" s="31"/>
      <c r="OUV120" s="31"/>
      <c r="OUW120" s="31"/>
      <c r="OUX120" s="31"/>
      <c r="OUY120" s="31"/>
      <c r="OUZ120" s="31"/>
      <c r="OVA120" s="31"/>
      <c r="OVB120" s="31"/>
      <c r="OVC120" s="31"/>
      <c r="OVD120" s="31"/>
      <c r="OVE120" s="31"/>
      <c r="OVF120" s="31"/>
      <c r="OVG120" s="31"/>
      <c r="OVH120" s="31"/>
      <c r="OVI120" s="31"/>
      <c r="OVJ120" s="31"/>
      <c r="OVK120" s="31"/>
      <c r="OVL120" s="31"/>
      <c r="OVM120" s="31"/>
      <c r="OVN120" s="31"/>
      <c r="OVO120" s="31"/>
      <c r="OVP120" s="31"/>
      <c r="OVQ120" s="31"/>
      <c r="OVR120" s="31"/>
      <c r="OVS120" s="31"/>
      <c r="OVT120" s="31"/>
      <c r="OVU120" s="31"/>
      <c r="OVV120" s="31"/>
      <c r="OVW120" s="31"/>
      <c r="OVX120" s="31"/>
      <c r="OVY120" s="31"/>
      <c r="OVZ120" s="31"/>
      <c r="OWA120" s="31"/>
      <c r="OWB120" s="31"/>
      <c r="OWC120" s="31"/>
      <c r="OWD120" s="31"/>
      <c r="OWE120" s="31"/>
      <c r="OWF120" s="31"/>
      <c r="OWG120" s="31"/>
      <c r="OWH120" s="31"/>
      <c r="OWI120" s="31"/>
      <c r="OWJ120" s="31"/>
      <c r="OWK120" s="31"/>
      <c r="OWL120" s="31"/>
      <c r="OWM120" s="31"/>
      <c r="OWN120" s="31"/>
      <c r="OWO120" s="31"/>
      <c r="OWP120" s="31"/>
      <c r="OWQ120" s="31"/>
      <c r="OWR120" s="31"/>
      <c r="OWS120" s="31"/>
      <c r="OWT120" s="31"/>
      <c r="OWU120" s="31"/>
      <c r="OWV120" s="31"/>
      <c r="OWW120" s="31"/>
      <c r="OWX120" s="31"/>
      <c r="OWY120" s="31"/>
      <c r="OWZ120" s="31"/>
      <c r="OXA120" s="31"/>
      <c r="OXB120" s="31"/>
      <c r="OXC120" s="31"/>
      <c r="OXD120" s="31"/>
      <c r="OXE120" s="31"/>
      <c r="OXF120" s="31"/>
      <c r="OXG120" s="31"/>
      <c r="OXH120" s="31"/>
      <c r="OXI120" s="31"/>
      <c r="OXJ120" s="31"/>
      <c r="OXK120" s="31"/>
      <c r="OXL120" s="31"/>
      <c r="OXM120" s="31"/>
      <c r="OXN120" s="31"/>
      <c r="OXO120" s="31"/>
      <c r="OXP120" s="31"/>
      <c r="OXQ120" s="31"/>
      <c r="OXR120" s="31"/>
      <c r="OXS120" s="31"/>
      <c r="OXT120" s="31"/>
      <c r="OXU120" s="31"/>
      <c r="OXV120" s="31"/>
      <c r="OXW120" s="31"/>
      <c r="OXX120" s="31"/>
      <c r="OXY120" s="31"/>
      <c r="OXZ120" s="31"/>
      <c r="OYA120" s="31"/>
      <c r="OYB120" s="31"/>
      <c r="OYC120" s="31"/>
      <c r="OYD120" s="31"/>
      <c r="OYE120" s="31"/>
      <c r="OYF120" s="31"/>
      <c r="OYG120" s="31"/>
      <c r="OYH120" s="31"/>
      <c r="OYI120" s="31"/>
      <c r="OYJ120" s="31"/>
      <c r="OYK120" s="31"/>
      <c r="OYL120" s="31"/>
      <c r="OYM120" s="31"/>
      <c r="OYN120" s="31"/>
      <c r="OYO120" s="31"/>
      <c r="OYP120" s="31"/>
      <c r="OYQ120" s="31"/>
      <c r="OYR120" s="31"/>
      <c r="OYS120" s="31"/>
      <c r="OYT120" s="31"/>
      <c r="OYU120" s="31"/>
      <c r="OYV120" s="31"/>
      <c r="OYW120" s="31"/>
      <c r="OYX120" s="31"/>
      <c r="OYY120" s="31"/>
      <c r="OYZ120" s="31"/>
      <c r="OZA120" s="31"/>
      <c r="OZB120" s="31"/>
      <c r="OZC120" s="31"/>
      <c r="OZD120" s="31"/>
      <c r="OZE120" s="31"/>
      <c r="OZF120" s="31"/>
      <c r="OZG120" s="31"/>
      <c r="OZH120" s="31"/>
      <c r="OZI120" s="31"/>
      <c r="OZJ120" s="31"/>
      <c r="OZK120" s="31"/>
      <c r="OZL120" s="31"/>
      <c r="OZM120" s="31"/>
      <c r="OZN120" s="31"/>
      <c r="OZO120" s="31"/>
      <c r="OZP120" s="31"/>
      <c r="OZQ120" s="31"/>
      <c r="OZR120" s="31"/>
      <c r="OZS120" s="31"/>
      <c r="OZT120" s="31"/>
      <c r="OZU120" s="31"/>
      <c r="OZV120" s="31"/>
      <c r="OZW120" s="31"/>
      <c r="OZX120" s="31"/>
      <c r="OZY120" s="31"/>
      <c r="OZZ120" s="31"/>
      <c r="PAA120" s="31"/>
      <c r="PAB120" s="31"/>
      <c r="PAC120" s="31"/>
      <c r="PAD120" s="31"/>
      <c r="PAE120" s="31"/>
      <c r="PAF120" s="31"/>
      <c r="PAG120" s="31"/>
      <c r="PAH120" s="31"/>
      <c r="PAI120" s="31"/>
      <c r="PAJ120" s="31"/>
      <c r="PAK120" s="31"/>
      <c r="PAL120" s="31"/>
      <c r="PAM120" s="31"/>
      <c r="PAN120" s="31"/>
      <c r="PAO120" s="31"/>
      <c r="PAP120" s="31"/>
      <c r="PAQ120" s="31"/>
      <c r="PAR120" s="31"/>
      <c r="PAS120" s="31"/>
      <c r="PAT120" s="31"/>
      <c r="PAU120" s="31"/>
      <c r="PAV120" s="31"/>
      <c r="PAW120" s="31"/>
      <c r="PAX120" s="31"/>
      <c r="PAY120" s="31"/>
      <c r="PAZ120" s="31"/>
      <c r="PBA120" s="31"/>
      <c r="PBB120" s="31"/>
      <c r="PBC120" s="31"/>
      <c r="PBD120" s="31"/>
      <c r="PBE120" s="31"/>
      <c r="PBF120" s="31"/>
      <c r="PBG120" s="31"/>
      <c r="PBH120" s="31"/>
      <c r="PBI120" s="31"/>
      <c r="PBJ120" s="31"/>
      <c r="PBK120" s="31"/>
      <c r="PBL120" s="31"/>
      <c r="PBM120" s="31"/>
      <c r="PBN120" s="31"/>
      <c r="PBO120" s="31"/>
      <c r="PBP120" s="31"/>
      <c r="PBQ120" s="31"/>
      <c r="PBR120" s="31"/>
      <c r="PBS120" s="31"/>
      <c r="PBT120" s="31"/>
      <c r="PBU120" s="31"/>
      <c r="PBV120" s="31"/>
      <c r="PBW120" s="31"/>
      <c r="PBX120" s="31"/>
      <c r="PBY120" s="31"/>
      <c r="PBZ120" s="31"/>
      <c r="PCA120" s="31"/>
      <c r="PCB120" s="31"/>
      <c r="PCC120" s="31"/>
      <c r="PCD120" s="31"/>
      <c r="PCE120" s="31"/>
      <c r="PCF120" s="31"/>
      <c r="PCG120" s="31"/>
      <c r="PCH120" s="31"/>
      <c r="PCI120" s="31"/>
      <c r="PCJ120" s="31"/>
      <c r="PCK120" s="31"/>
      <c r="PCL120" s="31"/>
      <c r="PCM120" s="31"/>
      <c r="PCN120" s="31"/>
      <c r="PCO120" s="31"/>
      <c r="PCP120" s="31"/>
      <c r="PCQ120" s="31"/>
      <c r="PCR120" s="31"/>
      <c r="PCS120" s="31"/>
      <c r="PCT120" s="31"/>
      <c r="PCU120" s="31"/>
      <c r="PCV120" s="31"/>
      <c r="PCW120" s="31"/>
      <c r="PCX120" s="31"/>
      <c r="PCY120" s="31"/>
      <c r="PCZ120" s="31"/>
      <c r="PDA120" s="31"/>
      <c r="PDB120" s="31"/>
      <c r="PDC120" s="31"/>
      <c r="PDD120" s="31"/>
      <c r="PDE120" s="31"/>
      <c r="PDF120" s="31"/>
      <c r="PDG120" s="31"/>
      <c r="PDH120" s="31"/>
      <c r="PDI120" s="31"/>
      <c r="PDJ120" s="31"/>
      <c r="PDK120" s="31"/>
      <c r="PDL120" s="31"/>
      <c r="PDM120" s="31"/>
      <c r="PDN120" s="31"/>
      <c r="PDO120" s="31"/>
      <c r="PDP120" s="31"/>
      <c r="PDQ120" s="31"/>
      <c r="PDR120" s="31"/>
      <c r="PDS120" s="31"/>
      <c r="PDT120" s="31"/>
      <c r="PDU120" s="31"/>
      <c r="PDV120" s="31"/>
      <c r="PDW120" s="31"/>
      <c r="PDX120" s="31"/>
      <c r="PDY120" s="31"/>
      <c r="PDZ120" s="31"/>
      <c r="PEA120" s="31"/>
      <c r="PEB120" s="31"/>
      <c r="PEC120" s="31"/>
      <c r="PED120" s="31"/>
      <c r="PEE120" s="31"/>
      <c r="PEF120" s="31"/>
      <c r="PEG120" s="31"/>
      <c r="PEH120" s="31"/>
      <c r="PEI120" s="31"/>
      <c r="PEJ120" s="31"/>
      <c r="PEK120" s="31"/>
      <c r="PEL120" s="31"/>
      <c r="PEM120" s="31"/>
      <c r="PEN120" s="31"/>
      <c r="PEO120" s="31"/>
      <c r="PEP120" s="31"/>
      <c r="PEQ120" s="31"/>
      <c r="PER120" s="31"/>
      <c r="PES120" s="31"/>
      <c r="PET120" s="31"/>
      <c r="PEU120" s="31"/>
      <c r="PEV120" s="31"/>
      <c r="PEW120" s="31"/>
      <c r="PEX120" s="31"/>
      <c r="PEY120" s="31"/>
      <c r="PEZ120" s="31"/>
      <c r="PFA120" s="31"/>
      <c r="PFB120" s="31"/>
      <c r="PFC120" s="31"/>
      <c r="PFD120" s="31"/>
      <c r="PFE120" s="31"/>
      <c r="PFF120" s="31"/>
      <c r="PFG120" s="31"/>
      <c r="PFH120" s="31"/>
      <c r="PFI120" s="31"/>
      <c r="PFJ120" s="31"/>
      <c r="PFK120" s="31"/>
      <c r="PFL120" s="31"/>
      <c r="PFM120" s="31"/>
      <c r="PFN120" s="31"/>
      <c r="PFO120" s="31"/>
      <c r="PFP120" s="31"/>
      <c r="PFQ120" s="31"/>
      <c r="PFR120" s="31"/>
      <c r="PFS120" s="31"/>
      <c r="PFT120" s="31"/>
      <c r="PFU120" s="31"/>
      <c r="PFV120" s="31"/>
      <c r="PFW120" s="31"/>
      <c r="PFX120" s="31"/>
      <c r="PFY120" s="31"/>
      <c r="PFZ120" s="31"/>
      <c r="PGA120" s="31"/>
      <c r="PGB120" s="31"/>
      <c r="PGC120" s="31"/>
      <c r="PGD120" s="31"/>
      <c r="PGE120" s="31"/>
      <c r="PGF120" s="31"/>
      <c r="PGG120" s="31"/>
      <c r="PGH120" s="31"/>
      <c r="PGI120" s="31"/>
      <c r="PGJ120" s="31"/>
      <c r="PGK120" s="31"/>
      <c r="PGL120" s="31"/>
      <c r="PGM120" s="31"/>
      <c r="PGN120" s="31"/>
      <c r="PGO120" s="31"/>
      <c r="PGP120" s="31"/>
      <c r="PGQ120" s="31"/>
      <c r="PGR120" s="31"/>
      <c r="PGS120" s="31"/>
      <c r="PGT120" s="31"/>
      <c r="PGU120" s="31"/>
      <c r="PGV120" s="31"/>
      <c r="PGW120" s="31"/>
      <c r="PGX120" s="31"/>
      <c r="PGY120" s="31"/>
      <c r="PGZ120" s="31"/>
      <c r="PHA120" s="31"/>
      <c r="PHB120" s="31"/>
      <c r="PHC120" s="31"/>
      <c r="PHD120" s="31"/>
      <c r="PHE120" s="31"/>
      <c r="PHF120" s="31"/>
      <c r="PHG120" s="31"/>
      <c r="PHH120" s="31"/>
      <c r="PHI120" s="31"/>
      <c r="PHJ120" s="31"/>
      <c r="PHK120" s="31"/>
      <c r="PHL120" s="31"/>
      <c r="PHM120" s="31"/>
      <c r="PHN120" s="31"/>
      <c r="PHO120" s="31"/>
      <c r="PHP120" s="31"/>
      <c r="PHQ120" s="31"/>
      <c r="PHR120" s="31"/>
      <c r="PHS120" s="31"/>
      <c r="PHT120" s="31"/>
      <c r="PHU120" s="31"/>
      <c r="PHV120" s="31"/>
      <c r="PHW120" s="31"/>
      <c r="PHX120" s="31"/>
      <c r="PHY120" s="31"/>
      <c r="PHZ120" s="31"/>
      <c r="PIA120" s="31"/>
      <c r="PIB120" s="31"/>
      <c r="PIC120" s="31"/>
      <c r="PID120" s="31"/>
      <c r="PIE120" s="31"/>
      <c r="PIF120" s="31"/>
      <c r="PIG120" s="31"/>
      <c r="PIH120" s="31"/>
      <c r="PII120" s="31"/>
      <c r="PIJ120" s="31"/>
      <c r="PIK120" s="31"/>
      <c r="PIL120" s="31"/>
      <c r="PIM120" s="31"/>
      <c r="PIN120" s="31"/>
      <c r="PIO120" s="31"/>
      <c r="PIP120" s="31"/>
      <c r="PIQ120" s="31"/>
      <c r="PIR120" s="31"/>
      <c r="PIS120" s="31"/>
      <c r="PIT120" s="31"/>
      <c r="PIU120" s="31"/>
      <c r="PIV120" s="31"/>
      <c r="PIW120" s="31"/>
      <c r="PIX120" s="31"/>
      <c r="PIY120" s="31"/>
      <c r="PIZ120" s="31"/>
      <c r="PJA120" s="31"/>
      <c r="PJB120" s="31"/>
      <c r="PJC120" s="31"/>
      <c r="PJD120" s="31"/>
      <c r="PJE120" s="31"/>
      <c r="PJF120" s="31"/>
      <c r="PJG120" s="31"/>
      <c r="PJH120" s="31"/>
      <c r="PJI120" s="31"/>
      <c r="PJJ120" s="31"/>
      <c r="PJK120" s="31"/>
      <c r="PJL120" s="31"/>
      <c r="PJM120" s="31"/>
      <c r="PJN120" s="31"/>
      <c r="PJO120" s="31"/>
      <c r="PJP120" s="31"/>
      <c r="PJQ120" s="31"/>
      <c r="PJR120" s="31"/>
      <c r="PJS120" s="31"/>
      <c r="PJT120" s="31"/>
      <c r="PJU120" s="31"/>
      <c r="PJV120" s="31"/>
      <c r="PJW120" s="31"/>
      <c r="PJX120" s="31"/>
      <c r="PJY120" s="31"/>
      <c r="PJZ120" s="31"/>
      <c r="PKA120" s="31"/>
      <c r="PKB120" s="31"/>
      <c r="PKC120" s="31"/>
      <c r="PKD120" s="31"/>
      <c r="PKE120" s="31"/>
      <c r="PKF120" s="31"/>
      <c r="PKG120" s="31"/>
      <c r="PKH120" s="31"/>
      <c r="PKI120" s="31"/>
      <c r="PKJ120" s="31"/>
      <c r="PKK120" s="31"/>
      <c r="PKL120" s="31"/>
      <c r="PKM120" s="31"/>
      <c r="PKN120" s="31"/>
      <c r="PKO120" s="31"/>
      <c r="PKP120" s="31"/>
      <c r="PKQ120" s="31"/>
      <c r="PKR120" s="31"/>
      <c r="PKS120" s="31"/>
      <c r="PKT120" s="31"/>
      <c r="PKU120" s="31"/>
      <c r="PKV120" s="31"/>
      <c r="PKW120" s="31"/>
      <c r="PKX120" s="31"/>
      <c r="PKY120" s="31"/>
      <c r="PKZ120" s="31"/>
      <c r="PLA120" s="31"/>
      <c r="PLB120" s="31"/>
      <c r="PLC120" s="31"/>
      <c r="PLD120" s="31"/>
      <c r="PLE120" s="31"/>
      <c r="PLF120" s="31"/>
      <c r="PLG120" s="31"/>
      <c r="PLH120" s="31"/>
      <c r="PLI120" s="31"/>
      <c r="PLJ120" s="31"/>
      <c r="PLK120" s="31"/>
      <c r="PLL120" s="31"/>
      <c r="PLM120" s="31"/>
      <c r="PLN120" s="31"/>
      <c r="PLO120" s="31"/>
      <c r="PLP120" s="31"/>
      <c r="PLQ120" s="31"/>
      <c r="PLR120" s="31"/>
      <c r="PLS120" s="31"/>
      <c r="PLT120" s="31"/>
      <c r="PLU120" s="31"/>
      <c r="PLV120" s="31"/>
      <c r="PLW120" s="31"/>
      <c r="PLX120" s="31"/>
      <c r="PLY120" s="31"/>
      <c r="PLZ120" s="31"/>
      <c r="PMA120" s="31"/>
      <c r="PMB120" s="31"/>
      <c r="PMC120" s="31"/>
      <c r="PMD120" s="31"/>
      <c r="PME120" s="31"/>
      <c r="PMF120" s="31"/>
      <c r="PMG120" s="31"/>
      <c r="PMH120" s="31"/>
      <c r="PMI120" s="31"/>
      <c r="PMJ120" s="31"/>
      <c r="PMK120" s="31"/>
      <c r="PML120" s="31"/>
      <c r="PMM120" s="31"/>
      <c r="PMN120" s="31"/>
      <c r="PMO120" s="31"/>
      <c r="PMP120" s="31"/>
      <c r="PMQ120" s="31"/>
      <c r="PMR120" s="31"/>
      <c r="PMS120" s="31"/>
      <c r="PMT120" s="31"/>
      <c r="PMU120" s="31"/>
      <c r="PMV120" s="31"/>
      <c r="PMW120" s="31"/>
      <c r="PMX120" s="31"/>
      <c r="PMY120" s="31"/>
      <c r="PMZ120" s="31"/>
      <c r="PNA120" s="31"/>
      <c r="PNB120" s="31"/>
      <c r="PNC120" s="31"/>
      <c r="PND120" s="31"/>
      <c r="PNE120" s="31"/>
      <c r="PNF120" s="31"/>
      <c r="PNG120" s="31"/>
      <c r="PNH120" s="31"/>
      <c r="PNI120" s="31"/>
      <c r="PNJ120" s="31"/>
      <c r="PNK120" s="31"/>
      <c r="PNL120" s="31"/>
      <c r="PNM120" s="31"/>
      <c r="PNN120" s="31"/>
      <c r="PNO120" s="31"/>
      <c r="PNP120" s="31"/>
      <c r="PNQ120" s="31"/>
      <c r="PNR120" s="31"/>
      <c r="PNS120" s="31"/>
      <c r="PNT120" s="31"/>
      <c r="PNU120" s="31"/>
      <c r="PNV120" s="31"/>
      <c r="PNW120" s="31"/>
      <c r="PNX120" s="31"/>
      <c r="PNY120" s="31"/>
      <c r="PNZ120" s="31"/>
      <c r="POA120" s="31"/>
      <c r="POB120" s="31"/>
      <c r="POC120" s="31"/>
      <c r="POD120" s="31"/>
      <c r="POE120" s="31"/>
      <c r="POF120" s="31"/>
      <c r="POG120" s="31"/>
      <c r="POH120" s="31"/>
      <c r="POI120" s="31"/>
      <c r="POJ120" s="31"/>
      <c r="POK120" s="31"/>
      <c r="POL120" s="31"/>
      <c r="POM120" s="31"/>
      <c r="PON120" s="31"/>
      <c r="POO120" s="31"/>
      <c r="POP120" s="31"/>
      <c r="POQ120" s="31"/>
      <c r="POR120" s="31"/>
      <c r="POS120" s="31"/>
      <c r="POT120" s="31"/>
      <c r="POU120" s="31"/>
      <c r="POV120" s="31"/>
      <c r="POW120" s="31"/>
      <c r="POX120" s="31"/>
      <c r="POY120" s="31"/>
      <c r="POZ120" s="31"/>
      <c r="PPA120" s="31"/>
      <c r="PPB120" s="31"/>
      <c r="PPC120" s="31"/>
      <c r="PPD120" s="31"/>
      <c r="PPE120" s="31"/>
      <c r="PPF120" s="31"/>
      <c r="PPG120" s="31"/>
      <c r="PPH120" s="31"/>
      <c r="PPI120" s="31"/>
      <c r="PPJ120" s="31"/>
      <c r="PPK120" s="31"/>
      <c r="PPL120" s="31"/>
      <c r="PPM120" s="31"/>
      <c r="PPN120" s="31"/>
      <c r="PPO120" s="31"/>
      <c r="PPP120" s="31"/>
      <c r="PPQ120" s="31"/>
      <c r="PPR120" s="31"/>
      <c r="PPS120" s="31"/>
      <c r="PPT120" s="31"/>
      <c r="PPU120" s="31"/>
      <c r="PPV120" s="31"/>
      <c r="PPW120" s="31"/>
      <c r="PPX120" s="31"/>
      <c r="PPY120" s="31"/>
      <c r="PPZ120" s="31"/>
      <c r="PQA120" s="31"/>
      <c r="PQB120" s="31"/>
      <c r="PQC120" s="31"/>
      <c r="PQD120" s="31"/>
      <c r="PQE120" s="31"/>
      <c r="PQF120" s="31"/>
      <c r="PQG120" s="31"/>
      <c r="PQH120" s="31"/>
      <c r="PQI120" s="31"/>
      <c r="PQJ120" s="31"/>
      <c r="PQK120" s="31"/>
      <c r="PQL120" s="31"/>
      <c r="PQM120" s="31"/>
      <c r="PQN120" s="31"/>
      <c r="PQO120" s="31"/>
      <c r="PQP120" s="31"/>
      <c r="PQQ120" s="31"/>
      <c r="PQR120" s="31"/>
      <c r="PQS120" s="31"/>
      <c r="PQT120" s="31"/>
      <c r="PQU120" s="31"/>
      <c r="PQV120" s="31"/>
      <c r="PQW120" s="31"/>
      <c r="PQX120" s="31"/>
      <c r="PQY120" s="31"/>
      <c r="PQZ120" s="31"/>
      <c r="PRA120" s="31"/>
      <c r="PRB120" s="31"/>
      <c r="PRC120" s="31"/>
      <c r="PRD120" s="31"/>
      <c r="PRE120" s="31"/>
      <c r="PRF120" s="31"/>
      <c r="PRG120" s="31"/>
      <c r="PRH120" s="31"/>
      <c r="PRI120" s="31"/>
      <c r="PRJ120" s="31"/>
      <c r="PRK120" s="31"/>
      <c r="PRL120" s="31"/>
      <c r="PRM120" s="31"/>
      <c r="PRN120" s="31"/>
      <c r="PRO120" s="31"/>
      <c r="PRP120" s="31"/>
      <c r="PRQ120" s="31"/>
      <c r="PRR120" s="31"/>
      <c r="PRS120" s="31"/>
      <c r="PRT120" s="31"/>
      <c r="PRU120" s="31"/>
      <c r="PRV120" s="31"/>
      <c r="PRW120" s="31"/>
      <c r="PRX120" s="31"/>
      <c r="PRY120" s="31"/>
      <c r="PRZ120" s="31"/>
      <c r="PSA120" s="31"/>
      <c r="PSB120" s="31"/>
      <c r="PSC120" s="31"/>
      <c r="PSD120" s="31"/>
      <c r="PSE120" s="31"/>
      <c r="PSF120" s="31"/>
      <c r="PSG120" s="31"/>
      <c r="PSH120" s="31"/>
      <c r="PSI120" s="31"/>
      <c r="PSJ120" s="31"/>
      <c r="PSK120" s="31"/>
      <c r="PSL120" s="31"/>
      <c r="PSM120" s="31"/>
      <c r="PSN120" s="31"/>
      <c r="PSO120" s="31"/>
      <c r="PSP120" s="31"/>
      <c r="PSQ120" s="31"/>
      <c r="PSR120" s="31"/>
      <c r="PSS120" s="31"/>
      <c r="PST120" s="31"/>
      <c r="PSU120" s="31"/>
      <c r="PSV120" s="31"/>
      <c r="PSW120" s="31"/>
      <c r="PSX120" s="31"/>
      <c r="PSY120" s="31"/>
      <c r="PSZ120" s="31"/>
      <c r="PTA120" s="31"/>
      <c r="PTB120" s="31"/>
      <c r="PTC120" s="31"/>
      <c r="PTD120" s="31"/>
      <c r="PTE120" s="31"/>
      <c r="PTF120" s="31"/>
      <c r="PTG120" s="31"/>
      <c r="PTH120" s="31"/>
      <c r="PTI120" s="31"/>
      <c r="PTJ120" s="31"/>
      <c r="PTK120" s="31"/>
      <c r="PTL120" s="31"/>
      <c r="PTM120" s="31"/>
      <c r="PTN120" s="31"/>
      <c r="PTO120" s="31"/>
      <c r="PTP120" s="31"/>
      <c r="PTQ120" s="31"/>
      <c r="PTR120" s="31"/>
      <c r="PTS120" s="31"/>
      <c r="PTT120" s="31"/>
      <c r="PTU120" s="31"/>
      <c r="PTV120" s="31"/>
      <c r="PTW120" s="31"/>
      <c r="PTX120" s="31"/>
      <c r="PTY120" s="31"/>
      <c r="PTZ120" s="31"/>
      <c r="PUA120" s="31"/>
      <c r="PUB120" s="31"/>
      <c r="PUC120" s="31"/>
      <c r="PUD120" s="31"/>
      <c r="PUE120" s="31"/>
      <c r="PUF120" s="31"/>
      <c r="PUG120" s="31"/>
      <c r="PUH120" s="31"/>
      <c r="PUI120" s="31"/>
      <c r="PUJ120" s="31"/>
      <c r="PUK120" s="31"/>
      <c r="PUL120" s="31"/>
      <c r="PUM120" s="31"/>
      <c r="PUN120" s="31"/>
      <c r="PUO120" s="31"/>
      <c r="PUP120" s="31"/>
      <c r="PUQ120" s="31"/>
      <c r="PUR120" s="31"/>
      <c r="PUS120" s="31"/>
      <c r="PUT120" s="31"/>
      <c r="PUU120" s="31"/>
      <c r="PUV120" s="31"/>
      <c r="PUW120" s="31"/>
      <c r="PUX120" s="31"/>
      <c r="PUY120" s="31"/>
      <c r="PUZ120" s="31"/>
      <c r="PVA120" s="31"/>
      <c r="PVB120" s="31"/>
      <c r="PVC120" s="31"/>
      <c r="PVD120" s="31"/>
      <c r="PVE120" s="31"/>
      <c r="PVF120" s="31"/>
      <c r="PVG120" s="31"/>
      <c r="PVH120" s="31"/>
      <c r="PVI120" s="31"/>
      <c r="PVJ120" s="31"/>
      <c r="PVK120" s="31"/>
      <c r="PVL120" s="31"/>
      <c r="PVM120" s="31"/>
      <c r="PVN120" s="31"/>
      <c r="PVO120" s="31"/>
      <c r="PVP120" s="31"/>
      <c r="PVQ120" s="31"/>
      <c r="PVR120" s="31"/>
      <c r="PVS120" s="31"/>
      <c r="PVT120" s="31"/>
      <c r="PVU120" s="31"/>
      <c r="PVV120" s="31"/>
      <c r="PVW120" s="31"/>
      <c r="PVX120" s="31"/>
      <c r="PVY120" s="31"/>
      <c r="PVZ120" s="31"/>
      <c r="PWA120" s="31"/>
      <c r="PWB120" s="31"/>
      <c r="PWC120" s="31"/>
      <c r="PWD120" s="31"/>
      <c r="PWE120" s="31"/>
      <c r="PWF120" s="31"/>
      <c r="PWG120" s="31"/>
      <c r="PWH120" s="31"/>
      <c r="PWI120" s="31"/>
      <c r="PWJ120" s="31"/>
      <c r="PWK120" s="31"/>
      <c r="PWL120" s="31"/>
      <c r="PWM120" s="31"/>
      <c r="PWN120" s="31"/>
      <c r="PWO120" s="31"/>
      <c r="PWP120" s="31"/>
      <c r="PWQ120" s="31"/>
      <c r="PWR120" s="31"/>
      <c r="PWS120" s="31"/>
      <c r="PWT120" s="31"/>
      <c r="PWU120" s="31"/>
      <c r="PWV120" s="31"/>
      <c r="PWW120" s="31"/>
      <c r="PWX120" s="31"/>
      <c r="PWY120" s="31"/>
      <c r="PWZ120" s="31"/>
      <c r="PXA120" s="31"/>
      <c r="PXB120" s="31"/>
      <c r="PXC120" s="31"/>
      <c r="PXD120" s="31"/>
      <c r="PXE120" s="31"/>
      <c r="PXF120" s="31"/>
      <c r="PXG120" s="31"/>
      <c r="PXH120" s="31"/>
      <c r="PXI120" s="31"/>
      <c r="PXJ120" s="31"/>
      <c r="PXK120" s="31"/>
      <c r="PXL120" s="31"/>
      <c r="PXM120" s="31"/>
      <c r="PXN120" s="31"/>
      <c r="PXO120" s="31"/>
      <c r="PXP120" s="31"/>
      <c r="PXQ120" s="31"/>
      <c r="PXR120" s="31"/>
      <c r="PXS120" s="31"/>
      <c r="PXT120" s="31"/>
      <c r="PXU120" s="31"/>
      <c r="PXV120" s="31"/>
      <c r="PXW120" s="31"/>
      <c r="PXX120" s="31"/>
      <c r="PXY120" s="31"/>
      <c r="PXZ120" s="31"/>
      <c r="PYA120" s="31"/>
      <c r="PYB120" s="31"/>
      <c r="PYC120" s="31"/>
      <c r="PYD120" s="31"/>
      <c r="PYE120" s="31"/>
      <c r="PYF120" s="31"/>
      <c r="PYG120" s="31"/>
      <c r="PYH120" s="31"/>
      <c r="PYI120" s="31"/>
      <c r="PYJ120" s="31"/>
      <c r="PYK120" s="31"/>
      <c r="PYL120" s="31"/>
      <c r="PYM120" s="31"/>
      <c r="PYN120" s="31"/>
      <c r="PYO120" s="31"/>
      <c r="PYP120" s="31"/>
      <c r="PYQ120" s="31"/>
      <c r="PYR120" s="31"/>
      <c r="PYS120" s="31"/>
      <c r="PYT120" s="31"/>
      <c r="PYU120" s="31"/>
      <c r="PYV120" s="31"/>
      <c r="PYW120" s="31"/>
      <c r="PYX120" s="31"/>
      <c r="PYY120" s="31"/>
      <c r="PYZ120" s="31"/>
      <c r="PZA120" s="31"/>
      <c r="PZB120" s="31"/>
      <c r="PZC120" s="31"/>
      <c r="PZD120" s="31"/>
      <c r="PZE120" s="31"/>
      <c r="PZF120" s="31"/>
      <c r="PZG120" s="31"/>
      <c r="PZH120" s="31"/>
      <c r="PZI120" s="31"/>
      <c r="PZJ120" s="31"/>
      <c r="PZK120" s="31"/>
      <c r="PZL120" s="31"/>
      <c r="PZM120" s="31"/>
      <c r="PZN120" s="31"/>
      <c r="PZO120" s="31"/>
      <c r="PZP120" s="31"/>
      <c r="PZQ120" s="31"/>
      <c r="PZR120" s="31"/>
      <c r="PZS120" s="31"/>
      <c r="PZT120" s="31"/>
      <c r="PZU120" s="31"/>
      <c r="PZV120" s="31"/>
      <c r="PZW120" s="31"/>
      <c r="PZX120" s="31"/>
      <c r="PZY120" s="31"/>
      <c r="PZZ120" s="31"/>
      <c r="QAA120" s="31"/>
      <c r="QAB120" s="31"/>
      <c r="QAC120" s="31"/>
      <c r="QAD120" s="31"/>
      <c r="QAE120" s="31"/>
      <c r="QAF120" s="31"/>
      <c r="QAG120" s="31"/>
      <c r="QAH120" s="31"/>
      <c r="QAI120" s="31"/>
      <c r="QAJ120" s="31"/>
      <c r="QAK120" s="31"/>
      <c r="QAL120" s="31"/>
      <c r="QAM120" s="31"/>
      <c r="QAN120" s="31"/>
      <c r="QAO120" s="31"/>
      <c r="QAP120" s="31"/>
      <c r="QAQ120" s="31"/>
      <c r="QAR120" s="31"/>
      <c r="QAS120" s="31"/>
      <c r="QAT120" s="31"/>
      <c r="QAU120" s="31"/>
      <c r="QAV120" s="31"/>
      <c r="QAW120" s="31"/>
      <c r="QAX120" s="31"/>
      <c r="QAY120" s="31"/>
      <c r="QAZ120" s="31"/>
      <c r="QBA120" s="31"/>
      <c r="QBB120" s="31"/>
      <c r="QBC120" s="31"/>
      <c r="QBD120" s="31"/>
      <c r="QBE120" s="31"/>
      <c r="QBF120" s="31"/>
      <c r="QBG120" s="31"/>
      <c r="QBH120" s="31"/>
      <c r="QBI120" s="31"/>
      <c r="QBJ120" s="31"/>
      <c r="QBK120" s="31"/>
      <c r="QBL120" s="31"/>
      <c r="QBM120" s="31"/>
      <c r="QBN120" s="31"/>
      <c r="QBO120" s="31"/>
      <c r="QBP120" s="31"/>
      <c r="QBQ120" s="31"/>
      <c r="QBR120" s="31"/>
      <c r="QBS120" s="31"/>
      <c r="QBT120" s="31"/>
      <c r="QBU120" s="31"/>
      <c r="QBV120" s="31"/>
      <c r="QBW120" s="31"/>
      <c r="QBX120" s="31"/>
      <c r="QBY120" s="31"/>
      <c r="QBZ120" s="31"/>
      <c r="QCA120" s="31"/>
      <c r="QCB120" s="31"/>
      <c r="QCC120" s="31"/>
      <c r="QCD120" s="31"/>
      <c r="QCE120" s="31"/>
      <c r="QCF120" s="31"/>
      <c r="QCG120" s="31"/>
      <c r="QCH120" s="31"/>
      <c r="QCI120" s="31"/>
      <c r="QCJ120" s="31"/>
      <c r="QCK120" s="31"/>
      <c r="QCL120" s="31"/>
      <c r="QCM120" s="31"/>
      <c r="QCN120" s="31"/>
      <c r="QCO120" s="31"/>
      <c r="QCP120" s="31"/>
      <c r="QCQ120" s="31"/>
      <c r="QCR120" s="31"/>
      <c r="QCS120" s="31"/>
      <c r="QCT120" s="31"/>
      <c r="QCU120" s="31"/>
      <c r="QCV120" s="31"/>
      <c r="QCW120" s="31"/>
      <c r="QCX120" s="31"/>
      <c r="QCY120" s="31"/>
      <c r="QCZ120" s="31"/>
      <c r="QDA120" s="31"/>
      <c r="QDB120" s="31"/>
      <c r="QDC120" s="31"/>
      <c r="QDD120" s="31"/>
      <c r="QDE120" s="31"/>
      <c r="QDF120" s="31"/>
      <c r="QDG120" s="31"/>
      <c r="QDH120" s="31"/>
      <c r="QDI120" s="31"/>
      <c r="QDJ120" s="31"/>
      <c r="QDK120" s="31"/>
      <c r="QDL120" s="31"/>
      <c r="QDM120" s="31"/>
      <c r="QDN120" s="31"/>
      <c r="QDO120" s="31"/>
      <c r="QDP120" s="31"/>
      <c r="QDQ120" s="31"/>
      <c r="QDR120" s="31"/>
      <c r="QDS120" s="31"/>
      <c r="QDT120" s="31"/>
      <c r="QDU120" s="31"/>
      <c r="QDV120" s="31"/>
      <c r="QDW120" s="31"/>
      <c r="QDX120" s="31"/>
      <c r="QDY120" s="31"/>
      <c r="QDZ120" s="31"/>
      <c r="QEA120" s="31"/>
      <c r="QEB120" s="31"/>
      <c r="QEC120" s="31"/>
      <c r="QED120" s="31"/>
      <c r="QEE120" s="31"/>
      <c r="QEF120" s="31"/>
      <c r="QEG120" s="31"/>
      <c r="QEH120" s="31"/>
      <c r="QEI120" s="31"/>
      <c r="QEJ120" s="31"/>
      <c r="QEK120" s="31"/>
      <c r="QEL120" s="31"/>
      <c r="QEM120" s="31"/>
      <c r="QEN120" s="31"/>
      <c r="QEO120" s="31"/>
      <c r="QEP120" s="31"/>
      <c r="QEQ120" s="31"/>
      <c r="QER120" s="31"/>
      <c r="QES120" s="31"/>
      <c r="QET120" s="31"/>
      <c r="QEU120" s="31"/>
      <c r="QEV120" s="31"/>
      <c r="QEW120" s="31"/>
      <c r="QEX120" s="31"/>
      <c r="QEY120" s="31"/>
      <c r="QEZ120" s="31"/>
      <c r="QFA120" s="31"/>
      <c r="QFB120" s="31"/>
      <c r="QFC120" s="31"/>
      <c r="QFD120" s="31"/>
      <c r="QFE120" s="31"/>
      <c r="QFF120" s="31"/>
      <c r="QFG120" s="31"/>
      <c r="QFH120" s="31"/>
      <c r="QFI120" s="31"/>
      <c r="QFJ120" s="31"/>
      <c r="QFK120" s="31"/>
      <c r="QFL120" s="31"/>
      <c r="QFM120" s="31"/>
      <c r="QFN120" s="31"/>
      <c r="QFO120" s="31"/>
      <c r="QFP120" s="31"/>
      <c r="QFQ120" s="31"/>
      <c r="QFR120" s="31"/>
      <c r="QFS120" s="31"/>
      <c r="QFT120" s="31"/>
      <c r="QFU120" s="31"/>
      <c r="QFV120" s="31"/>
      <c r="QFW120" s="31"/>
      <c r="QFX120" s="31"/>
      <c r="QFY120" s="31"/>
      <c r="QFZ120" s="31"/>
      <c r="QGA120" s="31"/>
      <c r="QGB120" s="31"/>
      <c r="QGC120" s="31"/>
      <c r="QGD120" s="31"/>
      <c r="QGE120" s="31"/>
      <c r="QGF120" s="31"/>
      <c r="QGG120" s="31"/>
      <c r="QGH120" s="31"/>
      <c r="QGI120" s="31"/>
      <c r="QGJ120" s="31"/>
      <c r="QGK120" s="31"/>
      <c r="QGL120" s="31"/>
      <c r="QGM120" s="31"/>
      <c r="QGN120" s="31"/>
      <c r="QGO120" s="31"/>
      <c r="QGP120" s="31"/>
      <c r="QGQ120" s="31"/>
      <c r="QGR120" s="31"/>
      <c r="QGS120" s="31"/>
      <c r="QGT120" s="31"/>
      <c r="QGU120" s="31"/>
      <c r="QGV120" s="31"/>
      <c r="QGW120" s="31"/>
      <c r="QGX120" s="31"/>
      <c r="QGY120" s="31"/>
      <c r="QGZ120" s="31"/>
      <c r="QHA120" s="31"/>
      <c r="QHB120" s="31"/>
      <c r="QHC120" s="31"/>
      <c r="QHD120" s="31"/>
      <c r="QHE120" s="31"/>
      <c r="QHF120" s="31"/>
      <c r="QHG120" s="31"/>
      <c r="QHH120" s="31"/>
      <c r="QHI120" s="31"/>
      <c r="QHJ120" s="31"/>
      <c r="QHK120" s="31"/>
      <c r="QHL120" s="31"/>
      <c r="QHM120" s="31"/>
      <c r="QHN120" s="31"/>
      <c r="QHO120" s="31"/>
      <c r="QHP120" s="31"/>
      <c r="QHQ120" s="31"/>
      <c r="QHR120" s="31"/>
      <c r="QHS120" s="31"/>
      <c r="QHT120" s="31"/>
      <c r="QHU120" s="31"/>
      <c r="QHV120" s="31"/>
      <c r="QHW120" s="31"/>
      <c r="QHX120" s="31"/>
      <c r="QHY120" s="31"/>
      <c r="QHZ120" s="31"/>
      <c r="QIA120" s="31"/>
      <c r="QIB120" s="31"/>
      <c r="QIC120" s="31"/>
      <c r="QID120" s="31"/>
      <c r="QIE120" s="31"/>
      <c r="QIF120" s="31"/>
      <c r="QIG120" s="31"/>
      <c r="QIH120" s="31"/>
      <c r="QII120" s="31"/>
      <c r="QIJ120" s="31"/>
      <c r="QIK120" s="31"/>
      <c r="QIL120" s="31"/>
      <c r="QIM120" s="31"/>
      <c r="QIN120" s="31"/>
      <c r="QIO120" s="31"/>
      <c r="QIP120" s="31"/>
      <c r="QIQ120" s="31"/>
      <c r="QIR120" s="31"/>
      <c r="QIS120" s="31"/>
      <c r="QIT120" s="31"/>
      <c r="QIU120" s="31"/>
      <c r="QIV120" s="31"/>
      <c r="QIW120" s="31"/>
      <c r="QIX120" s="31"/>
      <c r="QIY120" s="31"/>
      <c r="QIZ120" s="31"/>
      <c r="QJA120" s="31"/>
      <c r="QJB120" s="31"/>
      <c r="QJC120" s="31"/>
      <c r="QJD120" s="31"/>
      <c r="QJE120" s="31"/>
      <c r="QJF120" s="31"/>
      <c r="QJG120" s="31"/>
      <c r="QJH120" s="31"/>
      <c r="QJI120" s="31"/>
      <c r="QJJ120" s="31"/>
      <c r="QJK120" s="31"/>
      <c r="QJL120" s="31"/>
      <c r="QJM120" s="31"/>
      <c r="QJN120" s="31"/>
      <c r="QJO120" s="31"/>
      <c r="QJP120" s="31"/>
      <c r="QJQ120" s="31"/>
      <c r="QJR120" s="31"/>
      <c r="QJS120" s="31"/>
      <c r="QJT120" s="31"/>
      <c r="QJU120" s="31"/>
      <c r="QJV120" s="31"/>
      <c r="QJW120" s="31"/>
      <c r="QJX120" s="31"/>
      <c r="QJY120" s="31"/>
      <c r="QJZ120" s="31"/>
      <c r="QKA120" s="31"/>
      <c r="QKB120" s="31"/>
      <c r="QKC120" s="31"/>
      <c r="QKD120" s="31"/>
      <c r="QKE120" s="31"/>
      <c r="QKF120" s="31"/>
      <c r="QKG120" s="31"/>
      <c r="QKH120" s="31"/>
      <c r="QKI120" s="31"/>
      <c r="QKJ120" s="31"/>
      <c r="QKK120" s="31"/>
      <c r="QKL120" s="31"/>
      <c r="QKM120" s="31"/>
      <c r="QKN120" s="31"/>
      <c r="QKO120" s="31"/>
      <c r="QKP120" s="31"/>
      <c r="QKQ120" s="31"/>
      <c r="QKR120" s="31"/>
      <c r="QKS120" s="31"/>
      <c r="QKT120" s="31"/>
      <c r="QKU120" s="31"/>
      <c r="QKV120" s="31"/>
      <c r="QKW120" s="31"/>
      <c r="QKX120" s="31"/>
      <c r="QKY120" s="31"/>
      <c r="QKZ120" s="31"/>
      <c r="QLA120" s="31"/>
      <c r="QLB120" s="31"/>
      <c r="QLC120" s="31"/>
      <c r="QLD120" s="31"/>
      <c r="QLE120" s="31"/>
      <c r="QLF120" s="31"/>
      <c r="QLG120" s="31"/>
      <c r="QLH120" s="31"/>
      <c r="QLI120" s="31"/>
      <c r="QLJ120" s="31"/>
      <c r="QLK120" s="31"/>
      <c r="QLL120" s="31"/>
      <c r="QLM120" s="31"/>
      <c r="QLN120" s="31"/>
      <c r="QLO120" s="31"/>
      <c r="QLP120" s="31"/>
      <c r="QLQ120" s="31"/>
      <c r="QLR120" s="31"/>
      <c r="QLS120" s="31"/>
      <c r="QLT120" s="31"/>
      <c r="QLU120" s="31"/>
      <c r="QLV120" s="31"/>
      <c r="QLW120" s="31"/>
      <c r="QLX120" s="31"/>
      <c r="QLY120" s="31"/>
      <c r="QLZ120" s="31"/>
      <c r="QMA120" s="31"/>
      <c r="QMB120" s="31"/>
      <c r="QMC120" s="31"/>
      <c r="QMD120" s="31"/>
      <c r="QME120" s="31"/>
      <c r="QMF120" s="31"/>
      <c r="QMG120" s="31"/>
      <c r="QMH120" s="31"/>
      <c r="QMI120" s="31"/>
      <c r="QMJ120" s="31"/>
      <c r="QMK120" s="31"/>
      <c r="QML120" s="31"/>
      <c r="QMM120" s="31"/>
      <c r="QMN120" s="31"/>
      <c r="QMO120" s="31"/>
      <c r="QMP120" s="31"/>
      <c r="QMQ120" s="31"/>
      <c r="QMR120" s="31"/>
      <c r="QMS120" s="31"/>
      <c r="QMT120" s="31"/>
      <c r="QMU120" s="31"/>
      <c r="QMV120" s="31"/>
      <c r="QMW120" s="31"/>
      <c r="QMX120" s="31"/>
      <c r="QMY120" s="31"/>
      <c r="QMZ120" s="31"/>
      <c r="QNA120" s="31"/>
      <c r="QNB120" s="31"/>
      <c r="QNC120" s="31"/>
      <c r="QND120" s="31"/>
      <c r="QNE120" s="31"/>
      <c r="QNF120" s="31"/>
      <c r="QNG120" s="31"/>
      <c r="QNH120" s="31"/>
      <c r="QNI120" s="31"/>
      <c r="QNJ120" s="31"/>
      <c r="QNK120" s="31"/>
      <c r="QNL120" s="31"/>
      <c r="QNM120" s="31"/>
      <c r="QNN120" s="31"/>
      <c r="QNO120" s="31"/>
      <c r="QNP120" s="31"/>
      <c r="QNQ120" s="31"/>
      <c r="QNR120" s="31"/>
      <c r="QNS120" s="31"/>
      <c r="QNT120" s="31"/>
      <c r="QNU120" s="31"/>
      <c r="QNV120" s="31"/>
      <c r="QNW120" s="31"/>
      <c r="QNX120" s="31"/>
      <c r="QNY120" s="31"/>
      <c r="QNZ120" s="31"/>
      <c r="QOA120" s="31"/>
      <c r="QOB120" s="31"/>
      <c r="QOC120" s="31"/>
      <c r="QOD120" s="31"/>
      <c r="QOE120" s="31"/>
      <c r="QOF120" s="31"/>
      <c r="QOG120" s="31"/>
      <c r="QOH120" s="31"/>
      <c r="QOI120" s="31"/>
      <c r="QOJ120" s="31"/>
      <c r="QOK120" s="31"/>
      <c r="QOL120" s="31"/>
      <c r="QOM120" s="31"/>
      <c r="QON120" s="31"/>
      <c r="QOO120" s="31"/>
      <c r="QOP120" s="31"/>
      <c r="QOQ120" s="31"/>
      <c r="QOR120" s="31"/>
      <c r="QOS120" s="31"/>
      <c r="QOT120" s="31"/>
      <c r="QOU120" s="31"/>
      <c r="QOV120" s="31"/>
      <c r="QOW120" s="31"/>
      <c r="QOX120" s="31"/>
      <c r="QOY120" s="31"/>
      <c r="QOZ120" s="31"/>
      <c r="QPA120" s="31"/>
      <c r="QPB120" s="31"/>
      <c r="QPC120" s="31"/>
      <c r="QPD120" s="31"/>
      <c r="QPE120" s="31"/>
      <c r="QPF120" s="31"/>
      <c r="QPG120" s="31"/>
      <c r="QPH120" s="31"/>
      <c r="QPI120" s="31"/>
      <c r="QPJ120" s="31"/>
      <c r="QPK120" s="31"/>
      <c r="QPL120" s="31"/>
      <c r="QPM120" s="31"/>
      <c r="QPN120" s="31"/>
      <c r="QPO120" s="31"/>
      <c r="QPP120" s="31"/>
      <c r="QPQ120" s="31"/>
      <c r="QPR120" s="31"/>
      <c r="QPS120" s="31"/>
      <c r="QPT120" s="31"/>
      <c r="QPU120" s="31"/>
      <c r="QPV120" s="31"/>
      <c r="QPW120" s="31"/>
      <c r="QPX120" s="31"/>
      <c r="QPY120" s="31"/>
      <c r="QPZ120" s="31"/>
      <c r="QQA120" s="31"/>
      <c r="QQB120" s="31"/>
      <c r="QQC120" s="31"/>
      <c r="QQD120" s="31"/>
      <c r="QQE120" s="31"/>
      <c r="QQF120" s="31"/>
      <c r="QQG120" s="31"/>
      <c r="QQH120" s="31"/>
      <c r="QQI120" s="31"/>
      <c r="QQJ120" s="31"/>
      <c r="QQK120" s="31"/>
      <c r="QQL120" s="31"/>
      <c r="QQM120" s="31"/>
      <c r="QQN120" s="31"/>
      <c r="QQO120" s="31"/>
      <c r="QQP120" s="31"/>
      <c r="QQQ120" s="31"/>
      <c r="QQR120" s="31"/>
      <c r="QQS120" s="31"/>
      <c r="QQT120" s="31"/>
      <c r="QQU120" s="31"/>
      <c r="QQV120" s="31"/>
      <c r="QQW120" s="31"/>
      <c r="QQX120" s="31"/>
      <c r="QQY120" s="31"/>
      <c r="QQZ120" s="31"/>
      <c r="QRA120" s="31"/>
      <c r="QRB120" s="31"/>
      <c r="QRC120" s="31"/>
      <c r="QRD120" s="31"/>
      <c r="QRE120" s="31"/>
      <c r="QRF120" s="31"/>
      <c r="QRG120" s="31"/>
      <c r="QRH120" s="31"/>
      <c r="QRI120" s="31"/>
      <c r="QRJ120" s="31"/>
      <c r="QRK120" s="31"/>
      <c r="QRL120" s="31"/>
      <c r="QRM120" s="31"/>
      <c r="QRN120" s="31"/>
      <c r="QRO120" s="31"/>
      <c r="QRP120" s="31"/>
      <c r="QRQ120" s="31"/>
      <c r="QRR120" s="31"/>
      <c r="QRS120" s="31"/>
      <c r="QRT120" s="31"/>
      <c r="QRU120" s="31"/>
      <c r="QRV120" s="31"/>
      <c r="QRW120" s="31"/>
      <c r="QRX120" s="31"/>
      <c r="QRY120" s="31"/>
      <c r="QRZ120" s="31"/>
      <c r="QSA120" s="31"/>
      <c r="QSB120" s="31"/>
      <c r="QSC120" s="31"/>
      <c r="QSD120" s="31"/>
      <c r="QSE120" s="31"/>
      <c r="QSF120" s="31"/>
      <c r="QSG120" s="31"/>
      <c r="QSH120" s="31"/>
      <c r="QSI120" s="31"/>
      <c r="QSJ120" s="31"/>
      <c r="QSK120" s="31"/>
      <c r="QSL120" s="31"/>
      <c r="QSM120" s="31"/>
      <c r="QSN120" s="31"/>
      <c r="QSO120" s="31"/>
      <c r="QSP120" s="31"/>
      <c r="QSQ120" s="31"/>
      <c r="QSR120" s="31"/>
      <c r="QSS120" s="31"/>
      <c r="QST120" s="31"/>
      <c r="QSU120" s="31"/>
      <c r="QSV120" s="31"/>
      <c r="QSW120" s="31"/>
      <c r="QSX120" s="31"/>
      <c r="QSY120" s="31"/>
      <c r="QSZ120" s="31"/>
      <c r="QTA120" s="31"/>
      <c r="QTB120" s="31"/>
      <c r="QTC120" s="31"/>
      <c r="QTD120" s="31"/>
      <c r="QTE120" s="31"/>
      <c r="QTF120" s="31"/>
      <c r="QTG120" s="31"/>
      <c r="QTH120" s="31"/>
      <c r="QTI120" s="31"/>
      <c r="QTJ120" s="31"/>
      <c r="QTK120" s="31"/>
      <c r="QTL120" s="31"/>
      <c r="QTM120" s="31"/>
      <c r="QTN120" s="31"/>
      <c r="QTO120" s="31"/>
      <c r="QTP120" s="31"/>
      <c r="QTQ120" s="31"/>
      <c r="QTR120" s="31"/>
      <c r="QTS120" s="31"/>
      <c r="QTT120" s="31"/>
      <c r="QTU120" s="31"/>
      <c r="QTV120" s="31"/>
      <c r="QTW120" s="31"/>
      <c r="QTX120" s="31"/>
      <c r="QTY120" s="31"/>
      <c r="QTZ120" s="31"/>
      <c r="QUA120" s="31"/>
      <c r="QUB120" s="31"/>
      <c r="QUC120" s="31"/>
      <c r="QUD120" s="31"/>
      <c r="QUE120" s="31"/>
      <c r="QUF120" s="31"/>
      <c r="QUG120" s="31"/>
      <c r="QUH120" s="31"/>
      <c r="QUI120" s="31"/>
      <c r="QUJ120" s="31"/>
      <c r="QUK120" s="31"/>
      <c r="QUL120" s="31"/>
      <c r="QUM120" s="31"/>
      <c r="QUN120" s="31"/>
      <c r="QUO120" s="31"/>
      <c r="QUP120" s="31"/>
      <c r="QUQ120" s="31"/>
      <c r="QUR120" s="31"/>
      <c r="QUS120" s="31"/>
      <c r="QUT120" s="31"/>
      <c r="QUU120" s="31"/>
      <c r="QUV120" s="31"/>
      <c r="QUW120" s="31"/>
      <c r="QUX120" s="31"/>
      <c r="QUY120" s="31"/>
      <c r="QUZ120" s="31"/>
      <c r="QVA120" s="31"/>
      <c r="QVB120" s="31"/>
      <c r="QVC120" s="31"/>
      <c r="QVD120" s="31"/>
      <c r="QVE120" s="31"/>
      <c r="QVF120" s="31"/>
      <c r="QVG120" s="31"/>
      <c r="QVH120" s="31"/>
      <c r="QVI120" s="31"/>
      <c r="QVJ120" s="31"/>
      <c r="QVK120" s="31"/>
      <c r="QVL120" s="31"/>
      <c r="QVM120" s="31"/>
      <c r="QVN120" s="31"/>
      <c r="QVO120" s="31"/>
      <c r="QVP120" s="31"/>
      <c r="QVQ120" s="31"/>
      <c r="QVR120" s="31"/>
      <c r="QVS120" s="31"/>
      <c r="QVT120" s="31"/>
      <c r="QVU120" s="31"/>
      <c r="QVV120" s="31"/>
      <c r="QVW120" s="31"/>
      <c r="QVX120" s="31"/>
      <c r="QVY120" s="31"/>
      <c r="QVZ120" s="31"/>
      <c r="QWA120" s="31"/>
      <c r="QWB120" s="31"/>
      <c r="QWC120" s="31"/>
      <c r="QWD120" s="31"/>
      <c r="QWE120" s="31"/>
      <c r="QWF120" s="31"/>
      <c r="QWG120" s="31"/>
      <c r="QWH120" s="31"/>
      <c r="QWI120" s="31"/>
      <c r="QWJ120" s="31"/>
      <c r="QWK120" s="31"/>
      <c r="QWL120" s="31"/>
      <c r="QWM120" s="31"/>
      <c r="QWN120" s="31"/>
      <c r="QWO120" s="31"/>
      <c r="QWP120" s="31"/>
      <c r="QWQ120" s="31"/>
      <c r="QWR120" s="31"/>
      <c r="QWS120" s="31"/>
      <c r="QWT120" s="31"/>
      <c r="QWU120" s="31"/>
      <c r="QWV120" s="31"/>
      <c r="QWW120" s="31"/>
      <c r="QWX120" s="31"/>
      <c r="QWY120" s="31"/>
      <c r="QWZ120" s="31"/>
      <c r="QXA120" s="31"/>
      <c r="QXB120" s="31"/>
      <c r="QXC120" s="31"/>
      <c r="QXD120" s="31"/>
      <c r="QXE120" s="31"/>
      <c r="QXF120" s="31"/>
      <c r="QXG120" s="31"/>
      <c r="QXH120" s="31"/>
      <c r="QXI120" s="31"/>
      <c r="QXJ120" s="31"/>
      <c r="QXK120" s="31"/>
      <c r="QXL120" s="31"/>
      <c r="QXM120" s="31"/>
      <c r="QXN120" s="31"/>
      <c r="QXO120" s="31"/>
      <c r="QXP120" s="31"/>
      <c r="QXQ120" s="31"/>
      <c r="QXR120" s="31"/>
      <c r="QXS120" s="31"/>
      <c r="QXT120" s="31"/>
      <c r="QXU120" s="31"/>
      <c r="QXV120" s="31"/>
      <c r="QXW120" s="31"/>
      <c r="QXX120" s="31"/>
      <c r="QXY120" s="31"/>
      <c r="QXZ120" s="31"/>
      <c r="QYA120" s="31"/>
      <c r="QYB120" s="31"/>
      <c r="QYC120" s="31"/>
      <c r="QYD120" s="31"/>
      <c r="QYE120" s="31"/>
      <c r="QYF120" s="31"/>
      <c r="QYG120" s="31"/>
      <c r="QYH120" s="31"/>
      <c r="QYI120" s="31"/>
      <c r="QYJ120" s="31"/>
      <c r="QYK120" s="31"/>
      <c r="QYL120" s="31"/>
      <c r="QYM120" s="31"/>
      <c r="QYN120" s="31"/>
      <c r="QYO120" s="31"/>
      <c r="QYP120" s="31"/>
      <c r="QYQ120" s="31"/>
      <c r="QYR120" s="31"/>
      <c r="QYS120" s="31"/>
      <c r="QYT120" s="31"/>
      <c r="QYU120" s="31"/>
      <c r="QYV120" s="31"/>
      <c r="QYW120" s="31"/>
      <c r="QYX120" s="31"/>
      <c r="QYY120" s="31"/>
      <c r="QYZ120" s="31"/>
      <c r="QZA120" s="31"/>
      <c r="QZB120" s="31"/>
      <c r="QZC120" s="31"/>
      <c r="QZD120" s="31"/>
      <c r="QZE120" s="31"/>
      <c r="QZF120" s="31"/>
      <c r="QZG120" s="31"/>
      <c r="QZH120" s="31"/>
      <c r="QZI120" s="31"/>
      <c r="QZJ120" s="31"/>
      <c r="QZK120" s="31"/>
      <c r="QZL120" s="31"/>
      <c r="QZM120" s="31"/>
      <c r="QZN120" s="31"/>
      <c r="QZO120" s="31"/>
      <c r="QZP120" s="31"/>
      <c r="QZQ120" s="31"/>
      <c r="QZR120" s="31"/>
      <c r="QZS120" s="31"/>
      <c r="QZT120" s="31"/>
      <c r="QZU120" s="31"/>
      <c r="QZV120" s="31"/>
      <c r="QZW120" s="31"/>
      <c r="QZX120" s="31"/>
      <c r="QZY120" s="31"/>
      <c r="QZZ120" s="31"/>
      <c r="RAA120" s="31"/>
      <c r="RAB120" s="31"/>
      <c r="RAC120" s="31"/>
      <c r="RAD120" s="31"/>
      <c r="RAE120" s="31"/>
      <c r="RAF120" s="31"/>
      <c r="RAG120" s="31"/>
      <c r="RAH120" s="31"/>
      <c r="RAI120" s="31"/>
      <c r="RAJ120" s="31"/>
      <c r="RAK120" s="31"/>
      <c r="RAL120" s="31"/>
      <c r="RAM120" s="31"/>
      <c r="RAN120" s="31"/>
      <c r="RAO120" s="31"/>
      <c r="RAP120" s="31"/>
      <c r="RAQ120" s="31"/>
      <c r="RAR120" s="31"/>
      <c r="RAS120" s="31"/>
      <c r="RAT120" s="31"/>
      <c r="RAU120" s="31"/>
      <c r="RAV120" s="31"/>
      <c r="RAW120" s="31"/>
      <c r="RAX120" s="31"/>
      <c r="RAY120" s="31"/>
      <c r="RAZ120" s="31"/>
      <c r="RBA120" s="31"/>
      <c r="RBB120" s="31"/>
      <c r="RBC120" s="31"/>
      <c r="RBD120" s="31"/>
      <c r="RBE120" s="31"/>
      <c r="RBF120" s="31"/>
      <c r="RBG120" s="31"/>
      <c r="RBH120" s="31"/>
      <c r="RBI120" s="31"/>
      <c r="RBJ120" s="31"/>
      <c r="RBK120" s="31"/>
      <c r="RBL120" s="31"/>
      <c r="RBM120" s="31"/>
      <c r="RBN120" s="31"/>
      <c r="RBO120" s="31"/>
      <c r="RBP120" s="31"/>
      <c r="RBQ120" s="31"/>
      <c r="RBR120" s="31"/>
      <c r="RBS120" s="31"/>
      <c r="RBT120" s="31"/>
      <c r="RBU120" s="31"/>
      <c r="RBV120" s="31"/>
      <c r="RBW120" s="31"/>
      <c r="RBX120" s="31"/>
      <c r="RBY120" s="31"/>
      <c r="RBZ120" s="31"/>
      <c r="RCA120" s="31"/>
      <c r="RCB120" s="31"/>
      <c r="RCC120" s="31"/>
      <c r="RCD120" s="31"/>
      <c r="RCE120" s="31"/>
      <c r="RCF120" s="31"/>
      <c r="RCG120" s="31"/>
      <c r="RCH120" s="31"/>
      <c r="RCI120" s="31"/>
      <c r="RCJ120" s="31"/>
      <c r="RCK120" s="31"/>
      <c r="RCL120" s="31"/>
      <c r="RCM120" s="31"/>
      <c r="RCN120" s="31"/>
      <c r="RCO120" s="31"/>
      <c r="RCP120" s="31"/>
      <c r="RCQ120" s="31"/>
      <c r="RCR120" s="31"/>
      <c r="RCS120" s="31"/>
      <c r="RCT120" s="31"/>
      <c r="RCU120" s="31"/>
      <c r="RCV120" s="31"/>
      <c r="RCW120" s="31"/>
      <c r="RCX120" s="31"/>
      <c r="RCY120" s="31"/>
      <c r="RCZ120" s="31"/>
      <c r="RDA120" s="31"/>
      <c r="RDB120" s="31"/>
      <c r="RDC120" s="31"/>
      <c r="RDD120" s="31"/>
      <c r="RDE120" s="31"/>
      <c r="RDF120" s="31"/>
      <c r="RDG120" s="31"/>
      <c r="RDH120" s="31"/>
      <c r="RDI120" s="31"/>
      <c r="RDJ120" s="31"/>
      <c r="RDK120" s="31"/>
      <c r="RDL120" s="31"/>
      <c r="RDM120" s="31"/>
      <c r="RDN120" s="31"/>
      <c r="RDO120" s="31"/>
      <c r="RDP120" s="31"/>
      <c r="RDQ120" s="31"/>
      <c r="RDR120" s="31"/>
      <c r="RDS120" s="31"/>
      <c r="RDT120" s="31"/>
      <c r="RDU120" s="31"/>
      <c r="RDV120" s="31"/>
      <c r="RDW120" s="31"/>
      <c r="RDX120" s="31"/>
      <c r="RDY120" s="31"/>
      <c r="RDZ120" s="31"/>
      <c r="REA120" s="31"/>
      <c r="REB120" s="31"/>
      <c r="REC120" s="31"/>
      <c r="RED120" s="31"/>
      <c r="REE120" s="31"/>
      <c r="REF120" s="31"/>
      <c r="REG120" s="31"/>
      <c r="REH120" s="31"/>
      <c r="REI120" s="31"/>
      <c r="REJ120" s="31"/>
      <c r="REK120" s="31"/>
      <c r="REL120" s="31"/>
      <c r="REM120" s="31"/>
      <c r="REN120" s="31"/>
      <c r="REO120" s="31"/>
      <c r="REP120" s="31"/>
      <c r="REQ120" s="31"/>
      <c r="RER120" s="31"/>
      <c r="RES120" s="31"/>
      <c r="RET120" s="31"/>
      <c r="REU120" s="31"/>
      <c r="REV120" s="31"/>
      <c r="REW120" s="31"/>
      <c r="REX120" s="31"/>
      <c r="REY120" s="31"/>
      <c r="REZ120" s="31"/>
      <c r="RFA120" s="31"/>
      <c r="RFB120" s="31"/>
      <c r="RFC120" s="31"/>
      <c r="RFD120" s="31"/>
      <c r="RFE120" s="31"/>
      <c r="RFF120" s="31"/>
      <c r="RFG120" s="31"/>
      <c r="RFH120" s="31"/>
      <c r="RFI120" s="31"/>
      <c r="RFJ120" s="31"/>
      <c r="RFK120" s="31"/>
      <c r="RFL120" s="31"/>
      <c r="RFM120" s="31"/>
      <c r="RFN120" s="31"/>
      <c r="RFO120" s="31"/>
      <c r="RFP120" s="31"/>
      <c r="RFQ120" s="31"/>
      <c r="RFR120" s="31"/>
      <c r="RFS120" s="31"/>
      <c r="RFT120" s="31"/>
      <c r="RFU120" s="31"/>
      <c r="RFV120" s="31"/>
      <c r="RFW120" s="31"/>
      <c r="RFX120" s="31"/>
      <c r="RFY120" s="31"/>
      <c r="RFZ120" s="31"/>
      <c r="RGA120" s="31"/>
      <c r="RGB120" s="31"/>
      <c r="RGC120" s="31"/>
      <c r="RGD120" s="31"/>
      <c r="RGE120" s="31"/>
      <c r="RGF120" s="31"/>
      <c r="RGG120" s="31"/>
      <c r="RGH120" s="31"/>
      <c r="RGI120" s="31"/>
      <c r="RGJ120" s="31"/>
      <c r="RGK120" s="31"/>
      <c r="RGL120" s="31"/>
      <c r="RGM120" s="31"/>
      <c r="RGN120" s="31"/>
      <c r="RGO120" s="31"/>
      <c r="RGP120" s="31"/>
      <c r="RGQ120" s="31"/>
      <c r="RGR120" s="31"/>
      <c r="RGS120" s="31"/>
      <c r="RGT120" s="31"/>
      <c r="RGU120" s="31"/>
      <c r="RGV120" s="31"/>
      <c r="RGW120" s="31"/>
      <c r="RGX120" s="31"/>
      <c r="RGY120" s="31"/>
      <c r="RGZ120" s="31"/>
      <c r="RHA120" s="31"/>
      <c r="RHB120" s="31"/>
      <c r="RHC120" s="31"/>
      <c r="RHD120" s="31"/>
      <c r="RHE120" s="31"/>
      <c r="RHF120" s="31"/>
      <c r="RHG120" s="31"/>
      <c r="RHH120" s="31"/>
      <c r="RHI120" s="31"/>
      <c r="RHJ120" s="31"/>
      <c r="RHK120" s="31"/>
      <c r="RHL120" s="31"/>
      <c r="RHM120" s="31"/>
      <c r="RHN120" s="31"/>
      <c r="RHO120" s="31"/>
      <c r="RHP120" s="31"/>
      <c r="RHQ120" s="31"/>
      <c r="RHR120" s="31"/>
      <c r="RHS120" s="31"/>
      <c r="RHT120" s="31"/>
      <c r="RHU120" s="31"/>
      <c r="RHV120" s="31"/>
      <c r="RHW120" s="31"/>
      <c r="RHX120" s="31"/>
      <c r="RHY120" s="31"/>
      <c r="RHZ120" s="31"/>
      <c r="RIA120" s="31"/>
      <c r="RIB120" s="31"/>
      <c r="RIC120" s="31"/>
      <c r="RID120" s="31"/>
      <c r="RIE120" s="31"/>
      <c r="RIF120" s="31"/>
      <c r="RIG120" s="31"/>
      <c r="RIH120" s="31"/>
      <c r="RII120" s="31"/>
      <c r="RIJ120" s="31"/>
      <c r="RIK120" s="31"/>
      <c r="RIL120" s="31"/>
      <c r="RIM120" s="31"/>
      <c r="RIN120" s="31"/>
      <c r="RIO120" s="31"/>
      <c r="RIP120" s="31"/>
      <c r="RIQ120" s="31"/>
      <c r="RIR120" s="31"/>
      <c r="RIS120" s="31"/>
      <c r="RIT120" s="31"/>
      <c r="RIU120" s="31"/>
      <c r="RIV120" s="31"/>
      <c r="RIW120" s="31"/>
      <c r="RIX120" s="31"/>
      <c r="RIY120" s="31"/>
      <c r="RIZ120" s="31"/>
      <c r="RJA120" s="31"/>
      <c r="RJB120" s="31"/>
      <c r="RJC120" s="31"/>
      <c r="RJD120" s="31"/>
      <c r="RJE120" s="31"/>
      <c r="RJF120" s="31"/>
      <c r="RJG120" s="31"/>
      <c r="RJH120" s="31"/>
      <c r="RJI120" s="31"/>
      <c r="RJJ120" s="31"/>
      <c r="RJK120" s="31"/>
      <c r="RJL120" s="31"/>
      <c r="RJM120" s="31"/>
      <c r="RJN120" s="31"/>
      <c r="RJO120" s="31"/>
      <c r="RJP120" s="31"/>
      <c r="RJQ120" s="31"/>
      <c r="RJR120" s="31"/>
      <c r="RJS120" s="31"/>
      <c r="RJT120" s="31"/>
      <c r="RJU120" s="31"/>
      <c r="RJV120" s="31"/>
      <c r="RJW120" s="31"/>
      <c r="RJX120" s="31"/>
      <c r="RJY120" s="31"/>
      <c r="RJZ120" s="31"/>
      <c r="RKA120" s="31"/>
      <c r="RKB120" s="31"/>
      <c r="RKC120" s="31"/>
      <c r="RKD120" s="31"/>
      <c r="RKE120" s="31"/>
      <c r="RKF120" s="31"/>
      <c r="RKG120" s="31"/>
      <c r="RKH120" s="31"/>
      <c r="RKI120" s="31"/>
      <c r="RKJ120" s="31"/>
      <c r="RKK120" s="31"/>
      <c r="RKL120" s="31"/>
      <c r="RKM120" s="31"/>
      <c r="RKN120" s="31"/>
      <c r="RKO120" s="31"/>
      <c r="RKP120" s="31"/>
      <c r="RKQ120" s="31"/>
      <c r="RKR120" s="31"/>
      <c r="RKS120" s="31"/>
      <c r="RKT120" s="31"/>
      <c r="RKU120" s="31"/>
      <c r="RKV120" s="31"/>
      <c r="RKW120" s="31"/>
      <c r="RKX120" s="31"/>
      <c r="RKY120" s="31"/>
      <c r="RKZ120" s="31"/>
      <c r="RLA120" s="31"/>
      <c r="RLB120" s="31"/>
      <c r="RLC120" s="31"/>
      <c r="RLD120" s="31"/>
      <c r="RLE120" s="31"/>
      <c r="RLF120" s="31"/>
      <c r="RLG120" s="31"/>
      <c r="RLH120" s="31"/>
      <c r="RLI120" s="31"/>
      <c r="RLJ120" s="31"/>
      <c r="RLK120" s="31"/>
      <c r="RLL120" s="31"/>
      <c r="RLM120" s="31"/>
      <c r="RLN120" s="31"/>
      <c r="RLO120" s="31"/>
      <c r="RLP120" s="31"/>
      <c r="RLQ120" s="31"/>
      <c r="RLR120" s="31"/>
      <c r="RLS120" s="31"/>
      <c r="RLT120" s="31"/>
      <c r="RLU120" s="31"/>
      <c r="RLV120" s="31"/>
      <c r="RLW120" s="31"/>
      <c r="RLX120" s="31"/>
      <c r="RLY120" s="31"/>
      <c r="RLZ120" s="31"/>
      <c r="RMA120" s="31"/>
      <c r="RMB120" s="31"/>
      <c r="RMC120" s="31"/>
      <c r="RMD120" s="31"/>
      <c r="RME120" s="31"/>
      <c r="RMF120" s="31"/>
      <c r="RMG120" s="31"/>
      <c r="RMH120" s="31"/>
      <c r="RMI120" s="31"/>
      <c r="RMJ120" s="31"/>
      <c r="RMK120" s="31"/>
      <c r="RML120" s="31"/>
      <c r="RMM120" s="31"/>
      <c r="RMN120" s="31"/>
      <c r="RMO120" s="31"/>
      <c r="RMP120" s="31"/>
      <c r="RMQ120" s="31"/>
      <c r="RMR120" s="31"/>
      <c r="RMS120" s="31"/>
      <c r="RMT120" s="31"/>
      <c r="RMU120" s="31"/>
      <c r="RMV120" s="31"/>
      <c r="RMW120" s="31"/>
      <c r="RMX120" s="31"/>
      <c r="RMY120" s="31"/>
      <c r="RMZ120" s="31"/>
      <c r="RNA120" s="31"/>
      <c r="RNB120" s="31"/>
      <c r="RNC120" s="31"/>
      <c r="RND120" s="31"/>
      <c r="RNE120" s="31"/>
      <c r="RNF120" s="31"/>
      <c r="RNG120" s="31"/>
      <c r="RNH120" s="31"/>
      <c r="RNI120" s="31"/>
      <c r="RNJ120" s="31"/>
      <c r="RNK120" s="31"/>
      <c r="RNL120" s="31"/>
      <c r="RNM120" s="31"/>
      <c r="RNN120" s="31"/>
      <c r="RNO120" s="31"/>
      <c r="RNP120" s="31"/>
      <c r="RNQ120" s="31"/>
      <c r="RNR120" s="31"/>
      <c r="RNS120" s="31"/>
      <c r="RNT120" s="31"/>
      <c r="RNU120" s="31"/>
      <c r="RNV120" s="31"/>
      <c r="RNW120" s="31"/>
      <c r="RNX120" s="31"/>
      <c r="RNY120" s="31"/>
      <c r="RNZ120" s="31"/>
      <c r="ROA120" s="31"/>
      <c r="ROB120" s="31"/>
      <c r="ROC120" s="31"/>
      <c r="ROD120" s="31"/>
      <c r="ROE120" s="31"/>
      <c r="ROF120" s="31"/>
      <c r="ROG120" s="31"/>
      <c r="ROH120" s="31"/>
      <c r="ROI120" s="31"/>
      <c r="ROJ120" s="31"/>
      <c r="ROK120" s="31"/>
      <c r="ROL120" s="31"/>
      <c r="ROM120" s="31"/>
      <c r="RON120" s="31"/>
      <c r="ROO120" s="31"/>
      <c r="ROP120" s="31"/>
      <c r="ROQ120" s="31"/>
      <c r="ROR120" s="31"/>
      <c r="ROS120" s="31"/>
      <c r="ROT120" s="31"/>
      <c r="ROU120" s="31"/>
      <c r="ROV120" s="31"/>
      <c r="ROW120" s="31"/>
      <c r="ROX120" s="31"/>
      <c r="ROY120" s="31"/>
      <c r="ROZ120" s="31"/>
      <c r="RPA120" s="31"/>
      <c r="RPB120" s="31"/>
      <c r="RPC120" s="31"/>
      <c r="RPD120" s="31"/>
      <c r="RPE120" s="31"/>
      <c r="RPF120" s="31"/>
      <c r="RPG120" s="31"/>
      <c r="RPH120" s="31"/>
      <c r="RPI120" s="31"/>
      <c r="RPJ120" s="31"/>
      <c r="RPK120" s="31"/>
      <c r="RPL120" s="31"/>
      <c r="RPM120" s="31"/>
      <c r="RPN120" s="31"/>
      <c r="RPO120" s="31"/>
      <c r="RPP120" s="31"/>
      <c r="RPQ120" s="31"/>
      <c r="RPR120" s="31"/>
      <c r="RPS120" s="31"/>
      <c r="RPT120" s="31"/>
      <c r="RPU120" s="31"/>
      <c r="RPV120" s="31"/>
      <c r="RPW120" s="31"/>
      <c r="RPX120" s="31"/>
      <c r="RPY120" s="31"/>
      <c r="RPZ120" s="31"/>
      <c r="RQA120" s="31"/>
      <c r="RQB120" s="31"/>
      <c r="RQC120" s="31"/>
      <c r="RQD120" s="31"/>
      <c r="RQE120" s="31"/>
      <c r="RQF120" s="31"/>
      <c r="RQG120" s="31"/>
      <c r="RQH120" s="31"/>
      <c r="RQI120" s="31"/>
      <c r="RQJ120" s="31"/>
      <c r="RQK120" s="31"/>
      <c r="RQL120" s="31"/>
      <c r="RQM120" s="31"/>
      <c r="RQN120" s="31"/>
      <c r="RQO120" s="31"/>
      <c r="RQP120" s="31"/>
      <c r="RQQ120" s="31"/>
      <c r="RQR120" s="31"/>
      <c r="RQS120" s="31"/>
      <c r="RQT120" s="31"/>
      <c r="RQU120" s="31"/>
      <c r="RQV120" s="31"/>
      <c r="RQW120" s="31"/>
      <c r="RQX120" s="31"/>
      <c r="RQY120" s="31"/>
      <c r="RQZ120" s="31"/>
      <c r="RRA120" s="31"/>
      <c r="RRB120" s="31"/>
      <c r="RRC120" s="31"/>
      <c r="RRD120" s="31"/>
      <c r="RRE120" s="31"/>
      <c r="RRF120" s="31"/>
      <c r="RRG120" s="31"/>
      <c r="RRH120" s="31"/>
      <c r="RRI120" s="31"/>
      <c r="RRJ120" s="31"/>
      <c r="RRK120" s="31"/>
      <c r="RRL120" s="31"/>
      <c r="RRM120" s="31"/>
      <c r="RRN120" s="31"/>
      <c r="RRO120" s="31"/>
      <c r="RRP120" s="31"/>
      <c r="RRQ120" s="31"/>
      <c r="RRR120" s="31"/>
      <c r="RRS120" s="31"/>
      <c r="RRT120" s="31"/>
      <c r="RRU120" s="31"/>
      <c r="RRV120" s="31"/>
      <c r="RRW120" s="31"/>
      <c r="RRX120" s="31"/>
      <c r="RRY120" s="31"/>
      <c r="RRZ120" s="31"/>
      <c r="RSA120" s="31"/>
      <c r="RSB120" s="31"/>
      <c r="RSC120" s="31"/>
      <c r="RSD120" s="31"/>
      <c r="RSE120" s="31"/>
      <c r="RSF120" s="31"/>
      <c r="RSG120" s="31"/>
      <c r="RSH120" s="31"/>
      <c r="RSI120" s="31"/>
      <c r="RSJ120" s="31"/>
      <c r="RSK120" s="31"/>
      <c r="RSL120" s="31"/>
      <c r="RSM120" s="31"/>
      <c r="RSN120" s="31"/>
      <c r="RSO120" s="31"/>
      <c r="RSP120" s="31"/>
      <c r="RSQ120" s="31"/>
      <c r="RSR120" s="31"/>
      <c r="RSS120" s="31"/>
      <c r="RST120" s="31"/>
      <c r="RSU120" s="31"/>
      <c r="RSV120" s="31"/>
      <c r="RSW120" s="31"/>
      <c r="RSX120" s="31"/>
      <c r="RSY120" s="31"/>
      <c r="RSZ120" s="31"/>
      <c r="RTA120" s="31"/>
      <c r="RTB120" s="31"/>
      <c r="RTC120" s="31"/>
      <c r="RTD120" s="31"/>
      <c r="RTE120" s="31"/>
      <c r="RTF120" s="31"/>
      <c r="RTG120" s="31"/>
      <c r="RTH120" s="31"/>
      <c r="RTI120" s="31"/>
      <c r="RTJ120" s="31"/>
      <c r="RTK120" s="31"/>
      <c r="RTL120" s="31"/>
      <c r="RTM120" s="31"/>
      <c r="RTN120" s="31"/>
      <c r="RTO120" s="31"/>
      <c r="RTP120" s="31"/>
      <c r="RTQ120" s="31"/>
      <c r="RTR120" s="31"/>
      <c r="RTS120" s="31"/>
      <c r="RTT120" s="31"/>
      <c r="RTU120" s="31"/>
      <c r="RTV120" s="31"/>
      <c r="RTW120" s="31"/>
      <c r="RTX120" s="31"/>
      <c r="RTY120" s="31"/>
      <c r="RTZ120" s="31"/>
      <c r="RUA120" s="31"/>
      <c r="RUB120" s="31"/>
      <c r="RUC120" s="31"/>
      <c r="RUD120" s="31"/>
      <c r="RUE120" s="31"/>
      <c r="RUF120" s="31"/>
      <c r="RUG120" s="31"/>
      <c r="RUH120" s="31"/>
      <c r="RUI120" s="31"/>
      <c r="RUJ120" s="31"/>
      <c r="RUK120" s="31"/>
      <c r="RUL120" s="31"/>
      <c r="RUM120" s="31"/>
      <c r="RUN120" s="31"/>
      <c r="RUO120" s="31"/>
      <c r="RUP120" s="31"/>
      <c r="RUQ120" s="31"/>
      <c r="RUR120" s="31"/>
      <c r="RUS120" s="31"/>
      <c r="RUT120" s="31"/>
      <c r="RUU120" s="31"/>
      <c r="RUV120" s="31"/>
      <c r="RUW120" s="31"/>
      <c r="RUX120" s="31"/>
      <c r="RUY120" s="31"/>
      <c r="RUZ120" s="31"/>
      <c r="RVA120" s="31"/>
      <c r="RVB120" s="31"/>
      <c r="RVC120" s="31"/>
      <c r="RVD120" s="31"/>
      <c r="RVE120" s="31"/>
      <c r="RVF120" s="31"/>
      <c r="RVG120" s="31"/>
      <c r="RVH120" s="31"/>
      <c r="RVI120" s="31"/>
      <c r="RVJ120" s="31"/>
      <c r="RVK120" s="31"/>
      <c r="RVL120" s="31"/>
      <c r="RVM120" s="31"/>
      <c r="RVN120" s="31"/>
      <c r="RVO120" s="31"/>
      <c r="RVP120" s="31"/>
      <c r="RVQ120" s="31"/>
      <c r="RVR120" s="31"/>
      <c r="RVS120" s="31"/>
      <c r="RVT120" s="31"/>
      <c r="RVU120" s="31"/>
      <c r="RVV120" s="31"/>
      <c r="RVW120" s="31"/>
      <c r="RVX120" s="31"/>
      <c r="RVY120" s="31"/>
      <c r="RVZ120" s="31"/>
      <c r="RWA120" s="31"/>
      <c r="RWB120" s="31"/>
      <c r="RWC120" s="31"/>
      <c r="RWD120" s="31"/>
      <c r="RWE120" s="31"/>
      <c r="RWF120" s="31"/>
      <c r="RWG120" s="31"/>
      <c r="RWH120" s="31"/>
      <c r="RWI120" s="31"/>
      <c r="RWJ120" s="31"/>
      <c r="RWK120" s="31"/>
      <c r="RWL120" s="31"/>
      <c r="RWM120" s="31"/>
      <c r="RWN120" s="31"/>
      <c r="RWO120" s="31"/>
      <c r="RWP120" s="31"/>
      <c r="RWQ120" s="31"/>
      <c r="RWR120" s="31"/>
      <c r="RWS120" s="31"/>
      <c r="RWT120" s="31"/>
      <c r="RWU120" s="31"/>
      <c r="RWV120" s="31"/>
      <c r="RWW120" s="31"/>
      <c r="RWX120" s="31"/>
      <c r="RWY120" s="31"/>
      <c r="RWZ120" s="31"/>
      <c r="RXA120" s="31"/>
      <c r="RXB120" s="31"/>
      <c r="RXC120" s="31"/>
      <c r="RXD120" s="31"/>
      <c r="RXE120" s="31"/>
      <c r="RXF120" s="31"/>
      <c r="RXG120" s="31"/>
      <c r="RXH120" s="31"/>
      <c r="RXI120" s="31"/>
      <c r="RXJ120" s="31"/>
      <c r="RXK120" s="31"/>
      <c r="RXL120" s="31"/>
      <c r="RXM120" s="31"/>
      <c r="RXN120" s="31"/>
      <c r="RXO120" s="31"/>
      <c r="RXP120" s="31"/>
      <c r="RXQ120" s="31"/>
      <c r="RXR120" s="31"/>
      <c r="RXS120" s="31"/>
      <c r="RXT120" s="31"/>
      <c r="RXU120" s="31"/>
      <c r="RXV120" s="31"/>
      <c r="RXW120" s="31"/>
      <c r="RXX120" s="31"/>
      <c r="RXY120" s="31"/>
      <c r="RXZ120" s="31"/>
      <c r="RYA120" s="31"/>
      <c r="RYB120" s="31"/>
      <c r="RYC120" s="31"/>
      <c r="RYD120" s="31"/>
      <c r="RYE120" s="31"/>
      <c r="RYF120" s="31"/>
      <c r="RYG120" s="31"/>
      <c r="RYH120" s="31"/>
      <c r="RYI120" s="31"/>
      <c r="RYJ120" s="31"/>
      <c r="RYK120" s="31"/>
      <c r="RYL120" s="31"/>
      <c r="RYM120" s="31"/>
      <c r="RYN120" s="31"/>
      <c r="RYO120" s="31"/>
      <c r="RYP120" s="31"/>
      <c r="RYQ120" s="31"/>
      <c r="RYR120" s="31"/>
      <c r="RYS120" s="31"/>
      <c r="RYT120" s="31"/>
      <c r="RYU120" s="31"/>
      <c r="RYV120" s="31"/>
      <c r="RYW120" s="31"/>
      <c r="RYX120" s="31"/>
      <c r="RYY120" s="31"/>
      <c r="RYZ120" s="31"/>
      <c r="RZA120" s="31"/>
      <c r="RZB120" s="31"/>
      <c r="RZC120" s="31"/>
      <c r="RZD120" s="31"/>
      <c r="RZE120" s="31"/>
      <c r="RZF120" s="31"/>
      <c r="RZG120" s="31"/>
      <c r="RZH120" s="31"/>
      <c r="RZI120" s="31"/>
      <c r="RZJ120" s="31"/>
      <c r="RZK120" s="31"/>
      <c r="RZL120" s="31"/>
      <c r="RZM120" s="31"/>
      <c r="RZN120" s="31"/>
      <c r="RZO120" s="31"/>
      <c r="RZP120" s="31"/>
      <c r="RZQ120" s="31"/>
      <c r="RZR120" s="31"/>
      <c r="RZS120" s="31"/>
      <c r="RZT120" s="31"/>
      <c r="RZU120" s="31"/>
      <c r="RZV120" s="31"/>
      <c r="RZW120" s="31"/>
      <c r="RZX120" s="31"/>
      <c r="RZY120" s="31"/>
      <c r="RZZ120" s="31"/>
      <c r="SAA120" s="31"/>
      <c r="SAB120" s="31"/>
      <c r="SAC120" s="31"/>
      <c r="SAD120" s="31"/>
      <c r="SAE120" s="31"/>
      <c r="SAF120" s="31"/>
      <c r="SAG120" s="31"/>
      <c r="SAH120" s="31"/>
      <c r="SAI120" s="31"/>
      <c r="SAJ120" s="31"/>
      <c r="SAK120" s="31"/>
      <c r="SAL120" s="31"/>
      <c r="SAM120" s="31"/>
      <c r="SAN120" s="31"/>
      <c r="SAO120" s="31"/>
      <c r="SAP120" s="31"/>
      <c r="SAQ120" s="31"/>
      <c r="SAR120" s="31"/>
      <c r="SAS120" s="31"/>
      <c r="SAT120" s="31"/>
      <c r="SAU120" s="31"/>
      <c r="SAV120" s="31"/>
      <c r="SAW120" s="31"/>
      <c r="SAX120" s="31"/>
      <c r="SAY120" s="31"/>
      <c r="SAZ120" s="31"/>
      <c r="SBA120" s="31"/>
      <c r="SBB120" s="31"/>
      <c r="SBC120" s="31"/>
      <c r="SBD120" s="31"/>
      <c r="SBE120" s="31"/>
      <c r="SBF120" s="31"/>
      <c r="SBG120" s="31"/>
      <c r="SBH120" s="31"/>
      <c r="SBI120" s="31"/>
      <c r="SBJ120" s="31"/>
      <c r="SBK120" s="31"/>
      <c r="SBL120" s="31"/>
      <c r="SBM120" s="31"/>
      <c r="SBN120" s="31"/>
      <c r="SBO120" s="31"/>
      <c r="SBP120" s="31"/>
      <c r="SBQ120" s="31"/>
      <c r="SBR120" s="31"/>
      <c r="SBS120" s="31"/>
      <c r="SBT120" s="31"/>
      <c r="SBU120" s="31"/>
      <c r="SBV120" s="31"/>
      <c r="SBW120" s="31"/>
      <c r="SBX120" s="31"/>
      <c r="SBY120" s="31"/>
      <c r="SBZ120" s="31"/>
      <c r="SCA120" s="31"/>
      <c r="SCB120" s="31"/>
      <c r="SCC120" s="31"/>
      <c r="SCD120" s="31"/>
      <c r="SCE120" s="31"/>
      <c r="SCF120" s="31"/>
      <c r="SCG120" s="31"/>
      <c r="SCH120" s="31"/>
      <c r="SCI120" s="31"/>
      <c r="SCJ120" s="31"/>
      <c r="SCK120" s="31"/>
      <c r="SCL120" s="31"/>
      <c r="SCM120" s="31"/>
      <c r="SCN120" s="31"/>
      <c r="SCO120" s="31"/>
      <c r="SCP120" s="31"/>
      <c r="SCQ120" s="31"/>
      <c r="SCR120" s="31"/>
      <c r="SCS120" s="31"/>
      <c r="SCT120" s="31"/>
      <c r="SCU120" s="31"/>
      <c r="SCV120" s="31"/>
      <c r="SCW120" s="31"/>
      <c r="SCX120" s="31"/>
      <c r="SCY120" s="31"/>
      <c r="SCZ120" s="31"/>
      <c r="SDA120" s="31"/>
      <c r="SDB120" s="31"/>
      <c r="SDC120" s="31"/>
      <c r="SDD120" s="31"/>
      <c r="SDE120" s="31"/>
      <c r="SDF120" s="31"/>
      <c r="SDG120" s="31"/>
      <c r="SDH120" s="31"/>
      <c r="SDI120" s="31"/>
      <c r="SDJ120" s="31"/>
      <c r="SDK120" s="31"/>
      <c r="SDL120" s="31"/>
      <c r="SDM120" s="31"/>
      <c r="SDN120" s="31"/>
      <c r="SDO120" s="31"/>
      <c r="SDP120" s="31"/>
      <c r="SDQ120" s="31"/>
      <c r="SDR120" s="31"/>
      <c r="SDS120" s="31"/>
      <c r="SDT120" s="31"/>
      <c r="SDU120" s="31"/>
      <c r="SDV120" s="31"/>
      <c r="SDW120" s="31"/>
      <c r="SDX120" s="31"/>
      <c r="SDY120" s="31"/>
      <c r="SDZ120" s="31"/>
      <c r="SEA120" s="31"/>
      <c r="SEB120" s="31"/>
      <c r="SEC120" s="31"/>
      <c r="SED120" s="31"/>
      <c r="SEE120" s="31"/>
      <c r="SEF120" s="31"/>
      <c r="SEG120" s="31"/>
      <c r="SEH120" s="31"/>
      <c r="SEI120" s="31"/>
      <c r="SEJ120" s="31"/>
      <c r="SEK120" s="31"/>
      <c r="SEL120" s="31"/>
      <c r="SEM120" s="31"/>
      <c r="SEN120" s="31"/>
      <c r="SEO120" s="31"/>
      <c r="SEP120" s="31"/>
      <c r="SEQ120" s="31"/>
      <c r="SER120" s="31"/>
      <c r="SES120" s="31"/>
      <c r="SET120" s="31"/>
      <c r="SEU120" s="31"/>
      <c r="SEV120" s="31"/>
      <c r="SEW120" s="31"/>
      <c r="SEX120" s="31"/>
      <c r="SEY120" s="31"/>
      <c r="SEZ120" s="31"/>
      <c r="SFA120" s="31"/>
      <c r="SFB120" s="31"/>
      <c r="SFC120" s="31"/>
      <c r="SFD120" s="31"/>
      <c r="SFE120" s="31"/>
      <c r="SFF120" s="31"/>
      <c r="SFG120" s="31"/>
      <c r="SFH120" s="31"/>
      <c r="SFI120" s="31"/>
      <c r="SFJ120" s="31"/>
      <c r="SFK120" s="31"/>
      <c r="SFL120" s="31"/>
      <c r="SFM120" s="31"/>
      <c r="SFN120" s="31"/>
      <c r="SFO120" s="31"/>
      <c r="SFP120" s="31"/>
      <c r="SFQ120" s="31"/>
      <c r="SFR120" s="31"/>
      <c r="SFS120" s="31"/>
      <c r="SFT120" s="31"/>
      <c r="SFU120" s="31"/>
      <c r="SFV120" s="31"/>
      <c r="SFW120" s="31"/>
      <c r="SFX120" s="31"/>
      <c r="SFY120" s="31"/>
      <c r="SFZ120" s="31"/>
      <c r="SGA120" s="31"/>
      <c r="SGB120" s="31"/>
      <c r="SGC120" s="31"/>
      <c r="SGD120" s="31"/>
      <c r="SGE120" s="31"/>
      <c r="SGF120" s="31"/>
      <c r="SGG120" s="31"/>
      <c r="SGH120" s="31"/>
      <c r="SGI120" s="31"/>
      <c r="SGJ120" s="31"/>
      <c r="SGK120" s="31"/>
      <c r="SGL120" s="31"/>
      <c r="SGM120" s="31"/>
      <c r="SGN120" s="31"/>
      <c r="SGO120" s="31"/>
      <c r="SGP120" s="31"/>
      <c r="SGQ120" s="31"/>
      <c r="SGR120" s="31"/>
      <c r="SGS120" s="31"/>
      <c r="SGT120" s="31"/>
      <c r="SGU120" s="31"/>
      <c r="SGV120" s="31"/>
      <c r="SGW120" s="31"/>
      <c r="SGX120" s="31"/>
      <c r="SGY120" s="31"/>
      <c r="SGZ120" s="31"/>
      <c r="SHA120" s="31"/>
      <c r="SHB120" s="31"/>
      <c r="SHC120" s="31"/>
      <c r="SHD120" s="31"/>
      <c r="SHE120" s="31"/>
      <c r="SHF120" s="31"/>
      <c r="SHG120" s="31"/>
      <c r="SHH120" s="31"/>
      <c r="SHI120" s="31"/>
      <c r="SHJ120" s="31"/>
      <c r="SHK120" s="31"/>
      <c r="SHL120" s="31"/>
      <c r="SHM120" s="31"/>
      <c r="SHN120" s="31"/>
      <c r="SHO120" s="31"/>
      <c r="SHP120" s="31"/>
      <c r="SHQ120" s="31"/>
      <c r="SHR120" s="31"/>
      <c r="SHS120" s="31"/>
      <c r="SHT120" s="31"/>
      <c r="SHU120" s="31"/>
      <c r="SHV120" s="31"/>
      <c r="SHW120" s="31"/>
      <c r="SHX120" s="31"/>
      <c r="SHY120" s="31"/>
      <c r="SHZ120" s="31"/>
      <c r="SIA120" s="31"/>
      <c r="SIB120" s="31"/>
      <c r="SIC120" s="31"/>
      <c r="SID120" s="31"/>
      <c r="SIE120" s="31"/>
      <c r="SIF120" s="31"/>
      <c r="SIG120" s="31"/>
      <c r="SIH120" s="31"/>
      <c r="SII120" s="31"/>
      <c r="SIJ120" s="31"/>
      <c r="SIK120" s="31"/>
      <c r="SIL120" s="31"/>
      <c r="SIM120" s="31"/>
      <c r="SIN120" s="31"/>
      <c r="SIO120" s="31"/>
      <c r="SIP120" s="31"/>
      <c r="SIQ120" s="31"/>
      <c r="SIR120" s="31"/>
      <c r="SIS120" s="31"/>
      <c r="SIT120" s="31"/>
      <c r="SIU120" s="31"/>
      <c r="SIV120" s="31"/>
      <c r="SIW120" s="31"/>
      <c r="SIX120" s="31"/>
      <c r="SIY120" s="31"/>
      <c r="SIZ120" s="31"/>
      <c r="SJA120" s="31"/>
      <c r="SJB120" s="31"/>
      <c r="SJC120" s="31"/>
      <c r="SJD120" s="31"/>
      <c r="SJE120" s="31"/>
      <c r="SJF120" s="31"/>
      <c r="SJG120" s="31"/>
      <c r="SJH120" s="31"/>
      <c r="SJI120" s="31"/>
      <c r="SJJ120" s="31"/>
      <c r="SJK120" s="31"/>
      <c r="SJL120" s="31"/>
      <c r="SJM120" s="31"/>
      <c r="SJN120" s="31"/>
      <c r="SJO120" s="31"/>
      <c r="SJP120" s="31"/>
      <c r="SJQ120" s="31"/>
      <c r="SJR120" s="31"/>
      <c r="SJS120" s="31"/>
      <c r="SJT120" s="31"/>
      <c r="SJU120" s="31"/>
      <c r="SJV120" s="31"/>
      <c r="SJW120" s="31"/>
      <c r="SJX120" s="31"/>
      <c r="SJY120" s="31"/>
      <c r="SJZ120" s="31"/>
      <c r="SKA120" s="31"/>
      <c r="SKB120" s="31"/>
      <c r="SKC120" s="31"/>
      <c r="SKD120" s="31"/>
      <c r="SKE120" s="31"/>
      <c r="SKF120" s="31"/>
      <c r="SKG120" s="31"/>
      <c r="SKH120" s="31"/>
      <c r="SKI120" s="31"/>
      <c r="SKJ120" s="31"/>
      <c r="SKK120" s="31"/>
      <c r="SKL120" s="31"/>
      <c r="SKM120" s="31"/>
      <c r="SKN120" s="31"/>
      <c r="SKO120" s="31"/>
      <c r="SKP120" s="31"/>
      <c r="SKQ120" s="31"/>
      <c r="SKR120" s="31"/>
      <c r="SKS120" s="31"/>
      <c r="SKT120" s="31"/>
      <c r="SKU120" s="31"/>
      <c r="SKV120" s="31"/>
      <c r="SKW120" s="31"/>
      <c r="SKX120" s="31"/>
      <c r="SKY120" s="31"/>
      <c r="SKZ120" s="31"/>
      <c r="SLA120" s="31"/>
      <c r="SLB120" s="31"/>
      <c r="SLC120" s="31"/>
      <c r="SLD120" s="31"/>
      <c r="SLE120" s="31"/>
      <c r="SLF120" s="31"/>
      <c r="SLG120" s="31"/>
      <c r="SLH120" s="31"/>
      <c r="SLI120" s="31"/>
      <c r="SLJ120" s="31"/>
      <c r="SLK120" s="31"/>
      <c r="SLL120" s="31"/>
      <c r="SLM120" s="31"/>
      <c r="SLN120" s="31"/>
      <c r="SLO120" s="31"/>
      <c r="SLP120" s="31"/>
      <c r="SLQ120" s="31"/>
      <c r="SLR120" s="31"/>
      <c r="SLS120" s="31"/>
      <c r="SLT120" s="31"/>
      <c r="SLU120" s="31"/>
      <c r="SLV120" s="31"/>
      <c r="SLW120" s="31"/>
      <c r="SLX120" s="31"/>
      <c r="SLY120" s="31"/>
      <c r="SLZ120" s="31"/>
      <c r="SMA120" s="31"/>
      <c r="SMB120" s="31"/>
      <c r="SMC120" s="31"/>
      <c r="SMD120" s="31"/>
      <c r="SME120" s="31"/>
      <c r="SMF120" s="31"/>
      <c r="SMG120" s="31"/>
      <c r="SMH120" s="31"/>
      <c r="SMI120" s="31"/>
      <c r="SMJ120" s="31"/>
      <c r="SMK120" s="31"/>
      <c r="SML120" s="31"/>
      <c r="SMM120" s="31"/>
      <c r="SMN120" s="31"/>
      <c r="SMO120" s="31"/>
      <c r="SMP120" s="31"/>
      <c r="SMQ120" s="31"/>
      <c r="SMR120" s="31"/>
      <c r="SMS120" s="31"/>
      <c r="SMT120" s="31"/>
      <c r="SMU120" s="31"/>
      <c r="SMV120" s="31"/>
      <c r="SMW120" s="31"/>
      <c r="SMX120" s="31"/>
      <c r="SMY120" s="31"/>
      <c r="SMZ120" s="31"/>
      <c r="SNA120" s="31"/>
      <c r="SNB120" s="31"/>
      <c r="SNC120" s="31"/>
      <c r="SND120" s="31"/>
      <c r="SNE120" s="31"/>
      <c r="SNF120" s="31"/>
      <c r="SNG120" s="31"/>
      <c r="SNH120" s="31"/>
      <c r="SNI120" s="31"/>
      <c r="SNJ120" s="31"/>
      <c r="SNK120" s="31"/>
      <c r="SNL120" s="31"/>
      <c r="SNM120" s="31"/>
      <c r="SNN120" s="31"/>
      <c r="SNO120" s="31"/>
      <c r="SNP120" s="31"/>
      <c r="SNQ120" s="31"/>
      <c r="SNR120" s="31"/>
      <c r="SNS120" s="31"/>
      <c r="SNT120" s="31"/>
      <c r="SNU120" s="31"/>
      <c r="SNV120" s="31"/>
      <c r="SNW120" s="31"/>
      <c r="SNX120" s="31"/>
      <c r="SNY120" s="31"/>
      <c r="SNZ120" s="31"/>
      <c r="SOA120" s="31"/>
      <c r="SOB120" s="31"/>
      <c r="SOC120" s="31"/>
      <c r="SOD120" s="31"/>
      <c r="SOE120" s="31"/>
      <c r="SOF120" s="31"/>
      <c r="SOG120" s="31"/>
      <c r="SOH120" s="31"/>
      <c r="SOI120" s="31"/>
      <c r="SOJ120" s="31"/>
      <c r="SOK120" s="31"/>
      <c r="SOL120" s="31"/>
      <c r="SOM120" s="31"/>
      <c r="SON120" s="31"/>
      <c r="SOO120" s="31"/>
      <c r="SOP120" s="31"/>
      <c r="SOQ120" s="31"/>
      <c r="SOR120" s="31"/>
      <c r="SOS120" s="31"/>
      <c r="SOT120" s="31"/>
      <c r="SOU120" s="31"/>
      <c r="SOV120" s="31"/>
      <c r="SOW120" s="31"/>
      <c r="SOX120" s="31"/>
      <c r="SOY120" s="31"/>
      <c r="SOZ120" s="31"/>
      <c r="SPA120" s="31"/>
      <c r="SPB120" s="31"/>
      <c r="SPC120" s="31"/>
      <c r="SPD120" s="31"/>
      <c r="SPE120" s="31"/>
      <c r="SPF120" s="31"/>
      <c r="SPG120" s="31"/>
      <c r="SPH120" s="31"/>
      <c r="SPI120" s="31"/>
      <c r="SPJ120" s="31"/>
      <c r="SPK120" s="31"/>
      <c r="SPL120" s="31"/>
      <c r="SPM120" s="31"/>
      <c r="SPN120" s="31"/>
      <c r="SPO120" s="31"/>
      <c r="SPP120" s="31"/>
      <c r="SPQ120" s="31"/>
      <c r="SPR120" s="31"/>
      <c r="SPS120" s="31"/>
      <c r="SPT120" s="31"/>
      <c r="SPU120" s="31"/>
      <c r="SPV120" s="31"/>
      <c r="SPW120" s="31"/>
      <c r="SPX120" s="31"/>
      <c r="SPY120" s="31"/>
      <c r="SPZ120" s="31"/>
      <c r="SQA120" s="31"/>
      <c r="SQB120" s="31"/>
      <c r="SQC120" s="31"/>
      <c r="SQD120" s="31"/>
      <c r="SQE120" s="31"/>
      <c r="SQF120" s="31"/>
      <c r="SQG120" s="31"/>
      <c r="SQH120" s="31"/>
      <c r="SQI120" s="31"/>
      <c r="SQJ120" s="31"/>
      <c r="SQK120" s="31"/>
      <c r="SQL120" s="31"/>
      <c r="SQM120" s="31"/>
      <c r="SQN120" s="31"/>
      <c r="SQO120" s="31"/>
      <c r="SQP120" s="31"/>
      <c r="SQQ120" s="31"/>
      <c r="SQR120" s="31"/>
      <c r="SQS120" s="31"/>
      <c r="SQT120" s="31"/>
      <c r="SQU120" s="31"/>
      <c r="SQV120" s="31"/>
      <c r="SQW120" s="31"/>
      <c r="SQX120" s="31"/>
      <c r="SQY120" s="31"/>
      <c r="SQZ120" s="31"/>
      <c r="SRA120" s="31"/>
      <c r="SRB120" s="31"/>
      <c r="SRC120" s="31"/>
      <c r="SRD120" s="31"/>
      <c r="SRE120" s="31"/>
      <c r="SRF120" s="31"/>
      <c r="SRG120" s="31"/>
      <c r="SRH120" s="31"/>
      <c r="SRI120" s="31"/>
      <c r="SRJ120" s="31"/>
      <c r="SRK120" s="31"/>
      <c r="SRL120" s="31"/>
      <c r="SRM120" s="31"/>
      <c r="SRN120" s="31"/>
      <c r="SRO120" s="31"/>
      <c r="SRP120" s="31"/>
      <c r="SRQ120" s="31"/>
      <c r="SRR120" s="31"/>
      <c r="SRS120" s="31"/>
      <c r="SRT120" s="31"/>
      <c r="SRU120" s="31"/>
      <c r="SRV120" s="31"/>
      <c r="SRW120" s="31"/>
      <c r="SRX120" s="31"/>
      <c r="SRY120" s="31"/>
      <c r="SRZ120" s="31"/>
      <c r="SSA120" s="31"/>
      <c r="SSB120" s="31"/>
      <c r="SSC120" s="31"/>
      <c r="SSD120" s="31"/>
      <c r="SSE120" s="31"/>
      <c r="SSF120" s="31"/>
      <c r="SSG120" s="31"/>
      <c r="SSH120" s="31"/>
      <c r="SSI120" s="31"/>
      <c r="SSJ120" s="31"/>
      <c r="SSK120" s="31"/>
      <c r="SSL120" s="31"/>
      <c r="SSM120" s="31"/>
      <c r="SSN120" s="31"/>
      <c r="SSO120" s="31"/>
      <c r="SSP120" s="31"/>
      <c r="SSQ120" s="31"/>
      <c r="SSR120" s="31"/>
      <c r="SSS120" s="31"/>
      <c r="SST120" s="31"/>
      <c r="SSU120" s="31"/>
      <c r="SSV120" s="31"/>
      <c r="SSW120" s="31"/>
      <c r="SSX120" s="31"/>
      <c r="SSY120" s="31"/>
      <c r="SSZ120" s="31"/>
      <c r="STA120" s="31"/>
      <c r="STB120" s="31"/>
      <c r="STC120" s="31"/>
      <c r="STD120" s="31"/>
      <c r="STE120" s="31"/>
      <c r="STF120" s="31"/>
      <c r="STG120" s="31"/>
      <c r="STH120" s="31"/>
      <c r="STI120" s="31"/>
      <c r="STJ120" s="31"/>
      <c r="STK120" s="31"/>
      <c r="STL120" s="31"/>
      <c r="STM120" s="31"/>
      <c r="STN120" s="31"/>
      <c r="STO120" s="31"/>
      <c r="STP120" s="31"/>
      <c r="STQ120" s="31"/>
      <c r="STR120" s="31"/>
      <c r="STS120" s="31"/>
      <c r="STT120" s="31"/>
      <c r="STU120" s="31"/>
      <c r="STV120" s="31"/>
      <c r="STW120" s="31"/>
      <c r="STX120" s="31"/>
      <c r="STY120" s="31"/>
      <c r="STZ120" s="31"/>
      <c r="SUA120" s="31"/>
      <c r="SUB120" s="31"/>
      <c r="SUC120" s="31"/>
      <c r="SUD120" s="31"/>
      <c r="SUE120" s="31"/>
      <c r="SUF120" s="31"/>
      <c r="SUG120" s="31"/>
      <c r="SUH120" s="31"/>
      <c r="SUI120" s="31"/>
      <c r="SUJ120" s="31"/>
      <c r="SUK120" s="31"/>
      <c r="SUL120" s="31"/>
      <c r="SUM120" s="31"/>
      <c r="SUN120" s="31"/>
      <c r="SUO120" s="31"/>
      <c r="SUP120" s="31"/>
      <c r="SUQ120" s="31"/>
      <c r="SUR120" s="31"/>
      <c r="SUS120" s="31"/>
      <c r="SUT120" s="31"/>
      <c r="SUU120" s="31"/>
      <c r="SUV120" s="31"/>
      <c r="SUW120" s="31"/>
      <c r="SUX120" s="31"/>
      <c r="SUY120" s="31"/>
      <c r="SUZ120" s="31"/>
      <c r="SVA120" s="31"/>
      <c r="SVB120" s="31"/>
      <c r="SVC120" s="31"/>
      <c r="SVD120" s="31"/>
      <c r="SVE120" s="31"/>
      <c r="SVF120" s="31"/>
      <c r="SVG120" s="31"/>
      <c r="SVH120" s="31"/>
      <c r="SVI120" s="31"/>
      <c r="SVJ120" s="31"/>
      <c r="SVK120" s="31"/>
      <c r="SVL120" s="31"/>
      <c r="SVM120" s="31"/>
      <c r="SVN120" s="31"/>
      <c r="SVO120" s="31"/>
      <c r="SVP120" s="31"/>
      <c r="SVQ120" s="31"/>
      <c r="SVR120" s="31"/>
      <c r="SVS120" s="31"/>
      <c r="SVT120" s="31"/>
      <c r="SVU120" s="31"/>
      <c r="SVV120" s="31"/>
      <c r="SVW120" s="31"/>
      <c r="SVX120" s="31"/>
      <c r="SVY120" s="31"/>
      <c r="SVZ120" s="31"/>
      <c r="SWA120" s="31"/>
      <c r="SWB120" s="31"/>
      <c r="SWC120" s="31"/>
      <c r="SWD120" s="31"/>
      <c r="SWE120" s="31"/>
      <c r="SWF120" s="31"/>
      <c r="SWG120" s="31"/>
      <c r="SWH120" s="31"/>
      <c r="SWI120" s="31"/>
      <c r="SWJ120" s="31"/>
      <c r="SWK120" s="31"/>
      <c r="SWL120" s="31"/>
      <c r="SWM120" s="31"/>
      <c r="SWN120" s="31"/>
      <c r="SWO120" s="31"/>
      <c r="SWP120" s="31"/>
      <c r="SWQ120" s="31"/>
      <c r="SWR120" s="31"/>
      <c r="SWS120" s="31"/>
      <c r="SWT120" s="31"/>
      <c r="SWU120" s="31"/>
      <c r="SWV120" s="31"/>
      <c r="SWW120" s="31"/>
      <c r="SWX120" s="31"/>
      <c r="SWY120" s="31"/>
      <c r="SWZ120" s="31"/>
      <c r="SXA120" s="31"/>
      <c r="SXB120" s="31"/>
      <c r="SXC120" s="31"/>
      <c r="SXD120" s="31"/>
      <c r="SXE120" s="31"/>
      <c r="SXF120" s="31"/>
      <c r="SXG120" s="31"/>
      <c r="SXH120" s="31"/>
      <c r="SXI120" s="31"/>
      <c r="SXJ120" s="31"/>
      <c r="SXK120" s="31"/>
      <c r="SXL120" s="31"/>
      <c r="SXM120" s="31"/>
      <c r="SXN120" s="31"/>
      <c r="SXO120" s="31"/>
      <c r="SXP120" s="31"/>
      <c r="SXQ120" s="31"/>
      <c r="SXR120" s="31"/>
      <c r="SXS120" s="31"/>
      <c r="SXT120" s="31"/>
      <c r="SXU120" s="31"/>
      <c r="SXV120" s="31"/>
      <c r="SXW120" s="31"/>
      <c r="SXX120" s="31"/>
      <c r="SXY120" s="31"/>
      <c r="SXZ120" s="31"/>
      <c r="SYA120" s="31"/>
      <c r="SYB120" s="31"/>
      <c r="SYC120" s="31"/>
      <c r="SYD120" s="31"/>
      <c r="SYE120" s="31"/>
      <c r="SYF120" s="31"/>
      <c r="SYG120" s="31"/>
      <c r="SYH120" s="31"/>
      <c r="SYI120" s="31"/>
      <c r="SYJ120" s="31"/>
      <c r="SYK120" s="31"/>
      <c r="SYL120" s="31"/>
      <c r="SYM120" s="31"/>
      <c r="SYN120" s="31"/>
      <c r="SYO120" s="31"/>
      <c r="SYP120" s="31"/>
      <c r="SYQ120" s="31"/>
      <c r="SYR120" s="31"/>
      <c r="SYS120" s="31"/>
      <c r="SYT120" s="31"/>
      <c r="SYU120" s="31"/>
      <c r="SYV120" s="31"/>
      <c r="SYW120" s="31"/>
      <c r="SYX120" s="31"/>
      <c r="SYY120" s="31"/>
      <c r="SYZ120" s="31"/>
      <c r="SZA120" s="31"/>
      <c r="SZB120" s="31"/>
      <c r="SZC120" s="31"/>
      <c r="SZD120" s="31"/>
      <c r="SZE120" s="31"/>
      <c r="SZF120" s="31"/>
      <c r="SZG120" s="31"/>
      <c r="SZH120" s="31"/>
      <c r="SZI120" s="31"/>
      <c r="SZJ120" s="31"/>
      <c r="SZK120" s="31"/>
      <c r="SZL120" s="31"/>
      <c r="SZM120" s="31"/>
      <c r="SZN120" s="31"/>
      <c r="SZO120" s="31"/>
      <c r="SZP120" s="31"/>
      <c r="SZQ120" s="31"/>
      <c r="SZR120" s="31"/>
      <c r="SZS120" s="31"/>
      <c r="SZT120" s="31"/>
      <c r="SZU120" s="31"/>
      <c r="SZV120" s="31"/>
      <c r="SZW120" s="31"/>
      <c r="SZX120" s="31"/>
      <c r="SZY120" s="31"/>
      <c r="SZZ120" s="31"/>
      <c r="TAA120" s="31"/>
      <c r="TAB120" s="31"/>
      <c r="TAC120" s="31"/>
      <c r="TAD120" s="31"/>
      <c r="TAE120" s="31"/>
      <c r="TAF120" s="31"/>
      <c r="TAG120" s="31"/>
      <c r="TAH120" s="31"/>
      <c r="TAI120" s="31"/>
      <c r="TAJ120" s="31"/>
      <c r="TAK120" s="31"/>
      <c r="TAL120" s="31"/>
      <c r="TAM120" s="31"/>
      <c r="TAN120" s="31"/>
      <c r="TAO120" s="31"/>
      <c r="TAP120" s="31"/>
      <c r="TAQ120" s="31"/>
      <c r="TAR120" s="31"/>
      <c r="TAS120" s="31"/>
      <c r="TAT120" s="31"/>
      <c r="TAU120" s="31"/>
      <c r="TAV120" s="31"/>
      <c r="TAW120" s="31"/>
      <c r="TAX120" s="31"/>
      <c r="TAY120" s="31"/>
      <c r="TAZ120" s="31"/>
      <c r="TBA120" s="31"/>
      <c r="TBB120" s="31"/>
      <c r="TBC120" s="31"/>
      <c r="TBD120" s="31"/>
      <c r="TBE120" s="31"/>
      <c r="TBF120" s="31"/>
      <c r="TBG120" s="31"/>
      <c r="TBH120" s="31"/>
      <c r="TBI120" s="31"/>
      <c r="TBJ120" s="31"/>
      <c r="TBK120" s="31"/>
      <c r="TBL120" s="31"/>
      <c r="TBM120" s="31"/>
      <c r="TBN120" s="31"/>
      <c r="TBO120" s="31"/>
      <c r="TBP120" s="31"/>
      <c r="TBQ120" s="31"/>
      <c r="TBR120" s="31"/>
      <c r="TBS120" s="31"/>
      <c r="TBT120" s="31"/>
      <c r="TBU120" s="31"/>
      <c r="TBV120" s="31"/>
      <c r="TBW120" s="31"/>
      <c r="TBX120" s="31"/>
      <c r="TBY120" s="31"/>
      <c r="TBZ120" s="31"/>
      <c r="TCA120" s="31"/>
      <c r="TCB120" s="31"/>
      <c r="TCC120" s="31"/>
      <c r="TCD120" s="31"/>
      <c r="TCE120" s="31"/>
      <c r="TCF120" s="31"/>
      <c r="TCG120" s="31"/>
      <c r="TCH120" s="31"/>
      <c r="TCI120" s="31"/>
      <c r="TCJ120" s="31"/>
      <c r="TCK120" s="31"/>
      <c r="TCL120" s="31"/>
      <c r="TCM120" s="31"/>
      <c r="TCN120" s="31"/>
      <c r="TCO120" s="31"/>
      <c r="TCP120" s="31"/>
      <c r="TCQ120" s="31"/>
      <c r="TCR120" s="31"/>
      <c r="TCS120" s="31"/>
      <c r="TCT120" s="31"/>
      <c r="TCU120" s="31"/>
      <c r="TCV120" s="31"/>
      <c r="TCW120" s="31"/>
      <c r="TCX120" s="31"/>
      <c r="TCY120" s="31"/>
      <c r="TCZ120" s="31"/>
      <c r="TDA120" s="31"/>
      <c r="TDB120" s="31"/>
      <c r="TDC120" s="31"/>
      <c r="TDD120" s="31"/>
      <c r="TDE120" s="31"/>
      <c r="TDF120" s="31"/>
      <c r="TDG120" s="31"/>
      <c r="TDH120" s="31"/>
      <c r="TDI120" s="31"/>
      <c r="TDJ120" s="31"/>
      <c r="TDK120" s="31"/>
      <c r="TDL120" s="31"/>
      <c r="TDM120" s="31"/>
      <c r="TDN120" s="31"/>
      <c r="TDO120" s="31"/>
      <c r="TDP120" s="31"/>
      <c r="TDQ120" s="31"/>
      <c r="TDR120" s="31"/>
      <c r="TDS120" s="31"/>
      <c r="TDT120" s="31"/>
      <c r="TDU120" s="31"/>
      <c r="TDV120" s="31"/>
      <c r="TDW120" s="31"/>
      <c r="TDX120" s="31"/>
      <c r="TDY120" s="31"/>
      <c r="TDZ120" s="31"/>
      <c r="TEA120" s="31"/>
      <c r="TEB120" s="31"/>
      <c r="TEC120" s="31"/>
      <c r="TED120" s="31"/>
      <c r="TEE120" s="31"/>
      <c r="TEF120" s="31"/>
      <c r="TEG120" s="31"/>
      <c r="TEH120" s="31"/>
      <c r="TEI120" s="31"/>
      <c r="TEJ120" s="31"/>
      <c r="TEK120" s="31"/>
      <c r="TEL120" s="31"/>
      <c r="TEM120" s="31"/>
      <c r="TEN120" s="31"/>
      <c r="TEO120" s="31"/>
      <c r="TEP120" s="31"/>
      <c r="TEQ120" s="31"/>
      <c r="TER120" s="31"/>
      <c r="TES120" s="31"/>
      <c r="TET120" s="31"/>
      <c r="TEU120" s="31"/>
      <c r="TEV120" s="31"/>
      <c r="TEW120" s="31"/>
      <c r="TEX120" s="31"/>
      <c r="TEY120" s="31"/>
      <c r="TEZ120" s="31"/>
      <c r="TFA120" s="31"/>
      <c r="TFB120" s="31"/>
      <c r="TFC120" s="31"/>
      <c r="TFD120" s="31"/>
      <c r="TFE120" s="31"/>
      <c r="TFF120" s="31"/>
      <c r="TFG120" s="31"/>
      <c r="TFH120" s="31"/>
      <c r="TFI120" s="31"/>
      <c r="TFJ120" s="31"/>
      <c r="TFK120" s="31"/>
      <c r="TFL120" s="31"/>
      <c r="TFM120" s="31"/>
      <c r="TFN120" s="31"/>
      <c r="TFO120" s="31"/>
      <c r="TFP120" s="31"/>
      <c r="TFQ120" s="31"/>
      <c r="TFR120" s="31"/>
      <c r="TFS120" s="31"/>
      <c r="TFT120" s="31"/>
      <c r="TFU120" s="31"/>
      <c r="TFV120" s="31"/>
      <c r="TFW120" s="31"/>
      <c r="TFX120" s="31"/>
      <c r="TFY120" s="31"/>
      <c r="TFZ120" s="31"/>
      <c r="TGA120" s="31"/>
      <c r="TGB120" s="31"/>
      <c r="TGC120" s="31"/>
      <c r="TGD120" s="31"/>
      <c r="TGE120" s="31"/>
      <c r="TGF120" s="31"/>
      <c r="TGG120" s="31"/>
      <c r="TGH120" s="31"/>
      <c r="TGI120" s="31"/>
      <c r="TGJ120" s="31"/>
      <c r="TGK120" s="31"/>
      <c r="TGL120" s="31"/>
      <c r="TGM120" s="31"/>
      <c r="TGN120" s="31"/>
      <c r="TGO120" s="31"/>
      <c r="TGP120" s="31"/>
      <c r="TGQ120" s="31"/>
      <c r="TGR120" s="31"/>
      <c r="TGS120" s="31"/>
      <c r="TGT120" s="31"/>
      <c r="TGU120" s="31"/>
      <c r="TGV120" s="31"/>
      <c r="TGW120" s="31"/>
      <c r="TGX120" s="31"/>
      <c r="TGY120" s="31"/>
      <c r="TGZ120" s="31"/>
      <c r="THA120" s="31"/>
      <c r="THB120" s="31"/>
      <c r="THC120" s="31"/>
      <c r="THD120" s="31"/>
      <c r="THE120" s="31"/>
      <c r="THF120" s="31"/>
      <c r="THG120" s="31"/>
      <c r="THH120" s="31"/>
      <c r="THI120" s="31"/>
      <c r="THJ120" s="31"/>
      <c r="THK120" s="31"/>
      <c r="THL120" s="31"/>
      <c r="THM120" s="31"/>
      <c r="THN120" s="31"/>
      <c r="THO120" s="31"/>
      <c r="THP120" s="31"/>
      <c r="THQ120" s="31"/>
      <c r="THR120" s="31"/>
      <c r="THS120" s="31"/>
      <c r="THT120" s="31"/>
      <c r="THU120" s="31"/>
      <c r="THV120" s="31"/>
      <c r="THW120" s="31"/>
      <c r="THX120" s="31"/>
      <c r="THY120" s="31"/>
      <c r="THZ120" s="31"/>
      <c r="TIA120" s="31"/>
      <c r="TIB120" s="31"/>
      <c r="TIC120" s="31"/>
      <c r="TID120" s="31"/>
      <c r="TIE120" s="31"/>
      <c r="TIF120" s="31"/>
      <c r="TIG120" s="31"/>
      <c r="TIH120" s="31"/>
      <c r="TII120" s="31"/>
      <c r="TIJ120" s="31"/>
      <c r="TIK120" s="31"/>
      <c r="TIL120" s="31"/>
      <c r="TIM120" s="31"/>
      <c r="TIN120" s="31"/>
      <c r="TIO120" s="31"/>
      <c r="TIP120" s="31"/>
      <c r="TIQ120" s="31"/>
      <c r="TIR120" s="31"/>
      <c r="TIS120" s="31"/>
      <c r="TIT120" s="31"/>
      <c r="TIU120" s="31"/>
      <c r="TIV120" s="31"/>
      <c r="TIW120" s="31"/>
      <c r="TIX120" s="31"/>
      <c r="TIY120" s="31"/>
      <c r="TIZ120" s="31"/>
      <c r="TJA120" s="31"/>
      <c r="TJB120" s="31"/>
      <c r="TJC120" s="31"/>
      <c r="TJD120" s="31"/>
      <c r="TJE120" s="31"/>
      <c r="TJF120" s="31"/>
      <c r="TJG120" s="31"/>
      <c r="TJH120" s="31"/>
      <c r="TJI120" s="31"/>
      <c r="TJJ120" s="31"/>
      <c r="TJK120" s="31"/>
      <c r="TJL120" s="31"/>
      <c r="TJM120" s="31"/>
      <c r="TJN120" s="31"/>
      <c r="TJO120" s="31"/>
      <c r="TJP120" s="31"/>
      <c r="TJQ120" s="31"/>
      <c r="TJR120" s="31"/>
      <c r="TJS120" s="31"/>
      <c r="TJT120" s="31"/>
      <c r="TJU120" s="31"/>
      <c r="TJV120" s="31"/>
      <c r="TJW120" s="31"/>
      <c r="TJX120" s="31"/>
      <c r="TJY120" s="31"/>
      <c r="TJZ120" s="31"/>
      <c r="TKA120" s="31"/>
      <c r="TKB120" s="31"/>
      <c r="TKC120" s="31"/>
      <c r="TKD120" s="31"/>
      <c r="TKE120" s="31"/>
      <c r="TKF120" s="31"/>
      <c r="TKG120" s="31"/>
      <c r="TKH120" s="31"/>
      <c r="TKI120" s="31"/>
      <c r="TKJ120" s="31"/>
      <c r="TKK120" s="31"/>
      <c r="TKL120" s="31"/>
      <c r="TKM120" s="31"/>
      <c r="TKN120" s="31"/>
      <c r="TKO120" s="31"/>
      <c r="TKP120" s="31"/>
      <c r="TKQ120" s="31"/>
      <c r="TKR120" s="31"/>
      <c r="TKS120" s="31"/>
      <c r="TKT120" s="31"/>
      <c r="TKU120" s="31"/>
      <c r="TKV120" s="31"/>
      <c r="TKW120" s="31"/>
      <c r="TKX120" s="31"/>
      <c r="TKY120" s="31"/>
      <c r="TKZ120" s="31"/>
      <c r="TLA120" s="31"/>
      <c r="TLB120" s="31"/>
      <c r="TLC120" s="31"/>
      <c r="TLD120" s="31"/>
      <c r="TLE120" s="31"/>
      <c r="TLF120" s="31"/>
      <c r="TLG120" s="31"/>
      <c r="TLH120" s="31"/>
      <c r="TLI120" s="31"/>
      <c r="TLJ120" s="31"/>
      <c r="TLK120" s="31"/>
      <c r="TLL120" s="31"/>
      <c r="TLM120" s="31"/>
      <c r="TLN120" s="31"/>
      <c r="TLO120" s="31"/>
      <c r="TLP120" s="31"/>
      <c r="TLQ120" s="31"/>
      <c r="TLR120" s="31"/>
      <c r="TLS120" s="31"/>
      <c r="TLT120" s="31"/>
      <c r="TLU120" s="31"/>
      <c r="TLV120" s="31"/>
      <c r="TLW120" s="31"/>
      <c r="TLX120" s="31"/>
      <c r="TLY120" s="31"/>
      <c r="TLZ120" s="31"/>
      <c r="TMA120" s="31"/>
      <c r="TMB120" s="31"/>
      <c r="TMC120" s="31"/>
      <c r="TMD120" s="31"/>
      <c r="TME120" s="31"/>
      <c r="TMF120" s="31"/>
      <c r="TMG120" s="31"/>
      <c r="TMH120" s="31"/>
      <c r="TMI120" s="31"/>
      <c r="TMJ120" s="31"/>
      <c r="TMK120" s="31"/>
      <c r="TML120" s="31"/>
      <c r="TMM120" s="31"/>
      <c r="TMN120" s="31"/>
      <c r="TMO120" s="31"/>
      <c r="TMP120" s="31"/>
      <c r="TMQ120" s="31"/>
      <c r="TMR120" s="31"/>
      <c r="TMS120" s="31"/>
      <c r="TMT120" s="31"/>
      <c r="TMU120" s="31"/>
      <c r="TMV120" s="31"/>
      <c r="TMW120" s="31"/>
      <c r="TMX120" s="31"/>
      <c r="TMY120" s="31"/>
      <c r="TMZ120" s="31"/>
      <c r="TNA120" s="31"/>
      <c r="TNB120" s="31"/>
      <c r="TNC120" s="31"/>
      <c r="TND120" s="31"/>
      <c r="TNE120" s="31"/>
      <c r="TNF120" s="31"/>
      <c r="TNG120" s="31"/>
      <c r="TNH120" s="31"/>
      <c r="TNI120" s="31"/>
      <c r="TNJ120" s="31"/>
      <c r="TNK120" s="31"/>
      <c r="TNL120" s="31"/>
      <c r="TNM120" s="31"/>
      <c r="TNN120" s="31"/>
      <c r="TNO120" s="31"/>
      <c r="TNP120" s="31"/>
      <c r="TNQ120" s="31"/>
      <c r="TNR120" s="31"/>
      <c r="TNS120" s="31"/>
      <c r="TNT120" s="31"/>
      <c r="TNU120" s="31"/>
      <c r="TNV120" s="31"/>
      <c r="TNW120" s="31"/>
      <c r="TNX120" s="31"/>
      <c r="TNY120" s="31"/>
      <c r="TNZ120" s="31"/>
      <c r="TOA120" s="31"/>
      <c r="TOB120" s="31"/>
      <c r="TOC120" s="31"/>
      <c r="TOD120" s="31"/>
      <c r="TOE120" s="31"/>
      <c r="TOF120" s="31"/>
      <c r="TOG120" s="31"/>
      <c r="TOH120" s="31"/>
      <c r="TOI120" s="31"/>
      <c r="TOJ120" s="31"/>
      <c r="TOK120" s="31"/>
      <c r="TOL120" s="31"/>
      <c r="TOM120" s="31"/>
      <c r="TON120" s="31"/>
      <c r="TOO120" s="31"/>
      <c r="TOP120" s="31"/>
      <c r="TOQ120" s="31"/>
      <c r="TOR120" s="31"/>
      <c r="TOS120" s="31"/>
      <c r="TOT120" s="31"/>
      <c r="TOU120" s="31"/>
      <c r="TOV120" s="31"/>
      <c r="TOW120" s="31"/>
      <c r="TOX120" s="31"/>
      <c r="TOY120" s="31"/>
      <c r="TOZ120" s="31"/>
      <c r="TPA120" s="31"/>
      <c r="TPB120" s="31"/>
      <c r="TPC120" s="31"/>
      <c r="TPD120" s="31"/>
      <c r="TPE120" s="31"/>
      <c r="TPF120" s="31"/>
      <c r="TPG120" s="31"/>
      <c r="TPH120" s="31"/>
      <c r="TPI120" s="31"/>
      <c r="TPJ120" s="31"/>
      <c r="TPK120" s="31"/>
      <c r="TPL120" s="31"/>
      <c r="TPM120" s="31"/>
      <c r="TPN120" s="31"/>
      <c r="TPO120" s="31"/>
      <c r="TPP120" s="31"/>
      <c r="TPQ120" s="31"/>
      <c r="TPR120" s="31"/>
      <c r="TPS120" s="31"/>
      <c r="TPT120" s="31"/>
      <c r="TPU120" s="31"/>
      <c r="TPV120" s="31"/>
      <c r="TPW120" s="31"/>
      <c r="TPX120" s="31"/>
      <c r="TPY120" s="31"/>
      <c r="TPZ120" s="31"/>
      <c r="TQA120" s="31"/>
      <c r="TQB120" s="31"/>
      <c r="TQC120" s="31"/>
      <c r="TQD120" s="31"/>
      <c r="TQE120" s="31"/>
      <c r="TQF120" s="31"/>
      <c r="TQG120" s="31"/>
      <c r="TQH120" s="31"/>
      <c r="TQI120" s="31"/>
      <c r="TQJ120" s="31"/>
      <c r="TQK120" s="31"/>
      <c r="TQL120" s="31"/>
      <c r="TQM120" s="31"/>
      <c r="TQN120" s="31"/>
      <c r="TQO120" s="31"/>
      <c r="TQP120" s="31"/>
      <c r="TQQ120" s="31"/>
      <c r="TQR120" s="31"/>
      <c r="TQS120" s="31"/>
      <c r="TQT120" s="31"/>
      <c r="TQU120" s="31"/>
      <c r="TQV120" s="31"/>
      <c r="TQW120" s="31"/>
      <c r="TQX120" s="31"/>
      <c r="TQY120" s="31"/>
      <c r="TQZ120" s="31"/>
      <c r="TRA120" s="31"/>
      <c r="TRB120" s="31"/>
      <c r="TRC120" s="31"/>
      <c r="TRD120" s="31"/>
      <c r="TRE120" s="31"/>
      <c r="TRF120" s="31"/>
      <c r="TRG120" s="31"/>
      <c r="TRH120" s="31"/>
      <c r="TRI120" s="31"/>
      <c r="TRJ120" s="31"/>
      <c r="TRK120" s="31"/>
      <c r="TRL120" s="31"/>
      <c r="TRM120" s="31"/>
      <c r="TRN120" s="31"/>
      <c r="TRO120" s="31"/>
      <c r="TRP120" s="31"/>
      <c r="TRQ120" s="31"/>
      <c r="TRR120" s="31"/>
      <c r="TRS120" s="31"/>
      <c r="TRT120" s="31"/>
      <c r="TRU120" s="31"/>
      <c r="TRV120" s="31"/>
      <c r="TRW120" s="31"/>
      <c r="TRX120" s="31"/>
      <c r="TRY120" s="31"/>
      <c r="TRZ120" s="31"/>
      <c r="TSA120" s="31"/>
      <c r="TSB120" s="31"/>
      <c r="TSC120" s="31"/>
      <c r="TSD120" s="31"/>
      <c r="TSE120" s="31"/>
      <c r="TSF120" s="31"/>
      <c r="TSG120" s="31"/>
      <c r="TSH120" s="31"/>
      <c r="TSI120" s="31"/>
      <c r="TSJ120" s="31"/>
      <c r="TSK120" s="31"/>
      <c r="TSL120" s="31"/>
      <c r="TSM120" s="31"/>
      <c r="TSN120" s="31"/>
      <c r="TSO120" s="31"/>
      <c r="TSP120" s="31"/>
      <c r="TSQ120" s="31"/>
      <c r="TSR120" s="31"/>
      <c r="TSS120" s="31"/>
      <c r="TST120" s="31"/>
      <c r="TSU120" s="31"/>
      <c r="TSV120" s="31"/>
      <c r="TSW120" s="31"/>
      <c r="TSX120" s="31"/>
      <c r="TSY120" s="31"/>
      <c r="TSZ120" s="31"/>
      <c r="TTA120" s="31"/>
      <c r="TTB120" s="31"/>
      <c r="TTC120" s="31"/>
      <c r="TTD120" s="31"/>
      <c r="TTE120" s="31"/>
      <c r="TTF120" s="31"/>
      <c r="TTG120" s="31"/>
      <c r="TTH120" s="31"/>
      <c r="TTI120" s="31"/>
      <c r="TTJ120" s="31"/>
      <c r="TTK120" s="31"/>
      <c r="TTL120" s="31"/>
      <c r="TTM120" s="31"/>
      <c r="TTN120" s="31"/>
      <c r="TTO120" s="31"/>
      <c r="TTP120" s="31"/>
      <c r="TTQ120" s="31"/>
      <c r="TTR120" s="31"/>
      <c r="TTS120" s="31"/>
      <c r="TTT120" s="31"/>
      <c r="TTU120" s="31"/>
      <c r="TTV120" s="31"/>
      <c r="TTW120" s="31"/>
      <c r="TTX120" s="31"/>
      <c r="TTY120" s="31"/>
      <c r="TTZ120" s="31"/>
      <c r="TUA120" s="31"/>
      <c r="TUB120" s="31"/>
      <c r="TUC120" s="31"/>
      <c r="TUD120" s="31"/>
      <c r="TUE120" s="31"/>
      <c r="TUF120" s="31"/>
      <c r="TUG120" s="31"/>
      <c r="TUH120" s="31"/>
      <c r="TUI120" s="31"/>
      <c r="TUJ120" s="31"/>
      <c r="TUK120" s="31"/>
      <c r="TUL120" s="31"/>
      <c r="TUM120" s="31"/>
      <c r="TUN120" s="31"/>
      <c r="TUO120" s="31"/>
      <c r="TUP120" s="31"/>
      <c r="TUQ120" s="31"/>
      <c r="TUR120" s="31"/>
      <c r="TUS120" s="31"/>
      <c r="TUT120" s="31"/>
      <c r="TUU120" s="31"/>
      <c r="TUV120" s="31"/>
      <c r="TUW120" s="31"/>
      <c r="TUX120" s="31"/>
      <c r="TUY120" s="31"/>
      <c r="TUZ120" s="31"/>
      <c r="TVA120" s="31"/>
      <c r="TVB120" s="31"/>
      <c r="TVC120" s="31"/>
      <c r="TVD120" s="31"/>
      <c r="TVE120" s="31"/>
      <c r="TVF120" s="31"/>
      <c r="TVG120" s="31"/>
      <c r="TVH120" s="31"/>
      <c r="TVI120" s="31"/>
      <c r="TVJ120" s="31"/>
      <c r="TVK120" s="31"/>
      <c r="TVL120" s="31"/>
      <c r="TVM120" s="31"/>
      <c r="TVN120" s="31"/>
      <c r="TVO120" s="31"/>
      <c r="TVP120" s="31"/>
      <c r="TVQ120" s="31"/>
      <c r="TVR120" s="31"/>
      <c r="TVS120" s="31"/>
      <c r="TVT120" s="31"/>
      <c r="TVU120" s="31"/>
      <c r="TVV120" s="31"/>
      <c r="TVW120" s="31"/>
      <c r="TVX120" s="31"/>
      <c r="TVY120" s="31"/>
      <c r="TVZ120" s="31"/>
      <c r="TWA120" s="31"/>
      <c r="TWB120" s="31"/>
      <c r="TWC120" s="31"/>
      <c r="TWD120" s="31"/>
      <c r="TWE120" s="31"/>
      <c r="TWF120" s="31"/>
      <c r="TWG120" s="31"/>
      <c r="TWH120" s="31"/>
      <c r="TWI120" s="31"/>
      <c r="TWJ120" s="31"/>
      <c r="TWK120" s="31"/>
      <c r="TWL120" s="31"/>
      <c r="TWM120" s="31"/>
      <c r="TWN120" s="31"/>
      <c r="TWO120" s="31"/>
      <c r="TWP120" s="31"/>
      <c r="TWQ120" s="31"/>
      <c r="TWR120" s="31"/>
      <c r="TWS120" s="31"/>
      <c r="TWT120" s="31"/>
      <c r="TWU120" s="31"/>
      <c r="TWV120" s="31"/>
      <c r="TWW120" s="31"/>
      <c r="TWX120" s="31"/>
      <c r="TWY120" s="31"/>
      <c r="TWZ120" s="31"/>
      <c r="TXA120" s="31"/>
      <c r="TXB120" s="31"/>
      <c r="TXC120" s="31"/>
      <c r="TXD120" s="31"/>
      <c r="TXE120" s="31"/>
      <c r="TXF120" s="31"/>
      <c r="TXG120" s="31"/>
      <c r="TXH120" s="31"/>
      <c r="TXI120" s="31"/>
      <c r="TXJ120" s="31"/>
      <c r="TXK120" s="31"/>
      <c r="TXL120" s="31"/>
      <c r="TXM120" s="31"/>
      <c r="TXN120" s="31"/>
      <c r="TXO120" s="31"/>
      <c r="TXP120" s="31"/>
      <c r="TXQ120" s="31"/>
      <c r="TXR120" s="31"/>
      <c r="TXS120" s="31"/>
      <c r="TXT120" s="31"/>
      <c r="TXU120" s="31"/>
      <c r="TXV120" s="31"/>
      <c r="TXW120" s="31"/>
      <c r="TXX120" s="31"/>
      <c r="TXY120" s="31"/>
      <c r="TXZ120" s="31"/>
      <c r="TYA120" s="31"/>
      <c r="TYB120" s="31"/>
      <c r="TYC120" s="31"/>
      <c r="TYD120" s="31"/>
      <c r="TYE120" s="31"/>
      <c r="TYF120" s="31"/>
      <c r="TYG120" s="31"/>
      <c r="TYH120" s="31"/>
      <c r="TYI120" s="31"/>
      <c r="TYJ120" s="31"/>
      <c r="TYK120" s="31"/>
      <c r="TYL120" s="31"/>
      <c r="TYM120" s="31"/>
      <c r="TYN120" s="31"/>
      <c r="TYO120" s="31"/>
      <c r="TYP120" s="31"/>
      <c r="TYQ120" s="31"/>
      <c r="TYR120" s="31"/>
      <c r="TYS120" s="31"/>
      <c r="TYT120" s="31"/>
      <c r="TYU120" s="31"/>
      <c r="TYV120" s="31"/>
      <c r="TYW120" s="31"/>
      <c r="TYX120" s="31"/>
      <c r="TYY120" s="31"/>
      <c r="TYZ120" s="31"/>
      <c r="TZA120" s="31"/>
      <c r="TZB120" s="31"/>
      <c r="TZC120" s="31"/>
      <c r="TZD120" s="31"/>
      <c r="TZE120" s="31"/>
      <c r="TZF120" s="31"/>
      <c r="TZG120" s="31"/>
      <c r="TZH120" s="31"/>
      <c r="TZI120" s="31"/>
      <c r="TZJ120" s="31"/>
      <c r="TZK120" s="31"/>
      <c r="TZL120" s="31"/>
      <c r="TZM120" s="31"/>
      <c r="TZN120" s="31"/>
      <c r="TZO120" s="31"/>
      <c r="TZP120" s="31"/>
      <c r="TZQ120" s="31"/>
      <c r="TZR120" s="31"/>
      <c r="TZS120" s="31"/>
      <c r="TZT120" s="31"/>
      <c r="TZU120" s="31"/>
      <c r="TZV120" s="31"/>
      <c r="TZW120" s="31"/>
      <c r="TZX120" s="31"/>
      <c r="TZY120" s="31"/>
      <c r="TZZ120" s="31"/>
      <c r="UAA120" s="31"/>
      <c r="UAB120" s="31"/>
      <c r="UAC120" s="31"/>
      <c r="UAD120" s="31"/>
      <c r="UAE120" s="31"/>
      <c r="UAF120" s="31"/>
      <c r="UAG120" s="31"/>
      <c r="UAH120" s="31"/>
      <c r="UAI120" s="31"/>
      <c r="UAJ120" s="31"/>
      <c r="UAK120" s="31"/>
      <c r="UAL120" s="31"/>
      <c r="UAM120" s="31"/>
      <c r="UAN120" s="31"/>
      <c r="UAO120" s="31"/>
      <c r="UAP120" s="31"/>
      <c r="UAQ120" s="31"/>
      <c r="UAR120" s="31"/>
      <c r="UAS120" s="31"/>
      <c r="UAT120" s="31"/>
      <c r="UAU120" s="31"/>
      <c r="UAV120" s="31"/>
      <c r="UAW120" s="31"/>
      <c r="UAX120" s="31"/>
      <c r="UAY120" s="31"/>
      <c r="UAZ120" s="31"/>
      <c r="UBA120" s="31"/>
      <c r="UBB120" s="31"/>
      <c r="UBC120" s="31"/>
      <c r="UBD120" s="31"/>
      <c r="UBE120" s="31"/>
      <c r="UBF120" s="31"/>
      <c r="UBG120" s="31"/>
      <c r="UBH120" s="31"/>
      <c r="UBI120" s="31"/>
      <c r="UBJ120" s="31"/>
      <c r="UBK120" s="31"/>
      <c r="UBL120" s="31"/>
      <c r="UBM120" s="31"/>
      <c r="UBN120" s="31"/>
      <c r="UBO120" s="31"/>
      <c r="UBP120" s="31"/>
      <c r="UBQ120" s="31"/>
      <c r="UBR120" s="31"/>
      <c r="UBS120" s="31"/>
      <c r="UBT120" s="31"/>
      <c r="UBU120" s="31"/>
      <c r="UBV120" s="31"/>
      <c r="UBW120" s="31"/>
      <c r="UBX120" s="31"/>
      <c r="UBY120" s="31"/>
      <c r="UBZ120" s="31"/>
      <c r="UCA120" s="31"/>
      <c r="UCB120" s="31"/>
      <c r="UCC120" s="31"/>
      <c r="UCD120" s="31"/>
      <c r="UCE120" s="31"/>
      <c r="UCF120" s="31"/>
      <c r="UCG120" s="31"/>
      <c r="UCH120" s="31"/>
      <c r="UCI120" s="31"/>
      <c r="UCJ120" s="31"/>
      <c r="UCK120" s="31"/>
      <c r="UCL120" s="31"/>
      <c r="UCM120" s="31"/>
      <c r="UCN120" s="31"/>
      <c r="UCO120" s="31"/>
      <c r="UCP120" s="31"/>
      <c r="UCQ120" s="31"/>
      <c r="UCR120" s="31"/>
      <c r="UCS120" s="31"/>
      <c r="UCT120" s="31"/>
      <c r="UCU120" s="31"/>
      <c r="UCV120" s="31"/>
      <c r="UCW120" s="31"/>
      <c r="UCX120" s="31"/>
      <c r="UCY120" s="31"/>
      <c r="UCZ120" s="31"/>
      <c r="UDA120" s="31"/>
      <c r="UDB120" s="31"/>
      <c r="UDC120" s="31"/>
      <c r="UDD120" s="31"/>
      <c r="UDE120" s="31"/>
      <c r="UDF120" s="31"/>
      <c r="UDG120" s="31"/>
      <c r="UDH120" s="31"/>
      <c r="UDI120" s="31"/>
      <c r="UDJ120" s="31"/>
      <c r="UDK120" s="31"/>
      <c r="UDL120" s="31"/>
      <c r="UDM120" s="31"/>
      <c r="UDN120" s="31"/>
      <c r="UDO120" s="31"/>
      <c r="UDP120" s="31"/>
      <c r="UDQ120" s="31"/>
      <c r="UDR120" s="31"/>
      <c r="UDS120" s="31"/>
      <c r="UDT120" s="31"/>
      <c r="UDU120" s="31"/>
      <c r="UDV120" s="31"/>
      <c r="UDW120" s="31"/>
      <c r="UDX120" s="31"/>
      <c r="UDY120" s="31"/>
      <c r="UDZ120" s="31"/>
      <c r="UEA120" s="31"/>
      <c r="UEB120" s="31"/>
      <c r="UEC120" s="31"/>
      <c r="UED120" s="31"/>
      <c r="UEE120" s="31"/>
      <c r="UEF120" s="31"/>
      <c r="UEG120" s="31"/>
      <c r="UEH120" s="31"/>
      <c r="UEI120" s="31"/>
      <c r="UEJ120" s="31"/>
      <c r="UEK120" s="31"/>
      <c r="UEL120" s="31"/>
      <c r="UEM120" s="31"/>
      <c r="UEN120" s="31"/>
      <c r="UEO120" s="31"/>
      <c r="UEP120" s="31"/>
      <c r="UEQ120" s="31"/>
      <c r="UER120" s="31"/>
      <c r="UES120" s="31"/>
      <c r="UET120" s="31"/>
      <c r="UEU120" s="31"/>
      <c r="UEV120" s="31"/>
      <c r="UEW120" s="31"/>
      <c r="UEX120" s="31"/>
      <c r="UEY120" s="31"/>
      <c r="UEZ120" s="31"/>
      <c r="UFA120" s="31"/>
      <c r="UFB120" s="31"/>
      <c r="UFC120" s="31"/>
      <c r="UFD120" s="31"/>
      <c r="UFE120" s="31"/>
      <c r="UFF120" s="31"/>
      <c r="UFG120" s="31"/>
      <c r="UFH120" s="31"/>
      <c r="UFI120" s="31"/>
      <c r="UFJ120" s="31"/>
      <c r="UFK120" s="31"/>
      <c r="UFL120" s="31"/>
      <c r="UFM120" s="31"/>
      <c r="UFN120" s="31"/>
      <c r="UFO120" s="31"/>
      <c r="UFP120" s="31"/>
      <c r="UFQ120" s="31"/>
      <c r="UFR120" s="31"/>
      <c r="UFS120" s="31"/>
      <c r="UFT120" s="31"/>
      <c r="UFU120" s="31"/>
      <c r="UFV120" s="31"/>
      <c r="UFW120" s="31"/>
      <c r="UFX120" s="31"/>
      <c r="UFY120" s="31"/>
      <c r="UFZ120" s="31"/>
      <c r="UGA120" s="31"/>
      <c r="UGB120" s="31"/>
      <c r="UGC120" s="31"/>
      <c r="UGD120" s="31"/>
      <c r="UGE120" s="31"/>
      <c r="UGF120" s="31"/>
      <c r="UGG120" s="31"/>
      <c r="UGH120" s="31"/>
      <c r="UGI120" s="31"/>
      <c r="UGJ120" s="31"/>
      <c r="UGK120" s="31"/>
      <c r="UGL120" s="31"/>
      <c r="UGM120" s="31"/>
      <c r="UGN120" s="31"/>
      <c r="UGO120" s="31"/>
      <c r="UGP120" s="31"/>
      <c r="UGQ120" s="31"/>
      <c r="UGR120" s="31"/>
      <c r="UGS120" s="31"/>
      <c r="UGT120" s="31"/>
      <c r="UGU120" s="31"/>
      <c r="UGV120" s="31"/>
      <c r="UGW120" s="31"/>
      <c r="UGX120" s="31"/>
      <c r="UGY120" s="31"/>
      <c r="UGZ120" s="31"/>
      <c r="UHA120" s="31"/>
      <c r="UHB120" s="31"/>
      <c r="UHC120" s="31"/>
      <c r="UHD120" s="31"/>
      <c r="UHE120" s="31"/>
      <c r="UHF120" s="31"/>
      <c r="UHG120" s="31"/>
      <c r="UHH120" s="31"/>
      <c r="UHI120" s="31"/>
      <c r="UHJ120" s="31"/>
      <c r="UHK120" s="31"/>
      <c r="UHL120" s="31"/>
      <c r="UHM120" s="31"/>
      <c r="UHN120" s="31"/>
      <c r="UHO120" s="31"/>
      <c r="UHP120" s="31"/>
      <c r="UHQ120" s="31"/>
      <c r="UHR120" s="31"/>
      <c r="UHS120" s="31"/>
      <c r="UHT120" s="31"/>
      <c r="UHU120" s="31"/>
      <c r="UHV120" s="31"/>
      <c r="UHW120" s="31"/>
      <c r="UHX120" s="31"/>
      <c r="UHY120" s="31"/>
      <c r="UHZ120" s="31"/>
      <c r="UIA120" s="31"/>
      <c r="UIB120" s="31"/>
      <c r="UIC120" s="31"/>
      <c r="UID120" s="31"/>
      <c r="UIE120" s="31"/>
      <c r="UIF120" s="31"/>
      <c r="UIG120" s="31"/>
      <c r="UIH120" s="31"/>
      <c r="UII120" s="31"/>
      <c r="UIJ120" s="31"/>
      <c r="UIK120" s="31"/>
      <c r="UIL120" s="31"/>
      <c r="UIM120" s="31"/>
      <c r="UIN120" s="31"/>
      <c r="UIO120" s="31"/>
      <c r="UIP120" s="31"/>
      <c r="UIQ120" s="31"/>
      <c r="UIR120" s="31"/>
      <c r="UIS120" s="31"/>
      <c r="UIT120" s="31"/>
      <c r="UIU120" s="31"/>
      <c r="UIV120" s="31"/>
      <c r="UIW120" s="31"/>
      <c r="UIX120" s="31"/>
      <c r="UIY120" s="31"/>
      <c r="UIZ120" s="31"/>
      <c r="UJA120" s="31"/>
      <c r="UJB120" s="31"/>
      <c r="UJC120" s="31"/>
      <c r="UJD120" s="31"/>
      <c r="UJE120" s="31"/>
      <c r="UJF120" s="31"/>
      <c r="UJG120" s="31"/>
      <c r="UJH120" s="31"/>
      <c r="UJI120" s="31"/>
      <c r="UJJ120" s="31"/>
      <c r="UJK120" s="31"/>
      <c r="UJL120" s="31"/>
      <c r="UJM120" s="31"/>
      <c r="UJN120" s="31"/>
      <c r="UJO120" s="31"/>
      <c r="UJP120" s="31"/>
      <c r="UJQ120" s="31"/>
      <c r="UJR120" s="31"/>
      <c r="UJS120" s="31"/>
      <c r="UJT120" s="31"/>
      <c r="UJU120" s="31"/>
      <c r="UJV120" s="31"/>
      <c r="UJW120" s="31"/>
      <c r="UJX120" s="31"/>
      <c r="UJY120" s="31"/>
      <c r="UJZ120" s="31"/>
      <c r="UKA120" s="31"/>
      <c r="UKB120" s="31"/>
      <c r="UKC120" s="31"/>
      <c r="UKD120" s="31"/>
      <c r="UKE120" s="31"/>
      <c r="UKF120" s="31"/>
      <c r="UKG120" s="31"/>
      <c r="UKH120" s="31"/>
      <c r="UKI120" s="31"/>
      <c r="UKJ120" s="31"/>
      <c r="UKK120" s="31"/>
      <c r="UKL120" s="31"/>
      <c r="UKM120" s="31"/>
      <c r="UKN120" s="31"/>
      <c r="UKO120" s="31"/>
      <c r="UKP120" s="31"/>
      <c r="UKQ120" s="31"/>
      <c r="UKR120" s="31"/>
      <c r="UKS120" s="31"/>
      <c r="UKT120" s="31"/>
      <c r="UKU120" s="31"/>
      <c r="UKV120" s="31"/>
      <c r="UKW120" s="31"/>
      <c r="UKX120" s="31"/>
      <c r="UKY120" s="31"/>
      <c r="UKZ120" s="31"/>
      <c r="ULA120" s="31"/>
      <c r="ULB120" s="31"/>
      <c r="ULC120" s="31"/>
      <c r="ULD120" s="31"/>
      <c r="ULE120" s="31"/>
      <c r="ULF120" s="31"/>
      <c r="ULG120" s="31"/>
      <c r="ULH120" s="31"/>
      <c r="ULI120" s="31"/>
      <c r="ULJ120" s="31"/>
      <c r="ULK120" s="31"/>
      <c r="ULL120" s="31"/>
      <c r="ULM120" s="31"/>
      <c r="ULN120" s="31"/>
      <c r="ULO120" s="31"/>
      <c r="ULP120" s="31"/>
      <c r="ULQ120" s="31"/>
      <c r="ULR120" s="31"/>
      <c r="ULS120" s="31"/>
      <c r="ULT120" s="31"/>
      <c r="ULU120" s="31"/>
      <c r="ULV120" s="31"/>
      <c r="ULW120" s="31"/>
      <c r="ULX120" s="31"/>
      <c r="ULY120" s="31"/>
      <c r="ULZ120" s="31"/>
      <c r="UMA120" s="31"/>
      <c r="UMB120" s="31"/>
      <c r="UMC120" s="31"/>
      <c r="UMD120" s="31"/>
      <c r="UME120" s="31"/>
      <c r="UMF120" s="31"/>
      <c r="UMG120" s="31"/>
      <c r="UMH120" s="31"/>
      <c r="UMI120" s="31"/>
      <c r="UMJ120" s="31"/>
      <c r="UMK120" s="31"/>
      <c r="UML120" s="31"/>
      <c r="UMM120" s="31"/>
      <c r="UMN120" s="31"/>
      <c r="UMO120" s="31"/>
      <c r="UMP120" s="31"/>
      <c r="UMQ120" s="31"/>
      <c r="UMR120" s="31"/>
      <c r="UMS120" s="31"/>
      <c r="UMT120" s="31"/>
      <c r="UMU120" s="31"/>
      <c r="UMV120" s="31"/>
      <c r="UMW120" s="31"/>
      <c r="UMX120" s="31"/>
      <c r="UMY120" s="31"/>
      <c r="UMZ120" s="31"/>
      <c r="UNA120" s="31"/>
      <c r="UNB120" s="31"/>
      <c r="UNC120" s="31"/>
      <c r="UND120" s="31"/>
      <c r="UNE120" s="31"/>
      <c r="UNF120" s="31"/>
      <c r="UNG120" s="31"/>
      <c r="UNH120" s="31"/>
      <c r="UNI120" s="31"/>
      <c r="UNJ120" s="31"/>
      <c r="UNK120" s="31"/>
      <c r="UNL120" s="31"/>
      <c r="UNM120" s="31"/>
      <c r="UNN120" s="31"/>
      <c r="UNO120" s="31"/>
      <c r="UNP120" s="31"/>
      <c r="UNQ120" s="31"/>
      <c r="UNR120" s="31"/>
      <c r="UNS120" s="31"/>
      <c r="UNT120" s="31"/>
      <c r="UNU120" s="31"/>
      <c r="UNV120" s="31"/>
      <c r="UNW120" s="31"/>
      <c r="UNX120" s="31"/>
      <c r="UNY120" s="31"/>
      <c r="UNZ120" s="31"/>
      <c r="UOA120" s="31"/>
      <c r="UOB120" s="31"/>
      <c r="UOC120" s="31"/>
      <c r="UOD120" s="31"/>
      <c r="UOE120" s="31"/>
      <c r="UOF120" s="31"/>
      <c r="UOG120" s="31"/>
      <c r="UOH120" s="31"/>
      <c r="UOI120" s="31"/>
      <c r="UOJ120" s="31"/>
      <c r="UOK120" s="31"/>
      <c r="UOL120" s="31"/>
      <c r="UOM120" s="31"/>
      <c r="UON120" s="31"/>
      <c r="UOO120" s="31"/>
      <c r="UOP120" s="31"/>
      <c r="UOQ120" s="31"/>
      <c r="UOR120" s="31"/>
      <c r="UOS120" s="31"/>
      <c r="UOT120" s="31"/>
      <c r="UOU120" s="31"/>
      <c r="UOV120" s="31"/>
      <c r="UOW120" s="31"/>
      <c r="UOX120" s="31"/>
      <c r="UOY120" s="31"/>
      <c r="UOZ120" s="31"/>
      <c r="UPA120" s="31"/>
      <c r="UPB120" s="31"/>
      <c r="UPC120" s="31"/>
      <c r="UPD120" s="31"/>
      <c r="UPE120" s="31"/>
      <c r="UPF120" s="31"/>
      <c r="UPG120" s="31"/>
      <c r="UPH120" s="31"/>
      <c r="UPI120" s="31"/>
      <c r="UPJ120" s="31"/>
      <c r="UPK120" s="31"/>
      <c r="UPL120" s="31"/>
      <c r="UPM120" s="31"/>
      <c r="UPN120" s="31"/>
      <c r="UPO120" s="31"/>
      <c r="UPP120" s="31"/>
      <c r="UPQ120" s="31"/>
      <c r="UPR120" s="31"/>
      <c r="UPS120" s="31"/>
      <c r="UPT120" s="31"/>
      <c r="UPU120" s="31"/>
      <c r="UPV120" s="31"/>
      <c r="UPW120" s="31"/>
      <c r="UPX120" s="31"/>
      <c r="UPY120" s="31"/>
      <c r="UPZ120" s="31"/>
      <c r="UQA120" s="31"/>
      <c r="UQB120" s="31"/>
      <c r="UQC120" s="31"/>
      <c r="UQD120" s="31"/>
      <c r="UQE120" s="31"/>
      <c r="UQF120" s="31"/>
      <c r="UQG120" s="31"/>
      <c r="UQH120" s="31"/>
      <c r="UQI120" s="31"/>
      <c r="UQJ120" s="31"/>
      <c r="UQK120" s="31"/>
      <c r="UQL120" s="31"/>
      <c r="UQM120" s="31"/>
      <c r="UQN120" s="31"/>
      <c r="UQO120" s="31"/>
      <c r="UQP120" s="31"/>
      <c r="UQQ120" s="31"/>
      <c r="UQR120" s="31"/>
      <c r="UQS120" s="31"/>
      <c r="UQT120" s="31"/>
      <c r="UQU120" s="31"/>
      <c r="UQV120" s="31"/>
      <c r="UQW120" s="31"/>
      <c r="UQX120" s="31"/>
      <c r="UQY120" s="31"/>
      <c r="UQZ120" s="31"/>
      <c r="URA120" s="31"/>
      <c r="URB120" s="31"/>
      <c r="URC120" s="31"/>
      <c r="URD120" s="31"/>
      <c r="URE120" s="31"/>
      <c r="URF120" s="31"/>
      <c r="URG120" s="31"/>
      <c r="URH120" s="31"/>
      <c r="URI120" s="31"/>
      <c r="URJ120" s="31"/>
      <c r="URK120" s="31"/>
      <c r="URL120" s="31"/>
      <c r="URM120" s="31"/>
      <c r="URN120" s="31"/>
      <c r="URO120" s="31"/>
      <c r="URP120" s="31"/>
      <c r="URQ120" s="31"/>
      <c r="URR120" s="31"/>
      <c r="URS120" s="31"/>
      <c r="URT120" s="31"/>
      <c r="URU120" s="31"/>
      <c r="URV120" s="31"/>
      <c r="URW120" s="31"/>
      <c r="URX120" s="31"/>
      <c r="URY120" s="31"/>
      <c r="URZ120" s="31"/>
      <c r="USA120" s="31"/>
      <c r="USB120" s="31"/>
      <c r="USC120" s="31"/>
      <c r="USD120" s="31"/>
      <c r="USE120" s="31"/>
      <c r="USF120" s="31"/>
      <c r="USG120" s="31"/>
      <c r="USH120" s="31"/>
      <c r="USI120" s="31"/>
      <c r="USJ120" s="31"/>
      <c r="USK120" s="31"/>
      <c r="USL120" s="31"/>
      <c r="USM120" s="31"/>
      <c r="USN120" s="31"/>
      <c r="USO120" s="31"/>
      <c r="USP120" s="31"/>
      <c r="USQ120" s="31"/>
      <c r="USR120" s="31"/>
      <c r="USS120" s="31"/>
      <c r="UST120" s="31"/>
      <c r="USU120" s="31"/>
      <c r="USV120" s="31"/>
      <c r="USW120" s="31"/>
      <c r="USX120" s="31"/>
      <c r="USY120" s="31"/>
      <c r="USZ120" s="31"/>
      <c r="UTA120" s="31"/>
      <c r="UTB120" s="31"/>
      <c r="UTC120" s="31"/>
      <c r="UTD120" s="31"/>
      <c r="UTE120" s="31"/>
      <c r="UTF120" s="31"/>
      <c r="UTG120" s="31"/>
      <c r="UTH120" s="31"/>
      <c r="UTI120" s="31"/>
      <c r="UTJ120" s="31"/>
      <c r="UTK120" s="31"/>
      <c r="UTL120" s="31"/>
      <c r="UTM120" s="31"/>
      <c r="UTN120" s="31"/>
      <c r="UTO120" s="31"/>
      <c r="UTP120" s="31"/>
      <c r="UTQ120" s="31"/>
      <c r="UTR120" s="31"/>
      <c r="UTS120" s="31"/>
      <c r="UTT120" s="31"/>
      <c r="UTU120" s="31"/>
      <c r="UTV120" s="31"/>
      <c r="UTW120" s="31"/>
      <c r="UTX120" s="31"/>
      <c r="UTY120" s="31"/>
      <c r="UTZ120" s="31"/>
      <c r="UUA120" s="31"/>
      <c r="UUB120" s="31"/>
      <c r="UUC120" s="31"/>
      <c r="UUD120" s="31"/>
      <c r="UUE120" s="31"/>
      <c r="UUF120" s="31"/>
      <c r="UUG120" s="31"/>
      <c r="UUH120" s="31"/>
      <c r="UUI120" s="31"/>
      <c r="UUJ120" s="31"/>
      <c r="UUK120" s="31"/>
      <c r="UUL120" s="31"/>
      <c r="UUM120" s="31"/>
      <c r="UUN120" s="31"/>
      <c r="UUO120" s="31"/>
      <c r="UUP120" s="31"/>
      <c r="UUQ120" s="31"/>
      <c r="UUR120" s="31"/>
      <c r="UUS120" s="31"/>
      <c r="UUT120" s="31"/>
      <c r="UUU120" s="31"/>
      <c r="UUV120" s="31"/>
      <c r="UUW120" s="31"/>
      <c r="UUX120" s="31"/>
      <c r="UUY120" s="31"/>
      <c r="UUZ120" s="31"/>
      <c r="UVA120" s="31"/>
      <c r="UVB120" s="31"/>
      <c r="UVC120" s="31"/>
      <c r="UVD120" s="31"/>
      <c r="UVE120" s="31"/>
      <c r="UVF120" s="31"/>
      <c r="UVG120" s="31"/>
      <c r="UVH120" s="31"/>
      <c r="UVI120" s="31"/>
      <c r="UVJ120" s="31"/>
      <c r="UVK120" s="31"/>
      <c r="UVL120" s="31"/>
      <c r="UVM120" s="31"/>
      <c r="UVN120" s="31"/>
      <c r="UVO120" s="31"/>
      <c r="UVP120" s="31"/>
      <c r="UVQ120" s="31"/>
      <c r="UVR120" s="31"/>
      <c r="UVS120" s="31"/>
      <c r="UVT120" s="31"/>
      <c r="UVU120" s="31"/>
      <c r="UVV120" s="31"/>
      <c r="UVW120" s="31"/>
      <c r="UVX120" s="31"/>
      <c r="UVY120" s="31"/>
      <c r="UVZ120" s="31"/>
      <c r="UWA120" s="31"/>
      <c r="UWB120" s="31"/>
      <c r="UWC120" s="31"/>
      <c r="UWD120" s="31"/>
      <c r="UWE120" s="31"/>
      <c r="UWF120" s="31"/>
      <c r="UWG120" s="31"/>
      <c r="UWH120" s="31"/>
      <c r="UWI120" s="31"/>
      <c r="UWJ120" s="31"/>
      <c r="UWK120" s="31"/>
      <c r="UWL120" s="31"/>
      <c r="UWM120" s="31"/>
      <c r="UWN120" s="31"/>
      <c r="UWO120" s="31"/>
      <c r="UWP120" s="31"/>
      <c r="UWQ120" s="31"/>
      <c r="UWR120" s="31"/>
      <c r="UWS120" s="31"/>
      <c r="UWT120" s="31"/>
      <c r="UWU120" s="31"/>
      <c r="UWV120" s="31"/>
      <c r="UWW120" s="31"/>
      <c r="UWX120" s="31"/>
      <c r="UWY120" s="31"/>
      <c r="UWZ120" s="31"/>
      <c r="UXA120" s="31"/>
      <c r="UXB120" s="31"/>
      <c r="UXC120" s="31"/>
      <c r="UXD120" s="31"/>
      <c r="UXE120" s="31"/>
      <c r="UXF120" s="31"/>
      <c r="UXG120" s="31"/>
      <c r="UXH120" s="31"/>
      <c r="UXI120" s="31"/>
      <c r="UXJ120" s="31"/>
      <c r="UXK120" s="31"/>
      <c r="UXL120" s="31"/>
      <c r="UXM120" s="31"/>
      <c r="UXN120" s="31"/>
      <c r="UXO120" s="31"/>
      <c r="UXP120" s="31"/>
      <c r="UXQ120" s="31"/>
      <c r="UXR120" s="31"/>
      <c r="UXS120" s="31"/>
      <c r="UXT120" s="31"/>
      <c r="UXU120" s="31"/>
      <c r="UXV120" s="31"/>
      <c r="UXW120" s="31"/>
      <c r="UXX120" s="31"/>
      <c r="UXY120" s="31"/>
      <c r="UXZ120" s="31"/>
      <c r="UYA120" s="31"/>
      <c r="UYB120" s="31"/>
      <c r="UYC120" s="31"/>
      <c r="UYD120" s="31"/>
      <c r="UYE120" s="31"/>
      <c r="UYF120" s="31"/>
      <c r="UYG120" s="31"/>
      <c r="UYH120" s="31"/>
      <c r="UYI120" s="31"/>
      <c r="UYJ120" s="31"/>
      <c r="UYK120" s="31"/>
      <c r="UYL120" s="31"/>
      <c r="UYM120" s="31"/>
      <c r="UYN120" s="31"/>
      <c r="UYO120" s="31"/>
      <c r="UYP120" s="31"/>
      <c r="UYQ120" s="31"/>
      <c r="UYR120" s="31"/>
      <c r="UYS120" s="31"/>
      <c r="UYT120" s="31"/>
      <c r="UYU120" s="31"/>
      <c r="UYV120" s="31"/>
      <c r="UYW120" s="31"/>
      <c r="UYX120" s="31"/>
      <c r="UYY120" s="31"/>
      <c r="UYZ120" s="31"/>
      <c r="UZA120" s="31"/>
      <c r="UZB120" s="31"/>
      <c r="UZC120" s="31"/>
      <c r="UZD120" s="31"/>
      <c r="UZE120" s="31"/>
      <c r="UZF120" s="31"/>
      <c r="UZG120" s="31"/>
      <c r="UZH120" s="31"/>
      <c r="UZI120" s="31"/>
      <c r="UZJ120" s="31"/>
      <c r="UZK120" s="31"/>
      <c r="UZL120" s="31"/>
      <c r="UZM120" s="31"/>
      <c r="UZN120" s="31"/>
      <c r="UZO120" s="31"/>
      <c r="UZP120" s="31"/>
      <c r="UZQ120" s="31"/>
      <c r="UZR120" s="31"/>
      <c r="UZS120" s="31"/>
      <c r="UZT120" s="31"/>
      <c r="UZU120" s="31"/>
      <c r="UZV120" s="31"/>
      <c r="UZW120" s="31"/>
      <c r="UZX120" s="31"/>
      <c r="UZY120" s="31"/>
      <c r="UZZ120" s="31"/>
      <c r="VAA120" s="31"/>
      <c r="VAB120" s="31"/>
      <c r="VAC120" s="31"/>
      <c r="VAD120" s="31"/>
      <c r="VAE120" s="31"/>
      <c r="VAF120" s="31"/>
      <c r="VAG120" s="31"/>
      <c r="VAH120" s="31"/>
      <c r="VAI120" s="31"/>
      <c r="VAJ120" s="31"/>
      <c r="VAK120" s="31"/>
      <c r="VAL120" s="31"/>
      <c r="VAM120" s="31"/>
      <c r="VAN120" s="31"/>
      <c r="VAO120" s="31"/>
      <c r="VAP120" s="31"/>
      <c r="VAQ120" s="31"/>
      <c r="VAR120" s="31"/>
      <c r="VAS120" s="31"/>
      <c r="VAT120" s="31"/>
      <c r="VAU120" s="31"/>
      <c r="VAV120" s="31"/>
      <c r="VAW120" s="31"/>
      <c r="VAX120" s="31"/>
      <c r="VAY120" s="31"/>
      <c r="VAZ120" s="31"/>
      <c r="VBA120" s="31"/>
      <c r="VBB120" s="31"/>
      <c r="VBC120" s="31"/>
      <c r="VBD120" s="31"/>
      <c r="VBE120" s="31"/>
      <c r="VBF120" s="31"/>
      <c r="VBG120" s="31"/>
      <c r="VBH120" s="31"/>
      <c r="VBI120" s="31"/>
      <c r="VBJ120" s="31"/>
      <c r="VBK120" s="31"/>
      <c r="VBL120" s="31"/>
      <c r="VBM120" s="31"/>
      <c r="VBN120" s="31"/>
      <c r="VBO120" s="31"/>
      <c r="VBP120" s="31"/>
      <c r="VBQ120" s="31"/>
      <c r="VBR120" s="31"/>
      <c r="VBS120" s="31"/>
      <c r="VBT120" s="31"/>
      <c r="VBU120" s="31"/>
      <c r="VBV120" s="31"/>
      <c r="VBW120" s="31"/>
      <c r="VBX120" s="31"/>
      <c r="VBY120" s="31"/>
      <c r="VBZ120" s="31"/>
      <c r="VCA120" s="31"/>
      <c r="VCB120" s="31"/>
      <c r="VCC120" s="31"/>
      <c r="VCD120" s="31"/>
      <c r="VCE120" s="31"/>
      <c r="VCF120" s="31"/>
      <c r="VCG120" s="31"/>
      <c r="VCH120" s="31"/>
      <c r="VCI120" s="31"/>
      <c r="VCJ120" s="31"/>
      <c r="VCK120" s="31"/>
      <c r="VCL120" s="31"/>
      <c r="VCM120" s="31"/>
      <c r="VCN120" s="31"/>
      <c r="VCO120" s="31"/>
      <c r="VCP120" s="31"/>
      <c r="VCQ120" s="31"/>
      <c r="VCR120" s="31"/>
      <c r="VCS120" s="31"/>
      <c r="VCT120" s="31"/>
      <c r="VCU120" s="31"/>
      <c r="VCV120" s="31"/>
      <c r="VCW120" s="31"/>
      <c r="VCX120" s="31"/>
      <c r="VCY120" s="31"/>
      <c r="VCZ120" s="31"/>
      <c r="VDA120" s="31"/>
      <c r="VDB120" s="31"/>
      <c r="VDC120" s="31"/>
      <c r="VDD120" s="31"/>
      <c r="VDE120" s="31"/>
      <c r="VDF120" s="31"/>
      <c r="VDG120" s="31"/>
      <c r="VDH120" s="31"/>
      <c r="VDI120" s="31"/>
      <c r="VDJ120" s="31"/>
      <c r="VDK120" s="31"/>
      <c r="VDL120" s="31"/>
      <c r="VDM120" s="31"/>
      <c r="VDN120" s="31"/>
      <c r="VDO120" s="31"/>
      <c r="VDP120" s="31"/>
      <c r="VDQ120" s="31"/>
      <c r="VDR120" s="31"/>
      <c r="VDS120" s="31"/>
      <c r="VDT120" s="31"/>
      <c r="VDU120" s="31"/>
      <c r="VDV120" s="31"/>
      <c r="VDW120" s="31"/>
      <c r="VDX120" s="31"/>
      <c r="VDY120" s="31"/>
      <c r="VDZ120" s="31"/>
      <c r="VEA120" s="31"/>
      <c r="VEB120" s="31"/>
      <c r="VEC120" s="31"/>
      <c r="VED120" s="31"/>
      <c r="VEE120" s="31"/>
      <c r="VEF120" s="31"/>
      <c r="VEG120" s="31"/>
      <c r="VEH120" s="31"/>
      <c r="VEI120" s="31"/>
      <c r="VEJ120" s="31"/>
      <c r="VEK120" s="31"/>
      <c r="VEL120" s="31"/>
      <c r="VEM120" s="31"/>
      <c r="VEN120" s="31"/>
      <c r="VEO120" s="31"/>
      <c r="VEP120" s="31"/>
      <c r="VEQ120" s="31"/>
      <c r="VER120" s="31"/>
      <c r="VES120" s="31"/>
      <c r="VET120" s="31"/>
      <c r="VEU120" s="31"/>
      <c r="VEV120" s="31"/>
      <c r="VEW120" s="31"/>
      <c r="VEX120" s="31"/>
      <c r="VEY120" s="31"/>
      <c r="VEZ120" s="31"/>
      <c r="VFA120" s="31"/>
      <c r="VFB120" s="31"/>
      <c r="VFC120" s="31"/>
      <c r="VFD120" s="31"/>
      <c r="VFE120" s="31"/>
      <c r="VFF120" s="31"/>
      <c r="VFG120" s="31"/>
      <c r="VFH120" s="31"/>
      <c r="VFI120" s="31"/>
      <c r="VFJ120" s="31"/>
      <c r="VFK120" s="31"/>
      <c r="VFL120" s="31"/>
      <c r="VFM120" s="31"/>
      <c r="VFN120" s="31"/>
      <c r="VFO120" s="31"/>
      <c r="VFP120" s="31"/>
      <c r="VFQ120" s="31"/>
      <c r="VFR120" s="31"/>
      <c r="VFS120" s="31"/>
      <c r="VFT120" s="31"/>
      <c r="VFU120" s="31"/>
      <c r="VFV120" s="31"/>
      <c r="VFW120" s="31"/>
      <c r="VFX120" s="31"/>
      <c r="VFY120" s="31"/>
      <c r="VFZ120" s="31"/>
      <c r="VGA120" s="31"/>
      <c r="VGB120" s="31"/>
      <c r="VGC120" s="31"/>
      <c r="VGD120" s="31"/>
      <c r="VGE120" s="31"/>
      <c r="VGF120" s="31"/>
      <c r="VGG120" s="31"/>
      <c r="VGH120" s="31"/>
      <c r="VGI120" s="31"/>
      <c r="VGJ120" s="31"/>
      <c r="VGK120" s="31"/>
      <c r="VGL120" s="31"/>
      <c r="VGM120" s="31"/>
      <c r="VGN120" s="31"/>
      <c r="VGO120" s="31"/>
      <c r="VGP120" s="31"/>
      <c r="VGQ120" s="31"/>
      <c r="VGR120" s="31"/>
      <c r="VGS120" s="31"/>
      <c r="VGT120" s="31"/>
      <c r="VGU120" s="31"/>
      <c r="VGV120" s="31"/>
      <c r="VGW120" s="31"/>
      <c r="VGX120" s="31"/>
      <c r="VGY120" s="31"/>
      <c r="VGZ120" s="31"/>
      <c r="VHA120" s="31"/>
      <c r="VHB120" s="31"/>
      <c r="VHC120" s="31"/>
      <c r="VHD120" s="31"/>
      <c r="VHE120" s="31"/>
      <c r="VHF120" s="31"/>
      <c r="VHG120" s="31"/>
      <c r="VHH120" s="31"/>
      <c r="VHI120" s="31"/>
      <c r="VHJ120" s="31"/>
      <c r="VHK120" s="31"/>
      <c r="VHL120" s="31"/>
      <c r="VHM120" s="31"/>
      <c r="VHN120" s="31"/>
      <c r="VHO120" s="31"/>
      <c r="VHP120" s="31"/>
      <c r="VHQ120" s="31"/>
      <c r="VHR120" s="31"/>
      <c r="VHS120" s="31"/>
      <c r="VHT120" s="31"/>
      <c r="VHU120" s="31"/>
      <c r="VHV120" s="31"/>
      <c r="VHW120" s="31"/>
      <c r="VHX120" s="31"/>
      <c r="VHY120" s="31"/>
      <c r="VHZ120" s="31"/>
      <c r="VIA120" s="31"/>
      <c r="VIB120" s="31"/>
      <c r="VIC120" s="31"/>
      <c r="VID120" s="31"/>
      <c r="VIE120" s="31"/>
      <c r="VIF120" s="31"/>
      <c r="VIG120" s="31"/>
      <c r="VIH120" s="31"/>
      <c r="VII120" s="31"/>
      <c r="VIJ120" s="31"/>
      <c r="VIK120" s="31"/>
      <c r="VIL120" s="31"/>
      <c r="VIM120" s="31"/>
      <c r="VIN120" s="31"/>
      <c r="VIO120" s="31"/>
      <c r="VIP120" s="31"/>
      <c r="VIQ120" s="31"/>
      <c r="VIR120" s="31"/>
      <c r="VIS120" s="31"/>
      <c r="VIT120" s="31"/>
      <c r="VIU120" s="31"/>
      <c r="VIV120" s="31"/>
      <c r="VIW120" s="31"/>
      <c r="VIX120" s="31"/>
      <c r="VIY120" s="31"/>
      <c r="VIZ120" s="31"/>
      <c r="VJA120" s="31"/>
      <c r="VJB120" s="31"/>
      <c r="VJC120" s="31"/>
      <c r="VJD120" s="31"/>
      <c r="VJE120" s="31"/>
      <c r="VJF120" s="31"/>
      <c r="VJG120" s="31"/>
      <c r="VJH120" s="31"/>
      <c r="VJI120" s="31"/>
      <c r="VJJ120" s="31"/>
      <c r="VJK120" s="31"/>
      <c r="VJL120" s="31"/>
      <c r="VJM120" s="31"/>
      <c r="VJN120" s="31"/>
      <c r="VJO120" s="31"/>
      <c r="VJP120" s="31"/>
      <c r="VJQ120" s="31"/>
      <c r="VJR120" s="31"/>
      <c r="VJS120" s="31"/>
      <c r="VJT120" s="31"/>
      <c r="VJU120" s="31"/>
      <c r="VJV120" s="31"/>
      <c r="VJW120" s="31"/>
      <c r="VJX120" s="31"/>
      <c r="VJY120" s="31"/>
      <c r="VJZ120" s="31"/>
      <c r="VKA120" s="31"/>
      <c r="VKB120" s="31"/>
      <c r="VKC120" s="31"/>
      <c r="VKD120" s="31"/>
      <c r="VKE120" s="31"/>
      <c r="VKF120" s="31"/>
      <c r="VKG120" s="31"/>
      <c r="VKH120" s="31"/>
      <c r="VKI120" s="31"/>
      <c r="VKJ120" s="31"/>
      <c r="VKK120" s="31"/>
      <c r="VKL120" s="31"/>
      <c r="VKM120" s="31"/>
      <c r="VKN120" s="31"/>
      <c r="VKO120" s="31"/>
      <c r="VKP120" s="31"/>
      <c r="VKQ120" s="31"/>
      <c r="VKR120" s="31"/>
      <c r="VKS120" s="31"/>
      <c r="VKT120" s="31"/>
      <c r="VKU120" s="31"/>
      <c r="VKV120" s="31"/>
      <c r="VKW120" s="31"/>
      <c r="VKX120" s="31"/>
      <c r="VKY120" s="31"/>
      <c r="VKZ120" s="31"/>
      <c r="VLA120" s="31"/>
      <c r="VLB120" s="31"/>
      <c r="VLC120" s="31"/>
      <c r="VLD120" s="31"/>
      <c r="VLE120" s="31"/>
      <c r="VLF120" s="31"/>
      <c r="VLG120" s="31"/>
      <c r="VLH120" s="31"/>
      <c r="VLI120" s="31"/>
      <c r="VLJ120" s="31"/>
      <c r="VLK120" s="31"/>
      <c r="VLL120" s="31"/>
      <c r="VLM120" s="31"/>
      <c r="VLN120" s="31"/>
      <c r="VLO120" s="31"/>
      <c r="VLP120" s="31"/>
      <c r="VLQ120" s="31"/>
      <c r="VLR120" s="31"/>
      <c r="VLS120" s="31"/>
      <c r="VLT120" s="31"/>
      <c r="VLU120" s="31"/>
      <c r="VLV120" s="31"/>
      <c r="VLW120" s="31"/>
      <c r="VLX120" s="31"/>
      <c r="VLY120" s="31"/>
      <c r="VLZ120" s="31"/>
      <c r="VMA120" s="31"/>
      <c r="VMB120" s="31"/>
      <c r="VMC120" s="31"/>
      <c r="VMD120" s="31"/>
      <c r="VME120" s="31"/>
      <c r="VMF120" s="31"/>
      <c r="VMG120" s="31"/>
      <c r="VMH120" s="31"/>
      <c r="VMI120" s="31"/>
      <c r="VMJ120" s="31"/>
      <c r="VMK120" s="31"/>
      <c r="VML120" s="31"/>
      <c r="VMM120" s="31"/>
      <c r="VMN120" s="31"/>
      <c r="VMO120" s="31"/>
      <c r="VMP120" s="31"/>
      <c r="VMQ120" s="31"/>
      <c r="VMR120" s="31"/>
      <c r="VMS120" s="31"/>
      <c r="VMT120" s="31"/>
      <c r="VMU120" s="31"/>
      <c r="VMV120" s="31"/>
      <c r="VMW120" s="31"/>
      <c r="VMX120" s="31"/>
      <c r="VMY120" s="31"/>
      <c r="VMZ120" s="31"/>
      <c r="VNA120" s="31"/>
      <c r="VNB120" s="31"/>
      <c r="VNC120" s="31"/>
      <c r="VND120" s="31"/>
      <c r="VNE120" s="31"/>
      <c r="VNF120" s="31"/>
      <c r="VNG120" s="31"/>
      <c r="VNH120" s="31"/>
      <c r="VNI120" s="31"/>
      <c r="VNJ120" s="31"/>
      <c r="VNK120" s="31"/>
      <c r="VNL120" s="31"/>
      <c r="VNM120" s="31"/>
      <c r="VNN120" s="31"/>
      <c r="VNO120" s="31"/>
      <c r="VNP120" s="31"/>
      <c r="VNQ120" s="31"/>
      <c r="VNR120" s="31"/>
      <c r="VNS120" s="31"/>
      <c r="VNT120" s="31"/>
      <c r="VNU120" s="31"/>
      <c r="VNV120" s="31"/>
      <c r="VNW120" s="31"/>
      <c r="VNX120" s="31"/>
      <c r="VNY120" s="31"/>
      <c r="VNZ120" s="31"/>
      <c r="VOA120" s="31"/>
      <c r="VOB120" s="31"/>
      <c r="VOC120" s="31"/>
      <c r="VOD120" s="31"/>
      <c r="VOE120" s="31"/>
      <c r="VOF120" s="31"/>
      <c r="VOG120" s="31"/>
      <c r="VOH120" s="31"/>
      <c r="VOI120" s="31"/>
      <c r="VOJ120" s="31"/>
      <c r="VOK120" s="31"/>
      <c r="VOL120" s="31"/>
      <c r="VOM120" s="31"/>
      <c r="VON120" s="31"/>
      <c r="VOO120" s="31"/>
      <c r="VOP120" s="31"/>
      <c r="VOQ120" s="31"/>
      <c r="VOR120" s="31"/>
      <c r="VOS120" s="31"/>
      <c r="VOT120" s="31"/>
      <c r="VOU120" s="31"/>
      <c r="VOV120" s="31"/>
      <c r="VOW120" s="31"/>
      <c r="VOX120" s="31"/>
      <c r="VOY120" s="31"/>
      <c r="VOZ120" s="31"/>
      <c r="VPA120" s="31"/>
      <c r="VPB120" s="31"/>
      <c r="VPC120" s="31"/>
      <c r="VPD120" s="31"/>
      <c r="VPE120" s="31"/>
      <c r="VPF120" s="31"/>
      <c r="VPG120" s="31"/>
      <c r="VPH120" s="31"/>
      <c r="VPI120" s="31"/>
      <c r="VPJ120" s="31"/>
      <c r="VPK120" s="31"/>
      <c r="VPL120" s="31"/>
      <c r="VPM120" s="31"/>
      <c r="VPN120" s="31"/>
      <c r="VPO120" s="31"/>
      <c r="VPP120" s="31"/>
      <c r="VPQ120" s="31"/>
      <c r="VPR120" s="31"/>
      <c r="VPS120" s="31"/>
      <c r="VPT120" s="31"/>
      <c r="VPU120" s="31"/>
      <c r="VPV120" s="31"/>
      <c r="VPW120" s="31"/>
      <c r="VPX120" s="31"/>
      <c r="VPY120" s="31"/>
      <c r="VPZ120" s="31"/>
      <c r="VQA120" s="31"/>
      <c r="VQB120" s="31"/>
      <c r="VQC120" s="31"/>
      <c r="VQD120" s="31"/>
      <c r="VQE120" s="31"/>
      <c r="VQF120" s="31"/>
      <c r="VQG120" s="31"/>
      <c r="VQH120" s="31"/>
      <c r="VQI120" s="31"/>
      <c r="VQJ120" s="31"/>
      <c r="VQK120" s="31"/>
      <c r="VQL120" s="31"/>
      <c r="VQM120" s="31"/>
      <c r="VQN120" s="31"/>
      <c r="VQO120" s="31"/>
      <c r="VQP120" s="31"/>
      <c r="VQQ120" s="31"/>
      <c r="VQR120" s="31"/>
      <c r="VQS120" s="31"/>
      <c r="VQT120" s="31"/>
      <c r="VQU120" s="31"/>
      <c r="VQV120" s="31"/>
      <c r="VQW120" s="31"/>
      <c r="VQX120" s="31"/>
      <c r="VQY120" s="31"/>
      <c r="VQZ120" s="31"/>
      <c r="VRA120" s="31"/>
      <c r="VRB120" s="31"/>
      <c r="VRC120" s="31"/>
      <c r="VRD120" s="31"/>
      <c r="VRE120" s="31"/>
      <c r="VRF120" s="31"/>
      <c r="VRG120" s="31"/>
      <c r="VRH120" s="31"/>
      <c r="VRI120" s="31"/>
      <c r="VRJ120" s="31"/>
      <c r="VRK120" s="31"/>
      <c r="VRL120" s="31"/>
      <c r="VRM120" s="31"/>
      <c r="VRN120" s="31"/>
      <c r="VRO120" s="31"/>
      <c r="VRP120" s="31"/>
      <c r="VRQ120" s="31"/>
      <c r="VRR120" s="31"/>
      <c r="VRS120" s="31"/>
      <c r="VRT120" s="31"/>
      <c r="VRU120" s="31"/>
      <c r="VRV120" s="31"/>
      <c r="VRW120" s="31"/>
      <c r="VRX120" s="31"/>
      <c r="VRY120" s="31"/>
      <c r="VRZ120" s="31"/>
      <c r="VSA120" s="31"/>
      <c r="VSB120" s="31"/>
      <c r="VSC120" s="31"/>
      <c r="VSD120" s="31"/>
      <c r="VSE120" s="31"/>
      <c r="VSF120" s="31"/>
      <c r="VSG120" s="31"/>
      <c r="VSH120" s="31"/>
      <c r="VSI120" s="31"/>
      <c r="VSJ120" s="31"/>
      <c r="VSK120" s="31"/>
      <c r="VSL120" s="31"/>
      <c r="VSM120" s="31"/>
      <c r="VSN120" s="31"/>
      <c r="VSO120" s="31"/>
      <c r="VSP120" s="31"/>
      <c r="VSQ120" s="31"/>
      <c r="VSR120" s="31"/>
      <c r="VSS120" s="31"/>
      <c r="VST120" s="31"/>
      <c r="VSU120" s="31"/>
      <c r="VSV120" s="31"/>
      <c r="VSW120" s="31"/>
      <c r="VSX120" s="31"/>
      <c r="VSY120" s="31"/>
      <c r="VSZ120" s="31"/>
      <c r="VTA120" s="31"/>
      <c r="VTB120" s="31"/>
      <c r="VTC120" s="31"/>
      <c r="VTD120" s="31"/>
      <c r="VTE120" s="31"/>
      <c r="VTF120" s="31"/>
      <c r="VTG120" s="31"/>
      <c r="VTH120" s="31"/>
      <c r="VTI120" s="31"/>
      <c r="VTJ120" s="31"/>
      <c r="VTK120" s="31"/>
      <c r="VTL120" s="31"/>
      <c r="VTM120" s="31"/>
      <c r="VTN120" s="31"/>
      <c r="VTO120" s="31"/>
      <c r="VTP120" s="31"/>
      <c r="VTQ120" s="31"/>
      <c r="VTR120" s="31"/>
      <c r="VTS120" s="31"/>
      <c r="VTT120" s="31"/>
      <c r="VTU120" s="31"/>
      <c r="VTV120" s="31"/>
      <c r="VTW120" s="31"/>
      <c r="VTX120" s="31"/>
      <c r="VTY120" s="31"/>
      <c r="VTZ120" s="31"/>
      <c r="VUA120" s="31"/>
      <c r="VUB120" s="31"/>
      <c r="VUC120" s="31"/>
      <c r="VUD120" s="31"/>
      <c r="VUE120" s="31"/>
      <c r="VUF120" s="31"/>
      <c r="VUG120" s="31"/>
      <c r="VUH120" s="31"/>
      <c r="VUI120" s="31"/>
      <c r="VUJ120" s="31"/>
      <c r="VUK120" s="31"/>
      <c r="VUL120" s="31"/>
      <c r="VUM120" s="31"/>
      <c r="VUN120" s="31"/>
      <c r="VUO120" s="31"/>
      <c r="VUP120" s="31"/>
      <c r="VUQ120" s="31"/>
      <c r="VUR120" s="31"/>
      <c r="VUS120" s="31"/>
      <c r="VUT120" s="31"/>
      <c r="VUU120" s="31"/>
      <c r="VUV120" s="31"/>
      <c r="VUW120" s="31"/>
      <c r="VUX120" s="31"/>
      <c r="VUY120" s="31"/>
      <c r="VUZ120" s="31"/>
      <c r="VVA120" s="31"/>
      <c r="VVB120" s="31"/>
      <c r="VVC120" s="31"/>
      <c r="VVD120" s="31"/>
      <c r="VVE120" s="31"/>
      <c r="VVF120" s="31"/>
      <c r="VVG120" s="31"/>
      <c r="VVH120" s="31"/>
      <c r="VVI120" s="31"/>
      <c r="VVJ120" s="31"/>
      <c r="VVK120" s="31"/>
      <c r="VVL120" s="31"/>
      <c r="VVM120" s="31"/>
      <c r="VVN120" s="31"/>
      <c r="VVO120" s="31"/>
      <c r="VVP120" s="31"/>
      <c r="VVQ120" s="31"/>
      <c r="VVR120" s="31"/>
      <c r="VVS120" s="31"/>
      <c r="VVT120" s="31"/>
      <c r="VVU120" s="31"/>
      <c r="VVV120" s="31"/>
      <c r="VVW120" s="31"/>
      <c r="VVX120" s="31"/>
      <c r="VVY120" s="31"/>
      <c r="VVZ120" s="31"/>
      <c r="VWA120" s="31"/>
      <c r="VWB120" s="31"/>
      <c r="VWC120" s="31"/>
      <c r="VWD120" s="31"/>
      <c r="VWE120" s="31"/>
      <c r="VWF120" s="31"/>
      <c r="VWG120" s="31"/>
      <c r="VWH120" s="31"/>
      <c r="VWI120" s="31"/>
      <c r="VWJ120" s="31"/>
      <c r="VWK120" s="31"/>
      <c r="VWL120" s="31"/>
      <c r="VWM120" s="31"/>
      <c r="VWN120" s="31"/>
      <c r="VWO120" s="31"/>
      <c r="VWP120" s="31"/>
      <c r="VWQ120" s="31"/>
      <c r="VWR120" s="31"/>
      <c r="VWS120" s="31"/>
      <c r="VWT120" s="31"/>
      <c r="VWU120" s="31"/>
      <c r="VWV120" s="31"/>
      <c r="VWW120" s="31"/>
      <c r="VWX120" s="31"/>
      <c r="VWY120" s="31"/>
      <c r="VWZ120" s="31"/>
      <c r="VXA120" s="31"/>
      <c r="VXB120" s="31"/>
      <c r="VXC120" s="31"/>
      <c r="VXD120" s="31"/>
      <c r="VXE120" s="31"/>
      <c r="VXF120" s="31"/>
      <c r="VXG120" s="31"/>
      <c r="VXH120" s="31"/>
      <c r="VXI120" s="31"/>
      <c r="VXJ120" s="31"/>
      <c r="VXK120" s="31"/>
      <c r="VXL120" s="31"/>
      <c r="VXM120" s="31"/>
      <c r="VXN120" s="31"/>
      <c r="VXO120" s="31"/>
      <c r="VXP120" s="31"/>
      <c r="VXQ120" s="31"/>
      <c r="VXR120" s="31"/>
      <c r="VXS120" s="31"/>
      <c r="VXT120" s="31"/>
      <c r="VXU120" s="31"/>
      <c r="VXV120" s="31"/>
      <c r="VXW120" s="31"/>
      <c r="VXX120" s="31"/>
      <c r="VXY120" s="31"/>
      <c r="VXZ120" s="31"/>
      <c r="VYA120" s="31"/>
      <c r="VYB120" s="31"/>
      <c r="VYC120" s="31"/>
      <c r="VYD120" s="31"/>
      <c r="VYE120" s="31"/>
      <c r="VYF120" s="31"/>
      <c r="VYG120" s="31"/>
      <c r="VYH120" s="31"/>
      <c r="VYI120" s="31"/>
      <c r="VYJ120" s="31"/>
      <c r="VYK120" s="31"/>
      <c r="VYL120" s="31"/>
      <c r="VYM120" s="31"/>
      <c r="VYN120" s="31"/>
      <c r="VYO120" s="31"/>
      <c r="VYP120" s="31"/>
      <c r="VYQ120" s="31"/>
      <c r="VYR120" s="31"/>
      <c r="VYS120" s="31"/>
      <c r="VYT120" s="31"/>
      <c r="VYU120" s="31"/>
      <c r="VYV120" s="31"/>
      <c r="VYW120" s="31"/>
      <c r="VYX120" s="31"/>
      <c r="VYY120" s="31"/>
      <c r="VYZ120" s="31"/>
      <c r="VZA120" s="31"/>
      <c r="VZB120" s="31"/>
      <c r="VZC120" s="31"/>
      <c r="VZD120" s="31"/>
      <c r="VZE120" s="31"/>
      <c r="VZF120" s="31"/>
      <c r="VZG120" s="31"/>
      <c r="VZH120" s="31"/>
      <c r="VZI120" s="31"/>
      <c r="VZJ120" s="31"/>
      <c r="VZK120" s="31"/>
      <c r="VZL120" s="31"/>
      <c r="VZM120" s="31"/>
      <c r="VZN120" s="31"/>
      <c r="VZO120" s="31"/>
      <c r="VZP120" s="31"/>
      <c r="VZQ120" s="31"/>
      <c r="VZR120" s="31"/>
      <c r="VZS120" s="31"/>
      <c r="VZT120" s="31"/>
      <c r="VZU120" s="31"/>
      <c r="VZV120" s="31"/>
      <c r="VZW120" s="31"/>
      <c r="VZX120" s="31"/>
      <c r="VZY120" s="31"/>
      <c r="VZZ120" s="31"/>
      <c r="WAA120" s="31"/>
      <c r="WAB120" s="31"/>
      <c r="WAC120" s="31"/>
      <c r="WAD120" s="31"/>
      <c r="WAE120" s="31"/>
      <c r="WAF120" s="31"/>
      <c r="WAG120" s="31"/>
      <c r="WAH120" s="31"/>
      <c r="WAI120" s="31"/>
      <c r="WAJ120" s="31"/>
      <c r="WAK120" s="31"/>
      <c r="WAL120" s="31"/>
      <c r="WAM120" s="31"/>
      <c r="WAN120" s="31"/>
      <c r="WAO120" s="31"/>
      <c r="WAP120" s="31"/>
      <c r="WAQ120" s="31"/>
      <c r="WAR120" s="31"/>
      <c r="WAS120" s="31"/>
      <c r="WAT120" s="31"/>
      <c r="WAU120" s="31"/>
      <c r="WAV120" s="31"/>
      <c r="WAW120" s="31"/>
      <c r="WAX120" s="31"/>
      <c r="WAY120" s="31"/>
      <c r="WAZ120" s="31"/>
      <c r="WBA120" s="31"/>
      <c r="WBB120" s="31"/>
      <c r="WBC120" s="31"/>
      <c r="WBD120" s="31"/>
      <c r="WBE120" s="31"/>
      <c r="WBF120" s="31"/>
      <c r="WBG120" s="31"/>
      <c r="WBH120" s="31"/>
      <c r="WBI120" s="31"/>
      <c r="WBJ120" s="31"/>
      <c r="WBK120" s="31"/>
      <c r="WBL120" s="31"/>
      <c r="WBM120" s="31"/>
      <c r="WBN120" s="31"/>
      <c r="WBO120" s="31"/>
      <c r="WBP120" s="31"/>
      <c r="WBQ120" s="31"/>
      <c r="WBR120" s="31"/>
      <c r="WBS120" s="31"/>
      <c r="WBT120" s="31"/>
      <c r="WBU120" s="31"/>
      <c r="WBV120" s="31"/>
      <c r="WBW120" s="31"/>
      <c r="WBX120" s="31"/>
      <c r="WBY120" s="31"/>
      <c r="WBZ120" s="31"/>
      <c r="WCA120" s="31"/>
      <c r="WCB120" s="31"/>
      <c r="WCC120" s="31"/>
      <c r="WCD120" s="31"/>
      <c r="WCE120" s="31"/>
      <c r="WCF120" s="31"/>
      <c r="WCG120" s="31"/>
      <c r="WCH120" s="31"/>
      <c r="WCI120" s="31"/>
      <c r="WCJ120" s="31"/>
      <c r="WCK120" s="31"/>
      <c r="WCL120" s="31"/>
      <c r="WCM120" s="31"/>
      <c r="WCN120" s="31"/>
      <c r="WCO120" s="31"/>
      <c r="WCP120" s="31"/>
      <c r="WCQ120" s="31"/>
      <c r="WCR120" s="31"/>
      <c r="WCS120" s="31"/>
      <c r="WCT120" s="31"/>
      <c r="WCU120" s="31"/>
      <c r="WCV120" s="31"/>
      <c r="WCW120" s="31"/>
      <c r="WCX120" s="31"/>
      <c r="WCY120" s="31"/>
      <c r="WCZ120" s="31"/>
      <c r="WDA120" s="31"/>
      <c r="WDB120" s="31"/>
      <c r="WDC120" s="31"/>
      <c r="WDD120" s="31"/>
      <c r="WDE120" s="31"/>
      <c r="WDF120" s="31"/>
      <c r="WDG120" s="31"/>
      <c r="WDH120" s="31"/>
      <c r="WDI120" s="31"/>
      <c r="WDJ120" s="31"/>
      <c r="WDK120" s="31"/>
      <c r="WDL120" s="31"/>
      <c r="WDM120" s="31"/>
      <c r="WDN120" s="31"/>
      <c r="WDO120" s="31"/>
      <c r="WDP120" s="31"/>
      <c r="WDQ120" s="31"/>
      <c r="WDR120" s="31"/>
      <c r="WDS120" s="31"/>
      <c r="WDT120" s="31"/>
      <c r="WDU120" s="31"/>
      <c r="WDV120" s="31"/>
      <c r="WDW120" s="31"/>
      <c r="WDX120" s="31"/>
      <c r="WDY120" s="31"/>
      <c r="WDZ120" s="31"/>
      <c r="WEA120" s="31"/>
      <c r="WEB120" s="31"/>
      <c r="WEC120" s="31"/>
      <c r="WED120" s="31"/>
      <c r="WEE120" s="31"/>
      <c r="WEF120" s="31"/>
      <c r="WEG120" s="31"/>
      <c r="WEH120" s="31"/>
      <c r="WEI120" s="31"/>
      <c r="WEJ120" s="31"/>
      <c r="WEK120" s="31"/>
      <c r="WEL120" s="31"/>
      <c r="WEM120" s="31"/>
      <c r="WEN120" s="31"/>
      <c r="WEO120" s="31"/>
      <c r="WEP120" s="31"/>
      <c r="WEQ120" s="31"/>
      <c r="WER120" s="31"/>
      <c r="WES120" s="31"/>
      <c r="WET120" s="31"/>
      <c r="WEU120" s="31"/>
      <c r="WEV120" s="31"/>
      <c r="WEW120" s="31"/>
      <c r="WEX120" s="31"/>
      <c r="WEY120" s="31"/>
      <c r="WEZ120" s="31"/>
      <c r="WFA120" s="31"/>
      <c r="WFB120" s="31"/>
      <c r="WFC120" s="31"/>
      <c r="WFD120" s="31"/>
      <c r="WFE120" s="31"/>
      <c r="WFF120" s="31"/>
      <c r="WFG120" s="31"/>
      <c r="WFH120" s="31"/>
      <c r="WFI120" s="31"/>
      <c r="WFJ120" s="31"/>
      <c r="WFK120" s="31"/>
      <c r="WFL120" s="31"/>
      <c r="WFM120" s="31"/>
      <c r="WFN120" s="31"/>
      <c r="WFO120" s="31"/>
      <c r="WFP120" s="31"/>
      <c r="WFQ120" s="31"/>
      <c r="WFR120" s="31"/>
      <c r="WFS120" s="31"/>
      <c r="WFT120" s="31"/>
      <c r="WFU120" s="31"/>
      <c r="WFV120" s="31"/>
      <c r="WFW120" s="31"/>
      <c r="WFX120" s="31"/>
      <c r="WFY120" s="31"/>
      <c r="WFZ120" s="31"/>
      <c r="WGA120" s="31"/>
      <c r="WGB120" s="31"/>
      <c r="WGC120" s="31"/>
      <c r="WGD120" s="31"/>
      <c r="WGE120" s="31"/>
      <c r="WGF120" s="31"/>
      <c r="WGG120" s="31"/>
      <c r="WGH120" s="31"/>
      <c r="WGI120" s="31"/>
      <c r="WGJ120" s="31"/>
      <c r="WGK120" s="31"/>
      <c r="WGL120" s="31"/>
      <c r="WGM120" s="31"/>
      <c r="WGN120" s="31"/>
      <c r="WGO120" s="31"/>
      <c r="WGP120" s="31"/>
      <c r="WGQ120" s="31"/>
      <c r="WGR120" s="31"/>
      <c r="WGS120" s="31"/>
      <c r="WGT120" s="31"/>
      <c r="WGU120" s="31"/>
      <c r="WGV120" s="31"/>
      <c r="WGW120" s="31"/>
      <c r="WGX120" s="31"/>
      <c r="WGY120" s="31"/>
      <c r="WGZ120" s="31"/>
      <c r="WHA120" s="31"/>
      <c r="WHB120" s="31"/>
      <c r="WHC120" s="31"/>
      <c r="WHD120" s="31"/>
      <c r="WHE120" s="31"/>
      <c r="WHF120" s="31"/>
      <c r="WHG120" s="31"/>
      <c r="WHH120" s="31"/>
      <c r="WHI120" s="31"/>
      <c r="WHJ120" s="31"/>
      <c r="WHK120" s="31"/>
      <c r="WHL120" s="31"/>
      <c r="WHM120" s="31"/>
      <c r="WHN120" s="31"/>
      <c r="WHO120" s="31"/>
      <c r="WHP120" s="31"/>
      <c r="WHQ120" s="31"/>
      <c r="WHR120" s="31"/>
      <c r="WHS120" s="31"/>
      <c r="WHT120" s="31"/>
      <c r="WHU120" s="31"/>
      <c r="WHV120" s="31"/>
      <c r="WHW120" s="31"/>
      <c r="WHX120" s="31"/>
      <c r="WHY120" s="31"/>
      <c r="WHZ120" s="31"/>
      <c r="WIA120" s="31"/>
      <c r="WIB120" s="31"/>
      <c r="WIC120" s="31"/>
      <c r="WID120" s="31"/>
      <c r="WIE120" s="31"/>
      <c r="WIF120" s="31"/>
      <c r="WIG120" s="31"/>
      <c r="WIH120" s="31"/>
      <c r="WII120" s="31"/>
      <c r="WIJ120" s="31"/>
      <c r="WIK120" s="31"/>
      <c r="WIL120" s="31"/>
      <c r="WIM120" s="31"/>
      <c r="WIN120" s="31"/>
      <c r="WIO120" s="31"/>
      <c r="WIP120" s="31"/>
      <c r="WIQ120" s="31"/>
      <c r="WIR120" s="31"/>
      <c r="WIS120" s="31"/>
      <c r="WIT120" s="31"/>
      <c r="WIU120" s="31"/>
      <c r="WIV120" s="31"/>
      <c r="WIW120" s="31"/>
      <c r="WIX120" s="31"/>
      <c r="WIY120" s="31"/>
      <c r="WIZ120" s="31"/>
      <c r="WJA120" s="31"/>
      <c r="WJB120" s="31"/>
      <c r="WJC120" s="31"/>
      <c r="WJD120" s="31"/>
      <c r="WJE120" s="31"/>
      <c r="WJF120" s="31"/>
      <c r="WJG120" s="31"/>
      <c r="WJH120" s="31"/>
      <c r="WJI120" s="31"/>
      <c r="WJJ120" s="31"/>
      <c r="WJK120" s="31"/>
      <c r="WJL120" s="31"/>
      <c r="WJM120" s="31"/>
      <c r="WJN120" s="31"/>
      <c r="WJO120" s="31"/>
      <c r="WJP120" s="31"/>
      <c r="WJQ120" s="31"/>
      <c r="WJR120" s="31"/>
      <c r="WJS120" s="31"/>
      <c r="WJT120" s="31"/>
      <c r="WJU120" s="31"/>
      <c r="WJV120" s="31"/>
      <c r="WJW120" s="31"/>
      <c r="WJX120" s="31"/>
      <c r="WJY120" s="31"/>
      <c r="WJZ120" s="31"/>
      <c r="WKA120" s="31"/>
      <c r="WKB120" s="31"/>
      <c r="WKC120" s="31"/>
      <c r="WKD120" s="31"/>
      <c r="WKE120" s="31"/>
      <c r="WKF120" s="31"/>
      <c r="WKG120" s="31"/>
      <c r="WKH120" s="31"/>
      <c r="WKI120" s="31"/>
      <c r="WKJ120" s="31"/>
      <c r="WKK120" s="31"/>
      <c r="WKL120" s="31"/>
      <c r="WKM120" s="31"/>
      <c r="WKN120" s="31"/>
      <c r="WKO120" s="31"/>
      <c r="WKP120" s="31"/>
      <c r="WKQ120" s="31"/>
      <c r="WKR120" s="31"/>
      <c r="WKS120" s="31"/>
      <c r="WKT120" s="31"/>
      <c r="WKU120" s="31"/>
      <c r="WKV120" s="31"/>
      <c r="WKW120" s="31"/>
      <c r="WKX120" s="31"/>
      <c r="WKY120" s="31"/>
      <c r="WKZ120" s="31"/>
      <c r="WLA120" s="31"/>
      <c r="WLB120" s="31"/>
      <c r="WLC120" s="31"/>
      <c r="WLD120" s="31"/>
      <c r="WLE120" s="31"/>
      <c r="WLF120" s="31"/>
      <c r="WLG120" s="31"/>
      <c r="WLH120" s="31"/>
      <c r="WLI120" s="31"/>
      <c r="WLJ120" s="31"/>
      <c r="WLK120" s="31"/>
      <c r="WLL120" s="31"/>
      <c r="WLM120" s="31"/>
      <c r="WLN120" s="31"/>
      <c r="WLO120" s="31"/>
      <c r="WLP120" s="31"/>
      <c r="WLQ120" s="31"/>
      <c r="WLR120" s="31"/>
      <c r="WLS120" s="31"/>
      <c r="WLT120" s="31"/>
      <c r="WLU120" s="31"/>
      <c r="WLV120" s="31"/>
      <c r="WLW120" s="31"/>
      <c r="WLX120" s="31"/>
      <c r="WLY120" s="31"/>
      <c r="WLZ120" s="31"/>
      <c r="WMA120" s="31"/>
      <c r="WMB120" s="31"/>
      <c r="WMC120" s="31"/>
      <c r="WMD120" s="31"/>
      <c r="WME120" s="31"/>
      <c r="WMF120" s="31"/>
      <c r="WMG120" s="31"/>
      <c r="WMH120" s="31"/>
      <c r="WMI120" s="31"/>
      <c r="WMJ120" s="31"/>
      <c r="WMK120" s="31"/>
      <c r="WML120" s="31"/>
      <c r="WMM120" s="31"/>
      <c r="WMN120" s="31"/>
      <c r="WMO120" s="31"/>
      <c r="WMP120" s="31"/>
      <c r="WMQ120" s="31"/>
      <c r="WMR120" s="31"/>
      <c r="WMS120" s="31"/>
      <c r="WMT120" s="31"/>
      <c r="WMU120" s="31"/>
      <c r="WMV120" s="31"/>
      <c r="WMW120" s="31"/>
      <c r="WMX120" s="31"/>
      <c r="WMY120" s="31"/>
      <c r="WMZ120" s="31"/>
      <c r="WNA120" s="31"/>
      <c r="WNB120" s="31"/>
      <c r="WNC120" s="31"/>
      <c r="WND120" s="31"/>
      <c r="WNE120" s="31"/>
      <c r="WNF120" s="31"/>
      <c r="WNG120" s="31"/>
      <c r="WNH120" s="31"/>
      <c r="WNI120" s="31"/>
      <c r="WNJ120" s="31"/>
      <c r="WNK120" s="31"/>
      <c r="WNL120" s="31"/>
      <c r="WNM120" s="31"/>
      <c r="WNN120" s="31"/>
      <c r="WNO120" s="31"/>
      <c r="WNP120" s="31"/>
      <c r="WNQ120" s="31"/>
      <c r="WNR120" s="31"/>
      <c r="WNS120" s="31"/>
      <c r="WNT120" s="31"/>
      <c r="WNU120" s="31"/>
      <c r="WNV120" s="31"/>
      <c r="WNW120" s="31"/>
      <c r="WNX120" s="31"/>
      <c r="WNY120" s="31"/>
      <c r="WNZ120" s="31"/>
      <c r="WOA120" s="31"/>
      <c r="WOB120" s="31"/>
      <c r="WOC120" s="31"/>
      <c r="WOD120" s="31"/>
      <c r="WOE120" s="31"/>
      <c r="WOF120" s="31"/>
      <c r="WOG120" s="31"/>
      <c r="WOH120" s="31"/>
      <c r="WOI120" s="31"/>
      <c r="WOJ120" s="31"/>
      <c r="WOK120" s="31"/>
      <c r="WOL120" s="31"/>
      <c r="WOM120" s="31"/>
      <c r="WON120" s="31"/>
      <c r="WOO120" s="31"/>
      <c r="WOP120" s="31"/>
      <c r="WOQ120" s="31"/>
      <c r="WOR120" s="31"/>
      <c r="WOS120" s="31"/>
      <c r="WOT120" s="31"/>
      <c r="WOU120" s="31"/>
      <c r="WOV120" s="31"/>
      <c r="WOW120" s="31"/>
      <c r="WOX120" s="31"/>
      <c r="WOY120" s="31"/>
      <c r="WOZ120" s="31"/>
      <c r="WPA120" s="31"/>
      <c r="WPB120" s="31"/>
      <c r="WPC120" s="31"/>
      <c r="WPD120" s="31"/>
      <c r="WPE120" s="31"/>
      <c r="WPF120" s="31"/>
      <c r="WPG120" s="31"/>
      <c r="WPH120" s="31"/>
      <c r="WPI120" s="31"/>
      <c r="WPJ120" s="31"/>
      <c r="WPK120" s="31"/>
      <c r="WPL120" s="31"/>
      <c r="WPM120" s="31"/>
      <c r="WPN120" s="31"/>
      <c r="WPO120" s="31"/>
      <c r="WPP120" s="31"/>
      <c r="WPQ120" s="31"/>
      <c r="WPR120" s="31"/>
      <c r="WPS120" s="31"/>
      <c r="WPT120" s="31"/>
      <c r="WPU120" s="31"/>
      <c r="WPV120" s="31"/>
      <c r="WPW120" s="31"/>
      <c r="WPX120" s="31"/>
      <c r="WPY120" s="31"/>
      <c r="WPZ120" s="31"/>
      <c r="WQA120" s="31"/>
      <c r="WQB120" s="31"/>
      <c r="WQC120" s="31"/>
      <c r="WQD120" s="31"/>
      <c r="WQE120" s="31"/>
      <c r="WQF120" s="31"/>
      <c r="WQG120" s="31"/>
      <c r="WQH120" s="31"/>
      <c r="WQI120" s="31"/>
      <c r="WQJ120" s="31"/>
      <c r="WQK120" s="31"/>
      <c r="WQL120" s="31"/>
      <c r="WQM120" s="31"/>
      <c r="WQN120" s="31"/>
      <c r="WQO120" s="31"/>
      <c r="WQP120" s="31"/>
      <c r="WQQ120" s="31"/>
      <c r="WQR120" s="31"/>
      <c r="WQS120" s="31"/>
      <c r="WQT120" s="31"/>
      <c r="WQU120" s="31"/>
      <c r="WQV120" s="31"/>
      <c r="WQW120" s="31"/>
      <c r="WQX120" s="31"/>
      <c r="WQY120" s="31"/>
      <c r="WQZ120" s="31"/>
      <c r="WRA120" s="31"/>
      <c r="WRB120" s="31"/>
      <c r="WRC120" s="31"/>
      <c r="WRD120" s="31"/>
      <c r="WRE120" s="31"/>
      <c r="WRF120" s="31"/>
      <c r="WRG120" s="31"/>
      <c r="WRH120" s="31"/>
      <c r="WRI120" s="31"/>
      <c r="WRJ120" s="31"/>
      <c r="WRK120" s="31"/>
      <c r="WRL120" s="31"/>
      <c r="WRM120" s="31"/>
      <c r="WRN120" s="31"/>
      <c r="WRO120" s="31"/>
      <c r="WRP120" s="31"/>
      <c r="WRQ120" s="31"/>
      <c r="WRR120" s="31"/>
      <c r="WRS120" s="31"/>
      <c r="WRT120" s="31"/>
      <c r="WRU120" s="31"/>
      <c r="WRV120" s="31"/>
      <c r="WRW120" s="31"/>
      <c r="WRX120" s="31"/>
      <c r="WRY120" s="31"/>
      <c r="WRZ120" s="31"/>
      <c r="WSA120" s="31"/>
      <c r="WSB120" s="31"/>
      <c r="WSC120" s="31"/>
      <c r="WSD120" s="31"/>
      <c r="WSE120" s="31"/>
      <c r="WSF120" s="31"/>
      <c r="WSG120" s="31"/>
      <c r="WSH120" s="31"/>
      <c r="WSI120" s="31"/>
      <c r="WSJ120" s="31"/>
      <c r="WSK120" s="31"/>
      <c r="WSL120" s="31"/>
      <c r="WSM120" s="31"/>
      <c r="WSN120" s="31"/>
      <c r="WSO120" s="31"/>
      <c r="WSP120" s="31"/>
      <c r="WSQ120" s="31"/>
      <c r="WSR120" s="31"/>
      <c r="WSS120" s="31"/>
      <c r="WST120" s="31"/>
      <c r="WSU120" s="31"/>
      <c r="WSV120" s="31"/>
      <c r="WSW120" s="31"/>
      <c r="WSX120" s="31"/>
      <c r="WSY120" s="31"/>
      <c r="WSZ120" s="31"/>
      <c r="WTA120" s="31"/>
      <c r="WTB120" s="31"/>
      <c r="WTC120" s="31"/>
      <c r="WTD120" s="31"/>
      <c r="WTE120" s="31"/>
      <c r="WTF120" s="31"/>
      <c r="WTG120" s="31"/>
      <c r="WTH120" s="31"/>
      <c r="WTI120" s="31"/>
      <c r="WTJ120" s="31"/>
      <c r="WTK120" s="31"/>
      <c r="WTL120" s="31"/>
      <c r="WTM120" s="31"/>
      <c r="WTN120" s="31"/>
      <c r="WTO120" s="31"/>
      <c r="WTP120" s="31"/>
      <c r="WTQ120" s="31"/>
      <c r="WTR120" s="31"/>
      <c r="WTS120" s="31"/>
      <c r="WTT120" s="31"/>
      <c r="WTU120" s="31"/>
      <c r="WTV120" s="31"/>
      <c r="WTW120" s="31"/>
      <c r="WTX120" s="31"/>
      <c r="WTY120" s="31"/>
      <c r="WTZ120" s="31"/>
      <c r="WUA120" s="31"/>
      <c r="WUB120" s="31"/>
      <c r="WUC120" s="31"/>
      <c r="WUD120" s="31"/>
      <c r="WUE120" s="31"/>
      <c r="WUF120" s="31"/>
      <c r="WUG120" s="31"/>
      <c r="WUH120" s="31"/>
      <c r="WUI120" s="31"/>
      <c r="WUJ120" s="31"/>
      <c r="WUK120" s="31"/>
      <c r="WUL120" s="31"/>
      <c r="WUM120" s="31"/>
      <c r="WUN120" s="31"/>
      <c r="WUO120" s="31"/>
      <c r="WUP120" s="31"/>
      <c r="WUQ120" s="31"/>
      <c r="WUR120" s="31"/>
      <c r="WUS120" s="31"/>
      <c r="WUT120" s="31"/>
      <c r="WUU120" s="31"/>
      <c r="WUV120" s="31"/>
      <c r="WUW120" s="31"/>
      <c r="WUX120" s="31"/>
      <c r="WUY120" s="31"/>
      <c r="WUZ120" s="31"/>
      <c r="WVA120" s="31"/>
      <c r="WVB120" s="31"/>
      <c r="WVC120" s="31"/>
      <c r="WVD120" s="31"/>
      <c r="WVE120" s="31"/>
      <c r="WVF120" s="31"/>
      <c r="WVG120" s="31"/>
      <c r="WVH120" s="31"/>
      <c r="WVI120" s="31"/>
      <c r="WVJ120" s="31"/>
      <c r="WVK120" s="31"/>
      <c r="WVL120" s="31"/>
      <c r="WVM120" s="31"/>
      <c r="WVN120" s="31"/>
      <c r="WVO120" s="31"/>
      <c r="WVP120" s="31"/>
      <c r="WVQ120" s="31"/>
      <c r="WVR120" s="31"/>
      <c r="WVS120" s="31"/>
      <c r="WVT120" s="31"/>
      <c r="WVU120" s="31"/>
      <c r="WVV120" s="31"/>
      <c r="WVW120" s="31"/>
      <c r="WVX120" s="31"/>
      <c r="WVY120" s="31"/>
      <c r="WVZ120" s="31"/>
      <c r="WWA120" s="31"/>
      <c r="WWB120" s="31"/>
      <c r="WWC120" s="31"/>
      <c r="WWD120" s="31"/>
      <c r="WWE120" s="31"/>
      <c r="WWF120" s="31"/>
      <c r="WWG120" s="31"/>
      <c r="WWH120" s="31"/>
      <c r="WWI120" s="31"/>
      <c r="WWJ120" s="31"/>
      <c r="WWK120" s="31"/>
      <c r="WWL120" s="31"/>
      <c r="WWM120" s="31"/>
      <c r="WWN120" s="31"/>
      <c r="WWO120" s="31"/>
      <c r="WWP120" s="31"/>
      <c r="WWQ120" s="31"/>
      <c r="WWR120" s="31"/>
      <c r="WWS120" s="31"/>
      <c r="WWT120" s="31"/>
      <c r="WWU120" s="31"/>
      <c r="WWV120" s="31"/>
      <c r="WWW120" s="31"/>
      <c r="WWX120" s="31"/>
      <c r="WWY120" s="31"/>
      <c r="WWZ120" s="31"/>
      <c r="WXA120" s="31"/>
      <c r="WXB120" s="31"/>
      <c r="WXC120" s="31"/>
      <c r="WXD120" s="31"/>
      <c r="WXE120" s="31"/>
      <c r="WXF120" s="31"/>
      <c r="WXG120" s="31"/>
      <c r="WXH120" s="31"/>
      <c r="WXI120" s="31"/>
      <c r="WXJ120" s="31"/>
      <c r="WXK120" s="31"/>
      <c r="WXL120" s="31"/>
      <c r="WXM120" s="31"/>
      <c r="WXN120" s="31"/>
      <c r="WXO120" s="31"/>
      <c r="WXP120" s="31"/>
      <c r="WXQ120" s="31"/>
      <c r="WXR120" s="31"/>
      <c r="WXS120" s="31"/>
      <c r="WXT120" s="31"/>
      <c r="WXU120" s="31"/>
      <c r="WXV120" s="31"/>
      <c r="WXW120" s="31"/>
      <c r="WXX120" s="31"/>
      <c r="WXY120" s="31"/>
      <c r="WXZ120" s="31"/>
      <c r="WYA120" s="31"/>
      <c r="WYB120" s="31"/>
      <c r="WYC120" s="31"/>
      <c r="WYD120" s="31"/>
      <c r="WYE120" s="31"/>
      <c r="WYF120" s="31"/>
      <c r="WYG120" s="31"/>
      <c r="WYH120" s="31"/>
      <c r="WYI120" s="31"/>
      <c r="WYJ120" s="31"/>
      <c r="WYK120" s="31"/>
      <c r="WYL120" s="31"/>
      <c r="WYM120" s="31"/>
      <c r="WYN120" s="31"/>
      <c r="WYO120" s="31"/>
      <c r="WYP120" s="31"/>
      <c r="WYQ120" s="31"/>
      <c r="WYR120" s="31"/>
      <c r="WYS120" s="31"/>
      <c r="WYT120" s="31"/>
      <c r="WYU120" s="31"/>
      <c r="WYV120" s="31"/>
      <c r="WYW120" s="31"/>
      <c r="WYX120" s="31"/>
      <c r="WYY120" s="31"/>
      <c r="WYZ120" s="31"/>
      <c r="WZA120" s="31"/>
      <c r="WZB120" s="31"/>
      <c r="WZC120" s="31"/>
      <c r="WZD120" s="31"/>
      <c r="WZE120" s="31"/>
      <c r="WZF120" s="31"/>
      <c r="WZG120" s="31"/>
      <c r="WZH120" s="31"/>
      <c r="WZI120" s="31"/>
      <c r="WZJ120" s="31"/>
      <c r="WZK120" s="31"/>
      <c r="WZL120" s="31"/>
      <c r="WZM120" s="31"/>
      <c r="WZN120" s="31"/>
      <c r="WZO120" s="31"/>
      <c r="WZP120" s="31"/>
      <c r="WZQ120" s="31"/>
      <c r="WZR120" s="31"/>
      <c r="WZS120" s="31"/>
      <c r="WZT120" s="31"/>
      <c r="WZU120" s="31"/>
      <c r="WZV120" s="31"/>
      <c r="WZW120" s="31"/>
      <c r="WZX120" s="31"/>
      <c r="WZY120" s="31"/>
      <c r="WZZ120" s="31"/>
      <c r="XAA120" s="31"/>
      <c r="XAB120" s="31"/>
      <c r="XAC120" s="31"/>
      <c r="XAD120" s="31"/>
      <c r="XAE120" s="31"/>
      <c r="XAF120" s="31"/>
      <c r="XAG120" s="31"/>
      <c r="XAH120" s="31"/>
      <c r="XAI120" s="31"/>
      <c r="XAJ120" s="31"/>
      <c r="XAK120" s="31"/>
      <c r="XAL120" s="31"/>
      <c r="XAM120" s="31"/>
      <c r="XAN120" s="31"/>
      <c r="XAO120" s="31"/>
      <c r="XAP120" s="31"/>
      <c r="XAQ120" s="31"/>
      <c r="XAR120" s="31"/>
      <c r="XAS120" s="31"/>
      <c r="XAT120" s="31"/>
      <c r="XAU120" s="31"/>
      <c r="XAV120" s="31"/>
      <c r="XAW120" s="31"/>
      <c r="XAX120" s="31"/>
      <c r="XAY120" s="31"/>
      <c r="XAZ120" s="31"/>
      <c r="XBA120" s="31"/>
      <c r="XBB120" s="31"/>
      <c r="XBC120" s="31"/>
      <c r="XBD120" s="31"/>
      <c r="XBE120" s="31"/>
      <c r="XBF120" s="31"/>
      <c r="XBG120" s="31"/>
      <c r="XBH120" s="31"/>
      <c r="XBI120" s="31"/>
      <c r="XBJ120" s="31"/>
      <c r="XBK120" s="31"/>
      <c r="XBL120" s="31"/>
      <c r="XBM120" s="31"/>
      <c r="XBN120" s="31"/>
      <c r="XBO120" s="31"/>
      <c r="XBP120" s="31"/>
      <c r="XBQ120" s="31"/>
      <c r="XBR120" s="31"/>
      <c r="XBS120" s="31"/>
      <c r="XBT120" s="31"/>
      <c r="XBU120" s="31"/>
      <c r="XBV120" s="31"/>
      <c r="XBW120" s="31"/>
      <c r="XBX120" s="31"/>
      <c r="XBY120" s="31"/>
      <c r="XBZ120" s="31"/>
      <c r="XCA120" s="31"/>
      <c r="XCB120" s="31"/>
      <c r="XCC120" s="31"/>
      <c r="XCD120" s="31"/>
      <c r="XCE120" s="31"/>
      <c r="XCF120" s="31"/>
      <c r="XCG120" s="31"/>
      <c r="XCH120" s="31"/>
      <c r="XCI120" s="31"/>
      <c r="XCJ120" s="31"/>
      <c r="XCK120" s="31"/>
      <c r="XCL120" s="31"/>
      <c r="XCM120" s="31"/>
      <c r="XCN120" s="31"/>
      <c r="XCO120" s="31"/>
      <c r="XCP120" s="31"/>
      <c r="XCQ120" s="31"/>
      <c r="XCR120" s="31"/>
      <c r="XCS120" s="31"/>
      <c r="XCT120" s="31"/>
      <c r="XCU120" s="31"/>
      <c r="XCV120" s="31"/>
      <c r="XCW120" s="31"/>
      <c r="XCX120" s="31"/>
      <c r="XCY120" s="31"/>
      <c r="XCZ120" s="31"/>
      <c r="XDA120" s="31"/>
      <c r="XDB120" s="31"/>
      <c r="XDC120" s="31"/>
      <c r="XDD120" s="31"/>
      <c r="XDE120" s="31"/>
      <c r="XDF120" s="31"/>
      <c r="XDG120" s="31"/>
      <c r="XDH120" s="31"/>
      <c r="XDI120" s="31"/>
      <c r="XDJ120" s="31"/>
      <c r="XDK120" s="31"/>
      <c r="XDL120" s="31"/>
      <c r="XDM120" s="31"/>
      <c r="XDN120" s="31"/>
      <c r="XDO120" s="31"/>
      <c r="XDP120" s="31"/>
      <c r="XDQ120" s="31"/>
      <c r="XDR120" s="31"/>
      <c r="XDS120" s="31"/>
      <c r="XDT120" s="31"/>
      <c r="XDU120" s="31"/>
      <c r="XDV120" s="31"/>
      <c r="XDW120" s="31"/>
      <c r="XDX120" s="31"/>
      <c r="XDY120" s="31"/>
      <c r="XDZ120" s="31"/>
      <c r="XEA120" s="31"/>
      <c r="XEB120" s="31"/>
      <c r="XEC120" s="31"/>
      <c r="XED120" s="31"/>
      <c r="XEE120" s="31"/>
      <c r="XEF120" s="31"/>
      <c r="XEG120" s="31"/>
      <c r="XEH120" s="31"/>
      <c r="XEI120" s="31"/>
      <c r="XEJ120" s="31"/>
      <c r="XEK120" s="31"/>
      <c r="XEL120" s="31"/>
      <c r="XEM120" s="31"/>
      <c r="XEN120" s="31"/>
      <c r="XEO120" s="31"/>
      <c r="XEP120" s="31"/>
      <c r="XEQ120" s="31"/>
      <c r="XER120" s="31"/>
      <c r="XES120" s="31"/>
      <c r="XET120" s="31"/>
      <c r="XEU120" s="31"/>
      <c r="XEV120" s="31"/>
      <c r="XEW120" s="31"/>
      <c r="XEX120" s="31"/>
      <c r="XEY120" s="31"/>
      <c r="XEZ120" s="31"/>
      <c r="XFA120" s="31"/>
      <c r="XFB120" s="31"/>
      <c r="XFC120" s="31"/>
      <c r="XFD120" s="31"/>
    </row>
    <row r="121" spans="1:16384" ht="18.75" hidden="1" customHeight="1" outlineLevel="1" thickBot="1" x14ac:dyDescent="0.4">
      <c r="B121" s="334" t="s">
        <v>206</v>
      </c>
      <c r="C121" s="283" t="s">
        <v>434</v>
      </c>
      <c r="D121" s="71"/>
      <c r="E121" s="71" t="s">
        <v>435</v>
      </c>
      <c r="F121" s="313">
        <v>1000</v>
      </c>
      <c r="G121" s="318">
        <v>40</v>
      </c>
      <c r="H121" s="73">
        <v>311</v>
      </c>
      <c r="I121" s="73">
        <v>91</v>
      </c>
      <c r="J121" s="73">
        <v>91</v>
      </c>
      <c r="K121" s="73">
        <v>323</v>
      </c>
      <c r="L121" s="73">
        <v>273</v>
      </c>
      <c r="M121" s="73">
        <v>372</v>
      </c>
      <c r="N121" s="74">
        <v>87000007321</v>
      </c>
      <c r="O121" s="74">
        <v>10087000007328</v>
      </c>
      <c r="P121" s="75">
        <v>1.4663189999999999</v>
      </c>
      <c r="Q121" s="75">
        <v>0.9496</v>
      </c>
      <c r="R121" s="75">
        <v>18.414828</v>
      </c>
      <c r="S121" s="75">
        <v>11.395200000000001</v>
      </c>
      <c r="T121" s="318">
        <v>12</v>
      </c>
      <c r="U121" s="318">
        <v>40</v>
      </c>
      <c r="V121" s="73">
        <v>4</v>
      </c>
      <c r="W121" s="319">
        <f>V121*K121</f>
        <v>1292</v>
      </c>
      <c r="X121" s="320">
        <f>U121*R121+$X$3</f>
        <v>737.19312000000002</v>
      </c>
      <c r="Y121" s="314" t="s">
        <v>436</v>
      </c>
      <c r="Z121" s="315"/>
      <c r="AA121" s="76" t="s">
        <v>306</v>
      </c>
      <c r="AB121" s="314" t="s">
        <v>206</v>
      </c>
      <c r="AC121" s="77" t="s">
        <v>531</v>
      </c>
      <c r="AD121" s="76" t="s">
        <v>529</v>
      </c>
      <c r="AE121" s="77" t="s">
        <v>216</v>
      </c>
      <c r="AF121" s="77"/>
      <c r="AG121" s="77"/>
      <c r="AH121" s="77"/>
      <c r="AI121" s="78"/>
    </row>
    <row r="122" spans="1:16384" s="32" customFormat="1" ht="18.75" customHeight="1" collapsed="1" thickBot="1" x14ac:dyDescent="0.4">
      <c r="A122" s="31"/>
      <c r="B122" s="328"/>
      <c r="C122" s="293" t="s">
        <v>949</v>
      </c>
      <c r="D122" s="271"/>
      <c r="E122" s="271"/>
      <c r="F122" s="329"/>
      <c r="G122" s="272"/>
      <c r="H122" s="272"/>
      <c r="I122" s="272"/>
      <c r="J122" s="272"/>
      <c r="K122" s="272"/>
      <c r="L122" s="272"/>
      <c r="M122" s="272"/>
      <c r="N122" s="273"/>
      <c r="O122" s="273"/>
      <c r="P122" s="274"/>
      <c r="Q122" s="274"/>
      <c r="R122" s="274"/>
      <c r="S122" s="274"/>
      <c r="T122" s="272"/>
      <c r="U122" s="272"/>
      <c r="V122" s="272"/>
      <c r="W122" s="272"/>
      <c r="X122" s="274"/>
      <c r="Y122" s="330"/>
      <c r="Z122" s="331"/>
      <c r="AA122" s="275"/>
      <c r="AB122" s="330"/>
      <c r="AC122" s="276"/>
      <c r="AD122" s="275"/>
      <c r="AE122" s="276"/>
      <c r="AF122" s="276"/>
      <c r="AG122" s="276"/>
      <c r="AH122" s="276"/>
      <c r="AI122" s="277"/>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c r="QH122" s="31"/>
      <c r="QI122" s="31"/>
      <c r="QJ122" s="31"/>
      <c r="QK122" s="31"/>
      <c r="QL122" s="31"/>
      <c r="QM122" s="31"/>
      <c r="QN122" s="31"/>
      <c r="QO122" s="31"/>
      <c r="QP122" s="31"/>
      <c r="QQ122" s="31"/>
      <c r="QR122" s="31"/>
      <c r="QS122" s="31"/>
      <c r="QT122" s="31"/>
      <c r="QU122" s="31"/>
      <c r="QV122" s="31"/>
      <c r="QW122" s="31"/>
      <c r="QX122" s="31"/>
      <c r="QY122" s="31"/>
      <c r="QZ122" s="31"/>
      <c r="RA122" s="31"/>
      <c r="RB122" s="31"/>
      <c r="RC122" s="31"/>
      <c r="RD122" s="31"/>
      <c r="RE122" s="31"/>
      <c r="RF122" s="31"/>
      <c r="RG122" s="31"/>
      <c r="RH122" s="31"/>
      <c r="RI122" s="31"/>
      <c r="RJ122" s="31"/>
      <c r="RK122" s="31"/>
      <c r="RL122" s="31"/>
      <c r="RM122" s="31"/>
      <c r="RN122" s="31"/>
      <c r="RO122" s="31"/>
      <c r="RP122" s="31"/>
      <c r="RQ122" s="31"/>
      <c r="RR122" s="31"/>
      <c r="RS122" s="31"/>
      <c r="RT122" s="31"/>
      <c r="RU122" s="31"/>
      <c r="RV122" s="31"/>
      <c r="RW122" s="31"/>
      <c r="RX122" s="31"/>
      <c r="RY122" s="31"/>
      <c r="RZ122" s="31"/>
      <c r="SA122" s="31"/>
      <c r="SB122" s="31"/>
      <c r="SC122" s="31"/>
      <c r="SD122" s="31"/>
      <c r="SE122" s="31"/>
      <c r="SF122" s="31"/>
      <c r="SG122" s="31"/>
      <c r="SH122" s="31"/>
      <c r="SI122" s="31"/>
      <c r="SJ122" s="31"/>
      <c r="SK122" s="31"/>
      <c r="SL122" s="31"/>
      <c r="SM122" s="31"/>
      <c r="SN122" s="31"/>
      <c r="SO122" s="31"/>
      <c r="SP122" s="31"/>
      <c r="SQ122" s="31"/>
      <c r="SR122" s="31"/>
      <c r="SS122" s="31"/>
      <c r="ST122" s="31"/>
      <c r="SU122" s="31"/>
      <c r="SV122" s="31"/>
      <c r="SW122" s="31"/>
      <c r="SX122" s="31"/>
      <c r="SY122" s="31"/>
      <c r="SZ122" s="31"/>
      <c r="TA122" s="31"/>
      <c r="TB122" s="31"/>
      <c r="TC122" s="31"/>
      <c r="TD122" s="31"/>
      <c r="TE122" s="31"/>
      <c r="TF122" s="31"/>
      <c r="TG122" s="31"/>
      <c r="TH122" s="31"/>
      <c r="TI122" s="31"/>
      <c r="TJ122" s="31"/>
      <c r="TK122" s="31"/>
      <c r="TL122" s="31"/>
      <c r="TM122" s="31"/>
      <c r="TN122" s="31"/>
      <c r="TO122" s="31"/>
      <c r="TP122" s="31"/>
      <c r="TQ122" s="31"/>
      <c r="TR122" s="31"/>
      <c r="TS122" s="31"/>
      <c r="TT122" s="31"/>
      <c r="TU122" s="31"/>
      <c r="TV122" s="31"/>
      <c r="TW122" s="31"/>
      <c r="TX122" s="31"/>
      <c r="TY122" s="31"/>
      <c r="TZ122" s="31"/>
      <c r="UA122" s="31"/>
      <c r="UB122" s="31"/>
      <c r="UC122" s="31"/>
      <c r="UD122" s="31"/>
      <c r="UE122" s="31"/>
      <c r="UF122" s="31"/>
      <c r="UG122" s="31"/>
      <c r="UH122" s="31"/>
      <c r="UI122" s="31"/>
      <c r="UJ122" s="31"/>
      <c r="UK122" s="31"/>
      <c r="UL122" s="31"/>
      <c r="UM122" s="31"/>
      <c r="UN122" s="31"/>
      <c r="UO122" s="31"/>
      <c r="UP122" s="31"/>
      <c r="UQ122" s="31"/>
      <c r="UR122" s="31"/>
      <c r="US122" s="31"/>
      <c r="UT122" s="31"/>
      <c r="UU122" s="31"/>
      <c r="UV122" s="31"/>
      <c r="UW122" s="31"/>
      <c r="UX122" s="31"/>
      <c r="UY122" s="31"/>
      <c r="UZ122" s="31"/>
      <c r="VA122" s="31"/>
      <c r="VB122" s="31"/>
      <c r="VC122" s="31"/>
      <c r="VD122" s="31"/>
      <c r="VE122" s="31"/>
      <c r="VF122" s="31"/>
      <c r="VG122" s="31"/>
      <c r="VH122" s="31"/>
      <c r="VI122" s="31"/>
      <c r="VJ122" s="31"/>
      <c r="VK122" s="31"/>
      <c r="VL122" s="31"/>
      <c r="VM122" s="31"/>
      <c r="VN122" s="31"/>
      <c r="VO122" s="31"/>
      <c r="VP122" s="31"/>
      <c r="VQ122" s="31"/>
      <c r="VR122" s="31"/>
      <c r="VS122" s="31"/>
      <c r="VT122" s="31"/>
      <c r="VU122" s="31"/>
      <c r="VV122" s="31"/>
      <c r="VW122" s="31"/>
      <c r="VX122" s="31"/>
      <c r="VY122" s="31"/>
      <c r="VZ122" s="31"/>
      <c r="WA122" s="31"/>
      <c r="WB122" s="31"/>
      <c r="WC122" s="31"/>
      <c r="WD122" s="31"/>
      <c r="WE122" s="31"/>
      <c r="WF122" s="31"/>
      <c r="WG122" s="31"/>
      <c r="WH122" s="31"/>
      <c r="WI122" s="31"/>
      <c r="WJ122" s="31"/>
      <c r="WK122" s="31"/>
      <c r="WL122" s="31"/>
      <c r="WM122" s="31"/>
      <c r="WN122" s="31"/>
      <c r="WO122" s="31"/>
      <c r="WP122" s="31"/>
      <c r="WQ122" s="31"/>
      <c r="WR122" s="31"/>
      <c r="WS122" s="31"/>
      <c r="WT122" s="31"/>
      <c r="WU122" s="31"/>
      <c r="WV122" s="31"/>
      <c r="WW122" s="31"/>
      <c r="WX122" s="31"/>
      <c r="WY122" s="31"/>
      <c r="WZ122" s="31"/>
      <c r="XA122" s="31"/>
      <c r="XB122" s="31"/>
      <c r="XC122" s="31"/>
      <c r="XD122" s="31"/>
      <c r="XE122" s="31"/>
      <c r="XF122" s="31"/>
      <c r="XG122" s="31"/>
      <c r="XH122" s="31"/>
      <c r="XI122" s="31"/>
      <c r="XJ122" s="31"/>
      <c r="XK122" s="31"/>
      <c r="XL122" s="31"/>
      <c r="XM122" s="31"/>
      <c r="XN122" s="31"/>
      <c r="XO122" s="31"/>
      <c r="XP122" s="31"/>
      <c r="XQ122" s="31"/>
      <c r="XR122" s="31"/>
      <c r="XS122" s="31"/>
      <c r="XT122" s="31"/>
      <c r="XU122" s="31"/>
      <c r="XV122" s="31"/>
      <c r="XW122" s="31"/>
      <c r="XX122" s="31"/>
      <c r="XY122" s="31"/>
      <c r="XZ122" s="31"/>
      <c r="YA122" s="31"/>
      <c r="YB122" s="31"/>
      <c r="YC122" s="31"/>
      <c r="YD122" s="31"/>
      <c r="YE122" s="31"/>
      <c r="YF122" s="31"/>
      <c r="YG122" s="31"/>
      <c r="YH122" s="31"/>
      <c r="YI122" s="31"/>
      <c r="YJ122" s="31"/>
      <c r="YK122" s="31"/>
      <c r="YL122" s="31"/>
      <c r="YM122" s="31"/>
      <c r="YN122" s="31"/>
      <c r="YO122" s="31"/>
      <c r="YP122" s="31"/>
      <c r="YQ122" s="31"/>
      <c r="YR122" s="31"/>
      <c r="YS122" s="31"/>
      <c r="YT122" s="31"/>
      <c r="YU122" s="31"/>
      <c r="YV122" s="31"/>
      <c r="YW122" s="31"/>
      <c r="YX122" s="31"/>
      <c r="YY122" s="31"/>
      <c r="YZ122" s="31"/>
      <c r="ZA122" s="31"/>
      <c r="ZB122" s="31"/>
      <c r="ZC122" s="31"/>
      <c r="ZD122" s="31"/>
      <c r="ZE122" s="31"/>
      <c r="ZF122" s="31"/>
      <c r="ZG122" s="31"/>
      <c r="ZH122" s="31"/>
      <c r="ZI122" s="31"/>
      <c r="ZJ122" s="31"/>
      <c r="ZK122" s="31"/>
      <c r="ZL122" s="31"/>
      <c r="ZM122" s="31"/>
      <c r="ZN122" s="31"/>
      <c r="ZO122" s="31"/>
      <c r="ZP122" s="31"/>
      <c r="ZQ122" s="31"/>
      <c r="ZR122" s="31"/>
      <c r="ZS122" s="31"/>
      <c r="ZT122" s="31"/>
      <c r="ZU122" s="31"/>
      <c r="ZV122" s="31"/>
      <c r="ZW122" s="31"/>
      <c r="ZX122" s="31"/>
      <c r="ZY122" s="31"/>
      <c r="ZZ122" s="31"/>
      <c r="AAA122" s="31"/>
      <c r="AAB122" s="31"/>
      <c r="AAC122" s="31"/>
      <c r="AAD122" s="31"/>
      <c r="AAE122" s="31"/>
      <c r="AAF122" s="31"/>
      <c r="AAG122" s="31"/>
      <c r="AAH122" s="31"/>
      <c r="AAI122" s="31"/>
      <c r="AAJ122" s="31"/>
      <c r="AAK122" s="31"/>
      <c r="AAL122" s="31"/>
      <c r="AAM122" s="31"/>
      <c r="AAN122" s="31"/>
      <c r="AAO122" s="31"/>
      <c r="AAP122" s="31"/>
      <c r="AAQ122" s="31"/>
      <c r="AAR122" s="31"/>
      <c r="AAS122" s="31"/>
      <c r="AAT122" s="31"/>
      <c r="AAU122" s="31"/>
      <c r="AAV122" s="31"/>
      <c r="AAW122" s="31"/>
      <c r="AAX122" s="31"/>
      <c r="AAY122" s="31"/>
      <c r="AAZ122" s="31"/>
      <c r="ABA122" s="31"/>
      <c r="ABB122" s="31"/>
      <c r="ABC122" s="31"/>
      <c r="ABD122" s="31"/>
      <c r="ABE122" s="31"/>
      <c r="ABF122" s="31"/>
      <c r="ABG122" s="31"/>
      <c r="ABH122" s="31"/>
      <c r="ABI122" s="31"/>
      <c r="ABJ122" s="31"/>
      <c r="ABK122" s="31"/>
      <c r="ABL122" s="31"/>
      <c r="ABM122" s="31"/>
      <c r="ABN122" s="31"/>
      <c r="ABO122" s="31"/>
      <c r="ABP122" s="31"/>
      <c r="ABQ122" s="31"/>
      <c r="ABR122" s="31"/>
      <c r="ABS122" s="31"/>
      <c r="ABT122" s="31"/>
      <c r="ABU122" s="31"/>
      <c r="ABV122" s="31"/>
      <c r="ABW122" s="31"/>
      <c r="ABX122" s="31"/>
      <c r="ABY122" s="31"/>
      <c r="ABZ122" s="31"/>
      <c r="ACA122" s="31"/>
      <c r="ACB122" s="31"/>
      <c r="ACC122" s="31"/>
      <c r="ACD122" s="31"/>
      <c r="ACE122" s="31"/>
      <c r="ACF122" s="31"/>
      <c r="ACG122" s="31"/>
      <c r="ACH122" s="31"/>
      <c r="ACI122" s="31"/>
      <c r="ACJ122" s="31"/>
      <c r="ACK122" s="31"/>
      <c r="ACL122" s="31"/>
      <c r="ACM122" s="31"/>
      <c r="ACN122" s="31"/>
      <c r="ACO122" s="31"/>
      <c r="ACP122" s="31"/>
      <c r="ACQ122" s="31"/>
      <c r="ACR122" s="31"/>
      <c r="ACS122" s="31"/>
      <c r="ACT122" s="31"/>
      <c r="ACU122" s="31"/>
      <c r="ACV122" s="31"/>
      <c r="ACW122" s="31"/>
      <c r="ACX122" s="31"/>
      <c r="ACY122" s="31"/>
      <c r="ACZ122" s="31"/>
      <c r="ADA122" s="31"/>
      <c r="ADB122" s="31"/>
      <c r="ADC122" s="31"/>
      <c r="ADD122" s="31"/>
      <c r="ADE122" s="31"/>
      <c r="ADF122" s="31"/>
      <c r="ADG122" s="31"/>
      <c r="ADH122" s="31"/>
      <c r="ADI122" s="31"/>
      <c r="ADJ122" s="31"/>
      <c r="ADK122" s="31"/>
      <c r="ADL122" s="31"/>
      <c r="ADM122" s="31"/>
      <c r="ADN122" s="31"/>
      <c r="ADO122" s="31"/>
      <c r="ADP122" s="31"/>
      <c r="ADQ122" s="31"/>
      <c r="ADR122" s="31"/>
      <c r="ADS122" s="31"/>
      <c r="ADT122" s="31"/>
      <c r="ADU122" s="31"/>
      <c r="ADV122" s="31"/>
      <c r="ADW122" s="31"/>
      <c r="ADX122" s="31"/>
      <c r="ADY122" s="31"/>
      <c r="ADZ122" s="31"/>
      <c r="AEA122" s="31"/>
      <c r="AEB122" s="31"/>
      <c r="AEC122" s="31"/>
      <c r="AED122" s="31"/>
      <c r="AEE122" s="31"/>
      <c r="AEF122" s="31"/>
      <c r="AEG122" s="31"/>
      <c r="AEH122" s="31"/>
      <c r="AEI122" s="31"/>
      <c r="AEJ122" s="31"/>
      <c r="AEK122" s="31"/>
      <c r="AEL122" s="31"/>
      <c r="AEM122" s="31"/>
      <c r="AEN122" s="31"/>
      <c r="AEO122" s="31"/>
      <c r="AEP122" s="31"/>
      <c r="AEQ122" s="31"/>
      <c r="AER122" s="31"/>
      <c r="AES122" s="31"/>
      <c r="AET122" s="31"/>
      <c r="AEU122" s="31"/>
      <c r="AEV122" s="31"/>
      <c r="AEW122" s="31"/>
      <c r="AEX122" s="31"/>
      <c r="AEY122" s="31"/>
      <c r="AEZ122" s="31"/>
      <c r="AFA122" s="31"/>
      <c r="AFB122" s="31"/>
      <c r="AFC122" s="31"/>
      <c r="AFD122" s="31"/>
      <c r="AFE122" s="31"/>
      <c r="AFF122" s="31"/>
      <c r="AFG122" s="31"/>
      <c r="AFH122" s="31"/>
      <c r="AFI122" s="31"/>
      <c r="AFJ122" s="31"/>
      <c r="AFK122" s="31"/>
      <c r="AFL122" s="31"/>
      <c r="AFM122" s="31"/>
      <c r="AFN122" s="31"/>
      <c r="AFO122" s="31"/>
      <c r="AFP122" s="31"/>
      <c r="AFQ122" s="31"/>
      <c r="AFR122" s="31"/>
      <c r="AFS122" s="31"/>
      <c r="AFT122" s="31"/>
      <c r="AFU122" s="31"/>
      <c r="AFV122" s="31"/>
      <c r="AFW122" s="31"/>
      <c r="AFX122" s="31"/>
      <c r="AFY122" s="31"/>
      <c r="AFZ122" s="31"/>
      <c r="AGA122" s="31"/>
      <c r="AGB122" s="31"/>
      <c r="AGC122" s="31"/>
      <c r="AGD122" s="31"/>
      <c r="AGE122" s="31"/>
      <c r="AGF122" s="31"/>
      <c r="AGG122" s="31"/>
      <c r="AGH122" s="31"/>
      <c r="AGI122" s="31"/>
      <c r="AGJ122" s="31"/>
      <c r="AGK122" s="31"/>
      <c r="AGL122" s="31"/>
      <c r="AGM122" s="31"/>
      <c r="AGN122" s="31"/>
      <c r="AGO122" s="31"/>
      <c r="AGP122" s="31"/>
      <c r="AGQ122" s="31"/>
      <c r="AGR122" s="31"/>
      <c r="AGS122" s="31"/>
      <c r="AGT122" s="31"/>
      <c r="AGU122" s="31"/>
      <c r="AGV122" s="31"/>
      <c r="AGW122" s="31"/>
      <c r="AGX122" s="31"/>
      <c r="AGY122" s="31"/>
      <c r="AGZ122" s="31"/>
      <c r="AHA122" s="31"/>
      <c r="AHB122" s="31"/>
      <c r="AHC122" s="31"/>
      <c r="AHD122" s="31"/>
      <c r="AHE122" s="31"/>
      <c r="AHF122" s="31"/>
      <c r="AHG122" s="31"/>
      <c r="AHH122" s="31"/>
      <c r="AHI122" s="31"/>
      <c r="AHJ122" s="31"/>
      <c r="AHK122" s="31"/>
      <c r="AHL122" s="31"/>
      <c r="AHM122" s="31"/>
      <c r="AHN122" s="31"/>
      <c r="AHO122" s="31"/>
      <c r="AHP122" s="31"/>
      <c r="AHQ122" s="31"/>
      <c r="AHR122" s="31"/>
      <c r="AHS122" s="31"/>
      <c r="AHT122" s="31"/>
      <c r="AHU122" s="31"/>
      <c r="AHV122" s="31"/>
      <c r="AHW122" s="31"/>
      <c r="AHX122" s="31"/>
      <c r="AHY122" s="31"/>
      <c r="AHZ122" s="31"/>
      <c r="AIA122" s="31"/>
      <c r="AIB122" s="31"/>
      <c r="AIC122" s="31"/>
      <c r="AID122" s="31"/>
      <c r="AIE122" s="31"/>
      <c r="AIF122" s="31"/>
      <c r="AIG122" s="31"/>
      <c r="AIH122" s="31"/>
      <c r="AII122" s="31"/>
      <c r="AIJ122" s="31"/>
      <c r="AIK122" s="31"/>
      <c r="AIL122" s="31"/>
      <c r="AIM122" s="31"/>
      <c r="AIN122" s="31"/>
      <c r="AIO122" s="31"/>
      <c r="AIP122" s="31"/>
      <c r="AIQ122" s="31"/>
      <c r="AIR122" s="31"/>
      <c r="AIS122" s="31"/>
      <c r="AIT122" s="31"/>
      <c r="AIU122" s="31"/>
      <c r="AIV122" s="31"/>
      <c r="AIW122" s="31"/>
      <c r="AIX122" s="31"/>
      <c r="AIY122" s="31"/>
      <c r="AIZ122" s="31"/>
      <c r="AJA122" s="31"/>
      <c r="AJB122" s="31"/>
      <c r="AJC122" s="31"/>
      <c r="AJD122" s="31"/>
      <c r="AJE122" s="31"/>
      <c r="AJF122" s="31"/>
      <c r="AJG122" s="31"/>
      <c r="AJH122" s="31"/>
      <c r="AJI122" s="31"/>
      <c r="AJJ122" s="31"/>
      <c r="AJK122" s="31"/>
      <c r="AJL122" s="31"/>
      <c r="AJM122" s="31"/>
      <c r="AJN122" s="31"/>
      <c r="AJO122" s="31"/>
      <c r="AJP122" s="31"/>
      <c r="AJQ122" s="31"/>
      <c r="AJR122" s="31"/>
      <c r="AJS122" s="31"/>
      <c r="AJT122" s="31"/>
      <c r="AJU122" s="31"/>
      <c r="AJV122" s="31"/>
      <c r="AJW122" s="31"/>
      <c r="AJX122" s="31"/>
      <c r="AJY122" s="31"/>
      <c r="AJZ122" s="31"/>
      <c r="AKA122" s="31"/>
      <c r="AKB122" s="31"/>
      <c r="AKC122" s="31"/>
      <c r="AKD122" s="31"/>
      <c r="AKE122" s="31"/>
      <c r="AKF122" s="31"/>
      <c r="AKG122" s="31"/>
      <c r="AKH122" s="31"/>
      <c r="AKI122" s="31"/>
      <c r="AKJ122" s="31"/>
      <c r="AKK122" s="31"/>
      <c r="AKL122" s="31"/>
      <c r="AKM122" s="31"/>
      <c r="AKN122" s="31"/>
      <c r="AKO122" s="31"/>
      <c r="AKP122" s="31"/>
      <c r="AKQ122" s="31"/>
      <c r="AKR122" s="31"/>
      <c r="AKS122" s="31"/>
      <c r="AKT122" s="31"/>
      <c r="AKU122" s="31"/>
      <c r="AKV122" s="31"/>
      <c r="AKW122" s="31"/>
      <c r="AKX122" s="31"/>
      <c r="AKY122" s="31"/>
      <c r="AKZ122" s="31"/>
      <c r="ALA122" s="31"/>
      <c r="ALB122" s="31"/>
      <c r="ALC122" s="31"/>
      <c r="ALD122" s="31"/>
      <c r="ALE122" s="31"/>
      <c r="ALF122" s="31"/>
      <c r="ALG122" s="31"/>
      <c r="ALH122" s="31"/>
      <c r="ALI122" s="31"/>
      <c r="ALJ122" s="31"/>
      <c r="ALK122" s="31"/>
      <c r="ALL122" s="31"/>
      <c r="ALM122" s="31"/>
      <c r="ALN122" s="31"/>
      <c r="ALO122" s="31"/>
      <c r="ALP122" s="31"/>
      <c r="ALQ122" s="31"/>
      <c r="ALR122" s="31"/>
      <c r="ALS122" s="31"/>
      <c r="ALT122" s="31"/>
      <c r="ALU122" s="31"/>
      <c r="ALV122" s="31"/>
      <c r="ALW122" s="31"/>
      <c r="ALX122" s="31"/>
      <c r="ALY122" s="31"/>
      <c r="ALZ122" s="31"/>
      <c r="AMA122" s="31"/>
      <c r="AMB122" s="31"/>
      <c r="AMC122" s="31"/>
      <c r="AMD122" s="31"/>
      <c r="AME122" s="31"/>
      <c r="AMF122" s="31"/>
      <c r="AMG122" s="31"/>
      <c r="AMH122" s="31"/>
      <c r="AMI122" s="31"/>
      <c r="AMJ122" s="31"/>
      <c r="AMK122" s="31"/>
      <c r="AML122" s="31"/>
      <c r="AMM122" s="31"/>
      <c r="AMN122" s="31"/>
      <c r="AMO122" s="31"/>
      <c r="AMP122" s="31"/>
      <c r="AMQ122" s="31"/>
      <c r="AMR122" s="31"/>
      <c r="AMS122" s="31"/>
      <c r="AMT122" s="31"/>
      <c r="AMU122" s="31"/>
      <c r="AMV122" s="31"/>
      <c r="AMW122" s="31"/>
      <c r="AMX122" s="31"/>
      <c r="AMY122" s="31"/>
      <c r="AMZ122" s="31"/>
      <c r="ANA122" s="31"/>
      <c r="ANB122" s="31"/>
      <c r="ANC122" s="31"/>
      <c r="AND122" s="31"/>
      <c r="ANE122" s="31"/>
      <c r="ANF122" s="31"/>
      <c r="ANG122" s="31"/>
      <c r="ANH122" s="31"/>
      <c r="ANI122" s="31"/>
      <c r="ANJ122" s="31"/>
      <c r="ANK122" s="31"/>
      <c r="ANL122" s="31"/>
      <c r="ANM122" s="31"/>
      <c r="ANN122" s="31"/>
      <c r="ANO122" s="31"/>
      <c r="ANP122" s="31"/>
      <c r="ANQ122" s="31"/>
      <c r="ANR122" s="31"/>
      <c r="ANS122" s="31"/>
      <c r="ANT122" s="31"/>
      <c r="ANU122" s="31"/>
      <c r="ANV122" s="31"/>
      <c r="ANW122" s="31"/>
      <c r="ANX122" s="31"/>
      <c r="ANY122" s="31"/>
      <c r="ANZ122" s="31"/>
      <c r="AOA122" s="31"/>
      <c r="AOB122" s="31"/>
      <c r="AOC122" s="31"/>
      <c r="AOD122" s="31"/>
      <c r="AOE122" s="31"/>
      <c r="AOF122" s="31"/>
      <c r="AOG122" s="31"/>
      <c r="AOH122" s="31"/>
      <c r="AOI122" s="31"/>
      <c r="AOJ122" s="31"/>
      <c r="AOK122" s="31"/>
      <c r="AOL122" s="31"/>
      <c r="AOM122" s="31"/>
      <c r="AON122" s="31"/>
      <c r="AOO122" s="31"/>
      <c r="AOP122" s="31"/>
      <c r="AOQ122" s="31"/>
      <c r="AOR122" s="31"/>
      <c r="AOS122" s="31"/>
      <c r="AOT122" s="31"/>
      <c r="AOU122" s="31"/>
      <c r="AOV122" s="31"/>
      <c r="AOW122" s="31"/>
      <c r="AOX122" s="31"/>
      <c r="AOY122" s="31"/>
      <c r="AOZ122" s="31"/>
      <c r="APA122" s="31"/>
      <c r="APB122" s="31"/>
      <c r="APC122" s="31"/>
      <c r="APD122" s="31"/>
      <c r="APE122" s="31"/>
      <c r="APF122" s="31"/>
      <c r="APG122" s="31"/>
      <c r="APH122" s="31"/>
      <c r="API122" s="31"/>
      <c r="APJ122" s="31"/>
      <c r="APK122" s="31"/>
      <c r="APL122" s="31"/>
      <c r="APM122" s="31"/>
      <c r="APN122" s="31"/>
      <c r="APO122" s="31"/>
      <c r="APP122" s="31"/>
      <c r="APQ122" s="31"/>
      <c r="APR122" s="31"/>
      <c r="APS122" s="31"/>
      <c r="APT122" s="31"/>
      <c r="APU122" s="31"/>
      <c r="APV122" s="31"/>
      <c r="APW122" s="31"/>
      <c r="APX122" s="31"/>
      <c r="APY122" s="31"/>
      <c r="APZ122" s="31"/>
      <c r="AQA122" s="31"/>
      <c r="AQB122" s="31"/>
      <c r="AQC122" s="31"/>
      <c r="AQD122" s="31"/>
      <c r="AQE122" s="31"/>
      <c r="AQF122" s="31"/>
      <c r="AQG122" s="31"/>
      <c r="AQH122" s="31"/>
      <c r="AQI122" s="31"/>
      <c r="AQJ122" s="31"/>
      <c r="AQK122" s="31"/>
      <c r="AQL122" s="31"/>
      <c r="AQM122" s="31"/>
      <c r="AQN122" s="31"/>
      <c r="AQO122" s="31"/>
      <c r="AQP122" s="31"/>
      <c r="AQQ122" s="31"/>
      <c r="AQR122" s="31"/>
      <c r="AQS122" s="31"/>
      <c r="AQT122" s="31"/>
      <c r="AQU122" s="31"/>
      <c r="AQV122" s="31"/>
      <c r="AQW122" s="31"/>
      <c r="AQX122" s="31"/>
      <c r="AQY122" s="31"/>
      <c r="AQZ122" s="31"/>
      <c r="ARA122" s="31"/>
      <c r="ARB122" s="31"/>
      <c r="ARC122" s="31"/>
      <c r="ARD122" s="31"/>
      <c r="ARE122" s="31"/>
      <c r="ARF122" s="31"/>
      <c r="ARG122" s="31"/>
      <c r="ARH122" s="31"/>
      <c r="ARI122" s="31"/>
      <c r="ARJ122" s="31"/>
      <c r="ARK122" s="31"/>
      <c r="ARL122" s="31"/>
      <c r="ARM122" s="31"/>
      <c r="ARN122" s="31"/>
      <c r="ARO122" s="31"/>
      <c r="ARP122" s="31"/>
      <c r="ARQ122" s="31"/>
      <c r="ARR122" s="31"/>
      <c r="ARS122" s="31"/>
      <c r="ART122" s="31"/>
      <c r="ARU122" s="31"/>
      <c r="ARV122" s="31"/>
      <c r="ARW122" s="31"/>
      <c r="ARX122" s="31"/>
      <c r="ARY122" s="31"/>
      <c r="ARZ122" s="31"/>
      <c r="ASA122" s="31"/>
      <c r="ASB122" s="31"/>
      <c r="ASC122" s="31"/>
      <c r="ASD122" s="31"/>
      <c r="ASE122" s="31"/>
      <c r="ASF122" s="31"/>
      <c r="ASG122" s="31"/>
      <c r="ASH122" s="31"/>
      <c r="ASI122" s="31"/>
      <c r="ASJ122" s="31"/>
      <c r="ASK122" s="31"/>
      <c r="ASL122" s="31"/>
      <c r="ASM122" s="31"/>
      <c r="ASN122" s="31"/>
      <c r="ASO122" s="31"/>
      <c r="ASP122" s="31"/>
      <c r="ASQ122" s="31"/>
      <c r="ASR122" s="31"/>
      <c r="ASS122" s="31"/>
      <c r="AST122" s="31"/>
      <c r="ASU122" s="31"/>
      <c r="ASV122" s="31"/>
      <c r="ASW122" s="31"/>
      <c r="ASX122" s="31"/>
      <c r="ASY122" s="31"/>
      <c r="ASZ122" s="31"/>
      <c r="ATA122" s="31"/>
      <c r="ATB122" s="31"/>
      <c r="ATC122" s="31"/>
      <c r="ATD122" s="31"/>
      <c r="ATE122" s="31"/>
      <c r="ATF122" s="31"/>
      <c r="ATG122" s="31"/>
      <c r="ATH122" s="31"/>
      <c r="ATI122" s="31"/>
      <c r="ATJ122" s="31"/>
      <c r="ATK122" s="31"/>
      <c r="ATL122" s="31"/>
      <c r="ATM122" s="31"/>
      <c r="ATN122" s="31"/>
      <c r="ATO122" s="31"/>
      <c r="ATP122" s="31"/>
      <c r="ATQ122" s="31"/>
      <c r="ATR122" s="31"/>
      <c r="ATS122" s="31"/>
      <c r="ATT122" s="31"/>
      <c r="ATU122" s="31"/>
      <c r="ATV122" s="31"/>
      <c r="ATW122" s="31"/>
      <c r="ATX122" s="31"/>
      <c r="ATY122" s="31"/>
      <c r="ATZ122" s="31"/>
      <c r="AUA122" s="31"/>
      <c r="AUB122" s="31"/>
      <c r="AUC122" s="31"/>
      <c r="AUD122" s="31"/>
      <c r="AUE122" s="31"/>
      <c r="AUF122" s="31"/>
      <c r="AUG122" s="31"/>
      <c r="AUH122" s="31"/>
      <c r="AUI122" s="31"/>
      <c r="AUJ122" s="31"/>
      <c r="AUK122" s="31"/>
      <c r="AUL122" s="31"/>
      <c r="AUM122" s="31"/>
      <c r="AUN122" s="31"/>
      <c r="AUO122" s="31"/>
      <c r="AUP122" s="31"/>
      <c r="AUQ122" s="31"/>
      <c r="AUR122" s="31"/>
      <c r="AUS122" s="31"/>
      <c r="AUT122" s="31"/>
      <c r="AUU122" s="31"/>
      <c r="AUV122" s="31"/>
      <c r="AUW122" s="31"/>
      <c r="AUX122" s="31"/>
      <c r="AUY122" s="31"/>
      <c r="AUZ122" s="31"/>
      <c r="AVA122" s="31"/>
      <c r="AVB122" s="31"/>
      <c r="AVC122" s="31"/>
      <c r="AVD122" s="31"/>
      <c r="AVE122" s="31"/>
      <c r="AVF122" s="31"/>
      <c r="AVG122" s="31"/>
      <c r="AVH122" s="31"/>
      <c r="AVI122" s="31"/>
      <c r="AVJ122" s="31"/>
      <c r="AVK122" s="31"/>
      <c r="AVL122" s="31"/>
      <c r="AVM122" s="31"/>
      <c r="AVN122" s="31"/>
      <c r="AVO122" s="31"/>
      <c r="AVP122" s="31"/>
      <c r="AVQ122" s="31"/>
      <c r="AVR122" s="31"/>
      <c r="AVS122" s="31"/>
      <c r="AVT122" s="31"/>
      <c r="AVU122" s="31"/>
      <c r="AVV122" s="31"/>
      <c r="AVW122" s="31"/>
      <c r="AVX122" s="31"/>
      <c r="AVY122" s="31"/>
      <c r="AVZ122" s="31"/>
      <c r="AWA122" s="31"/>
      <c r="AWB122" s="31"/>
      <c r="AWC122" s="31"/>
      <c r="AWD122" s="31"/>
      <c r="AWE122" s="31"/>
      <c r="AWF122" s="31"/>
      <c r="AWG122" s="31"/>
      <c r="AWH122" s="31"/>
      <c r="AWI122" s="31"/>
      <c r="AWJ122" s="31"/>
      <c r="AWK122" s="31"/>
      <c r="AWL122" s="31"/>
      <c r="AWM122" s="31"/>
      <c r="AWN122" s="31"/>
      <c r="AWO122" s="31"/>
      <c r="AWP122" s="31"/>
      <c r="AWQ122" s="31"/>
      <c r="AWR122" s="31"/>
      <c r="AWS122" s="31"/>
      <c r="AWT122" s="31"/>
      <c r="AWU122" s="31"/>
      <c r="AWV122" s="31"/>
      <c r="AWW122" s="31"/>
      <c r="AWX122" s="31"/>
      <c r="AWY122" s="31"/>
      <c r="AWZ122" s="31"/>
      <c r="AXA122" s="31"/>
      <c r="AXB122" s="31"/>
      <c r="AXC122" s="31"/>
      <c r="AXD122" s="31"/>
      <c r="AXE122" s="31"/>
      <c r="AXF122" s="31"/>
      <c r="AXG122" s="31"/>
      <c r="AXH122" s="31"/>
      <c r="AXI122" s="31"/>
      <c r="AXJ122" s="31"/>
      <c r="AXK122" s="31"/>
      <c r="AXL122" s="31"/>
      <c r="AXM122" s="31"/>
      <c r="AXN122" s="31"/>
      <c r="AXO122" s="31"/>
      <c r="AXP122" s="31"/>
      <c r="AXQ122" s="31"/>
      <c r="AXR122" s="31"/>
      <c r="AXS122" s="31"/>
      <c r="AXT122" s="31"/>
      <c r="AXU122" s="31"/>
      <c r="AXV122" s="31"/>
      <c r="AXW122" s="31"/>
      <c r="AXX122" s="31"/>
      <c r="AXY122" s="31"/>
      <c r="AXZ122" s="31"/>
      <c r="AYA122" s="31"/>
      <c r="AYB122" s="31"/>
      <c r="AYC122" s="31"/>
      <c r="AYD122" s="31"/>
      <c r="AYE122" s="31"/>
      <c r="AYF122" s="31"/>
      <c r="AYG122" s="31"/>
      <c r="AYH122" s="31"/>
      <c r="AYI122" s="31"/>
      <c r="AYJ122" s="31"/>
      <c r="AYK122" s="31"/>
      <c r="AYL122" s="31"/>
      <c r="AYM122" s="31"/>
      <c r="AYN122" s="31"/>
      <c r="AYO122" s="31"/>
      <c r="AYP122" s="31"/>
      <c r="AYQ122" s="31"/>
      <c r="AYR122" s="31"/>
      <c r="AYS122" s="31"/>
      <c r="AYT122" s="31"/>
      <c r="AYU122" s="31"/>
      <c r="AYV122" s="31"/>
      <c r="AYW122" s="31"/>
      <c r="AYX122" s="31"/>
      <c r="AYY122" s="31"/>
      <c r="AYZ122" s="31"/>
      <c r="AZA122" s="31"/>
      <c r="AZB122" s="31"/>
      <c r="AZC122" s="31"/>
      <c r="AZD122" s="31"/>
      <c r="AZE122" s="31"/>
      <c r="AZF122" s="31"/>
      <c r="AZG122" s="31"/>
      <c r="AZH122" s="31"/>
      <c r="AZI122" s="31"/>
      <c r="AZJ122" s="31"/>
      <c r="AZK122" s="31"/>
      <c r="AZL122" s="31"/>
      <c r="AZM122" s="31"/>
      <c r="AZN122" s="31"/>
      <c r="AZO122" s="31"/>
      <c r="AZP122" s="31"/>
      <c r="AZQ122" s="31"/>
      <c r="AZR122" s="31"/>
      <c r="AZS122" s="31"/>
      <c r="AZT122" s="31"/>
      <c r="AZU122" s="31"/>
      <c r="AZV122" s="31"/>
      <c r="AZW122" s="31"/>
      <c r="AZX122" s="31"/>
      <c r="AZY122" s="31"/>
      <c r="AZZ122" s="31"/>
      <c r="BAA122" s="31"/>
      <c r="BAB122" s="31"/>
      <c r="BAC122" s="31"/>
      <c r="BAD122" s="31"/>
      <c r="BAE122" s="31"/>
      <c r="BAF122" s="31"/>
      <c r="BAG122" s="31"/>
      <c r="BAH122" s="31"/>
      <c r="BAI122" s="31"/>
      <c r="BAJ122" s="31"/>
      <c r="BAK122" s="31"/>
      <c r="BAL122" s="31"/>
      <c r="BAM122" s="31"/>
      <c r="BAN122" s="31"/>
      <c r="BAO122" s="31"/>
      <c r="BAP122" s="31"/>
      <c r="BAQ122" s="31"/>
      <c r="BAR122" s="31"/>
      <c r="BAS122" s="31"/>
      <c r="BAT122" s="31"/>
      <c r="BAU122" s="31"/>
      <c r="BAV122" s="31"/>
      <c r="BAW122" s="31"/>
      <c r="BAX122" s="31"/>
      <c r="BAY122" s="31"/>
      <c r="BAZ122" s="31"/>
      <c r="BBA122" s="31"/>
      <c r="BBB122" s="31"/>
      <c r="BBC122" s="31"/>
      <c r="BBD122" s="31"/>
      <c r="BBE122" s="31"/>
      <c r="BBF122" s="31"/>
      <c r="BBG122" s="31"/>
      <c r="BBH122" s="31"/>
      <c r="BBI122" s="31"/>
      <c r="BBJ122" s="31"/>
      <c r="BBK122" s="31"/>
      <c r="BBL122" s="31"/>
      <c r="BBM122" s="31"/>
      <c r="BBN122" s="31"/>
      <c r="BBO122" s="31"/>
      <c r="BBP122" s="31"/>
      <c r="BBQ122" s="31"/>
      <c r="BBR122" s="31"/>
      <c r="BBS122" s="31"/>
      <c r="BBT122" s="31"/>
      <c r="BBU122" s="31"/>
      <c r="BBV122" s="31"/>
      <c r="BBW122" s="31"/>
      <c r="BBX122" s="31"/>
      <c r="BBY122" s="31"/>
      <c r="BBZ122" s="31"/>
      <c r="BCA122" s="31"/>
      <c r="BCB122" s="31"/>
      <c r="BCC122" s="31"/>
      <c r="BCD122" s="31"/>
      <c r="BCE122" s="31"/>
      <c r="BCF122" s="31"/>
      <c r="BCG122" s="31"/>
      <c r="BCH122" s="31"/>
      <c r="BCI122" s="31"/>
      <c r="BCJ122" s="31"/>
      <c r="BCK122" s="31"/>
      <c r="BCL122" s="31"/>
      <c r="BCM122" s="31"/>
      <c r="BCN122" s="31"/>
      <c r="BCO122" s="31"/>
      <c r="BCP122" s="31"/>
      <c r="BCQ122" s="31"/>
      <c r="BCR122" s="31"/>
      <c r="BCS122" s="31"/>
      <c r="BCT122" s="31"/>
      <c r="BCU122" s="31"/>
      <c r="BCV122" s="31"/>
      <c r="BCW122" s="31"/>
      <c r="BCX122" s="31"/>
      <c r="BCY122" s="31"/>
      <c r="BCZ122" s="31"/>
      <c r="BDA122" s="31"/>
      <c r="BDB122" s="31"/>
      <c r="BDC122" s="31"/>
      <c r="BDD122" s="31"/>
      <c r="BDE122" s="31"/>
      <c r="BDF122" s="31"/>
      <c r="BDG122" s="31"/>
      <c r="BDH122" s="31"/>
      <c r="BDI122" s="31"/>
      <c r="BDJ122" s="31"/>
      <c r="BDK122" s="31"/>
      <c r="BDL122" s="31"/>
      <c r="BDM122" s="31"/>
      <c r="BDN122" s="31"/>
      <c r="BDO122" s="31"/>
      <c r="BDP122" s="31"/>
      <c r="BDQ122" s="31"/>
      <c r="BDR122" s="31"/>
      <c r="BDS122" s="31"/>
      <c r="BDT122" s="31"/>
      <c r="BDU122" s="31"/>
      <c r="BDV122" s="31"/>
      <c r="BDW122" s="31"/>
      <c r="BDX122" s="31"/>
      <c r="BDY122" s="31"/>
      <c r="BDZ122" s="31"/>
      <c r="BEA122" s="31"/>
      <c r="BEB122" s="31"/>
      <c r="BEC122" s="31"/>
      <c r="BED122" s="31"/>
      <c r="BEE122" s="31"/>
      <c r="BEF122" s="31"/>
      <c r="BEG122" s="31"/>
      <c r="BEH122" s="31"/>
      <c r="BEI122" s="31"/>
      <c r="BEJ122" s="31"/>
      <c r="BEK122" s="31"/>
      <c r="BEL122" s="31"/>
      <c r="BEM122" s="31"/>
      <c r="BEN122" s="31"/>
      <c r="BEO122" s="31"/>
      <c r="BEP122" s="31"/>
      <c r="BEQ122" s="31"/>
      <c r="BER122" s="31"/>
      <c r="BES122" s="31"/>
      <c r="BET122" s="31"/>
      <c r="BEU122" s="31"/>
      <c r="BEV122" s="31"/>
      <c r="BEW122" s="31"/>
      <c r="BEX122" s="31"/>
      <c r="BEY122" s="31"/>
      <c r="BEZ122" s="31"/>
      <c r="BFA122" s="31"/>
      <c r="BFB122" s="31"/>
      <c r="BFC122" s="31"/>
      <c r="BFD122" s="31"/>
      <c r="BFE122" s="31"/>
      <c r="BFF122" s="31"/>
      <c r="BFG122" s="31"/>
      <c r="BFH122" s="31"/>
      <c r="BFI122" s="31"/>
      <c r="BFJ122" s="31"/>
      <c r="BFK122" s="31"/>
      <c r="BFL122" s="31"/>
      <c r="BFM122" s="31"/>
      <c r="BFN122" s="31"/>
      <c r="BFO122" s="31"/>
      <c r="BFP122" s="31"/>
      <c r="BFQ122" s="31"/>
      <c r="BFR122" s="31"/>
      <c r="BFS122" s="31"/>
      <c r="BFT122" s="31"/>
      <c r="BFU122" s="31"/>
      <c r="BFV122" s="31"/>
      <c r="BFW122" s="31"/>
      <c r="BFX122" s="31"/>
      <c r="BFY122" s="31"/>
      <c r="BFZ122" s="31"/>
      <c r="BGA122" s="31"/>
      <c r="BGB122" s="31"/>
      <c r="BGC122" s="31"/>
      <c r="BGD122" s="31"/>
      <c r="BGE122" s="31"/>
      <c r="BGF122" s="31"/>
      <c r="BGG122" s="31"/>
      <c r="BGH122" s="31"/>
      <c r="BGI122" s="31"/>
      <c r="BGJ122" s="31"/>
      <c r="BGK122" s="31"/>
      <c r="BGL122" s="31"/>
      <c r="BGM122" s="31"/>
      <c r="BGN122" s="31"/>
      <c r="BGO122" s="31"/>
      <c r="BGP122" s="31"/>
      <c r="BGQ122" s="31"/>
      <c r="BGR122" s="31"/>
      <c r="BGS122" s="31"/>
      <c r="BGT122" s="31"/>
      <c r="BGU122" s="31"/>
      <c r="BGV122" s="31"/>
      <c r="BGW122" s="31"/>
      <c r="BGX122" s="31"/>
      <c r="BGY122" s="31"/>
      <c r="BGZ122" s="31"/>
      <c r="BHA122" s="31"/>
      <c r="BHB122" s="31"/>
      <c r="BHC122" s="31"/>
      <c r="BHD122" s="31"/>
      <c r="BHE122" s="31"/>
      <c r="BHF122" s="31"/>
      <c r="BHG122" s="31"/>
      <c r="BHH122" s="31"/>
      <c r="BHI122" s="31"/>
      <c r="BHJ122" s="31"/>
      <c r="BHK122" s="31"/>
      <c r="BHL122" s="31"/>
      <c r="BHM122" s="31"/>
      <c r="BHN122" s="31"/>
      <c r="BHO122" s="31"/>
      <c r="BHP122" s="31"/>
      <c r="BHQ122" s="31"/>
      <c r="BHR122" s="31"/>
      <c r="BHS122" s="31"/>
      <c r="BHT122" s="31"/>
      <c r="BHU122" s="31"/>
      <c r="BHV122" s="31"/>
      <c r="BHW122" s="31"/>
      <c r="BHX122" s="31"/>
      <c r="BHY122" s="31"/>
      <c r="BHZ122" s="31"/>
      <c r="BIA122" s="31"/>
      <c r="BIB122" s="31"/>
      <c r="BIC122" s="31"/>
      <c r="BID122" s="31"/>
      <c r="BIE122" s="31"/>
      <c r="BIF122" s="31"/>
      <c r="BIG122" s="31"/>
      <c r="BIH122" s="31"/>
      <c r="BII122" s="31"/>
      <c r="BIJ122" s="31"/>
      <c r="BIK122" s="31"/>
      <c r="BIL122" s="31"/>
      <c r="BIM122" s="31"/>
      <c r="BIN122" s="31"/>
      <c r="BIO122" s="31"/>
      <c r="BIP122" s="31"/>
      <c r="BIQ122" s="31"/>
      <c r="BIR122" s="31"/>
      <c r="BIS122" s="31"/>
      <c r="BIT122" s="31"/>
      <c r="BIU122" s="31"/>
      <c r="BIV122" s="31"/>
      <c r="BIW122" s="31"/>
      <c r="BIX122" s="31"/>
      <c r="BIY122" s="31"/>
      <c r="BIZ122" s="31"/>
      <c r="BJA122" s="31"/>
      <c r="BJB122" s="31"/>
      <c r="BJC122" s="31"/>
      <c r="BJD122" s="31"/>
      <c r="BJE122" s="31"/>
      <c r="BJF122" s="31"/>
      <c r="BJG122" s="31"/>
      <c r="BJH122" s="31"/>
      <c r="BJI122" s="31"/>
      <c r="BJJ122" s="31"/>
      <c r="BJK122" s="31"/>
      <c r="BJL122" s="31"/>
      <c r="BJM122" s="31"/>
      <c r="BJN122" s="31"/>
      <c r="BJO122" s="31"/>
      <c r="BJP122" s="31"/>
      <c r="BJQ122" s="31"/>
      <c r="BJR122" s="31"/>
      <c r="BJS122" s="31"/>
      <c r="BJT122" s="31"/>
      <c r="BJU122" s="31"/>
      <c r="BJV122" s="31"/>
      <c r="BJW122" s="31"/>
      <c r="BJX122" s="31"/>
      <c r="BJY122" s="31"/>
      <c r="BJZ122" s="31"/>
      <c r="BKA122" s="31"/>
      <c r="BKB122" s="31"/>
      <c r="BKC122" s="31"/>
      <c r="BKD122" s="31"/>
      <c r="BKE122" s="31"/>
      <c r="BKF122" s="31"/>
      <c r="BKG122" s="31"/>
      <c r="BKH122" s="31"/>
      <c r="BKI122" s="31"/>
      <c r="BKJ122" s="31"/>
      <c r="BKK122" s="31"/>
      <c r="BKL122" s="31"/>
      <c r="BKM122" s="31"/>
      <c r="BKN122" s="31"/>
      <c r="BKO122" s="31"/>
      <c r="BKP122" s="31"/>
      <c r="BKQ122" s="31"/>
      <c r="BKR122" s="31"/>
      <c r="BKS122" s="31"/>
      <c r="BKT122" s="31"/>
      <c r="BKU122" s="31"/>
      <c r="BKV122" s="31"/>
      <c r="BKW122" s="31"/>
      <c r="BKX122" s="31"/>
      <c r="BKY122" s="31"/>
      <c r="BKZ122" s="31"/>
      <c r="BLA122" s="31"/>
      <c r="BLB122" s="31"/>
      <c r="BLC122" s="31"/>
      <c r="BLD122" s="31"/>
      <c r="BLE122" s="31"/>
      <c r="BLF122" s="31"/>
      <c r="BLG122" s="31"/>
      <c r="BLH122" s="31"/>
      <c r="BLI122" s="31"/>
      <c r="BLJ122" s="31"/>
      <c r="BLK122" s="31"/>
      <c r="BLL122" s="31"/>
      <c r="BLM122" s="31"/>
      <c r="BLN122" s="31"/>
      <c r="BLO122" s="31"/>
      <c r="BLP122" s="31"/>
      <c r="BLQ122" s="31"/>
      <c r="BLR122" s="31"/>
      <c r="BLS122" s="31"/>
      <c r="BLT122" s="31"/>
      <c r="BLU122" s="31"/>
      <c r="BLV122" s="31"/>
      <c r="BLW122" s="31"/>
      <c r="BLX122" s="31"/>
      <c r="BLY122" s="31"/>
      <c r="BLZ122" s="31"/>
      <c r="BMA122" s="31"/>
      <c r="BMB122" s="31"/>
      <c r="BMC122" s="31"/>
      <c r="BMD122" s="31"/>
      <c r="BME122" s="31"/>
      <c r="BMF122" s="31"/>
      <c r="BMG122" s="31"/>
      <c r="BMH122" s="31"/>
      <c r="BMI122" s="31"/>
      <c r="BMJ122" s="31"/>
      <c r="BMK122" s="31"/>
      <c r="BML122" s="31"/>
      <c r="BMM122" s="31"/>
      <c r="BMN122" s="31"/>
      <c r="BMO122" s="31"/>
      <c r="BMP122" s="31"/>
      <c r="BMQ122" s="31"/>
      <c r="BMR122" s="31"/>
      <c r="BMS122" s="31"/>
      <c r="BMT122" s="31"/>
      <c r="BMU122" s="31"/>
      <c r="BMV122" s="31"/>
      <c r="BMW122" s="31"/>
      <c r="BMX122" s="31"/>
      <c r="BMY122" s="31"/>
      <c r="BMZ122" s="31"/>
      <c r="BNA122" s="31"/>
      <c r="BNB122" s="31"/>
      <c r="BNC122" s="31"/>
      <c r="BND122" s="31"/>
      <c r="BNE122" s="31"/>
      <c r="BNF122" s="31"/>
      <c r="BNG122" s="31"/>
      <c r="BNH122" s="31"/>
      <c r="BNI122" s="31"/>
      <c r="BNJ122" s="31"/>
      <c r="BNK122" s="31"/>
      <c r="BNL122" s="31"/>
      <c r="BNM122" s="31"/>
      <c r="BNN122" s="31"/>
      <c r="BNO122" s="31"/>
      <c r="BNP122" s="31"/>
      <c r="BNQ122" s="31"/>
      <c r="BNR122" s="31"/>
      <c r="BNS122" s="31"/>
      <c r="BNT122" s="31"/>
      <c r="BNU122" s="31"/>
      <c r="BNV122" s="31"/>
      <c r="BNW122" s="31"/>
      <c r="BNX122" s="31"/>
      <c r="BNY122" s="31"/>
      <c r="BNZ122" s="31"/>
      <c r="BOA122" s="31"/>
      <c r="BOB122" s="31"/>
      <c r="BOC122" s="31"/>
      <c r="BOD122" s="31"/>
      <c r="BOE122" s="31"/>
      <c r="BOF122" s="31"/>
      <c r="BOG122" s="31"/>
      <c r="BOH122" s="31"/>
      <c r="BOI122" s="31"/>
      <c r="BOJ122" s="31"/>
      <c r="BOK122" s="31"/>
      <c r="BOL122" s="31"/>
      <c r="BOM122" s="31"/>
      <c r="BON122" s="31"/>
      <c r="BOO122" s="31"/>
      <c r="BOP122" s="31"/>
      <c r="BOQ122" s="31"/>
      <c r="BOR122" s="31"/>
      <c r="BOS122" s="31"/>
      <c r="BOT122" s="31"/>
      <c r="BOU122" s="31"/>
      <c r="BOV122" s="31"/>
      <c r="BOW122" s="31"/>
      <c r="BOX122" s="31"/>
      <c r="BOY122" s="31"/>
      <c r="BOZ122" s="31"/>
      <c r="BPA122" s="31"/>
      <c r="BPB122" s="31"/>
      <c r="BPC122" s="31"/>
      <c r="BPD122" s="31"/>
      <c r="BPE122" s="31"/>
      <c r="BPF122" s="31"/>
      <c r="BPG122" s="31"/>
      <c r="BPH122" s="31"/>
      <c r="BPI122" s="31"/>
      <c r="BPJ122" s="31"/>
      <c r="BPK122" s="31"/>
      <c r="BPL122" s="31"/>
      <c r="BPM122" s="31"/>
      <c r="BPN122" s="31"/>
      <c r="BPO122" s="31"/>
      <c r="BPP122" s="31"/>
      <c r="BPQ122" s="31"/>
      <c r="BPR122" s="31"/>
      <c r="BPS122" s="31"/>
      <c r="BPT122" s="31"/>
      <c r="BPU122" s="31"/>
      <c r="BPV122" s="31"/>
      <c r="BPW122" s="31"/>
      <c r="BPX122" s="31"/>
      <c r="BPY122" s="31"/>
      <c r="BPZ122" s="31"/>
      <c r="BQA122" s="31"/>
      <c r="BQB122" s="31"/>
      <c r="BQC122" s="31"/>
      <c r="BQD122" s="31"/>
      <c r="BQE122" s="31"/>
      <c r="BQF122" s="31"/>
      <c r="BQG122" s="31"/>
      <c r="BQH122" s="31"/>
      <c r="BQI122" s="31"/>
      <c r="BQJ122" s="31"/>
      <c r="BQK122" s="31"/>
      <c r="BQL122" s="31"/>
      <c r="BQM122" s="31"/>
      <c r="BQN122" s="31"/>
      <c r="BQO122" s="31"/>
      <c r="BQP122" s="31"/>
      <c r="BQQ122" s="31"/>
      <c r="BQR122" s="31"/>
      <c r="BQS122" s="31"/>
      <c r="BQT122" s="31"/>
      <c r="BQU122" s="31"/>
      <c r="BQV122" s="31"/>
      <c r="BQW122" s="31"/>
      <c r="BQX122" s="31"/>
      <c r="BQY122" s="31"/>
      <c r="BQZ122" s="31"/>
      <c r="BRA122" s="31"/>
      <c r="BRB122" s="31"/>
      <c r="BRC122" s="31"/>
      <c r="BRD122" s="31"/>
      <c r="BRE122" s="31"/>
      <c r="BRF122" s="31"/>
      <c r="BRG122" s="31"/>
      <c r="BRH122" s="31"/>
      <c r="BRI122" s="31"/>
      <c r="BRJ122" s="31"/>
      <c r="BRK122" s="31"/>
      <c r="BRL122" s="31"/>
      <c r="BRM122" s="31"/>
      <c r="BRN122" s="31"/>
      <c r="BRO122" s="31"/>
      <c r="BRP122" s="31"/>
      <c r="BRQ122" s="31"/>
      <c r="BRR122" s="31"/>
      <c r="BRS122" s="31"/>
      <c r="BRT122" s="31"/>
      <c r="BRU122" s="31"/>
      <c r="BRV122" s="31"/>
      <c r="BRW122" s="31"/>
      <c r="BRX122" s="31"/>
      <c r="BRY122" s="31"/>
      <c r="BRZ122" s="31"/>
      <c r="BSA122" s="31"/>
      <c r="BSB122" s="31"/>
      <c r="BSC122" s="31"/>
      <c r="BSD122" s="31"/>
      <c r="BSE122" s="31"/>
      <c r="BSF122" s="31"/>
      <c r="BSG122" s="31"/>
      <c r="BSH122" s="31"/>
      <c r="BSI122" s="31"/>
      <c r="BSJ122" s="31"/>
      <c r="BSK122" s="31"/>
      <c r="BSL122" s="31"/>
      <c r="BSM122" s="31"/>
      <c r="BSN122" s="31"/>
      <c r="BSO122" s="31"/>
      <c r="BSP122" s="31"/>
      <c r="BSQ122" s="31"/>
      <c r="BSR122" s="31"/>
      <c r="BSS122" s="31"/>
      <c r="BST122" s="31"/>
      <c r="BSU122" s="31"/>
      <c r="BSV122" s="31"/>
      <c r="BSW122" s="31"/>
      <c r="BSX122" s="31"/>
      <c r="BSY122" s="31"/>
      <c r="BSZ122" s="31"/>
      <c r="BTA122" s="31"/>
      <c r="BTB122" s="31"/>
      <c r="BTC122" s="31"/>
      <c r="BTD122" s="31"/>
      <c r="BTE122" s="31"/>
      <c r="BTF122" s="31"/>
      <c r="BTG122" s="31"/>
      <c r="BTH122" s="31"/>
      <c r="BTI122" s="31"/>
      <c r="BTJ122" s="31"/>
      <c r="BTK122" s="31"/>
      <c r="BTL122" s="31"/>
      <c r="BTM122" s="31"/>
      <c r="BTN122" s="31"/>
      <c r="BTO122" s="31"/>
      <c r="BTP122" s="31"/>
      <c r="BTQ122" s="31"/>
      <c r="BTR122" s="31"/>
      <c r="BTS122" s="31"/>
      <c r="BTT122" s="31"/>
      <c r="BTU122" s="31"/>
      <c r="BTV122" s="31"/>
      <c r="BTW122" s="31"/>
      <c r="BTX122" s="31"/>
      <c r="BTY122" s="31"/>
      <c r="BTZ122" s="31"/>
      <c r="BUA122" s="31"/>
      <c r="BUB122" s="31"/>
      <c r="BUC122" s="31"/>
      <c r="BUD122" s="31"/>
      <c r="BUE122" s="31"/>
      <c r="BUF122" s="31"/>
      <c r="BUG122" s="31"/>
      <c r="BUH122" s="31"/>
      <c r="BUI122" s="31"/>
      <c r="BUJ122" s="31"/>
      <c r="BUK122" s="31"/>
      <c r="BUL122" s="31"/>
      <c r="BUM122" s="31"/>
      <c r="BUN122" s="31"/>
      <c r="BUO122" s="31"/>
      <c r="BUP122" s="31"/>
      <c r="BUQ122" s="31"/>
      <c r="BUR122" s="31"/>
      <c r="BUS122" s="31"/>
      <c r="BUT122" s="31"/>
      <c r="BUU122" s="31"/>
      <c r="BUV122" s="31"/>
      <c r="BUW122" s="31"/>
      <c r="BUX122" s="31"/>
      <c r="BUY122" s="31"/>
      <c r="BUZ122" s="31"/>
      <c r="BVA122" s="31"/>
      <c r="BVB122" s="31"/>
      <c r="BVC122" s="31"/>
      <c r="BVD122" s="31"/>
      <c r="BVE122" s="31"/>
      <c r="BVF122" s="31"/>
      <c r="BVG122" s="31"/>
      <c r="BVH122" s="31"/>
      <c r="BVI122" s="31"/>
      <c r="BVJ122" s="31"/>
      <c r="BVK122" s="31"/>
      <c r="BVL122" s="31"/>
      <c r="BVM122" s="31"/>
      <c r="BVN122" s="31"/>
      <c r="BVO122" s="31"/>
      <c r="BVP122" s="31"/>
      <c r="BVQ122" s="31"/>
      <c r="BVR122" s="31"/>
      <c r="BVS122" s="31"/>
      <c r="BVT122" s="31"/>
      <c r="BVU122" s="31"/>
      <c r="BVV122" s="31"/>
      <c r="BVW122" s="31"/>
      <c r="BVX122" s="31"/>
      <c r="BVY122" s="31"/>
      <c r="BVZ122" s="31"/>
      <c r="BWA122" s="31"/>
      <c r="BWB122" s="31"/>
      <c r="BWC122" s="31"/>
      <c r="BWD122" s="31"/>
      <c r="BWE122" s="31"/>
      <c r="BWF122" s="31"/>
      <c r="BWG122" s="31"/>
      <c r="BWH122" s="31"/>
      <c r="BWI122" s="31"/>
      <c r="BWJ122" s="31"/>
      <c r="BWK122" s="31"/>
      <c r="BWL122" s="31"/>
      <c r="BWM122" s="31"/>
      <c r="BWN122" s="31"/>
      <c r="BWO122" s="31"/>
      <c r="BWP122" s="31"/>
      <c r="BWQ122" s="31"/>
      <c r="BWR122" s="31"/>
      <c r="BWS122" s="31"/>
      <c r="BWT122" s="31"/>
      <c r="BWU122" s="31"/>
      <c r="BWV122" s="31"/>
      <c r="BWW122" s="31"/>
      <c r="BWX122" s="31"/>
      <c r="BWY122" s="31"/>
      <c r="BWZ122" s="31"/>
      <c r="BXA122" s="31"/>
      <c r="BXB122" s="31"/>
      <c r="BXC122" s="31"/>
      <c r="BXD122" s="31"/>
      <c r="BXE122" s="31"/>
      <c r="BXF122" s="31"/>
      <c r="BXG122" s="31"/>
      <c r="BXH122" s="31"/>
      <c r="BXI122" s="31"/>
      <c r="BXJ122" s="31"/>
      <c r="BXK122" s="31"/>
      <c r="BXL122" s="31"/>
      <c r="BXM122" s="31"/>
      <c r="BXN122" s="31"/>
      <c r="BXO122" s="31"/>
      <c r="BXP122" s="31"/>
      <c r="BXQ122" s="31"/>
      <c r="BXR122" s="31"/>
      <c r="BXS122" s="31"/>
      <c r="BXT122" s="31"/>
      <c r="BXU122" s="31"/>
      <c r="BXV122" s="31"/>
      <c r="BXW122" s="31"/>
      <c r="BXX122" s="31"/>
      <c r="BXY122" s="31"/>
      <c r="BXZ122" s="31"/>
      <c r="BYA122" s="31"/>
      <c r="BYB122" s="31"/>
      <c r="BYC122" s="31"/>
      <c r="BYD122" s="31"/>
      <c r="BYE122" s="31"/>
      <c r="BYF122" s="31"/>
      <c r="BYG122" s="31"/>
      <c r="BYH122" s="31"/>
      <c r="BYI122" s="31"/>
      <c r="BYJ122" s="31"/>
      <c r="BYK122" s="31"/>
      <c r="BYL122" s="31"/>
      <c r="BYM122" s="31"/>
      <c r="BYN122" s="31"/>
      <c r="BYO122" s="31"/>
      <c r="BYP122" s="31"/>
      <c r="BYQ122" s="31"/>
      <c r="BYR122" s="31"/>
      <c r="BYS122" s="31"/>
      <c r="BYT122" s="31"/>
      <c r="BYU122" s="31"/>
      <c r="BYV122" s="31"/>
      <c r="BYW122" s="31"/>
      <c r="BYX122" s="31"/>
      <c r="BYY122" s="31"/>
      <c r="BYZ122" s="31"/>
      <c r="BZA122" s="31"/>
      <c r="BZB122" s="31"/>
      <c r="BZC122" s="31"/>
      <c r="BZD122" s="31"/>
      <c r="BZE122" s="31"/>
      <c r="BZF122" s="31"/>
      <c r="BZG122" s="31"/>
      <c r="BZH122" s="31"/>
      <c r="BZI122" s="31"/>
      <c r="BZJ122" s="31"/>
      <c r="BZK122" s="31"/>
      <c r="BZL122" s="31"/>
      <c r="BZM122" s="31"/>
      <c r="BZN122" s="31"/>
      <c r="BZO122" s="31"/>
      <c r="BZP122" s="31"/>
      <c r="BZQ122" s="31"/>
      <c r="BZR122" s="31"/>
      <c r="BZS122" s="31"/>
      <c r="BZT122" s="31"/>
      <c r="BZU122" s="31"/>
      <c r="BZV122" s="31"/>
      <c r="BZW122" s="31"/>
      <c r="BZX122" s="31"/>
      <c r="BZY122" s="31"/>
      <c r="BZZ122" s="31"/>
      <c r="CAA122" s="31"/>
      <c r="CAB122" s="31"/>
      <c r="CAC122" s="31"/>
      <c r="CAD122" s="31"/>
      <c r="CAE122" s="31"/>
      <c r="CAF122" s="31"/>
      <c r="CAG122" s="31"/>
      <c r="CAH122" s="31"/>
      <c r="CAI122" s="31"/>
      <c r="CAJ122" s="31"/>
      <c r="CAK122" s="31"/>
      <c r="CAL122" s="31"/>
      <c r="CAM122" s="31"/>
      <c r="CAN122" s="31"/>
      <c r="CAO122" s="31"/>
      <c r="CAP122" s="31"/>
      <c r="CAQ122" s="31"/>
      <c r="CAR122" s="31"/>
      <c r="CAS122" s="31"/>
      <c r="CAT122" s="31"/>
      <c r="CAU122" s="31"/>
      <c r="CAV122" s="31"/>
      <c r="CAW122" s="31"/>
      <c r="CAX122" s="31"/>
      <c r="CAY122" s="31"/>
      <c r="CAZ122" s="31"/>
      <c r="CBA122" s="31"/>
      <c r="CBB122" s="31"/>
      <c r="CBC122" s="31"/>
      <c r="CBD122" s="31"/>
      <c r="CBE122" s="31"/>
      <c r="CBF122" s="31"/>
      <c r="CBG122" s="31"/>
      <c r="CBH122" s="31"/>
      <c r="CBI122" s="31"/>
      <c r="CBJ122" s="31"/>
      <c r="CBK122" s="31"/>
      <c r="CBL122" s="31"/>
      <c r="CBM122" s="31"/>
      <c r="CBN122" s="31"/>
      <c r="CBO122" s="31"/>
      <c r="CBP122" s="31"/>
      <c r="CBQ122" s="31"/>
      <c r="CBR122" s="31"/>
      <c r="CBS122" s="31"/>
      <c r="CBT122" s="31"/>
      <c r="CBU122" s="31"/>
      <c r="CBV122" s="31"/>
      <c r="CBW122" s="31"/>
      <c r="CBX122" s="31"/>
      <c r="CBY122" s="31"/>
      <c r="CBZ122" s="31"/>
      <c r="CCA122" s="31"/>
      <c r="CCB122" s="31"/>
      <c r="CCC122" s="31"/>
      <c r="CCD122" s="31"/>
      <c r="CCE122" s="31"/>
      <c r="CCF122" s="31"/>
      <c r="CCG122" s="31"/>
      <c r="CCH122" s="31"/>
      <c r="CCI122" s="31"/>
      <c r="CCJ122" s="31"/>
      <c r="CCK122" s="31"/>
      <c r="CCL122" s="31"/>
      <c r="CCM122" s="31"/>
      <c r="CCN122" s="31"/>
      <c r="CCO122" s="31"/>
      <c r="CCP122" s="31"/>
      <c r="CCQ122" s="31"/>
      <c r="CCR122" s="31"/>
      <c r="CCS122" s="31"/>
      <c r="CCT122" s="31"/>
      <c r="CCU122" s="31"/>
      <c r="CCV122" s="31"/>
      <c r="CCW122" s="31"/>
      <c r="CCX122" s="31"/>
      <c r="CCY122" s="31"/>
      <c r="CCZ122" s="31"/>
      <c r="CDA122" s="31"/>
      <c r="CDB122" s="31"/>
      <c r="CDC122" s="31"/>
      <c r="CDD122" s="31"/>
      <c r="CDE122" s="31"/>
      <c r="CDF122" s="31"/>
      <c r="CDG122" s="31"/>
      <c r="CDH122" s="31"/>
      <c r="CDI122" s="31"/>
      <c r="CDJ122" s="31"/>
      <c r="CDK122" s="31"/>
      <c r="CDL122" s="31"/>
      <c r="CDM122" s="31"/>
      <c r="CDN122" s="31"/>
      <c r="CDO122" s="31"/>
      <c r="CDP122" s="31"/>
      <c r="CDQ122" s="31"/>
      <c r="CDR122" s="31"/>
      <c r="CDS122" s="31"/>
      <c r="CDT122" s="31"/>
      <c r="CDU122" s="31"/>
      <c r="CDV122" s="31"/>
      <c r="CDW122" s="31"/>
      <c r="CDX122" s="31"/>
      <c r="CDY122" s="31"/>
      <c r="CDZ122" s="31"/>
      <c r="CEA122" s="31"/>
      <c r="CEB122" s="31"/>
      <c r="CEC122" s="31"/>
      <c r="CED122" s="31"/>
      <c r="CEE122" s="31"/>
      <c r="CEF122" s="31"/>
      <c r="CEG122" s="31"/>
      <c r="CEH122" s="31"/>
      <c r="CEI122" s="31"/>
      <c r="CEJ122" s="31"/>
      <c r="CEK122" s="31"/>
      <c r="CEL122" s="31"/>
      <c r="CEM122" s="31"/>
      <c r="CEN122" s="31"/>
      <c r="CEO122" s="31"/>
      <c r="CEP122" s="31"/>
      <c r="CEQ122" s="31"/>
      <c r="CER122" s="31"/>
      <c r="CES122" s="31"/>
      <c r="CET122" s="31"/>
      <c r="CEU122" s="31"/>
      <c r="CEV122" s="31"/>
      <c r="CEW122" s="31"/>
      <c r="CEX122" s="31"/>
      <c r="CEY122" s="31"/>
      <c r="CEZ122" s="31"/>
      <c r="CFA122" s="31"/>
      <c r="CFB122" s="31"/>
      <c r="CFC122" s="31"/>
      <c r="CFD122" s="31"/>
      <c r="CFE122" s="31"/>
      <c r="CFF122" s="31"/>
      <c r="CFG122" s="31"/>
      <c r="CFH122" s="31"/>
      <c r="CFI122" s="31"/>
      <c r="CFJ122" s="31"/>
      <c r="CFK122" s="31"/>
      <c r="CFL122" s="31"/>
      <c r="CFM122" s="31"/>
      <c r="CFN122" s="31"/>
      <c r="CFO122" s="31"/>
      <c r="CFP122" s="31"/>
      <c r="CFQ122" s="31"/>
      <c r="CFR122" s="31"/>
      <c r="CFS122" s="31"/>
      <c r="CFT122" s="31"/>
      <c r="CFU122" s="31"/>
      <c r="CFV122" s="31"/>
      <c r="CFW122" s="31"/>
      <c r="CFX122" s="31"/>
      <c r="CFY122" s="31"/>
      <c r="CFZ122" s="31"/>
      <c r="CGA122" s="31"/>
      <c r="CGB122" s="31"/>
      <c r="CGC122" s="31"/>
      <c r="CGD122" s="31"/>
      <c r="CGE122" s="31"/>
      <c r="CGF122" s="31"/>
      <c r="CGG122" s="31"/>
      <c r="CGH122" s="31"/>
      <c r="CGI122" s="31"/>
      <c r="CGJ122" s="31"/>
      <c r="CGK122" s="31"/>
      <c r="CGL122" s="31"/>
      <c r="CGM122" s="31"/>
      <c r="CGN122" s="31"/>
      <c r="CGO122" s="31"/>
      <c r="CGP122" s="31"/>
      <c r="CGQ122" s="31"/>
      <c r="CGR122" s="31"/>
      <c r="CGS122" s="31"/>
      <c r="CGT122" s="31"/>
      <c r="CGU122" s="31"/>
      <c r="CGV122" s="31"/>
      <c r="CGW122" s="31"/>
      <c r="CGX122" s="31"/>
      <c r="CGY122" s="31"/>
      <c r="CGZ122" s="31"/>
      <c r="CHA122" s="31"/>
      <c r="CHB122" s="31"/>
      <c r="CHC122" s="31"/>
      <c r="CHD122" s="31"/>
      <c r="CHE122" s="31"/>
      <c r="CHF122" s="31"/>
      <c r="CHG122" s="31"/>
      <c r="CHH122" s="31"/>
      <c r="CHI122" s="31"/>
      <c r="CHJ122" s="31"/>
      <c r="CHK122" s="31"/>
      <c r="CHL122" s="31"/>
      <c r="CHM122" s="31"/>
      <c r="CHN122" s="31"/>
      <c r="CHO122" s="31"/>
      <c r="CHP122" s="31"/>
      <c r="CHQ122" s="31"/>
      <c r="CHR122" s="31"/>
      <c r="CHS122" s="31"/>
      <c r="CHT122" s="31"/>
      <c r="CHU122" s="31"/>
      <c r="CHV122" s="31"/>
      <c r="CHW122" s="31"/>
      <c r="CHX122" s="31"/>
      <c r="CHY122" s="31"/>
      <c r="CHZ122" s="31"/>
      <c r="CIA122" s="31"/>
      <c r="CIB122" s="31"/>
      <c r="CIC122" s="31"/>
      <c r="CID122" s="31"/>
      <c r="CIE122" s="31"/>
      <c r="CIF122" s="31"/>
      <c r="CIG122" s="31"/>
      <c r="CIH122" s="31"/>
      <c r="CII122" s="31"/>
      <c r="CIJ122" s="31"/>
      <c r="CIK122" s="31"/>
      <c r="CIL122" s="31"/>
      <c r="CIM122" s="31"/>
      <c r="CIN122" s="31"/>
      <c r="CIO122" s="31"/>
      <c r="CIP122" s="31"/>
      <c r="CIQ122" s="31"/>
      <c r="CIR122" s="31"/>
      <c r="CIS122" s="31"/>
      <c r="CIT122" s="31"/>
      <c r="CIU122" s="31"/>
      <c r="CIV122" s="31"/>
      <c r="CIW122" s="31"/>
      <c r="CIX122" s="31"/>
      <c r="CIY122" s="31"/>
      <c r="CIZ122" s="31"/>
      <c r="CJA122" s="31"/>
      <c r="CJB122" s="31"/>
      <c r="CJC122" s="31"/>
      <c r="CJD122" s="31"/>
      <c r="CJE122" s="31"/>
      <c r="CJF122" s="31"/>
      <c r="CJG122" s="31"/>
      <c r="CJH122" s="31"/>
      <c r="CJI122" s="31"/>
      <c r="CJJ122" s="31"/>
      <c r="CJK122" s="31"/>
      <c r="CJL122" s="31"/>
      <c r="CJM122" s="31"/>
      <c r="CJN122" s="31"/>
      <c r="CJO122" s="31"/>
      <c r="CJP122" s="31"/>
      <c r="CJQ122" s="31"/>
      <c r="CJR122" s="31"/>
      <c r="CJS122" s="31"/>
      <c r="CJT122" s="31"/>
      <c r="CJU122" s="31"/>
      <c r="CJV122" s="31"/>
      <c r="CJW122" s="31"/>
      <c r="CJX122" s="31"/>
      <c r="CJY122" s="31"/>
      <c r="CJZ122" s="31"/>
      <c r="CKA122" s="31"/>
      <c r="CKB122" s="31"/>
      <c r="CKC122" s="31"/>
      <c r="CKD122" s="31"/>
      <c r="CKE122" s="31"/>
      <c r="CKF122" s="31"/>
      <c r="CKG122" s="31"/>
      <c r="CKH122" s="31"/>
      <c r="CKI122" s="31"/>
      <c r="CKJ122" s="31"/>
      <c r="CKK122" s="31"/>
      <c r="CKL122" s="31"/>
      <c r="CKM122" s="31"/>
      <c r="CKN122" s="31"/>
      <c r="CKO122" s="31"/>
      <c r="CKP122" s="31"/>
      <c r="CKQ122" s="31"/>
      <c r="CKR122" s="31"/>
      <c r="CKS122" s="31"/>
      <c r="CKT122" s="31"/>
      <c r="CKU122" s="31"/>
      <c r="CKV122" s="31"/>
      <c r="CKW122" s="31"/>
      <c r="CKX122" s="31"/>
      <c r="CKY122" s="31"/>
      <c r="CKZ122" s="31"/>
      <c r="CLA122" s="31"/>
      <c r="CLB122" s="31"/>
      <c r="CLC122" s="31"/>
      <c r="CLD122" s="31"/>
      <c r="CLE122" s="31"/>
      <c r="CLF122" s="31"/>
      <c r="CLG122" s="31"/>
      <c r="CLH122" s="31"/>
      <c r="CLI122" s="31"/>
      <c r="CLJ122" s="31"/>
      <c r="CLK122" s="31"/>
      <c r="CLL122" s="31"/>
      <c r="CLM122" s="31"/>
      <c r="CLN122" s="31"/>
      <c r="CLO122" s="31"/>
      <c r="CLP122" s="31"/>
      <c r="CLQ122" s="31"/>
      <c r="CLR122" s="31"/>
      <c r="CLS122" s="31"/>
      <c r="CLT122" s="31"/>
      <c r="CLU122" s="31"/>
      <c r="CLV122" s="31"/>
      <c r="CLW122" s="31"/>
      <c r="CLX122" s="31"/>
      <c r="CLY122" s="31"/>
      <c r="CLZ122" s="31"/>
      <c r="CMA122" s="31"/>
      <c r="CMB122" s="31"/>
      <c r="CMC122" s="31"/>
      <c r="CMD122" s="31"/>
      <c r="CME122" s="31"/>
      <c r="CMF122" s="31"/>
      <c r="CMG122" s="31"/>
      <c r="CMH122" s="31"/>
      <c r="CMI122" s="31"/>
      <c r="CMJ122" s="31"/>
      <c r="CMK122" s="31"/>
      <c r="CML122" s="31"/>
      <c r="CMM122" s="31"/>
      <c r="CMN122" s="31"/>
      <c r="CMO122" s="31"/>
      <c r="CMP122" s="31"/>
      <c r="CMQ122" s="31"/>
      <c r="CMR122" s="31"/>
      <c r="CMS122" s="31"/>
      <c r="CMT122" s="31"/>
      <c r="CMU122" s="31"/>
      <c r="CMV122" s="31"/>
      <c r="CMW122" s="31"/>
      <c r="CMX122" s="31"/>
      <c r="CMY122" s="31"/>
      <c r="CMZ122" s="31"/>
      <c r="CNA122" s="31"/>
      <c r="CNB122" s="31"/>
      <c r="CNC122" s="31"/>
      <c r="CND122" s="31"/>
      <c r="CNE122" s="31"/>
      <c r="CNF122" s="31"/>
      <c r="CNG122" s="31"/>
      <c r="CNH122" s="31"/>
      <c r="CNI122" s="31"/>
      <c r="CNJ122" s="31"/>
      <c r="CNK122" s="31"/>
      <c r="CNL122" s="31"/>
      <c r="CNM122" s="31"/>
      <c r="CNN122" s="31"/>
      <c r="CNO122" s="31"/>
      <c r="CNP122" s="31"/>
      <c r="CNQ122" s="31"/>
      <c r="CNR122" s="31"/>
      <c r="CNS122" s="31"/>
      <c r="CNT122" s="31"/>
      <c r="CNU122" s="31"/>
      <c r="CNV122" s="31"/>
      <c r="CNW122" s="31"/>
      <c r="CNX122" s="31"/>
      <c r="CNY122" s="31"/>
      <c r="CNZ122" s="31"/>
      <c r="COA122" s="31"/>
      <c r="COB122" s="31"/>
      <c r="COC122" s="31"/>
      <c r="COD122" s="31"/>
      <c r="COE122" s="31"/>
      <c r="COF122" s="31"/>
      <c r="COG122" s="31"/>
      <c r="COH122" s="31"/>
      <c r="COI122" s="31"/>
      <c r="COJ122" s="31"/>
      <c r="COK122" s="31"/>
      <c r="COL122" s="31"/>
      <c r="COM122" s="31"/>
      <c r="CON122" s="31"/>
      <c r="COO122" s="31"/>
      <c r="COP122" s="31"/>
      <c r="COQ122" s="31"/>
      <c r="COR122" s="31"/>
      <c r="COS122" s="31"/>
      <c r="COT122" s="31"/>
      <c r="COU122" s="31"/>
      <c r="COV122" s="31"/>
      <c r="COW122" s="31"/>
      <c r="COX122" s="31"/>
      <c r="COY122" s="31"/>
      <c r="COZ122" s="31"/>
      <c r="CPA122" s="31"/>
      <c r="CPB122" s="31"/>
      <c r="CPC122" s="31"/>
      <c r="CPD122" s="31"/>
      <c r="CPE122" s="31"/>
      <c r="CPF122" s="31"/>
      <c r="CPG122" s="31"/>
      <c r="CPH122" s="31"/>
      <c r="CPI122" s="31"/>
      <c r="CPJ122" s="31"/>
      <c r="CPK122" s="31"/>
      <c r="CPL122" s="31"/>
      <c r="CPM122" s="31"/>
      <c r="CPN122" s="31"/>
      <c r="CPO122" s="31"/>
      <c r="CPP122" s="31"/>
      <c r="CPQ122" s="31"/>
      <c r="CPR122" s="31"/>
      <c r="CPS122" s="31"/>
      <c r="CPT122" s="31"/>
      <c r="CPU122" s="31"/>
      <c r="CPV122" s="31"/>
      <c r="CPW122" s="31"/>
      <c r="CPX122" s="31"/>
      <c r="CPY122" s="31"/>
      <c r="CPZ122" s="31"/>
      <c r="CQA122" s="31"/>
      <c r="CQB122" s="31"/>
      <c r="CQC122" s="31"/>
      <c r="CQD122" s="31"/>
      <c r="CQE122" s="31"/>
      <c r="CQF122" s="31"/>
      <c r="CQG122" s="31"/>
      <c r="CQH122" s="31"/>
      <c r="CQI122" s="31"/>
      <c r="CQJ122" s="31"/>
      <c r="CQK122" s="31"/>
      <c r="CQL122" s="31"/>
      <c r="CQM122" s="31"/>
      <c r="CQN122" s="31"/>
      <c r="CQO122" s="31"/>
      <c r="CQP122" s="31"/>
      <c r="CQQ122" s="31"/>
      <c r="CQR122" s="31"/>
      <c r="CQS122" s="31"/>
      <c r="CQT122" s="31"/>
      <c r="CQU122" s="31"/>
      <c r="CQV122" s="31"/>
      <c r="CQW122" s="31"/>
      <c r="CQX122" s="31"/>
      <c r="CQY122" s="31"/>
      <c r="CQZ122" s="31"/>
      <c r="CRA122" s="31"/>
      <c r="CRB122" s="31"/>
      <c r="CRC122" s="31"/>
      <c r="CRD122" s="31"/>
      <c r="CRE122" s="31"/>
      <c r="CRF122" s="31"/>
      <c r="CRG122" s="31"/>
      <c r="CRH122" s="31"/>
      <c r="CRI122" s="31"/>
      <c r="CRJ122" s="31"/>
      <c r="CRK122" s="31"/>
      <c r="CRL122" s="31"/>
      <c r="CRM122" s="31"/>
      <c r="CRN122" s="31"/>
      <c r="CRO122" s="31"/>
      <c r="CRP122" s="31"/>
      <c r="CRQ122" s="31"/>
      <c r="CRR122" s="31"/>
      <c r="CRS122" s="31"/>
      <c r="CRT122" s="31"/>
      <c r="CRU122" s="31"/>
      <c r="CRV122" s="31"/>
      <c r="CRW122" s="31"/>
      <c r="CRX122" s="31"/>
      <c r="CRY122" s="31"/>
      <c r="CRZ122" s="31"/>
      <c r="CSA122" s="31"/>
      <c r="CSB122" s="31"/>
      <c r="CSC122" s="31"/>
      <c r="CSD122" s="31"/>
      <c r="CSE122" s="31"/>
      <c r="CSF122" s="31"/>
      <c r="CSG122" s="31"/>
      <c r="CSH122" s="31"/>
      <c r="CSI122" s="31"/>
      <c r="CSJ122" s="31"/>
      <c r="CSK122" s="31"/>
      <c r="CSL122" s="31"/>
      <c r="CSM122" s="31"/>
      <c r="CSN122" s="31"/>
      <c r="CSO122" s="31"/>
      <c r="CSP122" s="31"/>
      <c r="CSQ122" s="31"/>
      <c r="CSR122" s="31"/>
      <c r="CSS122" s="31"/>
      <c r="CST122" s="31"/>
      <c r="CSU122" s="31"/>
      <c r="CSV122" s="31"/>
      <c r="CSW122" s="31"/>
      <c r="CSX122" s="31"/>
      <c r="CSY122" s="31"/>
      <c r="CSZ122" s="31"/>
      <c r="CTA122" s="31"/>
      <c r="CTB122" s="31"/>
      <c r="CTC122" s="31"/>
      <c r="CTD122" s="31"/>
      <c r="CTE122" s="31"/>
      <c r="CTF122" s="31"/>
      <c r="CTG122" s="31"/>
      <c r="CTH122" s="31"/>
      <c r="CTI122" s="31"/>
      <c r="CTJ122" s="31"/>
      <c r="CTK122" s="31"/>
      <c r="CTL122" s="31"/>
      <c r="CTM122" s="31"/>
      <c r="CTN122" s="31"/>
      <c r="CTO122" s="31"/>
      <c r="CTP122" s="31"/>
      <c r="CTQ122" s="31"/>
      <c r="CTR122" s="31"/>
      <c r="CTS122" s="31"/>
      <c r="CTT122" s="31"/>
      <c r="CTU122" s="31"/>
      <c r="CTV122" s="31"/>
      <c r="CTW122" s="31"/>
      <c r="CTX122" s="31"/>
      <c r="CTY122" s="31"/>
      <c r="CTZ122" s="31"/>
      <c r="CUA122" s="31"/>
      <c r="CUB122" s="31"/>
      <c r="CUC122" s="31"/>
      <c r="CUD122" s="31"/>
      <c r="CUE122" s="31"/>
      <c r="CUF122" s="31"/>
      <c r="CUG122" s="31"/>
      <c r="CUH122" s="31"/>
      <c r="CUI122" s="31"/>
      <c r="CUJ122" s="31"/>
      <c r="CUK122" s="31"/>
      <c r="CUL122" s="31"/>
      <c r="CUM122" s="31"/>
      <c r="CUN122" s="31"/>
      <c r="CUO122" s="31"/>
      <c r="CUP122" s="31"/>
      <c r="CUQ122" s="31"/>
      <c r="CUR122" s="31"/>
      <c r="CUS122" s="31"/>
      <c r="CUT122" s="31"/>
      <c r="CUU122" s="31"/>
      <c r="CUV122" s="31"/>
      <c r="CUW122" s="31"/>
      <c r="CUX122" s="31"/>
      <c r="CUY122" s="31"/>
      <c r="CUZ122" s="31"/>
      <c r="CVA122" s="31"/>
      <c r="CVB122" s="31"/>
      <c r="CVC122" s="31"/>
      <c r="CVD122" s="31"/>
      <c r="CVE122" s="31"/>
      <c r="CVF122" s="31"/>
      <c r="CVG122" s="31"/>
      <c r="CVH122" s="31"/>
      <c r="CVI122" s="31"/>
      <c r="CVJ122" s="31"/>
      <c r="CVK122" s="31"/>
      <c r="CVL122" s="31"/>
      <c r="CVM122" s="31"/>
      <c r="CVN122" s="31"/>
      <c r="CVO122" s="31"/>
      <c r="CVP122" s="31"/>
      <c r="CVQ122" s="31"/>
      <c r="CVR122" s="31"/>
      <c r="CVS122" s="31"/>
      <c r="CVT122" s="31"/>
      <c r="CVU122" s="31"/>
      <c r="CVV122" s="31"/>
      <c r="CVW122" s="31"/>
      <c r="CVX122" s="31"/>
      <c r="CVY122" s="31"/>
      <c r="CVZ122" s="31"/>
      <c r="CWA122" s="31"/>
      <c r="CWB122" s="31"/>
      <c r="CWC122" s="31"/>
      <c r="CWD122" s="31"/>
      <c r="CWE122" s="31"/>
      <c r="CWF122" s="31"/>
      <c r="CWG122" s="31"/>
      <c r="CWH122" s="31"/>
      <c r="CWI122" s="31"/>
      <c r="CWJ122" s="31"/>
      <c r="CWK122" s="31"/>
      <c r="CWL122" s="31"/>
      <c r="CWM122" s="31"/>
      <c r="CWN122" s="31"/>
      <c r="CWO122" s="31"/>
      <c r="CWP122" s="31"/>
      <c r="CWQ122" s="31"/>
      <c r="CWR122" s="31"/>
      <c r="CWS122" s="31"/>
      <c r="CWT122" s="31"/>
      <c r="CWU122" s="31"/>
      <c r="CWV122" s="31"/>
      <c r="CWW122" s="31"/>
      <c r="CWX122" s="31"/>
      <c r="CWY122" s="31"/>
      <c r="CWZ122" s="31"/>
      <c r="CXA122" s="31"/>
      <c r="CXB122" s="31"/>
      <c r="CXC122" s="31"/>
      <c r="CXD122" s="31"/>
      <c r="CXE122" s="31"/>
      <c r="CXF122" s="31"/>
      <c r="CXG122" s="31"/>
      <c r="CXH122" s="31"/>
      <c r="CXI122" s="31"/>
      <c r="CXJ122" s="31"/>
      <c r="CXK122" s="31"/>
      <c r="CXL122" s="31"/>
      <c r="CXM122" s="31"/>
      <c r="CXN122" s="31"/>
      <c r="CXO122" s="31"/>
      <c r="CXP122" s="31"/>
      <c r="CXQ122" s="31"/>
      <c r="CXR122" s="31"/>
      <c r="CXS122" s="31"/>
      <c r="CXT122" s="31"/>
      <c r="CXU122" s="31"/>
      <c r="CXV122" s="31"/>
      <c r="CXW122" s="31"/>
      <c r="CXX122" s="31"/>
      <c r="CXY122" s="31"/>
      <c r="CXZ122" s="31"/>
      <c r="CYA122" s="31"/>
      <c r="CYB122" s="31"/>
      <c r="CYC122" s="31"/>
      <c r="CYD122" s="31"/>
      <c r="CYE122" s="31"/>
      <c r="CYF122" s="31"/>
      <c r="CYG122" s="31"/>
      <c r="CYH122" s="31"/>
      <c r="CYI122" s="31"/>
      <c r="CYJ122" s="31"/>
      <c r="CYK122" s="31"/>
      <c r="CYL122" s="31"/>
      <c r="CYM122" s="31"/>
      <c r="CYN122" s="31"/>
      <c r="CYO122" s="31"/>
      <c r="CYP122" s="31"/>
      <c r="CYQ122" s="31"/>
      <c r="CYR122" s="31"/>
      <c r="CYS122" s="31"/>
      <c r="CYT122" s="31"/>
      <c r="CYU122" s="31"/>
      <c r="CYV122" s="31"/>
      <c r="CYW122" s="31"/>
      <c r="CYX122" s="31"/>
      <c r="CYY122" s="31"/>
      <c r="CYZ122" s="31"/>
      <c r="CZA122" s="31"/>
      <c r="CZB122" s="31"/>
      <c r="CZC122" s="31"/>
      <c r="CZD122" s="31"/>
      <c r="CZE122" s="31"/>
      <c r="CZF122" s="31"/>
      <c r="CZG122" s="31"/>
      <c r="CZH122" s="31"/>
      <c r="CZI122" s="31"/>
      <c r="CZJ122" s="31"/>
      <c r="CZK122" s="31"/>
      <c r="CZL122" s="31"/>
      <c r="CZM122" s="31"/>
      <c r="CZN122" s="31"/>
      <c r="CZO122" s="31"/>
      <c r="CZP122" s="31"/>
      <c r="CZQ122" s="31"/>
      <c r="CZR122" s="31"/>
      <c r="CZS122" s="31"/>
      <c r="CZT122" s="31"/>
      <c r="CZU122" s="31"/>
      <c r="CZV122" s="31"/>
      <c r="CZW122" s="31"/>
      <c r="CZX122" s="31"/>
      <c r="CZY122" s="31"/>
      <c r="CZZ122" s="31"/>
      <c r="DAA122" s="31"/>
      <c r="DAB122" s="31"/>
      <c r="DAC122" s="31"/>
      <c r="DAD122" s="31"/>
      <c r="DAE122" s="31"/>
      <c r="DAF122" s="31"/>
      <c r="DAG122" s="31"/>
      <c r="DAH122" s="31"/>
      <c r="DAI122" s="31"/>
      <c r="DAJ122" s="31"/>
      <c r="DAK122" s="31"/>
      <c r="DAL122" s="31"/>
      <c r="DAM122" s="31"/>
      <c r="DAN122" s="31"/>
      <c r="DAO122" s="31"/>
      <c r="DAP122" s="31"/>
      <c r="DAQ122" s="31"/>
      <c r="DAR122" s="31"/>
      <c r="DAS122" s="31"/>
      <c r="DAT122" s="31"/>
      <c r="DAU122" s="31"/>
      <c r="DAV122" s="31"/>
      <c r="DAW122" s="31"/>
      <c r="DAX122" s="31"/>
      <c r="DAY122" s="31"/>
      <c r="DAZ122" s="31"/>
      <c r="DBA122" s="31"/>
      <c r="DBB122" s="31"/>
      <c r="DBC122" s="31"/>
      <c r="DBD122" s="31"/>
      <c r="DBE122" s="31"/>
      <c r="DBF122" s="31"/>
      <c r="DBG122" s="31"/>
      <c r="DBH122" s="31"/>
      <c r="DBI122" s="31"/>
      <c r="DBJ122" s="31"/>
      <c r="DBK122" s="31"/>
      <c r="DBL122" s="31"/>
      <c r="DBM122" s="31"/>
      <c r="DBN122" s="31"/>
      <c r="DBO122" s="31"/>
      <c r="DBP122" s="31"/>
      <c r="DBQ122" s="31"/>
      <c r="DBR122" s="31"/>
      <c r="DBS122" s="31"/>
      <c r="DBT122" s="31"/>
      <c r="DBU122" s="31"/>
      <c r="DBV122" s="31"/>
      <c r="DBW122" s="31"/>
      <c r="DBX122" s="31"/>
      <c r="DBY122" s="31"/>
      <c r="DBZ122" s="31"/>
      <c r="DCA122" s="31"/>
      <c r="DCB122" s="31"/>
      <c r="DCC122" s="31"/>
      <c r="DCD122" s="31"/>
      <c r="DCE122" s="31"/>
      <c r="DCF122" s="31"/>
      <c r="DCG122" s="31"/>
      <c r="DCH122" s="31"/>
      <c r="DCI122" s="31"/>
      <c r="DCJ122" s="31"/>
      <c r="DCK122" s="31"/>
      <c r="DCL122" s="31"/>
      <c r="DCM122" s="31"/>
      <c r="DCN122" s="31"/>
      <c r="DCO122" s="31"/>
      <c r="DCP122" s="31"/>
      <c r="DCQ122" s="31"/>
      <c r="DCR122" s="31"/>
      <c r="DCS122" s="31"/>
      <c r="DCT122" s="31"/>
      <c r="DCU122" s="31"/>
      <c r="DCV122" s="31"/>
      <c r="DCW122" s="31"/>
      <c r="DCX122" s="31"/>
      <c r="DCY122" s="31"/>
      <c r="DCZ122" s="31"/>
      <c r="DDA122" s="31"/>
      <c r="DDB122" s="31"/>
      <c r="DDC122" s="31"/>
      <c r="DDD122" s="31"/>
      <c r="DDE122" s="31"/>
      <c r="DDF122" s="31"/>
      <c r="DDG122" s="31"/>
      <c r="DDH122" s="31"/>
      <c r="DDI122" s="31"/>
      <c r="DDJ122" s="31"/>
      <c r="DDK122" s="31"/>
      <c r="DDL122" s="31"/>
      <c r="DDM122" s="31"/>
      <c r="DDN122" s="31"/>
      <c r="DDO122" s="31"/>
      <c r="DDP122" s="31"/>
      <c r="DDQ122" s="31"/>
      <c r="DDR122" s="31"/>
      <c r="DDS122" s="31"/>
      <c r="DDT122" s="31"/>
      <c r="DDU122" s="31"/>
      <c r="DDV122" s="31"/>
      <c r="DDW122" s="31"/>
      <c r="DDX122" s="31"/>
      <c r="DDY122" s="31"/>
      <c r="DDZ122" s="31"/>
      <c r="DEA122" s="31"/>
      <c r="DEB122" s="31"/>
      <c r="DEC122" s="31"/>
      <c r="DED122" s="31"/>
      <c r="DEE122" s="31"/>
      <c r="DEF122" s="31"/>
      <c r="DEG122" s="31"/>
      <c r="DEH122" s="31"/>
      <c r="DEI122" s="31"/>
      <c r="DEJ122" s="31"/>
      <c r="DEK122" s="31"/>
      <c r="DEL122" s="31"/>
      <c r="DEM122" s="31"/>
      <c r="DEN122" s="31"/>
      <c r="DEO122" s="31"/>
      <c r="DEP122" s="31"/>
      <c r="DEQ122" s="31"/>
      <c r="DER122" s="31"/>
      <c r="DES122" s="31"/>
      <c r="DET122" s="31"/>
      <c r="DEU122" s="31"/>
      <c r="DEV122" s="31"/>
      <c r="DEW122" s="31"/>
      <c r="DEX122" s="31"/>
      <c r="DEY122" s="31"/>
      <c r="DEZ122" s="31"/>
      <c r="DFA122" s="31"/>
      <c r="DFB122" s="31"/>
      <c r="DFC122" s="31"/>
      <c r="DFD122" s="31"/>
      <c r="DFE122" s="31"/>
      <c r="DFF122" s="31"/>
      <c r="DFG122" s="31"/>
      <c r="DFH122" s="31"/>
      <c r="DFI122" s="31"/>
      <c r="DFJ122" s="31"/>
      <c r="DFK122" s="31"/>
      <c r="DFL122" s="31"/>
      <c r="DFM122" s="31"/>
      <c r="DFN122" s="31"/>
      <c r="DFO122" s="31"/>
      <c r="DFP122" s="31"/>
      <c r="DFQ122" s="31"/>
      <c r="DFR122" s="31"/>
      <c r="DFS122" s="31"/>
      <c r="DFT122" s="31"/>
      <c r="DFU122" s="31"/>
      <c r="DFV122" s="31"/>
      <c r="DFW122" s="31"/>
      <c r="DFX122" s="31"/>
      <c r="DFY122" s="31"/>
      <c r="DFZ122" s="31"/>
      <c r="DGA122" s="31"/>
      <c r="DGB122" s="31"/>
      <c r="DGC122" s="31"/>
      <c r="DGD122" s="31"/>
      <c r="DGE122" s="31"/>
      <c r="DGF122" s="31"/>
      <c r="DGG122" s="31"/>
      <c r="DGH122" s="31"/>
      <c r="DGI122" s="31"/>
      <c r="DGJ122" s="31"/>
      <c r="DGK122" s="31"/>
      <c r="DGL122" s="31"/>
      <c r="DGM122" s="31"/>
      <c r="DGN122" s="31"/>
      <c r="DGO122" s="31"/>
      <c r="DGP122" s="31"/>
      <c r="DGQ122" s="31"/>
      <c r="DGR122" s="31"/>
      <c r="DGS122" s="31"/>
      <c r="DGT122" s="31"/>
      <c r="DGU122" s="31"/>
      <c r="DGV122" s="31"/>
      <c r="DGW122" s="31"/>
      <c r="DGX122" s="31"/>
      <c r="DGY122" s="31"/>
      <c r="DGZ122" s="31"/>
      <c r="DHA122" s="31"/>
      <c r="DHB122" s="31"/>
      <c r="DHC122" s="31"/>
      <c r="DHD122" s="31"/>
      <c r="DHE122" s="31"/>
      <c r="DHF122" s="31"/>
      <c r="DHG122" s="31"/>
      <c r="DHH122" s="31"/>
      <c r="DHI122" s="31"/>
      <c r="DHJ122" s="31"/>
      <c r="DHK122" s="31"/>
      <c r="DHL122" s="31"/>
      <c r="DHM122" s="31"/>
      <c r="DHN122" s="31"/>
      <c r="DHO122" s="31"/>
      <c r="DHP122" s="31"/>
      <c r="DHQ122" s="31"/>
      <c r="DHR122" s="31"/>
      <c r="DHS122" s="31"/>
      <c r="DHT122" s="31"/>
      <c r="DHU122" s="31"/>
      <c r="DHV122" s="31"/>
      <c r="DHW122" s="31"/>
      <c r="DHX122" s="31"/>
      <c r="DHY122" s="31"/>
      <c r="DHZ122" s="31"/>
      <c r="DIA122" s="31"/>
      <c r="DIB122" s="31"/>
      <c r="DIC122" s="31"/>
      <c r="DID122" s="31"/>
      <c r="DIE122" s="31"/>
      <c r="DIF122" s="31"/>
      <c r="DIG122" s="31"/>
      <c r="DIH122" s="31"/>
      <c r="DII122" s="31"/>
      <c r="DIJ122" s="31"/>
      <c r="DIK122" s="31"/>
      <c r="DIL122" s="31"/>
      <c r="DIM122" s="31"/>
      <c r="DIN122" s="31"/>
      <c r="DIO122" s="31"/>
      <c r="DIP122" s="31"/>
      <c r="DIQ122" s="31"/>
      <c r="DIR122" s="31"/>
      <c r="DIS122" s="31"/>
      <c r="DIT122" s="31"/>
      <c r="DIU122" s="31"/>
      <c r="DIV122" s="31"/>
      <c r="DIW122" s="31"/>
      <c r="DIX122" s="31"/>
      <c r="DIY122" s="31"/>
      <c r="DIZ122" s="31"/>
      <c r="DJA122" s="31"/>
      <c r="DJB122" s="31"/>
      <c r="DJC122" s="31"/>
      <c r="DJD122" s="31"/>
      <c r="DJE122" s="31"/>
      <c r="DJF122" s="31"/>
      <c r="DJG122" s="31"/>
      <c r="DJH122" s="31"/>
      <c r="DJI122" s="31"/>
      <c r="DJJ122" s="31"/>
      <c r="DJK122" s="31"/>
      <c r="DJL122" s="31"/>
      <c r="DJM122" s="31"/>
      <c r="DJN122" s="31"/>
      <c r="DJO122" s="31"/>
      <c r="DJP122" s="31"/>
      <c r="DJQ122" s="31"/>
      <c r="DJR122" s="31"/>
      <c r="DJS122" s="31"/>
      <c r="DJT122" s="31"/>
      <c r="DJU122" s="31"/>
      <c r="DJV122" s="31"/>
      <c r="DJW122" s="31"/>
      <c r="DJX122" s="31"/>
      <c r="DJY122" s="31"/>
      <c r="DJZ122" s="31"/>
      <c r="DKA122" s="31"/>
      <c r="DKB122" s="31"/>
      <c r="DKC122" s="31"/>
      <c r="DKD122" s="31"/>
      <c r="DKE122" s="31"/>
      <c r="DKF122" s="31"/>
      <c r="DKG122" s="31"/>
      <c r="DKH122" s="31"/>
      <c r="DKI122" s="31"/>
      <c r="DKJ122" s="31"/>
      <c r="DKK122" s="31"/>
      <c r="DKL122" s="31"/>
      <c r="DKM122" s="31"/>
      <c r="DKN122" s="31"/>
      <c r="DKO122" s="31"/>
      <c r="DKP122" s="31"/>
      <c r="DKQ122" s="31"/>
      <c r="DKR122" s="31"/>
      <c r="DKS122" s="31"/>
      <c r="DKT122" s="31"/>
      <c r="DKU122" s="31"/>
      <c r="DKV122" s="31"/>
      <c r="DKW122" s="31"/>
      <c r="DKX122" s="31"/>
      <c r="DKY122" s="31"/>
      <c r="DKZ122" s="31"/>
      <c r="DLA122" s="31"/>
      <c r="DLB122" s="31"/>
      <c r="DLC122" s="31"/>
      <c r="DLD122" s="31"/>
      <c r="DLE122" s="31"/>
      <c r="DLF122" s="31"/>
      <c r="DLG122" s="31"/>
      <c r="DLH122" s="31"/>
      <c r="DLI122" s="31"/>
      <c r="DLJ122" s="31"/>
      <c r="DLK122" s="31"/>
      <c r="DLL122" s="31"/>
      <c r="DLM122" s="31"/>
      <c r="DLN122" s="31"/>
      <c r="DLO122" s="31"/>
      <c r="DLP122" s="31"/>
      <c r="DLQ122" s="31"/>
      <c r="DLR122" s="31"/>
      <c r="DLS122" s="31"/>
      <c r="DLT122" s="31"/>
      <c r="DLU122" s="31"/>
      <c r="DLV122" s="31"/>
      <c r="DLW122" s="31"/>
      <c r="DLX122" s="31"/>
      <c r="DLY122" s="31"/>
      <c r="DLZ122" s="31"/>
      <c r="DMA122" s="31"/>
      <c r="DMB122" s="31"/>
      <c r="DMC122" s="31"/>
      <c r="DMD122" s="31"/>
      <c r="DME122" s="31"/>
      <c r="DMF122" s="31"/>
      <c r="DMG122" s="31"/>
      <c r="DMH122" s="31"/>
      <c r="DMI122" s="31"/>
      <c r="DMJ122" s="31"/>
      <c r="DMK122" s="31"/>
      <c r="DML122" s="31"/>
      <c r="DMM122" s="31"/>
      <c r="DMN122" s="31"/>
      <c r="DMO122" s="31"/>
      <c r="DMP122" s="31"/>
      <c r="DMQ122" s="31"/>
      <c r="DMR122" s="31"/>
      <c r="DMS122" s="31"/>
      <c r="DMT122" s="31"/>
      <c r="DMU122" s="31"/>
      <c r="DMV122" s="31"/>
      <c r="DMW122" s="31"/>
      <c r="DMX122" s="31"/>
      <c r="DMY122" s="31"/>
      <c r="DMZ122" s="31"/>
      <c r="DNA122" s="31"/>
      <c r="DNB122" s="31"/>
      <c r="DNC122" s="31"/>
      <c r="DND122" s="31"/>
      <c r="DNE122" s="31"/>
      <c r="DNF122" s="31"/>
      <c r="DNG122" s="31"/>
      <c r="DNH122" s="31"/>
      <c r="DNI122" s="31"/>
      <c r="DNJ122" s="31"/>
      <c r="DNK122" s="31"/>
      <c r="DNL122" s="31"/>
      <c r="DNM122" s="31"/>
      <c r="DNN122" s="31"/>
      <c r="DNO122" s="31"/>
      <c r="DNP122" s="31"/>
      <c r="DNQ122" s="31"/>
      <c r="DNR122" s="31"/>
      <c r="DNS122" s="31"/>
      <c r="DNT122" s="31"/>
      <c r="DNU122" s="31"/>
      <c r="DNV122" s="31"/>
      <c r="DNW122" s="31"/>
      <c r="DNX122" s="31"/>
      <c r="DNY122" s="31"/>
      <c r="DNZ122" s="31"/>
      <c r="DOA122" s="31"/>
      <c r="DOB122" s="31"/>
      <c r="DOC122" s="31"/>
      <c r="DOD122" s="31"/>
      <c r="DOE122" s="31"/>
      <c r="DOF122" s="31"/>
      <c r="DOG122" s="31"/>
      <c r="DOH122" s="31"/>
      <c r="DOI122" s="31"/>
      <c r="DOJ122" s="31"/>
      <c r="DOK122" s="31"/>
      <c r="DOL122" s="31"/>
      <c r="DOM122" s="31"/>
      <c r="DON122" s="31"/>
      <c r="DOO122" s="31"/>
      <c r="DOP122" s="31"/>
      <c r="DOQ122" s="31"/>
      <c r="DOR122" s="31"/>
      <c r="DOS122" s="31"/>
      <c r="DOT122" s="31"/>
      <c r="DOU122" s="31"/>
      <c r="DOV122" s="31"/>
      <c r="DOW122" s="31"/>
      <c r="DOX122" s="31"/>
      <c r="DOY122" s="31"/>
      <c r="DOZ122" s="31"/>
      <c r="DPA122" s="31"/>
      <c r="DPB122" s="31"/>
      <c r="DPC122" s="31"/>
      <c r="DPD122" s="31"/>
      <c r="DPE122" s="31"/>
      <c r="DPF122" s="31"/>
      <c r="DPG122" s="31"/>
      <c r="DPH122" s="31"/>
      <c r="DPI122" s="31"/>
      <c r="DPJ122" s="31"/>
      <c r="DPK122" s="31"/>
      <c r="DPL122" s="31"/>
      <c r="DPM122" s="31"/>
      <c r="DPN122" s="31"/>
      <c r="DPO122" s="31"/>
      <c r="DPP122" s="31"/>
      <c r="DPQ122" s="31"/>
      <c r="DPR122" s="31"/>
      <c r="DPS122" s="31"/>
      <c r="DPT122" s="31"/>
      <c r="DPU122" s="31"/>
      <c r="DPV122" s="31"/>
      <c r="DPW122" s="31"/>
      <c r="DPX122" s="31"/>
      <c r="DPY122" s="31"/>
      <c r="DPZ122" s="31"/>
      <c r="DQA122" s="31"/>
      <c r="DQB122" s="31"/>
      <c r="DQC122" s="31"/>
      <c r="DQD122" s="31"/>
      <c r="DQE122" s="31"/>
      <c r="DQF122" s="31"/>
      <c r="DQG122" s="31"/>
      <c r="DQH122" s="31"/>
      <c r="DQI122" s="31"/>
      <c r="DQJ122" s="31"/>
      <c r="DQK122" s="31"/>
      <c r="DQL122" s="31"/>
      <c r="DQM122" s="31"/>
      <c r="DQN122" s="31"/>
      <c r="DQO122" s="31"/>
      <c r="DQP122" s="31"/>
      <c r="DQQ122" s="31"/>
      <c r="DQR122" s="31"/>
      <c r="DQS122" s="31"/>
      <c r="DQT122" s="31"/>
      <c r="DQU122" s="31"/>
      <c r="DQV122" s="31"/>
      <c r="DQW122" s="31"/>
      <c r="DQX122" s="31"/>
      <c r="DQY122" s="31"/>
      <c r="DQZ122" s="31"/>
      <c r="DRA122" s="31"/>
      <c r="DRB122" s="31"/>
      <c r="DRC122" s="31"/>
      <c r="DRD122" s="31"/>
      <c r="DRE122" s="31"/>
      <c r="DRF122" s="31"/>
      <c r="DRG122" s="31"/>
      <c r="DRH122" s="31"/>
      <c r="DRI122" s="31"/>
      <c r="DRJ122" s="31"/>
      <c r="DRK122" s="31"/>
      <c r="DRL122" s="31"/>
      <c r="DRM122" s="31"/>
      <c r="DRN122" s="31"/>
      <c r="DRO122" s="31"/>
      <c r="DRP122" s="31"/>
      <c r="DRQ122" s="31"/>
      <c r="DRR122" s="31"/>
      <c r="DRS122" s="31"/>
      <c r="DRT122" s="31"/>
      <c r="DRU122" s="31"/>
      <c r="DRV122" s="31"/>
      <c r="DRW122" s="31"/>
      <c r="DRX122" s="31"/>
      <c r="DRY122" s="31"/>
      <c r="DRZ122" s="31"/>
      <c r="DSA122" s="31"/>
      <c r="DSB122" s="31"/>
      <c r="DSC122" s="31"/>
      <c r="DSD122" s="31"/>
      <c r="DSE122" s="31"/>
      <c r="DSF122" s="31"/>
      <c r="DSG122" s="31"/>
      <c r="DSH122" s="31"/>
      <c r="DSI122" s="31"/>
      <c r="DSJ122" s="31"/>
      <c r="DSK122" s="31"/>
      <c r="DSL122" s="31"/>
      <c r="DSM122" s="31"/>
      <c r="DSN122" s="31"/>
      <c r="DSO122" s="31"/>
      <c r="DSP122" s="31"/>
      <c r="DSQ122" s="31"/>
      <c r="DSR122" s="31"/>
      <c r="DSS122" s="31"/>
      <c r="DST122" s="31"/>
      <c r="DSU122" s="31"/>
      <c r="DSV122" s="31"/>
      <c r="DSW122" s="31"/>
      <c r="DSX122" s="31"/>
      <c r="DSY122" s="31"/>
      <c r="DSZ122" s="31"/>
      <c r="DTA122" s="31"/>
      <c r="DTB122" s="31"/>
      <c r="DTC122" s="31"/>
      <c r="DTD122" s="31"/>
      <c r="DTE122" s="31"/>
      <c r="DTF122" s="31"/>
      <c r="DTG122" s="31"/>
      <c r="DTH122" s="31"/>
      <c r="DTI122" s="31"/>
      <c r="DTJ122" s="31"/>
      <c r="DTK122" s="31"/>
      <c r="DTL122" s="31"/>
      <c r="DTM122" s="31"/>
      <c r="DTN122" s="31"/>
      <c r="DTO122" s="31"/>
      <c r="DTP122" s="31"/>
      <c r="DTQ122" s="31"/>
      <c r="DTR122" s="31"/>
      <c r="DTS122" s="31"/>
      <c r="DTT122" s="31"/>
      <c r="DTU122" s="31"/>
      <c r="DTV122" s="31"/>
      <c r="DTW122" s="31"/>
      <c r="DTX122" s="31"/>
      <c r="DTY122" s="31"/>
      <c r="DTZ122" s="31"/>
      <c r="DUA122" s="31"/>
      <c r="DUB122" s="31"/>
      <c r="DUC122" s="31"/>
      <c r="DUD122" s="31"/>
      <c r="DUE122" s="31"/>
      <c r="DUF122" s="31"/>
      <c r="DUG122" s="31"/>
      <c r="DUH122" s="31"/>
      <c r="DUI122" s="31"/>
      <c r="DUJ122" s="31"/>
      <c r="DUK122" s="31"/>
      <c r="DUL122" s="31"/>
      <c r="DUM122" s="31"/>
      <c r="DUN122" s="31"/>
      <c r="DUO122" s="31"/>
      <c r="DUP122" s="31"/>
      <c r="DUQ122" s="31"/>
      <c r="DUR122" s="31"/>
      <c r="DUS122" s="31"/>
      <c r="DUT122" s="31"/>
      <c r="DUU122" s="31"/>
      <c r="DUV122" s="31"/>
      <c r="DUW122" s="31"/>
      <c r="DUX122" s="31"/>
      <c r="DUY122" s="31"/>
      <c r="DUZ122" s="31"/>
      <c r="DVA122" s="31"/>
      <c r="DVB122" s="31"/>
      <c r="DVC122" s="31"/>
      <c r="DVD122" s="31"/>
      <c r="DVE122" s="31"/>
      <c r="DVF122" s="31"/>
      <c r="DVG122" s="31"/>
      <c r="DVH122" s="31"/>
      <c r="DVI122" s="31"/>
      <c r="DVJ122" s="31"/>
      <c r="DVK122" s="31"/>
      <c r="DVL122" s="31"/>
      <c r="DVM122" s="31"/>
      <c r="DVN122" s="31"/>
      <c r="DVO122" s="31"/>
      <c r="DVP122" s="31"/>
      <c r="DVQ122" s="31"/>
      <c r="DVR122" s="31"/>
      <c r="DVS122" s="31"/>
      <c r="DVT122" s="31"/>
      <c r="DVU122" s="31"/>
      <c r="DVV122" s="31"/>
      <c r="DVW122" s="31"/>
      <c r="DVX122" s="31"/>
      <c r="DVY122" s="31"/>
      <c r="DVZ122" s="31"/>
      <c r="DWA122" s="31"/>
      <c r="DWB122" s="31"/>
      <c r="DWC122" s="31"/>
      <c r="DWD122" s="31"/>
      <c r="DWE122" s="31"/>
      <c r="DWF122" s="31"/>
      <c r="DWG122" s="31"/>
      <c r="DWH122" s="31"/>
      <c r="DWI122" s="31"/>
      <c r="DWJ122" s="31"/>
      <c r="DWK122" s="31"/>
      <c r="DWL122" s="31"/>
      <c r="DWM122" s="31"/>
      <c r="DWN122" s="31"/>
      <c r="DWO122" s="31"/>
      <c r="DWP122" s="31"/>
      <c r="DWQ122" s="31"/>
      <c r="DWR122" s="31"/>
      <c r="DWS122" s="31"/>
      <c r="DWT122" s="31"/>
      <c r="DWU122" s="31"/>
      <c r="DWV122" s="31"/>
      <c r="DWW122" s="31"/>
      <c r="DWX122" s="31"/>
      <c r="DWY122" s="31"/>
      <c r="DWZ122" s="31"/>
      <c r="DXA122" s="31"/>
      <c r="DXB122" s="31"/>
      <c r="DXC122" s="31"/>
      <c r="DXD122" s="31"/>
      <c r="DXE122" s="31"/>
      <c r="DXF122" s="31"/>
      <c r="DXG122" s="31"/>
      <c r="DXH122" s="31"/>
      <c r="DXI122" s="31"/>
      <c r="DXJ122" s="31"/>
      <c r="DXK122" s="31"/>
      <c r="DXL122" s="31"/>
      <c r="DXM122" s="31"/>
      <c r="DXN122" s="31"/>
      <c r="DXO122" s="31"/>
      <c r="DXP122" s="31"/>
      <c r="DXQ122" s="31"/>
      <c r="DXR122" s="31"/>
      <c r="DXS122" s="31"/>
      <c r="DXT122" s="31"/>
      <c r="DXU122" s="31"/>
      <c r="DXV122" s="31"/>
      <c r="DXW122" s="31"/>
      <c r="DXX122" s="31"/>
      <c r="DXY122" s="31"/>
      <c r="DXZ122" s="31"/>
      <c r="DYA122" s="31"/>
      <c r="DYB122" s="31"/>
      <c r="DYC122" s="31"/>
      <c r="DYD122" s="31"/>
      <c r="DYE122" s="31"/>
      <c r="DYF122" s="31"/>
      <c r="DYG122" s="31"/>
      <c r="DYH122" s="31"/>
      <c r="DYI122" s="31"/>
      <c r="DYJ122" s="31"/>
      <c r="DYK122" s="31"/>
      <c r="DYL122" s="31"/>
      <c r="DYM122" s="31"/>
      <c r="DYN122" s="31"/>
      <c r="DYO122" s="31"/>
      <c r="DYP122" s="31"/>
      <c r="DYQ122" s="31"/>
      <c r="DYR122" s="31"/>
      <c r="DYS122" s="31"/>
      <c r="DYT122" s="31"/>
      <c r="DYU122" s="31"/>
      <c r="DYV122" s="31"/>
      <c r="DYW122" s="31"/>
      <c r="DYX122" s="31"/>
      <c r="DYY122" s="31"/>
      <c r="DYZ122" s="31"/>
      <c r="DZA122" s="31"/>
      <c r="DZB122" s="31"/>
      <c r="DZC122" s="31"/>
      <c r="DZD122" s="31"/>
      <c r="DZE122" s="31"/>
      <c r="DZF122" s="31"/>
      <c r="DZG122" s="31"/>
      <c r="DZH122" s="31"/>
      <c r="DZI122" s="31"/>
      <c r="DZJ122" s="31"/>
      <c r="DZK122" s="31"/>
      <c r="DZL122" s="31"/>
      <c r="DZM122" s="31"/>
      <c r="DZN122" s="31"/>
      <c r="DZO122" s="31"/>
      <c r="DZP122" s="31"/>
      <c r="DZQ122" s="31"/>
      <c r="DZR122" s="31"/>
      <c r="DZS122" s="31"/>
      <c r="DZT122" s="31"/>
      <c r="DZU122" s="31"/>
      <c r="DZV122" s="31"/>
      <c r="DZW122" s="31"/>
      <c r="DZX122" s="31"/>
      <c r="DZY122" s="31"/>
      <c r="DZZ122" s="31"/>
      <c r="EAA122" s="31"/>
      <c r="EAB122" s="31"/>
      <c r="EAC122" s="31"/>
      <c r="EAD122" s="31"/>
      <c r="EAE122" s="31"/>
      <c r="EAF122" s="31"/>
      <c r="EAG122" s="31"/>
      <c r="EAH122" s="31"/>
      <c r="EAI122" s="31"/>
      <c r="EAJ122" s="31"/>
      <c r="EAK122" s="31"/>
      <c r="EAL122" s="31"/>
      <c r="EAM122" s="31"/>
      <c r="EAN122" s="31"/>
      <c r="EAO122" s="31"/>
      <c r="EAP122" s="31"/>
      <c r="EAQ122" s="31"/>
      <c r="EAR122" s="31"/>
      <c r="EAS122" s="31"/>
      <c r="EAT122" s="31"/>
      <c r="EAU122" s="31"/>
      <c r="EAV122" s="31"/>
      <c r="EAW122" s="31"/>
      <c r="EAX122" s="31"/>
      <c r="EAY122" s="31"/>
      <c r="EAZ122" s="31"/>
      <c r="EBA122" s="31"/>
      <c r="EBB122" s="31"/>
      <c r="EBC122" s="31"/>
      <c r="EBD122" s="31"/>
      <c r="EBE122" s="31"/>
      <c r="EBF122" s="31"/>
      <c r="EBG122" s="31"/>
      <c r="EBH122" s="31"/>
      <c r="EBI122" s="31"/>
      <c r="EBJ122" s="31"/>
      <c r="EBK122" s="31"/>
      <c r="EBL122" s="31"/>
      <c r="EBM122" s="31"/>
      <c r="EBN122" s="31"/>
      <c r="EBO122" s="31"/>
      <c r="EBP122" s="31"/>
      <c r="EBQ122" s="31"/>
      <c r="EBR122" s="31"/>
      <c r="EBS122" s="31"/>
      <c r="EBT122" s="31"/>
      <c r="EBU122" s="31"/>
      <c r="EBV122" s="31"/>
      <c r="EBW122" s="31"/>
      <c r="EBX122" s="31"/>
      <c r="EBY122" s="31"/>
      <c r="EBZ122" s="31"/>
      <c r="ECA122" s="31"/>
      <c r="ECB122" s="31"/>
      <c r="ECC122" s="31"/>
      <c r="ECD122" s="31"/>
      <c r="ECE122" s="31"/>
      <c r="ECF122" s="31"/>
      <c r="ECG122" s="31"/>
      <c r="ECH122" s="31"/>
      <c r="ECI122" s="31"/>
      <c r="ECJ122" s="31"/>
      <c r="ECK122" s="31"/>
      <c r="ECL122" s="31"/>
      <c r="ECM122" s="31"/>
      <c r="ECN122" s="31"/>
      <c r="ECO122" s="31"/>
      <c r="ECP122" s="31"/>
      <c r="ECQ122" s="31"/>
      <c r="ECR122" s="31"/>
      <c r="ECS122" s="31"/>
      <c r="ECT122" s="31"/>
      <c r="ECU122" s="31"/>
      <c r="ECV122" s="31"/>
      <c r="ECW122" s="31"/>
      <c r="ECX122" s="31"/>
      <c r="ECY122" s="31"/>
      <c r="ECZ122" s="31"/>
      <c r="EDA122" s="31"/>
      <c r="EDB122" s="31"/>
      <c r="EDC122" s="31"/>
      <c r="EDD122" s="31"/>
      <c r="EDE122" s="31"/>
      <c r="EDF122" s="31"/>
      <c r="EDG122" s="31"/>
      <c r="EDH122" s="31"/>
      <c r="EDI122" s="31"/>
      <c r="EDJ122" s="31"/>
      <c r="EDK122" s="31"/>
      <c r="EDL122" s="31"/>
      <c r="EDM122" s="31"/>
      <c r="EDN122" s="31"/>
      <c r="EDO122" s="31"/>
      <c r="EDP122" s="31"/>
      <c r="EDQ122" s="31"/>
      <c r="EDR122" s="31"/>
      <c r="EDS122" s="31"/>
      <c r="EDT122" s="31"/>
      <c r="EDU122" s="31"/>
      <c r="EDV122" s="31"/>
      <c r="EDW122" s="31"/>
      <c r="EDX122" s="31"/>
      <c r="EDY122" s="31"/>
      <c r="EDZ122" s="31"/>
      <c r="EEA122" s="31"/>
      <c r="EEB122" s="31"/>
      <c r="EEC122" s="31"/>
      <c r="EED122" s="31"/>
      <c r="EEE122" s="31"/>
      <c r="EEF122" s="31"/>
      <c r="EEG122" s="31"/>
      <c r="EEH122" s="31"/>
      <c r="EEI122" s="31"/>
      <c r="EEJ122" s="31"/>
      <c r="EEK122" s="31"/>
      <c r="EEL122" s="31"/>
      <c r="EEM122" s="31"/>
      <c r="EEN122" s="31"/>
      <c r="EEO122" s="31"/>
      <c r="EEP122" s="31"/>
      <c r="EEQ122" s="31"/>
      <c r="EER122" s="31"/>
      <c r="EES122" s="31"/>
      <c r="EET122" s="31"/>
      <c r="EEU122" s="31"/>
      <c r="EEV122" s="31"/>
      <c r="EEW122" s="31"/>
      <c r="EEX122" s="31"/>
      <c r="EEY122" s="31"/>
      <c r="EEZ122" s="31"/>
      <c r="EFA122" s="31"/>
      <c r="EFB122" s="31"/>
      <c r="EFC122" s="31"/>
      <c r="EFD122" s="31"/>
      <c r="EFE122" s="31"/>
      <c r="EFF122" s="31"/>
      <c r="EFG122" s="31"/>
      <c r="EFH122" s="31"/>
      <c r="EFI122" s="31"/>
      <c r="EFJ122" s="31"/>
      <c r="EFK122" s="31"/>
      <c r="EFL122" s="31"/>
      <c r="EFM122" s="31"/>
      <c r="EFN122" s="31"/>
      <c r="EFO122" s="31"/>
      <c r="EFP122" s="31"/>
      <c r="EFQ122" s="31"/>
      <c r="EFR122" s="31"/>
      <c r="EFS122" s="31"/>
      <c r="EFT122" s="31"/>
      <c r="EFU122" s="31"/>
      <c r="EFV122" s="31"/>
      <c r="EFW122" s="31"/>
      <c r="EFX122" s="31"/>
      <c r="EFY122" s="31"/>
      <c r="EFZ122" s="31"/>
      <c r="EGA122" s="31"/>
      <c r="EGB122" s="31"/>
      <c r="EGC122" s="31"/>
      <c r="EGD122" s="31"/>
      <c r="EGE122" s="31"/>
      <c r="EGF122" s="31"/>
      <c r="EGG122" s="31"/>
      <c r="EGH122" s="31"/>
      <c r="EGI122" s="31"/>
      <c r="EGJ122" s="31"/>
      <c r="EGK122" s="31"/>
      <c r="EGL122" s="31"/>
      <c r="EGM122" s="31"/>
      <c r="EGN122" s="31"/>
      <c r="EGO122" s="31"/>
      <c r="EGP122" s="31"/>
      <c r="EGQ122" s="31"/>
      <c r="EGR122" s="31"/>
      <c r="EGS122" s="31"/>
      <c r="EGT122" s="31"/>
      <c r="EGU122" s="31"/>
      <c r="EGV122" s="31"/>
      <c r="EGW122" s="31"/>
      <c r="EGX122" s="31"/>
      <c r="EGY122" s="31"/>
      <c r="EGZ122" s="31"/>
      <c r="EHA122" s="31"/>
      <c r="EHB122" s="31"/>
      <c r="EHC122" s="31"/>
      <c r="EHD122" s="31"/>
      <c r="EHE122" s="31"/>
      <c r="EHF122" s="31"/>
      <c r="EHG122" s="31"/>
      <c r="EHH122" s="31"/>
      <c r="EHI122" s="31"/>
      <c r="EHJ122" s="31"/>
      <c r="EHK122" s="31"/>
      <c r="EHL122" s="31"/>
      <c r="EHM122" s="31"/>
      <c r="EHN122" s="31"/>
      <c r="EHO122" s="31"/>
      <c r="EHP122" s="31"/>
      <c r="EHQ122" s="31"/>
      <c r="EHR122" s="31"/>
      <c r="EHS122" s="31"/>
      <c r="EHT122" s="31"/>
      <c r="EHU122" s="31"/>
      <c r="EHV122" s="31"/>
      <c r="EHW122" s="31"/>
      <c r="EHX122" s="31"/>
      <c r="EHY122" s="31"/>
      <c r="EHZ122" s="31"/>
      <c r="EIA122" s="31"/>
      <c r="EIB122" s="31"/>
      <c r="EIC122" s="31"/>
      <c r="EID122" s="31"/>
      <c r="EIE122" s="31"/>
      <c r="EIF122" s="31"/>
      <c r="EIG122" s="31"/>
      <c r="EIH122" s="31"/>
      <c r="EII122" s="31"/>
      <c r="EIJ122" s="31"/>
      <c r="EIK122" s="31"/>
      <c r="EIL122" s="31"/>
      <c r="EIM122" s="31"/>
      <c r="EIN122" s="31"/>
      <c r="EIO122" s="31"/>
      <c r="EIP122" s="31"/>
      <c r="EIQ122" s="31"/>
      <c r="EIR122" s="31"/>
      <c r="EIS122" s="31"/>
      <c r="EIT122" s="31"/>
      <c r="EIU122" s="31"/>
      <c r="EIV122" s="31"/>
      <c r="EIW122" s="31"/>
      <c r="EIX122" s="31"/>
      <c r="EIY122" s="31"/>
      <c r="EIZ122" s="31"/>
      <c r="EJA122" s="31"/>
      <c r="EJB122" s="31"/>
      <c r="EJC122" s="31"/>
      <c r="EJD122" s="31"/>
      <c r="EJE122" s="31"/>
      <c r="EJF122" s="31"/>
      <c r="EJG122" s="31"/>
      <c r="EJH122" s="31"/>
      <c r="EJI122" s="31"/>
      <c r="EJJ122" s="31"/>
      <c r="EJK122" s="31"/>
      <c r="EJL122" s="31"/>
      <c r="EJM122" s="31"/>
      <c r="EJN122" s="31"/>
      <c r="EJO122" s="31"/>
      <c r="EJP122" s="31"/>
      <c r="EJQ122" s="31"/>
      <c r="EJR122" s="31"/>
      <c r="EJS122" s="31"/>
      <c r="EJT122" s="31"/>
      <c r="EJU122" s="31"/>
      <c r="EJV122" s="31"/>
      <c r="EJW122" s="31"/>
      <c r="EJX122" s="31"/>
      <c r="EJY122" s="31"/>
      <c r="EJZ122" s="31"/>
      <c r="EKA122" s="31"/>
      <c r="EKB122" s="31"/>
      <c r="EKC122" s="31"/>
      <c r="EKD122" s="31"/>
      <c r="EKE122" s="31"/>
      <c r="EKF122" s="31"/>
      <c r="EKG122" s="31"/>
      <c r="EKH122" s="31"/>
      <c r="EKI122" s="31"/>
      <c r="EKJ122" s="31"/>
      <c r="EKK122" s="31"/>
      <c r="EKL122" s="31"/>
      <c r="EKM122" s="31"/>
      <c r="EKN122" s="31"/>
      <c r="EKO122" s="31"/>
      <c r="EKP122" s="31"/>
      <c r="EKQ122" s="31"/>
      <c r="EKR122" s="31"/>
      <c r="EKS122" s="31"/>
      <c r="EKT122" s="31"/>
      <c r="EKU122" s="31"/>
      <c r="EKV122" s="31"/>
      <c r="EKW122" s="31"/>
      <c r="EKX122" s="31"/>
      <c r="EKY122" s="31"/>
      <c r="EKZ122" s="31"/>
      <c r="ELA122" s="31"/>
      <c r="ELB122" s="31"/>
      <c r="ELC122" s="31"/>
      <c r="ELD122" s="31"/>
      <c r="ELE122" s="31"/>
      <c r="ELF122" s="31"/>
      <c r="ELG122" s="31"/>
      <c r="ELH122" s="31"/>
      <c r="ELI122" s="31"/>
      <c r="ELJ122" s="31"/>
      <c r="ELK122" s="31"/>
      <c r="ELL122" s="31"/>
      <c r="ELM122" s="31"/>
      <c r="ELN122" s="31"/>
      <c r="ELO122" s="31"/>
      <c r="ELP122" s="31"/>
      <c r="ELQ122" s="31"/>
      <c r="ELR122" s="31"/>
      <c r="ELS122" s="31"/>
      <c r="ELT122" s="31"/>
      <c r="ELU122" s="31"/>
      <c r="ELV122" s="31"/>
      <c r="ELW122" s="31"/>
      <c r="ELX122" s="31"/>
      <c r="ELY122" s="31"/>
      <c r="ELZ122" s="31"/>
      <c r="EMA122" s="31"/>
      <c r="EMB122" s="31"/>
      <c r="EMC122" s="31"/>
      <c r="EMD122" s="31"/>
      <c r="EME122" s="31"/>
      <c r="EMF122" s="31"/>
      <c r="EMG122" s="31"/>
      <c r="EMH122" s="31"/>
      <c r="EMI122" s="31"/>
      <c r="EMJ122" s="31"/>
      <c r="EMK122" s="31"/>
      <c r="EML122" s="31"/>
      <c r="EMM122" s="31"/>
      <c r="EMN122" s="31"/>
      <c r="EMO122" s="31"/>
      <c r="EMP122" s="31"/>
      <c r="EMQ122" s="31"/>
      <c r="EMR122" s="31"/>
      <c r="EMS122" s="31"/>
      <c r="EMT122" s="31"/>
      <c r="EMU122" s="31"/>
      <c r="EMV122" s="31"/>
      <c r="EMW122" s="31"/>
      <c r="EMX122" s="31"/>
      <c r="EMY122" s="31"/>
      <c r="EMZ122" s="31"/>
      <c r="ENA122" s="31"/>
      <c r="ENB122" s="31"/>
      <c r="ENC122" s="31"/>
      <c r="END122" s="31"/>
      <c r="ENE122" s="31"/>
      <c r="ENF122" s="31"/>
      <c r="ENG122" s="31"/>
      <c r="ENH122" s="31"/>
      <c r="ENI122" s="31"/>
      <c r="ENJ122" s="31"/>
      <c r="ENK122" s="31"/>
      <c r="ENL122" s="31"/>
      <c r="ENM122" s="31"/>
      <c r="ENN122" s="31"/>
      <c r="ENO122" s="31"/>
      <c r="ENP122" s="31"/>
      <c r="ENQ122" s="31"/>
      <c r="ENR122" s="31"/>
      <c r="ENS122" s="31"/>
      <c r="ENT122" s="31"/>
      <c r="ENU122" s="31"/>
      <c r="ENV122" s="31"/>
      <c r="ENW122" s="31"/>
      <c r="ENX122" s="31"/>
      <c r="ENY122" s="31"/>
      <c r="ENZ122" s="31"/>
      <c r="EOA122" s="31"/>
      <c r="EOB122" s="31"/>
      <c r="EOC122" s="31"/>
      <c r="EOD122" s="31"/>
      <c r="EOE122" s="31"/>
      <c r="EOF122" s="31"/>
      <c r="EOG122" s="31"/>
      <c r="EOH122" s="31"/>
      <c r="EOI122" s="31"/>
      <c r="EOJ122" s="31"/>
      <c r="EOK122" s="31"/>
      <c r="EOL122" s="31"/>
      <c r="EOM122" s="31"/>
      <c r="EON122" s="31"/>
      <c r="EOO122" s="31"/>
      <c r="EOP122" s="31"/>
      <c r="EOQ122" s="31"/>
      <c r="EOR122" s="31"/>
      <c r="EOS122" s="31"/>
      <c r="EOT122" s="31"/>
      <c r="EOU122" s="31"/>
      <c r="EOV122" s="31"/>
      <c r="EOW122" s="31"/>
      <c r="EOX122" s="31"/>
      <c r="EOY122" s="31"/>
      <c r="EOZ122" s="31"/>
      <c r="EPA122" s="31"/>
      <c r="EPB122" s="31"/>
      <c r="EPC122" s="31"/>
      <c r="EPD122" s="31"/>
      <c r="EPE122" s="31"/>
      <c r="EPF122" s="31"/>
      <c r="EPG122" s="31"/>
      <c r="EPH122" s="31"/>
      <c r="EPI122" s="31"/>
      <c r="EPJ122" s="31"/>
      <c r="EPK122" s="31"/>
      <c r="EPL122" s="31"/>
      <c r="EPM122" s="31"/>
      <c r="EPN122" s="31"/>
      <c r="EPO122" s="31"/>
      <c r="EPP122" s="31"/>
      <c r="EPQ122" s="31"/>
      <c r="EPR122" s="31"/>
      <c r="EPS122" s="31"/>
      <c r="EPT122" s="31"/>
      <c r="EPU122" s="31"/>
      <c r="EPV122" s="31"/>
      <c r="EPW122" s="31"/>
      <c r="EPX122" s="31"/>
      <c r="EPY122" s="31"/>
      <c r="EPZ122" s="31"/>
      <c r="EQA122" s="31"/>
      <c r="EQB122" s="31"/>
      <c r="EQC122" s="31"/>
      <c r="EQD122" s="31"/>
      <c r="EQE122" s="31"/>
      <c r="EQF122" s="31"/>
      <c r="EQG122" s="31"/>
      <c r="EQH122" s="31"/>
      <c r="EQI122" s="31"/>
      <c r="EQJ122" s="31"/>
      <c r="EQK122" s="31"/>
      <c r="EQL122" s="31"/>
      <c r="EQM122" s="31"/>
      <c r="EQN122" s="31"/>
      <c r="EQO122" s="31"/>
      <c r="EQP122" s="31"/>
      <c r="EQQ122" s="31"/>
      <c r="EQR122" s="31"/>
      <c r="EQS122" s="31"/>
      <c r="EQT122" s="31"/>
      <c r="EQU122" s="31"/>
      <c r="EQV122" s="31"/>
      <c r="EQW122" s="31"/>
      <c r="EQX122" s="31"/>
      <c r="EQY122" s="31"/>
      <c r="EQZ122" s="31"/>
      <c r="ERA122" s="31"/>
      <c r="ERB122" s="31"/>
      <c r="ERC122" s="31"/>
      <c r="ERD122" s="31"/>
      <c r="ERE122" s="31"/>
      <c r="ERF122" s="31"/>
      <c r="ERG122" s="31"/>
      <c r="ERH122" s="31"/>
      <c r="ERI122" s="31"/>
      <c r="ERJ122" s="31"/>
      <c r="ERK122" s="31"/>
      <c r="ERL122" s="31"/>
      <c r="ERM122" s="31"/>
      <c r="ERN122" s="31"/>
      <c r="ERO122" s="31"/>
      <c r="ERP122" s="31"/>
      <c r="ERQ122" s="31"/>
      <c r="ERR122" s="31"/>
      <c r="ERS122" s="31"/>
      <c r="ERT122" s="31"/>
      <c r="ERU122" s="31"/>
      <c r="ERV122" s="31"/>
      <c r="ERW122" s="31"/>
      <c r="ERX122" s="31"/>
      <c r="ERY122" s="31"/>
      <c r="ERZ122" s="31"/>
      <c r="ESA122" s="31"/>
      <c r="ESB122" s="31"/>
      <c r="ESC122" s="31"/>
      <c r="ESD122" s="31"/>
      <c r="ESE122" s="31"/>
      <c r="ESF122" s="31"/>
      <c r="ESG122" s="31"/>
      <c r="ESH122" s="31"/>
      <c r="ESI122" s="31"/>
      <c r="ESJ122" s="31"/>
      <c r="ESK122" s="31"/>
      <c r="ESL122" s="31"/>
      <c r="ESM122" s="31"/>
      <c r="ESN122" s="31"/>
      <c r="ESO122" s="31"/>
      <c r="ESP122" s="31"/>
      <c r="ESQ122" s="31"/>
      <c r="ESR122" s="31"/>
      <c r="ESS122" s="31"/>
      <c r="EST122" s="31"/>
      <c r="ESU122" s="31"/>
      <c r="ESV122" s="31"/>
      <c r="ESW122" s="31"/>
      <c r="ESX122" s="31"/>
      <c r="ESY122" s="31"/>
      <c r="ESZ122" s="31"/>
      <c r="ETA122" s="31"/>
      <c r="ETB122" s="31"/>
      <c r="ETC122" s="31"/>
      <c r="ETD122" s="31"/>
      <c r="ETE122" s="31"/>
      <c r="ETF122" s="31"/>
      <c r="ETG122" s="31"/>
      <c r="ETH122" s="31"/>
      <c r="ETI122" s="31"/>
      <c r="ETJ122" s="31"/>
      <c r="ETK122" s="31"/>
      <c r="ETL122" s="31"/>
      <c r="ETM122" s="31"/>
      <c r="ETN122" s="31"/>
      <c r="ETO122" s="31"/>
      <c r="ETP122" s="31"/>
      <c r="ETQ122" s="31"/>
      <c r="ETR122" s="31"/>
      <c r="ETS122" s="31"/>
      <c r="ETT122" s="31"/>
      <c r="ETU122" s="31"/>
      <c r="ETV122" s="31"/>
      <c r="ETW122" s="31"/>
      <c r="ETX122" s="31"/>
      <c r="ETY122" s="31"/>
      <c r="ETZ122" s="31"/>
      <c r="EUA122" s="31"/>
      <c r="EUB122" s="31"/>
      <c r="EUC122" s="31"/>
      <c r="EUD122" s="31"/>
      <c r="EUE122" s="31"/>
      <c r="EUF122" s="31"/>
      <c r="EUG122" s="31"/>
      <c r="EUH122" s="31"/>
      <c r="EUI122" s="31"/>
      <c r="EUJ122" s="31"/>
      <c r="EUK122" s="31"/>
      <c r="EUL122" s="31"/>
      <c r="EUM122" s="31"/>
      <c r="EUN122" s="31"/>
      <c r="EUO122" s="31"/>
      <c r="EUP122" s="31"/>
      <c r="EUQ122" s="31"/>
      <c r="EUR122" s="31"/>
      <c r="EUS122" s="31"/>
      <c r="EUT122" s="31"/>
      <c r="EUU122" s="31"/>
      <c r="EUV122" s="31"/>
      <c r="EUW122" s="31"/>
      <c r="EUX122" s="31"/>
      <c r="EUY122" s="31"/>
      <c r="EUZ122" s="31"/>
      <c r="EVA122" s="31"/>
      <c r="EVB122" s="31"/>
      <c r="EVC122" s="31"/>
      <c r="EVD122" s="31"/>
      <c r="EVE122" s="31"/>
      <c r="EVF122" s="31"/>
      <c r="EVG122" s="31"/>
      <c r="EVH122" s="31"/>
      <c r="EVI122" s="31"/>
      <c r="EVJ122" s="31"/>
      <c r="EVK122" s="31"/>
      <c r="EVL122" s="31"/>
      <c r="EVM122" s="31"/>
      <c r="EVN122" s="31"/>
      <c r="EVO122" s="31"/>
      <c r="EVP122" s="31"/>
      <c r="EVQ122" s="31"/>
      <c r="EVR122" s="31"/>
      <c r="EVS122" s="31"/>
      <c r="EVT122" s="31"/>
      <c r="EVU122" s="31"/>
      <c r="EVV122" s="31"/>
      <c r="EVW122" s="31"/>
      <c r="EVX122" s="31"/>
      <c r="EVY122" s="31"/>
      <c r="EVZ122" s="31"/>
      <c r="EWA122" s="31"/>
      <c r="EWB122" s="31"/>
      <c r="EWC122" s="31"/>
      <c r="EWD122" s="31"/>
      <c r="EWE122" s="31"/>
      <c r="EWF122" s="31"/>
      <c r="EWG122" s="31"/>
      <c r="EWH122" s="31"/>
      <c r="EWI122" s="31"/>
      <c r="EWJ122" s="31"/>
      <c r="EWK122" s="31"/>
      <c r="EWL122" s="31"/>
      <c r="EWM122" s="31"/>
      <c r="EWN122" s="31"/>
      <c r="EWO122" s="31"/>
      <c r="EWP122" s="31"/>
      <c r="EWQ122" s="31"/>
      <c r="EWR122" s="31"/>
      <c r="EWS122" s="31"/>
      <c r="EWT122" s="31"/>
      <c r="EWU122" s="31"/>
      <c r="EWV122" s="31"/>
      <c r="EWW122" s="31"/>
      <c r="EWX122" s="31"/>
      <c r="EWY122" s="31"/>
      <c r="EWZ122" s="31"/>
      <c r="EXA122" s="31"/>
      <c r="EXB122" s="31"/>
      <c r="EXC122" s="31"/>
      <c r="EXD122" s="31"/>
      <c r="EXE122" s="31"/>
      <c r="EXF122" s="31"/>
      <c r="EXG122" s="31"/>
      <c r="EXH122" s="31"/>
      <c r="EXI122" s="31"/>
      <c r="EXJ122" s="31"/>
      <c r="EXK122" s="31"/>
      <c r="EXL122" s="31"/>
      <c r="EXM122" s="31"/>
      <c r="EXN122" s="31"/>
      <c r="EXO122" s="31"/>
      <c r="EXP122" s="31"/>
      <c r="EXQ122" s="31"/>
      <c r="EXR122" s="31"/>
      <c r="EXS122" s="31"/>
      <c r="EXT122" s="31"/>
      <c r="EXU122" s="31"/>
      <c r="EXV122" s="31"/>
      <c r="EXW122" s="31"/>
      <c r="EXX122" s="31"/>
      <c r="EXY122" s="31"/>
      <c r="EXZ122" s="31"/>
      <c r="EYA122" s="31"/>
      <c r="EYB122" s="31"/>
      <c r="EYC122" s="31"/>
      <c r="EYD122" s="31"/>
      <c r="EYE122" s="31"/>
      <c r="EYF122" s="31"/>
      <c r="EYG122" s="31"/>
      <c r="EYH122" s="31"/>
      <c r="EYI122" s="31"/>
      <c r="EYJ122" s="31"/>
      <c r="EYK122" s="31"/>
      <c r="EYL122" s="31"/>
      <c r="EYM122" s="31"/>
      <c r="EYN122" s="31"/>
      <c r="EYO122" s="31"/>
      <c r="EYP122" s="31"/>
      <c r="EYQ122" s="31"/>
      <c r="EYR122" s="31"/>
      <c r="EYS122" s="31"/>
      <c r="EYT122" s="31"/>
      <c r="EYU122" s="31"/>
      <c r="EYV122" s="31"/>
      <c r="EYW122" s="31"/>
      <c r="EYX122" s="31"/>
      <c r="EYY122" s="31"/>
      <c r="EYZ122" s="31"/>
      <c r="EZA122" s="31"/>
      <c r="EZB122" s="31"/>
      <c r="EZC122" s="31"/>
      <c r="EZD122" s="31"/>
      <c r="EZE122" s="31"/>
      <c r="EZF122" s="31"/>
      <c r="EZG122" s="31"/>
      <c r="EZH122" s="31"/>
      <c r="EZI122" s="31"/>
      <c r="EZJ122" s="31"/>
      <c r="EZK122" s="31"/>
      <c r="EZL122" s="31"/>
      <c r="EZM122" s="31"/>
      <c r="EZN122" s="31"/>
      <c r="EZO122" s="31"/>
      <c r="EZP122" s="31"/>
      <c r="EZQ122" s="31"/>
      <c r="EZR122" s="31"/>
      <c r="EZS122" s="31"/>
      <c r="EZT122" s="31"/>
      <c r="EZU122" s="31"/>
      <c r="EZV122" s="31"/>
      <c r="EZW122" s="31"/>
      <c r="EZX122" s="31"/>
      <c r="EZY122" s="31"/>
      <c r="EZZ122" s="31"/>
      <c r="FAA122" s="31"/>
      <c r="FAB122" s="31"/>
      <c r="FAC122" s="31"/>
      <c r="FAD122" s="31"/>
      <c r="FAE122" s="31"/>
      <c r="FAF122" s="31"/>
      <c r="FAG122" s="31"/>
      <c r="FAH122" s="31"/>
      <c r="FAI122" s="31"/>
      <c r="FAJ122" s="31"/>
      <c r="FAK122" s="31"/>
      <c r="FAL122" s="31"/>
      <c r="FAM122" s="31"/>
      <c r="FAN122" s="31"/>
      <c r="FAO122" s="31"/>
      <c r="FAP122" s="31"/>
      <c r="FAQ122" s="31"/>
      <c r="FAR122" s="31"/>
      <c r="FAS122" s="31"/>
      <c r="FAT122" s="31"/>
      <c r="FAU122" s="31"/>
      <c r="FAV122" s="31"/>
      <c r="FAW122" s="31"/>
      <c r="FAX122" s="31"/>
      <c r="FAY122" s="31"/>
      <c r="FAZ122" s="31"/>
      <c r="FBA122" s="31"/>
      <c r="FBB122" s="31"/>
      <c r="FBC122" s="31"/>
      <c r="FBD122" s="31"/>
      <c r="FBE122" s="31"/>
      <c r="FBF122" s="31"/>
      <c r="FBG122" s="31"/>
      <c r="FBH122" s="31"/>
      <c r="FBI122" s="31"/>
      <c r="FBJ122" s="31"/>
      <c r="FBK122" s="31"/>
      <c r="FBL122" s="31"/>
      <c r="FBM122" s="31"/>
      <c r="FBN122" s="31"/>
      <c r="FBO122" s="31"/>
      <c r="FBP122" s="31"/>
      <c r="FBQ122" s="31"/>
      <c r="FBR122" s="31"/>
      <c r="FBS122" s="31"/>
      <c r="FBT122" s="31"/>
      <c r="FBU122" s="31"/>
      <c r="FBV122" s="31"/>
      <c r="FBW122" s="31"/>
      <c r="FBX122" s="31"/>
      <c r="FBY122" s="31"/>
      <c r="FBZ122" s="31"/>
      <c r="FCA122" s="31"/>
      <c r="FCB122" s="31"/>
      <c r="FCC122" s="31"/>
      <c r="FCD122" s="31"/>
      <c r="FCE122" s="31"/>
      <c r="FCF122" s="31"/>
      <c r="FCG122" s="31"/>
      <c r="FCH122" s="31"/>
      <c r="FCI122" s="31"/>
      <c r="FCJ122" s="31"/>
      <c r="FCK122" s="31"/>
      <c r="FCL122" s="31"/>
      <c r="FCM122" s="31"/>
      <c r="FCN122" s="31"/>
      <c r="FCO122" s="31"/>
      <c r="FCP122" s="31"/>
      <c r="FCQ122" s="31"/>
      <c r="FCR122" s="31"/>
      <c r="FCS122" s="31"/>
      <c r="FCT122" s="31"/>
      <c r="FCU122" s="31"/>
      <c r="FCV122" s="31"/>
      <c r="FCW122" s="31"/>
      <c r="FCX122" s="31"/>
      <c r="FCY122" s="31"/>
      <c r="FCZ122" s="31"/>
      <c r="FDA122" s="31"/>
      <c r="FDB122" s="31"/>
      <c r="FDC122" s="31"/>
      <c r="FDD122" s="31"/>
      <c r="FDE122" s="31"/>
      <c r="FDF122" s="31"/>
      <c r="FDG122" s="31"/>
      <c r="FDH122" s="31"/>
      <c r="FDI122" s="31"/>
      <c r="FDJ122" s="31"/>
      <c r="FDK122" s="31"/>
      <c r="FDL122" s="31"/>
      <c r="FDM122" s="31"/>
      <c r="FDN122" s="31"/>
      <c r="FDO122" s="31"/>
      <c r="FDP122" s="31"/>
      <c r="FDQ122" s="31"/>
      <c r="FDR122" s="31"/>
      <c r="FDS122" s="31"/>
      <c r="FDT122" s="31"/>
      <c r="FDU122" s="31"/>
      <c r="FDV122" s="31"/>
      <c r="FDW122" s="31"/>
      <c r="FDX122" s="31"/>
      <c r="FDY122" s="31"/>
      <c r="FDZ122" s="31"/>
      <c r="FEA122" s="31"/>
      <c r="FEB122" s="31"/>
      <c r="FEC122" s="31"/>
      <c r="FED122" s="31"/>
      <c r="FEE122" s="31"/>
      <c r="FEF122" s="31"/>
      <c r="FEG122" s="31"/>
      <c r="FEH122" s="31"/>
      <c r="FEI122" s="31"/>
      <c r="FEJ122" s="31"/>
      <c r="FEK122" s="31"/>
      <c r="FEL122" s="31"/>
      <c r="FEM122" s="31"/>
      <c r="FEN122" s="31"/>
      <c r="FEO122" s="31"/>
      <c r="FEP122" s="31"/>
      <c r="FEQ122" s="31"/>
      <c r="FER122" s="31"/>
      <c r="FES122" s="31"/>
      <c r="FET122" s="31"/>
      <c r="FEU122" s="31"/>
      <c r="FEV122" s="31"/>
      <c r="FEW122" s="31"/>
      <c r="FEX122" s="31"/>
      <c r="FEY122" s="31"/>
      <c r="FEZ122" s="31"/>
      <c r="FFA122" s="31"/>
      <c r="FFB122" s="31"/>
      <c r="FFC122" s="31"/>
      <c r="FFD122" s="31"/>
      <c r="FFE122" s="31"/>
      <c r="FFF122" s="31"/>
      <c r="FFG122" s="31"/>
      <c r="FFH122" s="31"/>
      <c r="FFI122" s="31"/>
      <c r="FFJ122" s="31"/>
      <c r="FFK122" s="31"/>
      <c r="FFL122" s="31"/>
      <c r="FFM122" s="31"/>
      <c r="FFN122" s="31"/>
      <c r="FFO122" s="31"/>
      <c r="FFP122" s="31"/>
      <c r="FFQ122" s="31"/>
      <c r="FFR122" s="31"/>
      <c r="FFS122" s="31"/>
      <c r="FFT122" s="31"/>
      <c r="FFU122" s="31"/>
      <c r="FFV122" s="31"/>
      <c r="FFW122" s="31"/>
      <c r="FFX122" s="31"/>
      <c r="FFY122" s="31"/>
      <c r="FFZ122" s="31"/>
      <c r="FGA122" s="31"/>
      <c r="FGB122" s="31"/>
      <c r="FGC122" s="31"/>
      <c r="FGD122" s="31"/>
      <c r="FGE122" s="31"/>
      <c r="FGF122" s="31"/>
      <c r="FGG122" s="31"/>
      <c r="FGH122" s="31"/>
      <c r="FGI122" s="31"/>
      <c r="FGJ122" s="31"/>
      <c r="FGK122" s="31"/>
      <c r="FGL122" s="31"/>
      <c r="FGM122" s="31"/>
      <c r="FGN122" s="31"/>
      <c r="FGO122" s="31"/>
      <c r="FGP122" s="31"/>
      <c r="FGQ122" s="31"/>
      <c r="FGR122" s="31"/>
      <c r="FGS122" s="31"/>
      <c r="FGT122" s="31"/>
      <c r="FGU122" s="31"/>
      <c r="FGV122" s="31"/>
      <c r="FGW122" s="31"/>
      <c r="FGX122" s="31"/>
      <c r="FGY122" s="31"/>
      <c r="FGZ122" s="31"/>
      <c r="FHA122" s="31"/>
      <c r="FHB122" s="31"/>
      <c r="FHC122" s="31"/>
      <c r="FHD122" s="31"/>
      <c r="FHE122" s="31"/>
      <c r="FHF122" s="31"/>
      <c r="FHG122" s="31"/>
      <c r="FHH122" s="31"/>
      <c r="FHI122" s="31"/>
      <c r="FHJ122" s="31"/>
      <c r="FHK122" s="31"/>
      <c r="FHL122" s="31"/>
      <c r="FHM122" s="31"/>
      <c r="FHN122" s="31"/>
      <c r="FHO122" s="31"/>
      <c r="FHP122" s="31"/>
      <c r="FHQ122" s="31"/>
      <c r="FHR122" s="31"/>
      <c r="FHS122" s="31"/>
      <c r="FHT122" s="31"/>
      <c r="FHU122" s="31"/>
      <c r="FHV122" s="31"/>
      <c r="FHW122" s="31"/>
      <c r="FHX122" s="31"/>
      <c r="FHY122" s="31"/>
      <c r="FHZ122" s="31"/>
      <c r="FIA122" s="31"/>
      <c r="FIB122" s="31"/>
      <c r="FIC122" s="31"/>
      <c r="FID122" s="31"/>
      <c r="FIE122" s="31"/>
      <c r="FIF122" s="31"/>
      <c r="FIG122" s="31"/>
      <c r="FIH122" s="31"/>
      <c r="FII122" s="31"/>
      <c r="FIJ122" s="31"/>
      <c r="FIK122" s="31"/>
      <c r="FIL122" s="31"/>
      <c r="FIM122" s="31"/>
      <c r="FIN122" s="31"/>
      <c r="FIO122" s="31"/>
      <c r="FIP122" s="31"/>
      <c r="FIQ122" s="31"/>
      <c r="FIR122" s="31"/>
      <c r="FIS122" s="31"/>
      <c r="FIT122" s="31"/>
      <c r="FIU122" s="31"/>
      <c r="FIV122" s="31"/>
      <c r="FIW122" s="31"/>
      <c r="FIX122" s="31"/>
      <c r="FIY122" s="31"/>
      <c r="FIZ122" s="31"/>
      <c r="FJA122" s="31"/>
      <c r="FJB122" s="31"/>
      <c r="FJC122" s="31"/>
      <c r="FJD122" s="31"/>
      <c r="FJE122" s="31"/>
      <c r="FJF122" s="31"/>
      <c r="FJG122" s="31"/>
      <c r="FJH122" s="31"/>
      <c r="FJI122" s="31"/>
      <c r="FJJ122" s="31"/>
      <c r="FJK122" s="31"/>
      <c r="FJL122" s="31"/>
      <c r="FJM122" s="31"/>
      <c r="FJN122" s="31"/>
      <c r="FJO122" s="31"/>
      <c r="FJP122" s="31"/>
      <c r="FJQ122" s="31"/>
      <c r="FJR122" s="31"/>
      <c r="FJS122" s="31"/>
      <c r="FJT122" s="31"/>
      <c r="FJU122" s="31"/>
      <c r="FJV122" s="31"/>
      <c r="FJW122" s="31"/>
      <c r="FJX122" s="31"/>
      <c r="FJY122" s="31"/>
      <c r="FJZ122" s="31"/>
      <c r="FKA122" s="31"/>
      <c r="FKB122" s="31"/>
      <c r="FKC122" s="31"/>
      <c r="FKD122" s="31"/>
      <c r="FKE122" s="31"/>
      <c r="FKF122" s="31"/>
      <c r="FKG122" s="31"/>
      <c r="FKH122" s="31"/>
      <c r="FKI122" s="31"/>
      <c r="FKJ122" s="31"/>
      <c r="FKK122" s="31"/>
      <c r="FKL122" s="31"/>
      <c r="FKM122" s="31"/>
      <c r="FKN122" s="31"/>
      <c r="FKO122" s="31"/>
      <c r="FKP122" s="31"/>
      <c r="FKQ122" s="31"/>
      <c r="FKR122" s="31"/>
      <c r="FKS122" s="31"/>
      <c r="FKT122" s="31"/>
      <c r="FKU122" s="31"/>
      <c r="FKV122" s="31"/>
      <c r="FKW122" s="31"/>
      <c r="FKX122" s="31"/>
      <c r="FKY122" s="31"/>
      <c r="FKZ122" s="31"/>
      <c r="FLA122" s="31"/>
      <c r="FLB122" s="31"/>
      <c r="FLC122" s="31"/>
      <c r="FLD122" s="31"/>
      <c r="FLE122" s="31"/>
      <c r="FLF122" s="31"/>
      <c r="FLG122" s="31"/>
      <c r="FLH122" s="31"/>
      <c r="FLI122" s="31"/>
      <c r="FLJ122" s="31"/>
      <c r="FLK122" s="31"/>
      <c r="FLL122" s="31"/>
      <c r="FLM122" s="31"/>
      <c r="FLN122" s="31"/>
      <c r="FLO122" s="31"/>
      <c r="FLP122" s="31"/>
      <c r="FLQ122" s="31"/>
      <c r="FLR122" s="31"/>
      <c r="FLS122" s="31"/>
      <c r="FLT122" s="31"/>
      <c r="FLU122" s="31"/>
      <c r="FLV122" s="31"/>
      <c r="FLW122" s="31"/>
      <c r="FLX122" s="31"/>
      <c r="FLY122" s="31"/>
      <c r="FLZ122" s="31"/>
      <c r="FMA122" s="31"/>
      <c r="FMB122" s="31"/>
      <c r="FMC122" s="31"/>
      <c r="FMD122" s="31"/>
      <c r="FME122" s="31"/>
      <c r="FMF122" s="31"/>
      <c r="FMG122" s="31"/>
      <c r="FMH122" s="31"/>
      <c r="FMI122" s="31"/>
      <c r="FMJ122" s="31"/>
      <c r="FMK122" s="31"/>
      <c r="FML122" s="31"/>
      <c r="FMM122" s="31"/>
      <c r="FMN122" s="31"/>
      <c r="FMO122" s="31"/>
      <c r="FMP122" s="31"/>
      <c r="FMQ122" s="31"/>
      <c r="FMR122" s="31"/>
      <c r="FMS122" s="31"/>
      <c r="FMT122" s="31"/>
      <c r="FMU122" s="31"/>
      <c r="FMV122" s="31"/>
      <c r="FMW122" s="31"/>
      <c r="FMX122" s="31"/>
      <c r="FMY122" s="31"/>
      <c r="FMZ122" s="31"/>
      <c r="FNA122" s="31"/>
      <c r="FNB122" s="31"/>
      <c r="FNC122" s="31"/>
      <c r="FND122" s="31"/>
      <c r="FNE122" s="31"/>
      <c r="FNF122" s="31"/>
      <c r="FNG122" s="31"/>
      <c r="FNH122" s="31"/>
      <c r="FNI122" s="31"/>
      <c r="FNJ122" s="31"/>
      <c r="FNK122" s="31"/>
      <c r="FNL122" s="31"/>
      <c r="FNM122" s="31"/>
      <c r="FNN122" s="31"/>
      <c r="FNO122" s="31"/>
      <c r="FNP122" s="31"/>
      <c r="FNQ122" s="31"/>
      <c r="FNR122" s="31"/>
      <c r="FNS122" s="31"/>
      <c r="FNT122" s="31"/>
      <c r="FNU122" s="31"/>
      <c r="FNV122" s="31"/>
      <c r="FNW122" s="31"/>
      <c r="FNX122" s="31"/>
      <c r="FNY122" s="31"/>
      <c r="FNZ122" s="31"/>
      <c r="FOA122" s="31"/>
      <c r="FOB122" s="31"/>
      <c r="FOC122" s="31"/>
      <c r="FOD122" s="31"/>
      <c r="FOE122" s="31"/>
      <c r="FOF122" s="31"/>
      <c r="FOG122" s="31"/>
      <c r="FOH122" s="31"/>
      <c r="FOI122" s="31"/>
      <c r="FOJ122" s="31"/>
      <c r="FOK122" s="31"/>
      <c r="FOL122" s="31"/>
      <c r="FOM122" s="31"/>
      <c r="FON122" s="31"/>
      <c r="FOO122" s="31"/>
      <c r="FOP122" s="31"/>
      <c r="FOQ122" s="31"/>
      <c r="FOR122" s="31"/>
      <c r="FOS122" s="31"/>
      <c r="FOT122" s="31"/>
      <c r="FOU122" s="31"/>
      <c r="FOV122" s="31"/>
      <c r="FOW122" s="31"/>
      <c r="FOX122" s="31"/>
      <c r="FOY122" s="31"/>
      <c r="FOZ122" s="31"/>
      <c r="FPA122" s="31"/>
      <c r="FPB122" s="31"/>
      <c r="FPC122" s="31"/>
      <c r="FPD122" s="31"/>
      <c r="FPE122" s="31"/>
      <c r="FPF122" s="31"/>
      <c r="FPG122" s="31"/>
      <c r="FPH122" s="31"/>
      <c r="FPI122" s="31"/>
      <c r="FPJ122" s="31"/>
      <c r="FPK122" s="31"/>
      <c r="FPL122" s="31"/>
      <c r="FPM122" s="31"/>
      <c r="FPN122" s="31"/>
      <c r="FPO122" s="31"/>
      <c r="FPP122" s="31"/>
      <c r="FPQ122" s="31"/>
      <c r="FPR122" s="31"/>
      <c r="FPS122" s="31"/>
      <c r="FPT122" s="31"/>
      <c r="FPU122" s="31"/>
      <c r="FPV122" s="31"/>
      <c r="FPW122" s="31"/>
      <c r="FPX122" s="31"/>
      <c r="FPY122" s="31"/>
      <c r="FPZ122" s="31"/>
      <c r="FQA122" s="31"/>
      <c r="FQB122" s="31"/>
      <c r="FQC122" s="31"/>
      <c r="FQD122" s="31"/>
      <c r="FQE122" s="31"/>
      <c r="FQF122" s="31"/>
      <c r="FQG122" s="31"/>
      <c r="FQH122" s="31"/>
      <c r="FQI122" s="31"/>
      <c r="FQJ122" s="31"/>
      <c r="FQK122" s="31"/>
      <c r="FQL122" s="31"/>
      <c r="FQM122" s="31"/>
      <c r="FQN122" s="31"/>
      <c r="FQO122" s="31"/>
      <c r="FQP122" s="31"/>
      <c r="FQQ122" s="31"/>
      <c r="FQR122" s="31"/>
      <c r="FQS122" s="31"/>
      <c r="FQT122" s="31"/>
      <c r="FQU122" s="31"/>
      <c r="FQV122" s="31"/>
      <c r="FQW122" s="31"/>
      <c r="FQX122" s="31"/>
      <c r="FQY122" s="31"/>
      <c r="FQZ122" s="31"/>
      <c r="FRA122" s="31"/>
      <c r="FRB122" s="31"/>
      <c r="FRC122" s="31"/>
      <c r="FRD122" s="31"/>
      <c r="FRE122" s="31"/>
      <c r="FRF122" s="31"/>
      <c r="FRG122" s="31"/>
      <c r="FRH122" s="31"/>
      <c r="FRI122" s="31"/>
      <c r="FRJ122" s="31"/>
      <c r="FRK122" s="31"/>
      <c r="FRL122" s="31"/>
      <c r="FRM122" s="31"/>
      <c r="FRN122" s="31"/>
      <c r="FRO122" s="31"/>
      <c r="FRP122" s="31"/>
      <c r="FRQ122" s="31"/>
      <c r="FRR122" s="31"/>
      <c r="FRS122" s="31"/>
      <c r="FRT122" s="31"/>
      <c r="FRU122" s="31"/>
      <c r="FRV122" s="31"/>
      <c r="FRW122" s="31"/>
      <c r="FRX122" s="31"/>
      <c r="FRY122" s="31"/>
      <c r="FRZ122" s="31"/>
      <c r="FSA122" s="31"/>
      <c r="FSB122" s="31"/>
      <c r="FSC122" s="31"/>
      <c r="FSD122" s="31"/>
      <c r="FSE122" s="31"/>
      <c r="FSF122" s="31"/>
      <c r="FSG122" s="31"/>
      <c r="FSH122" s="31"/>
      <c r="FSI122" s="31"/>
      <c r="FSJ122" s="31"/>
      <c r="FSK122" s="31"/>
      <c r="FSL122" s="31"/>
      <c r="FSM122" s="31"/>
      <c r="FSN122" s="31"/>
      <c r="FSO122" s="31"/>
      <c r="FSP122" s="31"/>
      <c r="FSQ122" s="31"/>
      <c r="FSR122" s="31"/>
      <c r="FSS122" s="31"/>
      <c r="FST122" s="31"/>
      <c r="FSU122" s="31"/>
      <c r="FSV122" s="31"/>
      <c r="FSW122" s="31"/>
      <c r="FSX122" s="31"/>
      <c r="FSY122" s="31"/>
      <c r="FSZ122" s="31"/>
      <c r="FTA122" s="31"/>
      <c r="FTB122" s="31"/>
      <c r="FTC122" s="31"/>
      <c r="FTD122" s="31"/>
      <c r="FTE122" s="31"/>
      <c r="FTF122" s="31"/>
      <c r="FTG122" s="31"/>
      <c r="FTH122" s="31"/>
      <c r="FTI122" s="31"/>
      <c r="FTJ122" s="31"/>
      <c r="FTK122" s="31"/>
      <c r="FTL122" s="31"/>
      <c r="FTM122" s="31"/>
      <c r="FTN122" s="31"/>
      <c r="FTO122" s="31"/>
      <c r="FTP122" s="31"/>
      <c r="FTQ122" s="31"/>
      <c r="FTR122" s="31"/>
      <c r="FTS122" s="31"/>
      <c r="FTT122" s="31"/>
      <c r="FTU122" s="31"/>
      <c r="FTV122" s="31"/>
      <c r="FTW122" s="31"/>
      <c r="FTX122" s="31"/>
      <c r="FTY122" s="31"/>
      <c r="FTZ122" s="31"/>
      <c r="FUA122" s="31"/>
      <c r="FUB122" s="31"/>
      <c r="FUC122" s="31"/>
      <c r="FUD122" s="31"/>
      <c r="FUE122" s="31"/>
      <c r="FUF122" s="31"/>
      <c r="FUG122" s="31"/>
      <c r="FUH122" s="31"/>
      <c r="FUI122" s="31"/>
      <c r="FUJ122" s="31"/>
      <c r="FUK122" s="31"/>
      <c r="FUL122" s="31"/>
      <c r="FUM122" s="31"/>
      <c r="FUN122" s="31"/>
      <c r="FUO122" s="31"/>
      <c r="FUP122" s="31"/>
      <c r="FUQ122" s="31"/>
      <c r="FUR122" s="31"/>
      <c r="FUS122" s="31"/>
      <c r="FUT122" s="31"/>
      <c r="FUU122" s="31"/>
      <c r="FUV122" s="31"/>
      <c r="FUW122" s="31"/>
      <c r="FUX122" s="31"/>
      <c r="FUY122" s="31"/>
      <c r="FUZ122" s="31"/>
      <c r="FVA122" s="31"/>
      <c r="FVB122" s="31"/>
      <c r="FVC122" s="31"/>
      <c r="FVD122" s="31"/>
      <c r="FVE122" s="31"/>
      <c r="FVF122" s="31"/>
      <c r="FVG122" s="31"/>
      <c r="FVH122" s="31"/>
      <c r="FVI122" s="31"/>
      <c r="FVJ122" s="31"/>
      <c r="FVK122" s="31"/>
      <c r="FVL122" s="31"/>
      <c r="FVM122" s="31"/>
      <c r="FVN122" s="31"/>
      <c r="FVO122" s="31"/>
      <c r="FVP122" s="31"/>
      <c r="FVQ122" s="31"/>
      <c r="FVR122" s="31"/>
      <c r="FVS122" s="31"/>
      <c r="FVT122" s="31"/>
      <c r="FVU122" s="31"/>
      <c r="FVV122" s="31"/>
      <c r="FVW122" s="31"/>
      <c r="FVX122" s="31"/>
      <c r="FVY122" s="31"/>
      <c r="FVZ122" s="31"/>
      <c r="FWA122" s="31"/>
      <c r="FWB122" s="31"/>
      <c r="FWC122" s="31"/>
      <c r="FWD122" s="31"/>
      <c r="FWE122" s="31"/>
      <c r="FWF122" s="31"/>
      <c r="FWG122" s="31"/>
      <c r="FWH122" s="31"/>
      <c r="FWI122" s="31"/>
      <c r="FWJ122" s="31"/>
      <c r="FWK122" s="31"/>
      <c r="FWL122" s="31"/>
      <c r="FWM122" s="31"/>
      <c r="FWN122" s="31"/>
      <c r="FWO122" s="31"/>
      <c r="FWP122" s="31"/>
      <c r="FWQ122" s="31"/>
      <c r="FWR122" s="31"/>
      <c r="FWS122" s="31"/>
      <c r="FWT122" s="31"/>
      <c r="FWU122" s="31"/>
      <c r="FWV122" s="31"/>
      <c r="FWW122" s="31"/>
      <c r="FWX122" s="31"/>
      <c r="FWY122" s="31"/>
      <c r="FWZ122" s="31"/>
      <c r="FXA122" s="31"/>
      <c r="FXB122" s="31"/>
      <c r="FXC122" s="31"/>
      <c r="FXD122" s="31"/>
      <c r="FXE122" s="31"/>
      <c r="FXF122" s="31"/>
      <c r="FXG122" s="31"/>
      <c r="FXH122" s="31"/>
      <c r="FXI122" s="31"/>
      <c r="FXJ122" s="31"/>
      <c r="FXK122" s="31"/>
      <c r="FXL122" s="31"/>
      <c r="FXM122" s="31"/>
      <c r="FXN122" s="31"/>
      <c r="FXO122" s="31"/>
      <c r="FXP122" s="31"/>
      <c r="FXQ122" s="31"/>
      <c r="FXR122" s="31"/>
      <c r="FXS122" s="31"/>
      <c r="FXT122" s="31"/>
      <c r="FXU122" s="31"/>
      <c r="FXV122" s="31"/>
      <c r="FXW122" s="31"/>
      <c r="FXX122" s="31"/>
      <c r="FXY122" s="31"/>
      <c r="FXZ122" s="31"/>
      <c r="FYA122" s="31"/>
      <c r="FYB122" s="31"/>
      <c r="FYC122" s="31"/>
      <c r="FYD122" s="31"/>
      <c r="FYE122" s="31"/>
      <c r="FYF122" s="31"/>
      <c r="FYG122" s="31"/>
      <c r="FYH122" s="31"/>
      <c r="FYI122" s="31"/>
      <c r="FYJ122" s="31"/>
      <c r="FYK122" s="31"/>
      <c r="FYL122" s="31"/>
      <c r="FYM122" s="31"/>
      <c r="FYN122" s="31"/>
      <c r="FYO122" s="31"/>
      <c r="FYP122" s="31"/>
      <c r="FYQ122" s="31"/>
      <c r="FYR122" s="31"/>
      <c r="FYS122" s="31"/>
      <c r="FYT122" s="31"/>
      <c r="FYU122" s="31"/>
      <c r="FYV122" s="31"/>
      <c r="FYW122" s="31"/>
      <c r="FYX122" s="31"/>
      <c r="FYY122" s="31"/>
      <c r="FYZ122" s="31"/>
      <c r="FZA122" s="31"/>
      <c r="FZB122" s="31"/>
      <c r="FZC122" s="31"/>
      <c r="FZD122" s="31"/>
      <c r="FZE122" s="31"/>
      <c r="FZF122" s="31"/>
      <c r="FZG122" s="31"/>
      <c r="FZH122" s="31"/>
      <c r="FZI122" s="31"/>
      <c r="FZJ122" s="31"/>
      <c r="FZK122" s="31"/>
      <c r="FZL122" s="31"/>
      <c r="FZM122" s="31"/>
      <c r="FZN122" s="31"/>
      <c r="FZO122" s="31"/>
      <c r="FZP122" s="31"/>
      <c r="FZQ122" s="31"/>
      <c r="FZR122" s="31"/>
      <c r="FZS122" s="31"/>
      <c r="FZT122" s="31"/>
      <c r="FZU122" s="31"/>
      <c r="FZV122" s="31"/>
      <c r="FZW122" s="31"/>
      <c r="FZX122" s="31"/>
      <c r="FZY122" s="31"/>
      <c r="FZZ122" s="31"/>
      <c r="GAA122" s="31"/>
      <c r="GAB122" s="31"/>
      <c r="GAC122" s="31"/>
      <c r="GAD122" s="31"/>
      <c r="GAE122" s="31"/>
      <c r="GAF122" s="31"/>
      <c r="GAG122" s="31"/>
      <c r="GAH122" s="31"/>
      <c r="GAI122" s="31"/>
      <c r="GAJ122" s="31"/>
      <c r="GAK122" s="31"/>
      <c r="GAL122" s="31"/>
      <c r="GAM122" s="31"/>
      <c r="GAN122" s="31"/>
      <c r="GAO122" s="31"/>
      <c r="GAP122" s="31"/>
      <c r="GAQ122" s="31"/>
      <c r="GAR122" s="31"/>
      <c r="GAS122" s="31"/>
      <c r="GAT122" s="31"/>
      <c r="GAU122" s="31"/>
      <c r="GAV122" s="31"/>
      <c r="GAW122" s="31"/>
      <c r="GAX122" s="31"/>
      <c r="GAY122" s="31"/>
      <c r="GAZ122" s="31"/>
      <c r="GBA122" s="31"/>
      <c r="GBB122" s="31"/>
      <c r="GBC122" s="31"/>
      <c r="GBD122" s="31"/>
      <c r="GBE122" s="31"/>
      <c r="GBF122" s="31"/>
      <c r="GBG122" s="31"/>
      <c r="GBH122" s="31"/>
      <c r="GBI122" s="31"/>
      <c r="GBJ122" s="31"/>
      <c r="GBK122" s="31"/>
      <c r="GBL122" s="31"/>
      <c r="GBM122" s="31"/>
      <c r="GBN122" s="31"/>
      <c r="GBO122" s="31"/>
      <c r="GBP122" s="31"/>
      <c r="GBQ122" s="31"/>
      <c r="GBR122" s="31"/>
      <c r="GBS122" s="31"/>
      <c r="GBT122" s="31"/>
      <c r="GBU122" s="31"/>
      <c r="GBV122" s="31"/>
      <c r="GBW122" s="31"/>
      <c r="GBX122" s="31"/>
      <c r="GBY122" s="31"/>
      <c r="GBZ122" s="31"/>
      <c r="GCA122" s="31"/>
      <c r="GCB122" s="31"/>
      <c r="GCC122" s="31"/>
      <c r="GCD122" s="31"/>
      <c r="GCE122" s="31"/>
      <c r="GCF122" s="31"/>
      <c r="GCG122" s="31"/>
      <c r="GCH122" s="31"/>
      <c r="GCI122" s="31"/>
      <c r="GCJ122" s="31"/>
      <c r="GCK122" s="31"/>
      <c r="GCL122" s="31"/>
      <c r="GCM122" s="31"/>
      <c r="GCN122" s="31"/>
      <c r="GCO122" s="31"/>
      <c r="GCP122" s="31"/>
      <c r="GCQ122" s="31"/>
      <c r="GCR122" s="31"/>
      <c r="GCS122" s="31"/>
      <c r="GCT122" s="31"/>
      <c r="GCU122" s="31"/>
      <c r="GCV122" s="31"/>
      <c r="GCW122" s="31"/>
      <c r="GCX122" s="31"/>
      <c r="GCY122" s="31"/>
      <c r="GCZ122" s="31"/>
      <c r="GDA122" s="31"/>
      <c r="GDB122" s="31"/>
      <c r="GDC122" s="31"/>
      <c r="GDD122" s="31"/>
      <c r="GDE122" s="31"/>
      <c r="GDF122" s="31"/>
      <c r="GDG122" s="31"/>
      <c r="GDH122" s="31"/>
      <c r="GDI122" s="31"/>
      <c r="GDJ122" s="31"/>
      <c r="GDK122" s="31"/>
      <c r="GDL122" s="31"/>
      <c r="GDM122" s="31"/>
      <c r="GDN122" s="31"/>
      <c r="GDO122" s="31"/>
      <c r="GDP122" s="31"/>
      <c r="GDQ122" s="31"/>
      <c r="GDR122" s="31"/>
      <c r="GDS122" s="31"/>
      <c r="GDT122" s="31"/>
      <c r="GDU122" s="31"/>
      <c r="GDV122" s="31"/>
      <c r="GDW122" s="31"/>
      <c r="GDX122" s="31"/>
      <c r="GDY122" s="31"/>
      <c r="GDZ122" s="31"/>
      <c r="GEA122" s="31"/>
      <c r="GEB122" s="31"/>
      <c r="GEC122" s="31"/>
      <c r="GED122" s="31"/>
      <c r="GEE122" s="31"/>
      <c r="GEF122" s="31"/>
      <c r="GEG122" s="31"/>
      <c r="GEH122" s="31"/>
      <c r="GEI122" s="31"/>
      <c r="GEJ122" s="31"/>
      <c r="GEK122" s="31"/>
      <c r="GEL122" s="31"/>
      <c r="GEM122" s="31"/>
      <c r="GEN122" s="31"/>
      <c r="GEO122" s="31"/>
      <c r="GEP122" s="31"/>
      <c r="GEQ122" s="31"/>
      <c r="GER122" s="31"/>
      <c r="GES122" s="31"/>
      <c r="GET122" s="31"/>
      <c r="GEU122" s="31"/>
      <c r="GEV122" s="31"/>
      <c r="GEW122" s="31"/>
      <c r="GEX122" s="31"/>
      <c r="GEY122" s="31"/>
      <c r="GEZ122" s="31"/>
      <c r="GFA122" s="31"/>
      <c r="GFB122" s="31"/>
      <c r="GFC122" s="31"/>
      <c r="GFD122" s="31"/>
      <c r="GFE122" s="31"/>
      <c r="GFF122" s="31"/>
      <c r="GFG122" s="31"/>
      <c r="GFH122" s="31"/>
      <c r="GFI122" s="31"/>
      <c r="GFJ122" s="31"/>
      <c r="GFK122" s="31"/>
      <c r="GFL122" s="31"/>
      <c r="GFM122" s="31"/>
      <c r="GFN122" s="31"/>
      <c r="GFO122" s="31"/>
      <c r="GFP122" s="31"/>
      <c r="GFQ122" s="31"/>
      <c r="GFR122" s="31"/>
      <c r="GFS122" s="31"/>
      <c r="GFT122" s="31"/>
      <c r="GFU122" s="31"/>
      <c r="GFV122" s="31"/>
      <c r="GFW122" s="31"/>
      <c r="GFX122" s="31"/>
      <c r="GFY122" s="31"/>
      <c r="GFZ122" s="31"/>
      <c r="GGA122" s="31"/>
      <c r="GGB122" s="31"/>
      <c r="GGC122" s="31"/>
      <c r="GGD122" s="31"/>
      <c r="GGE122" s="31"/>
      <c r="GGF122" s="31"/>
      <c r="GGG122" s="31"/>
      <c r="GGH122" s="31"/>
      <c r="GGI122" s="31"/>
      <c r="GGJ122" s="31"/>
      <c r="GGK122" s="31"/>
      <c r="GGL122" s="31"/>
      <c r="GGM122" s="31"/>
      <c r="GGN122" s="31"/>
      <c r="GGO122" s="31"/>
      <c r="GGP122" s="31"/>
      <c r="GGQ122" s="31"/>
      <c r="GGR122" s="31"/>
      <c r="GGS122" s="31"/>
      <c r="GGT122" s="31"/>
      <c r="GGU122" s="31"/>
      <c r="GGV122" s="31"/>
      <c r="GGW122" s="31"/>
      <c r="GGX122" s="31"/>
      <c r="GGY122" s="31"/>
      <c r="GGZ122" s="31"/>
      <c r="GHA122" s="31"/>
      <c r="GHB122" s="31"/>
      <c r="GHC122" s="31"/>
      <c r="GHD122" s="31"/>
      <c r="GHE122" s="31"/>
      <c r="GHF122" s="31"/>
      <c r="GHG122" s="31"/>
      <c r="GHH122" s="31"/>
      <c r="GHI122" s="31"/>
      <c r="GHJ122" s="31"/>
      <c r="GHK122" s="31"/>
      <c r="GHL122" s="31"/>
      <c r="GHM122" s="31"/>
      <c r="GHN122" s="31"/>
      <c r="GHO122" s="31"/>
      <c r="GHP122" s="31"/>
      <c r="GHQ122" s="31"/>
      <c r="GHR122" s="31"/>
      <c r="GHS122" s="31"/>
      <c r="GHT122" s="31"/>
      <c r="GHU122" s="31"/>
      <c r="GHV122" s="31"/>
      <c r="GHW122" s="31"/>
      <c r="GHX122" s="31"/>
      <c r="GHY122" s="31"/>
      <c r="GHZ122" s="31"/>
      <c r="GIA122" s="31"/>
      <c r="GIB122" s="31"/>
      <c r="GIC122" s="31"/>
      <c r="GID122" s="31"/>
      <c r="GIE122" s="31"/>
      <c r="GIF122" s="31"/>
      <c r="GIG122" s="31"/>
      <c r="GIH122" s="31"/>
      <c r="GII122" s="31"/>
      <c r="GIJ122" s="31"/>
      <c r="GIK122" s="31"/>
      <c r="GIL122" s="31"/>
      <c r="GIM122" s="31"/>
      <c r="GIN122" s="31"/>
      <c r="GIO122" s="31"/>
      <c r="GIP122" s="31"/>
      <c r="GIQ122" s="31"/>
      <c r="GIR122" s="31"/>
      <c r="GIS122" s="31"/>
      <c r="GIT122" s="31"/>
      <c r="GIU122" s="31"/>
      <c r="GIV122" s="31"/>
      <c r="GIW122" s="31"/>
      <c r="GIX122" s="31"/>
      <c r="GIY122" s="31"/>
      <c r="GIZ122" s="31"/>
      <c r="GJA122" s="31"/>
      <c r="GJB122" s="31"/>
      <c r="GJC122" s="31"/>
      <c r="GJD122" s="31"/>
      <c r="GJE122" s="31"/>
      <c r="GJF122" s="31"/>
      <c r="GJG122" s="31"/>
      <c r="GJH122" s="31"/>
      <c r="GJI122" s="31"/>
      <c r="GJJ122" s="31"/>
      <c r="GJK122" s="31"/>
      <c r="GJL122" s="31"/>
      <c r="GJM122" s="31"/>
      <c r="GJN122" s="31"/>
      <c r="GJO122" s="31"/>
      <c r="GJP122" s="31"/>
      <c r="GJQ122" s="31"/>
      <c r="GJR122" s="31"/>
      <c r="GJS122" s="31"/>
      <c r="GJT122" s="31"/>
      <c r="GJU122" s="31"/>
      <c r="GJV122" s="31"/>
      <c r="GJW122" s="31"/>
      <c r="GJX122" s="31"/>
      <c r="GJY122" s="31"/>
      <c r="GJZ122" s="31"/>
      <c r="GKA122" s="31"/>
      <c r="GKB122" s="31"/>
      <c r="GKC122" s="31"/>
      <c r="GKD122" s="31"/>
      <c r="GKE122" s="31"/>
      <c r="GKF122" s="31"/>
      <c r="GKG122" s="31"/>
      <c r="GKH122" s="31"/>
      <c r="GKI122" s="31"/>
      <c r="GKJ122" s="31"/>
      <c r="GKK122" s="31"/>
      <c r="GKL122" s="31"/>
      <c r="GKM122" s="31"/>
      <c r="GKN122" s="31"/>
      <c r="GKO122" s="31"/>
      <c r="GKP122" s="31"/>
      <c r="GKQ122" s="31"/>
      <c r="GKR122" s="31"/>
      <c r="GKS122" s="31"/>
      <c r="GKT122" s="31"/>
      <c r="GKU122" s="31"/>
      <c r="GKV122" s="31"/>
      <c r="GKW122" s="31"/>
      <c r="GKX122" s="31"/>
      <c r="GKY122" s="31"/>
      <c r="GKZ122" s="31"/>
      <c r="GLA122" s="31"/>
      <c r="GLB122" s="31"/>
      <c r="GLC122" s="31"/>
      <c r="GLD122" s="31"/>
      <c r="GLE122" s="31"/>
      <c r="GLF122" s="31"/>
      <c r="GLG122" s="31"/>
      <c r="GLH122" s="31"/>
      <c r="GLI122" s="31"/>
      <c r="GLJ122" s="31"/>
      <c r="GLK122" s="31"/>
      <c r="GLL122" s="31"/>
      <c r="GLM122" s="31"/>
      <c r="GLN122" s="31"/>
      <c r="GLO122" s="31"/>
      <c r="GLP122" s="31"/>
      <c r="GLQ122" s="31"/>
      <c r="GLR122" s="31"/>
      <c r="GLS122" s="31"/>
      <c r="GLT122" s="31"/>
      <c r="GLU122" s="31"/>
      <c r="GLV122" s="31"/>
      <c r="GLW122" s="31"/>
      <c r="GLX122" s="31"/>
      <c r="GLY122" s="31"/>
      <c r="GLZ122" s="31"/>
      <c r="GMA122" s="31"/>
      <c r="GMB122" s="31"/>
      <c r="GMC122" s="31"/>
      <c r="GMD122" s="31"/>
      <c r="GME122" s="31"/>
      <c r="GMF122" s="31"/>
      <c r="GMG122" s="31"/>
      <c r="GMH122" s="31"/>
      <c r="GMI122" s="31"/>
      <c r="GMJ122" s="31"/>
      <c r="GMK122" s="31"/>
      <c r="GML122" s="31"/>
      <c r="GMM122" s="31"/>
      <c r="GMN122" s="31"/>
      <c r="GMO122" s="31"/>
      <c r="GMP122" s="31"/>
      <c r="GMQ122" s="31"/>
      <c r="GMR122" s="31"/>
      <c r="GMS122" s="31"/>
      <c r="GMT122" s="31"/>
      <c r="GMU122" s="31"/>
      <c r="GMV122" s="31"/>
      <c r="GMW122" s="31"/>
      <c r="GMX122" s="31"/>
      <c r="GMY122" s="31"/>
      <c r="GMZ122" s="31"/>
      <c r="GNA122" s="31"/>
      <c r="GNB122" s="31"/>
      <c r="GNC122" s="31"/>
      <c r="GND122" s="31"/>
      <c r="GNE122" s="31"/>
      <c r="GNF122" s="31"/>
      <c r="GNG122" s="31"/>
      <c r="GNH122" s="31"/>
      <c r="GNI122" s="31"/>
      <c r="GNJ122" s="31"/>
      <c r="GNK122" s="31"/>
      <c r="GNL122" s="31"/>
      <c r="GNM122" s="31"/>
      <c r="GNN122" s="31"/>
      <c r="GNO122" s="31"/>
      <c r="GNP122" s="31"/>
      <c r="GNQ122" s="31"/>
      <c r="GNR122" s="31"/>
      <c r="GNS122" s="31"/>
      <c r="GNT122" s="31"/>
      <c r="GNU122" s="31"/>
      <c r="GNV122" s="31"/>
      <c r="GNW122" s="31"/>
      <c r="GNX122" s="31"/>
      <c r="GNY122" s="31"/>
      <c r="GNZ122" s="31"/>
      <c r="GOA122" s="31"/>
      <c r="GOB122" s="31"/>
      <c r="GOC122" s="31"/>
      <c r="GOD122" s="31"/>
      <c r="GOE122" s="31"/>
      <c r="GOF122" s="31"/>
      <c r="GOG122" s="31"/>
      <c r="GOH122" s="31"/>
      <c r="GOI122" s="31"/>
      <c r="GOJ122" s="31"/>
      <c r="GOK122" s="31"/>
      <c r="GOL122" s="31"/>
      <c r="GOM122" s="31"/>
      <c r="GON122" s="31"/>
      <c r="GOO122" s="31"/>
      <c r="GOP122" s="31"/>
      <c r="GOQ122" s="31"/>
      <c r="GOR122" s="31"/>
      <c r="GOS122" s="31"/>
      <c r="GOT122" s="31"/>
      <c r="GOU122" s="31"/>
      <c r="GOV122" s="31"/>
      <c r="GOW122" s="31"/>
      <c r="GOX122" s="31"/>
      <c r="GOY122" s="31"/>
      <c r="GOZ122" s="31"/>
      <c r="GPA122" s="31"/>
      <c r="GPB122" s="31"/>
      <c r="GPC122" s="31"/>
      <c r="GPD122" s="31"/>
      <c r="GPE122" s="31"/>
      <c r="GPF122" s="31"/>
      <c r="GPG122" s="31"/>
      <c r="GPH122" s="31"/>
      <c r="GPI122" s="31"/>
      <c r="GPJ122" s="31"/>
      <c r="GPK122" s="31"/>
      <c r="GPL122" s="31"/>
      <c r="GPM122" s="31"/>
      <c r="GPN122" s="31"/>
      <c r="GPO122" s="31"/>
      <c r="GPP122" s="31"/>
      <c r="GPQ122" s="31"/>
      <c r="GPR122" s="31"/>
      <c r="GPS122" s="31"/>
      <c r="GPT122" s="31"/>
      <c r="GPU122" s="31"/>
      <c r="GPV122" s="31"/>
      <c r="GPW122" s="31"/>
      <c r="GPX122" s="31"/>
      <c r="GPY122" s="31"/>
      <c r="GPZ122" s="31"/>
      <c r="GQA122" s="31"/>
      <c r="GQB122" s="31"/>
      <c r="GQC122" s="31"/>
      <c r="GQD122" s="31"/>
      <c r="GQE122" s="31"/>
      <c r="GQF122" s="31"/>
      <c r="GQG122" s="31"/>
      <c r="GQH122" s="31"/>
      <c r="GQI122" s="31"/>
      <c r="GQJ122" s="31"/>
      <c r="GQK122" s="31"/>
      <c r="GQL122" s="31"/>
      <c r="GQM122" s="31"/>
      <c r="GQN122" s="31"/>
      <c r="GQO122" s="31"/>
      <c r="GQP122" s="31"/>
      <c r="GQQ122" s="31"/>
      <c r="GQR122" s="31"/>
      <c r="GQS122" s="31"/>
      <c r="GQT122" s="31"/>
      <c r="GQU122" s="31"/>
      <c r="GQV122" s="31"/>
      <c r="GQW122" s="31"/>
      <c r="GQX122" s="31"/>
      <c r="GQY122" s="31"/>
      <c r="GQZ122" s="31"/>
      <c r="GRA122" s="31"/>
      <c r="GRB122" s="31"/>
      <c r="GRC122" s="31"/>
      <c r="GRD122" s="31"/>
      <c r="GRE122" s="31"/>
      <c r="GRF122" s="31"/>
      <c r="GRG122" s="31"/>
      <c r="GRH122" s="31"/>
      <c r="GRI122" s="31"/>
      <c r="GRJ122" s="31"/>
      <c r="GRK122" s="31"/>
      <c r="GRL122" s="31"/>
      <c r="GRM122" s="31"/>
      <c r="GRN122" s="31"/>
      <c r="GRO122" s="31"/>
      <c r="GRP122" s="31"/>
      <c r="GRQ122" s="31"/>
      <c r="GRR122" s="31"/>
      <c r="GRS122" s="31"/>
      <c r="GRT122" s="31"/>
      <c r="GRU122" s="31"/>
      <c r="GRV122" s="31"/>
      <c r="GRW122" s="31"/>
      <c r="GRX122" s="31"/>
      <c r="GRY122" s="31"/>
      <c r="GRZ122" s="31"/>
      <c r="GSA122" s="31"/>
      <c r="GSB122" s="31"/>
      <c r="GSC122" s="31"/>
      <c r="GSD122" s="31"/>
      <c r="GSE122" s="31"/>
      <c r="GSF122" s="31"/>
      <c r="GSG122" s="31"/>
      <c r="GSH122" s="31"/>
      <c r="GSI122" s="31"/>
      <c r="GSJ122" s="31"/>
      <c r="GSK122" s="31"/>
      <c r="GSL122" s="31"/>
      <c r="GSM122" s="31"/>
      <c r="GSN122" s="31"/>
      <c r="GSO122" s="31"/>
      <c r="GSP122" s="31"/>
      <c r="GSQ122" s="31"/>
      <c r="GSR122" s="31"/>
      <c r="GSS122" s="31"/>
      <c r="GST122" s="31"/>
      <c r="GSU122" s="31"/>
      <c r="GSV122" s="31"/>
      <c r="GSW122" s="31"/>
      <c r="GSX122" s="31"/>
      <c r="GSY122" s="31"/>
      <c r="GSZ122" s="31"/>
      <c r="GTA122" s="31"/>
      <c r="GTB122" s="31"/>
      <c r="GTC122" s="31"/>
      <c r="GTD122" s="31"/>
      <c r="GTE122" s="31"/>
      <c r="GTF122" s="31"/>
      <c r="GTG122" s="31"/>
      <c r="GTH122" s="31"/>
      <c r="GTI122" s="31"/>
      <c r="GTJ122" s="31"/>
      <c r="GTK122" s="31"/>
      <c r="GTL122" s="31"/>
      <c r="GTM122" s="31"/>
      <c r="GTN122" s="31"/>
      <c r="GTO122" s="31"/>
      <c r="GTP122" s="31"/>
      <c r="GTQ122" s="31"/>
      <c r="GTR122" s="31"/>
      <c r="GTS122" s="31"/>
      <c r="GTT122" s="31"/>
      <c r="GTU122" s="31"/>
      <c r="GTV122" s="31"/>
      <c r="GTW122" s="31"/>
      <c r="GTX122" s="31"/>
      <c r="GTY122" s="31"/>
      <c r="GTZ122" s="31"/>
      <c r="GUA122" s="31"/>
      <c r="GUB122" s="31"/>
      <c r="GUC122" s="31"/>
      <c r="GUD122" s="31"/>
      <c r="GUE122" s="31"/>
      <c r="GUF122" s="31"/>
      <c r="GUG122" s="31"/>
      <c r="GUH122" s="31"/>
      <c r="GUI122" s="31"/>
      <c r="GUJ122" s="31"/>
      <c r="GUK122" s="31"/>
      <c r="GUL122" s="31"/>
      <c r="GUM122" s="31"/>
      <c r="GUN122" s="31"/>
      <c r="GUO122" s="31"/>
      <c r="GUP122" s="31"/>
      <c r="GUQ122" s="31"/>
      <c r="GUR122" s="31"/>
      <c r="GUS122" s="31"/>
      <c r="GUT122" s="31"/>
      <c r="GUU122" s="31"/>
      <c r="GUV122" s="31"/>
      <c r="GUW122" s="31"/>
      <c r="GUX122" s="31"/>
      <c r="GUY122" s="31"/>
      <c r="GUZ122" s="31"/>
      <c r="GVA122" s="31"/>
      <c r="GVB122" s="31"/>
      <c r="GVC122" s="31"/>
      <c r="GVD122" s="31"/>
      <c r="GVE122" s="31"/>
      <c r="GVF122" s="31"/>
      <c r="GVG122" s="31"/>
      <c r="GVH122" s="31"/>
      <c r="GVI122" s="31"/>
      <c r="GVJ122" s="31"/>
      <c r="GVK122" s="31"/>
      <c r="GVL122" s="31"/>
      <c r="GVM122" s="31"/>
      <c r="GVN122" s="31"/>
      <c r="GVO122" s="31"/>
      <c r="GVP122" s="31"/>
      <c r="GVQ122" s="31"/>
      <c r="GVR122" s="31"/>
      <c r="GVS122" s="31"/>
      <c r="GVT122" s="31"/>
      <c r="GVU122" s="31"/>
      <c r="GVV122" s="31"/>
      <c r="GVW122" s="31"/>
      <c r="GVX122" s="31"/>
      <c r="GVY122" s="31"/>
      <c r="GVZ122" s="31"/>
      <c r="GWA122" s="31"/>
      <c r="GWB122" s="31"/>
      <c r="GWC122" s="31"/>
      <c r="GWD122" s="31"/>
      <c r="GWE122" s="31"/>
      <c r="GWF122" s="31"/>
      <c r="GWG122" s="31"/>
      <c r="GWH122" s="31"/>
      <c r="GWI122" s="31"/>
      <c r="GWJ122" s="31"/>
      <c r="GWK122" s="31"/>
      <c r="GWL122" s="31"/>
      <c r="GWM122" s="31"/>
      <c r="GWN122" s="31"/>
      <c r="GWO122" s="31"/>
      <c r="GWP122" s="31"/>
      <c r="GWQ122" s="31"/>
      <c r="GWR122" s="31"/>
      <c r="GWS122" s="31"/>
      <c r="GWT122" s="31"/>
      <c r="GWU122" s="31"/>
      <c r="GWV122" s="31"/>
      <c r="GWW122" s="31"/>
      <c r="GWX122" s="31"/>
      <c r="GWY122" s="31"/>
      <c r="GWZ122" s="31"/>
      <c r="GXA122" s="31"/>
      <c r="GXB122" s="31"/>
      <c r="GXC122" s="31"/>
      <c r="GXD122" s="31"/>
      <c r="GXE122" s="31"/>
      <c r="GXF122" s="31"/>
      <c r="GXG122" s="31"/>
      <c r="GXH122" s="31"/>
      <c r="GXI122" s="31"/>
      <c r="GXJ122" s="31"/>
      <c r="GXK122" s="31"/>
      <c r="GXL122" s="31"/>
      <c r="GXM122" s="31"/>
      <c r="GXN122" s="31"/>
      <c r="GXO122" s="31"/>
      <c r="GXP122" s="31"/>
      <c r="GXQ122" s="31"/>
      <c r="GXR122" s="31"/>
      <c r="GXS122" s="31"/>
      <c r="GXT122" s="31"/>
      <c r="GXU122" s="31"/>
      <c r="GXV122" s="31"/>
      <c r="GXW122" s="31"/>
      <c r="GXX122" s="31"/>
      <c r="GXY122" s="31"/>
      <c r="GXZ122" s="31"/>
      <c r="GYA122" s="31"/>
      <c r="GYB122" s="31"/>
      <c r="GYC122" s="31"/>
      <c r="GYD122" s="31"/>
      <c r="GYE122" s="31"/>
      <c r="GYF122" s="31"/>
      <c r="GYG122" s="31"/>
      <c r="GYH122" s="31"/>
      <c r="GYI122" s="31"/>
      <c r="GYJ122" s="31"/>
      <c r="GYK122" s="31"/>
      <c r="GYL122" s="31"/>
      <c r="GYM122" s="31"/>
      <c r="GYN122" s="31"/>
      <c r="GYO122" s="31"/>
      <c r="GYP122" s="31"/>
      <c r="GYQ122" s="31"/>
      <c r="GYR122" s="31"/>
      <c r="GYS122" s="31"/>
      <c r="GYT122" s="31"/>
      <c r="GYU122" s="31"/>
      <c r="GYV122" s="31"/>
      <c r="GYW122" s="31"/>
      <c r="GYX122" s="31"/>
      <c r="GYY122" s="31"/>
      <c r="GYZ122" s="31"/>
      <c r="GZA122" s="31"/>
      <c r="GZB122" s="31"/>
      <c r="GZC122" s="31"/>
      <c r="GZD122" s="31"/>
      <c r="GZE122" s="31"/>
      <c r="GZF122" s="31"/>
      <c r="GZG122" s="31"/>
      <c r="GZH122" s="31"/>
      <c r="GZI122" s="31"/>
      <c r="GZJ122" s="31"/>
      <c r="GZK122" s="31"/>
      <c r="GZL122" s="31"/>
      <c r="GZM122" s="31"/>
      <c r="GZN122" s="31"/>
      <c r="GZO122" s="31"/>
      <c r="GZP122" s="31"/>
      <c r="GZQ122" s="31"/>
      <c r="GZR122" s="31"/>
      <c r="GZS122" s="31"/>
      <c r="GZT122" s="31"/>
      <c r="GZU122" s="31"/>
      <c r="GZV122" s="31"/>
      <c r="GZW122" s="31"/>
      <c r="GZX122" s="31"/>
      <c r="GZY122" s="31"/>
      <c r="GZZ122" s="31"/>
      <c r="HAA122" s="31"/>
      <c r="HAB122" s="31"/>
      <c r="HAC122" s="31"/>
      <c r="HAD122" s="31"/>
      <c r="HAE122" s="31"/>
      <c r="HAF122" s="31"/>
      <c r="HAG122" s="31"/>
      <c r="HAH122" s="31"/>
      <c r="HAI122" s="31"/>
      <c r="HAJ122" s="31"/>
      <c r="HAK122" s="31"/>
      <c r="HAL122" s="31"/>
      <c r="HAM122" s="31"/>
      <c r="HAN122" s="31"/>
      <c r="HAO122" s="31"/>
      <c r="HAP122" s="31"/>
      <c r="HAQ122" s="31"/>
      <c r="HAR122" s="31"/>
      <c r="HAS122" s="31"/>
      <c r="HAT122" s="31"/>
      <c r="HAU122" s="31"/>
      <c r="HAV122" s="31"/>
      <c r="HAW122" s="31"/>
      <c r="HAX122" s="31"/>
      <c r="HAY122" s="31"/>
      <c r="HAZ122" s="31"/>
      <c r="HBA122" s="31"/>
      <c r="HBB122" s="31"/>
      <c r="HBC122" s="31"/>
      <c r="HBD122" s="31"/>
      <c r="HBE122" s="31"/>
      <c r="HBF122" s="31"/>
      <c r="HBG122" s="31"/>
      <c r="HBH122" s="31"/>
      <c r="HBI122" s="31"/>
      <c r="HBJ122" s="31"/>
      <c r="HBK122" s="31"/>
      <c r="HBL122" s="31"/>
      <c r="HBM122" s="31"/>
      <c r="HBN122" s="31"/>
      <c r="HBO122" s="31"/>
      <c r="HBP122" s="31"/>
      <c r="HBQ122" s="31"/>
      <c r="HBR122" s="31"/>
      <c r="HBS122" s="31"/>
      <c r="HBT122" s="31"/>
      <c r="HBU122" s="31"/>
      <c r="HBV122" s="31"/>
      <c r="HBW122" s="31"/>
      <c r="HBX122" s="31"/>
      <c r="HBY122" s="31"/>
      <c r="HBZ122" s="31"/>
      <c r="HCA122" s="31"/>
      <c r="HCB122" s="31"/>
      <c r="HCC122" s="31"/>
      <c r="HCD122" s="31"/>
      <c r="HCE122" s="31"/>
      <c r="HCF122" s="31"/>
      <c r="HCG122" s="31"/>
      <c r="HCH122" s="31"/>
      <c r="HCI122" s="31"/>
      <c r="HCJ122" s="31"/>
      <c r="HCK122" s="31"/>
      <c r="HCL122" s="31"/>
      <c r="HCM122" s="31"/>
      <c r="HCN122" s="31"/>
      <c r="HCO122" s="31"/>
      <c r="HCP122" s="31"/>
      <c r="HCQ122" s="31"/>
      <c r="HCR122" s="31"/>
      <c r="HCS122" s="31"/>
      <c r="HCT122" s="31"/>
      <c r="HCU122" s="31"/>
      <c r="HCV122" s="31"/>
      <c r="HCW122" s="31"/>
      <c r="HCX122" s="31"/>
      <c r="HCY122" s="31"/>
      <c r="HCZ122" s="31"/>
      <c r="HDA122" s="31"/>
      <c r="HDB122" s="31"/>
      <c r="HDC122" s="31"/>
      <c r="HDD122" s="31"/>
      <c r="HDE122" s="31"/>
      <c r="HDF122" s="31"/>
      <c r="HDG122" s="31"/>
      <c r="HDH122" s="31"/>
      <c r="HDI122" s="31"/>
      <c r="HDJ122" s="31"/>
      <c r="HDK122" s="31"/>
      <c r="HDL122" s="31"/>
      <c r="HDM122" s="31"/>
      <c r="HDN122" s="31"/>
      <c r="HDO122" s="31"/>
      <c r="HDP122" s="31"/>
      <c r="HDQ122" s="31"/>
      <c r="HDR122" s="31"/>
      <c r="HDS122" s="31"/>
      <c r="HDT122" s="31"/>
      <c r="HDU122" s="31"/>
      <c r="HDV122" s="31"/>
      <c r="HDW122" s="31"/>
      <c r="HDX122" s="31"/>
      <c r="HDY122" s="31"/>
      <c r="HDZ122" s="31"/>
      <c r="HEA122" s="31"/>
      <c r="HEB122" s="31"/>
      <c r="HEC122" s="31"/>
      <c r="HED122" s="31"/>
      <c r="HEE122" s="31"/>
      <c r="HEF122" s="31"/>
      <c r="HEG122" s="31"/>
      <c r="HEH122" s="31"/>
      <c r="HEI122" s="31"/>
      <c r="HEJ122" s="31"/>
      <c r="HEK122" s="31"/>
      <c r="HEL122" s="31"/>
      <c r="HEM122" s="31"/>
      <c r="HEN122" s="31"/>
      <c r="HEO122" s="31"/>
      <c r="HEP122" s="31"/>
      <c r="HEQ122" s="31"/>
      <c r="HER122" s="31"/>
      <c r="HES122" s="31"/>
      <c r="HET122" s="31"/>
      <c r="HEU122" s="31"/>
      <c r="HEV122" s="31"/>
      <c r="HEW122" s="31"/>
      <c r="HEX122" s="31"/>
      <c r="HEY122" s="31"/>
      <c r="HEZ122" s="31"/>
      <c r="HFA122" s="31"/>
      <c r="HFB122" s="31"/>
      <c r="HFC122" s="31"/>
      <c r="HFD122" s="31"/>
      <c r="HFE122" s="31"/>
      <c r="HFF122" s="31"/>
      <c r="HFG122" s="31"/>
      <c r="HFH122" s="31"/>
      <c r="HFI122" s="31"/>
      <c r="HFJ122" s="31"/>
      <c r="HFK122" s="31"/>
      <c r="HFL122" s="31"/>
      <c r="HFM122" s="31"/>
      <c r="HFN122" s="31"/>
      <c r="HFO122" s="31"/>
      <c r="HFP122" s="31"/>
      <c r="HFQ122" s="31"/>
      <c r="HFR122" s="31"/>
      <c r="HFS122" s="31"/>
      <c r="HFT122" s="31"/>
      <c r="HFU122" s="31"/>
      <c r="HFV122" s="31"/>
      <c r="HFW122" s="31"/>
      <c r="HFX122" s="31"/>
      <c r="HFY122" s="31"/>
      <c r="HFZ122" s="31"/>
      <c r="HGA122" s="31"/>
      <c r="HGB122" s="31"/>
      <c r="HGC122" s="31"/>
      <c r="HGD122" s="31"/>
      <c r="HGE122" s="31"/>
      <c r="HGF122" s="31"/>
      <c r="HGG122" s="31"/>
      <c r="HGH122" s="31"/>
      <c r="HGI122" s="31"/>
      <c r="HGJ122" s="31"/>
      <c r="HGK122" s="31"/>
      <c r="HGL122" s="31"/>
      <c r="HGM122" s="31"/>
      <c r="HGN122" s="31"/>
      <c r="HGO122" s="31"/>
      <c r="HGP122" s="31"/>
      <c r="HGQ122" s="31"/>
      <c r="HGR122" s="31"/>
      <c r="HGS122" s="31"/>
      <c r="HGT122" s="31"/>
      <c r="HGU122" s="31"/>
      <c r="HGV122" s="31"/>
      <c r="HGW122" s="31"/>
      <c r="HGX122" s="31"/>
      <c r="HGY122" s="31"/>
      <c r="HGZ122" s="31"/>
      <c r="HHA122" s="31"/>
      <c r="HHB122" s="31"/>
      <c r="HHC122" s="31"/>
      <c r="HHD122" s="31"/>
      <c r="HHE122" s="31"/>
      <c r="HHF122" s="31"/>
      <c r="HHG122" s="31"/>
      <c r="HHH122" s="31"/>
      <c r="HHI122" s="31"/>
      <c r="HHJ122" s="31"/>
      <c r="HHK122" s="31"/>
      <c r="HHL122" s="31"/>
      <c r="HHM122" s="31"/>
      <c r="HHN122" s="31"/>
      <c r="HHO122" s="31"/>
      <c r="HHP122" s="31"/>
      <c r="HHQ122" s="31"/>
      <c r="HHR122" s="31"/>
      <c r="HHS122" s="31"/>
      <c r="HHT122" s="31"/>
      <c r="HHU122" s="31"/>
      <c r="HHV122" s="31"/>
      <c r="HHW122" s="31"/>
      <c r="HHX122" s="31"/>
      <c r="HHY122" s="31"/>
      <c r="HHZ122" s="31"/>
      <c r="HIA122" s="31"/>
      <c r="HIB122" s="31"/>
      <c r="HIC122" s="31"/>
      <c r="HID122" s="31"/>
      <c r="HIE122" s="31"/>
      <c r="HIF122" s="31"/>
      <c r="HIG122" s="31"/>
      <c r="HIH122" s="31"/>
      <c r="HII122" s="31"/>
      <c r="HIJ122" s="31"/>
      <c r="HIK122" s="31"/>
      <c r="HIL122" s="31"/>
      <c r="HIM122" s="31"/>
      <c r="HIN122" s="31"/>
      <c r="HIO122" s="31"/>
      <c r="HIP122" s="31"/>
      <c r="HIQ122" s="31"/>
      <c r="HIR122" s="31"/>
      <c r="HIS122" s="31"/>
      <c r="HIT122" s="31"/>
      <c r="HIU122" s="31"/>
      <c r="HIV122" s="31"/>
      <c r="HIW122" s="31"/>
      <c r="HIX122" s="31"/>
      <c r="HIY122" s="31"/>
      <c r="HIZ122" s="31"/>
      <c r="HJA122" s="31"/>
      <c r="HJB122" s="31"/>
      <c r="HJC122" s="31"/>
      <c r="HJD122" s="31"/>
      <c r="HJE122" s="31"/>
      <c r="HJF122" s="31"/>
      <c r="HJG122" s="31"/>
      <c r="HJH122" s="31"/>
      <c r="HJI122" s="31"/>
      <c r="HJJ122" s="31"/>
      <c r="HJK122" s="31"/>
      <c r="HJL122" s="31"/>
      <c r="HJM122" s="31"/>
      <c r="HJN122" s="31"/>
      <c r="HJO122" s="31"/>
      <c r="HJP122" s="31"/>
      <c r="HJQ122" s="31"/>
      <c r="HJR122" s="31"/>
      <c r="HJS122" s="31"/>
      <c r="HJT122" s="31"/>
      <c r="HJU122" s="31"/>
      <c r="HJV122" s="31"/>
      <c r="HJW122" s="31"/>
      <c r="HJX122" s="31"/>
      <c r="HJY122" s="31"/>
      <c r="HJZ122" s="31"/>
      <c r="HKA122" s="31"/>
      <c r="HKB122" s="31"/>
      <c r="HKC122" s="31"/>
      <c r="HKD122" s="31"/>
      <c r="HKE122" s="31"/>
      <c r="HKF122" s="31"/>
      <c r="HKG122" s="31"/>
      <c r="HKH122" s="31"/>
      <c r="HKI122" s="31"/>
      <c r="HKJ122" s="31"/>
      <c r="HKK122" s="31"/>
      <c r="HKL122" s="31"/>
      <c r="HKM122" s="31"/>
      <c r="HKN122" s="31"/>
      <c r="HKO122" s="31"/>
      <c r="HKP122" s="31"/>
      <c r="HKQ122" s="31"/>
      <c r="HKR122" s="31"/>
      <c r="HKS122" s="31"/>
      <c r="HKT122" s="31"/>
      <c r="HKU122" s="31"/>
      <c r="HKV122" s="31"/>
      <c r="HKW122" s="31"/>
      <c r="HKX122" s="31"/>
      <c r="HKY122" s="31"/>
      <c r="HKZ122" s="31"/>
      <c r="HLA122" s="31"/>
      <c r="HLB122" s="31"/>
      <c r="HLC122" s="31"/>
      <c r="HLD122" s="31"/>
      <c r="HLE122" s="31"/>
      <c r="HLF122" s="31"/>
      <c r="HLG122" s="31"/>
      <c r="HLH122" s="31"/>
      <c r="HLI122" s="31"/>
      <c r="HLJ122" s="31"/>
      <c r="HLK122" s="31"/>
      <c r="HLL122" s="31"/>
      <c r="HLM122" s="31"/>
      <c r="HLN122" s="31"/>
      <c r="HLO122" s="31"/>
      <c r="HLP122" s="31"/>
      <c r="HLQ122" s="31"/>
      <c r="HLR122" s="31"/>
      <c r="HLS122" s="31"/>
      <c r="HLT122" s="31"/>
      <c r="HLU122" s="31"/>
      <c r="HLV122" s="31"/>
      <c r="HLW122" s="31"/>
      <c r="HLX122" s="31"/>
      <c r="HLY122" s="31"/>
      <c r="HLZ122" s="31"/>
      <c r="HMA122" s="31"/>
      <c r="HMB122" s="31"/>
      <c r="HMC122" s="31"/>
      <c r="HMD122" s="31"/>
      <c r="HME122" s="31"/>
      <c r="HMF122" s="31"/>
      <c r="HMG122" s="31"/>
      <c r="HMH122" s="31"/>
      <c r="HMI122" s="31"/>
      <c r="HMJ122" s="31"/>
      <c r="HMK122" s="31"/>
      <c r="HML122" s="31"/>
      <c r="HMM122" s="31"/>
      <c r="HMN122" s="31"/>
      <c r="HMO122" s="31"/>
      <c r="HMP122" s="31"/>
      <c r="HMQ122" s="31"/>
      <c r="HMR122" s="31"/>
      <c r="HMS122" s="31"/>
      <c r="HMT122" s="31"/>
      <c r="HMU122" s="31"/>
      <c r="HMV122" s="31"/>
      <c r="HMW122" s="31"/>
      <c r="HMX122" s="31"/>
      <c r="HMY122" s="31"/>
      <c r="HMZ122" s="31"/>
      <c r="HNA122" s="31"/>
      <c r="HNB122" s="31"/>
      <c r="HNC122" s="31"/>
      <c r="HND122" s="31"/>
      <c r="HNE122" s="31"/>
      <c r="HNF122" s="31"/>
      <c r="HNG122" s="31"/>
      <c r="HNH122" s="31"/>
      <c r="HNI122" s="31"/>
      <c r="HNJ122" s="31"/>
      <c r="HNK122" s="31"/>
      <c r="HNL122" s="31"/>
      <c r="HNM122" s="31"/>
      <c r="HNN122" s="31"/>
      <c r="HNO122" s="31"/>
      <c r="HNP122" s="31"/>
      <c r="HNQ122" s="31"/>
      <c r="HNR122" s="31"/>
      <c r="HNS122" s="31"/>
      <c r="HNT122" s="31"/>
      <c r="HNU122" s="31"/>
      <c r="HNV122" s="31"/>
      <c r="HNW122" s="31"/>
      <c r="HNX122" s="31"/>
      <c r="HNY122" s="31"/>
      <c r="HNZ122" s="31"/>
      <c r="HOA122" s="31"/>
      <c r="HOB122" s="31"/>
      <c r="HOC122" s="31"/>
      <c r="HOD122" s="31"/>
      <c r="HOE122" s="31"/>
      <c r="HOF122" s="31"/>
      <c r="HOG122" s="31"/>
      <c r="HOH122" s="31"/>
      <c r="HOI122" s="31"/>
      <c r="HOJ122" s="31"/>
      <c r="HOK122" s="31"/>
      <c r="HOL122" s="31"/>
      <c r="HOM122" s="31"/>
      <c r="HON122" s="31"/>
      <c r="HOO122" s="31"/>
      <c r="HOP122" s="31"/>
      <c r="HOQ122" s="31"/>
      <c r="HOR122" s="31"/>
      <c r="HOS122" s="31"/>
      <c r="HOT122" s="31"/>
      <c r="HOU122" s="31"/>
      <c r="HOV122" s="31"/>
      <c r="HOW122" s="31"/>
      <c r="HOX122" s="31"/>
      <c r="HOY122" s="31"/>
      <c r="HOZ122" s="31"/>
      <c r="HPA122" s="31"/>
      <c r="HPB122" s="31"/>
      <c r="HPC122" s="31"/>
      <c r="HPD122" s="31"/>
      <c r="HPE122" s="31"/>
      <c r="HPF122" s="31"/>
      <c r="HPG122" s="31"/>
      <c r="HPH122" s="31"/>
      <c r="HPI122" s="31"/>
      <c r="HPJ122" s="31"/>
      <c r="HPK122" s="31"/>
      <c r="HPL122" s="31"/>
      <c r="HPM122" s="31"/>
      <c r="HPN122" s="31"/>
      <c r="HPO122" s="31"/>
      <c r="HPP122" s="31"/>
      <c r="HPQ122" s="31"/>
      <c r="HPR122" s="31"/>
      <c r="HPS122" s="31"/>
      <c r="HPT122" s="31"/>
      <c r="HPU122" s="31"/>
      <c r="HPV122" s="31"/>
      <c r="HPW122" s="31"/>
      <c r="HPX122" s="31"/>
      <c r="HPY122" s="31"/>
      <c r="HPZ122" s="31"/>
      <c r="HQA122" s="31"/>
      <c r="HQB122" s="31"/>
      <c r="HQC122" s="31"/>
      <c r="HQD122" s="31"/>
      <c r="HQE122" s="31"/>
      <c r="HQF122" s="31"/>
      <c r="HQG122" s="31"/>
      <c r="HQH122" s="31"/>
      <c r="HQI122" s="31"/>
      <c r="HQJ122" s="31"/>
      <c r="HQK122" s="31"/>
      <c r="HQL122" s="31"/>
      <c r="HQM122" s="31"/>
      <c r="HQN122" s="31"/>
      <c r="HQO122" s="31"/>
      <c r="HQP122" s="31"/>
      <c r="HQQ122" s="31"/>
      <c r="HQR122" s="31"/>
      <c r="HQS122" s="31"/>
      <c r="HQT122" s="31"/>
      <c r="HQU122" s="31"/>
      <c r="HQV122" s="31"/>
      <c r="HQW122" s="31"/>
      <c r="HQX122" s="31"/>
      <c r="HQY122" s="31"/>
      <c r="HQZ122" s="31"/>
      <c r="HRA122" s="31"/>
      <c r="HRB122" s="31"/>
      <c r="HRC122" s="31"/>
      <c r="HRD122" s="31"/>
      <c r="HRE122" s="31"/>
      <c r="HRF122" s="31"/>
      <c r="HRG122" s="31"/>
      <c r="HRH122" s="31"/>
      <c r="HRI122" s="31"/>
      <c r="HRJ122" s="31"/>
      <c r="HRK122" s="31"/>
      <c r="HRL122" s="31"/>
      <c r="HRM122" s="31"/>
      <c r="HRN122" s="31"/>
      <c r="HRO122" s="31"/>
      <c r="HRP122" s="31"/>
      <c r="HRQ122" s="31"/>
      <c r="HRR122" s="31"/>
      <c r="HRS122" s="31"/>
      <c r="HRT122" s="31"/>
      <c r="HRU122" s="31"/>
      <c r="HRV122" s="31"/>
      <c r="HRW122" s="31"/>
      <c r="HRX122" s="31"/>
      <c r="HRY122" s="31"/>
      <c r="HRZ122" s="31"/>
      <c r="HSA122" s="31"/>
      <c r="HSB122" s="31"/>
      <c r="HSC122" s="31"/>
      <c r="HSD122" s="31"/>
      <c r="HSE122" s="31"/>
      <c r="HSF122" s="31"/>
      <c r="HSG122" s="31"/>
      <c r="HSH122" s="31"/>
      <c r="HSI122" s="31"/>
      <c r="HSJ122" s="31"/>
      <c r="HSK122" s="31"/>
      <c r="HSL122" s="31"/>
      <c r="HSM122" s="31"/>
      <c r="HSN122" s="31"/>
      <c r="HSO122" s="31"/>
      <c r="HSP122" s="31"/>
      <c r="HSQ122" s="31"/>
      <c r="HSR122" s="31"/>
      <c r="HSS122" s="31"/>
      <c r="HST122" s="31"/>
      <c r="HSU122" s="31"/>
      <c r="HSV122" s="31"/>
      <c r="HSW122" s="31"/>
      <c r="HSX122" s="31"/>
      <c r="HSY122" s="31"/>
      <c r="HSZ122" s="31"/>
      <c r="HTA122" s="31"/>
      <c r="HTB122" s="31"/>
      <c r="HTC122" s="31"/>
      <c r="HTD122" s="31"/>
      <c r="HTE122" s="31"/>
      <c r="HTF122" s="31"/>
      <c r="HTG122" s="31"/>
      <c r="HTH122" s="31"/>
      <c r="HTI122" s="31"/>
      <c r="HTJ122" s="31"/>
      <c r="HTK122" s="31"/>
      <c r="HTL122" s="31"/>
      <c r="HTM122" s="31"/>
      <c r="HTN122" s="31"/>
      <c r="HTO122" s="31"/>
      <c r="HTP122" s="31"/>
      <c r="HTQ122" s="31"/>
      <c r="HTR122" s="31"/>
      <c r="HTS122" s="31"/>
      <c r="HTT122" s="31"/>
      <c r="HTU122" s="31"/>
      <c r="HTV122" s="31"/>
      <c r="HTW122" s="31"/>
      <c r="HTX122" s="31"/>
      <c r="HTY122" s="31"/>
      <c r="HTZ122" s="31"/>
      <c r="HUA122" s="31"/>
      <c r="HUB122" s="31"/>
      <c r="HUC122" s="31"/>
      <c r="HUD122" s="31"/>
      <c r="HUE122" s="31"/>
      <c r="HUF122" s="31"/>
      <c r="HUG122" s="31"/>
      <c r="HUH122" s="31"/>
      <c r="HUI122" s="31"/>
      <c r="HUJ122" s="31"/>
      <c r="HUK122" s="31"/>
      <c r="HUL122" s="31"/>
      <c r="HUM122" s="31"/>
      <c r="HUN122" s="31"/>
      <c r="HUO122" s="31"/>
      <c r="HUP122" s="31"/>
      <c r="HUQ122" s="31"/>
      <c r="HUR122" s="31"/>
      <c r="HUS122" s="31"/>
      <c r="HUT122" s="31"/>
      <c r="HUU122" s="31"/>
      <c r="HUV122" s="31"/>
      <c r="HUW122" s="31"/>
      <c r="HUX122" s="31"/>
      <c r="HUY122" s="31"/>
      <c r="HUZ122" s="31"/>
      <c r="HVA122" s="31"/>
      <c r="HVB122" s="31"/>
      <c r="HVC122" s="31"/>
      <c r="HVD122" s="31"/>
      <c r="HVE122" s="31"/>
      <c r="HVF122" s="31"/>
      <c r="HVG122" s="31"/>
      <c r="HVH122" s="31"/>
      <c r="HVI122" s="31"/>
      <c r="HVJ122" s="31"/>
      <c r="HVK122" s="31"/>
      <c r="HVL122" s="31"/>
      <c r="HVM122" s="31"/>
      <c r="HVN122" s="31"/>
      <c r="HVO122" s="31"/>
      <c r="HVP122" s="31"/>
      <c r="HVQ122" s="31"/>
      <c r="HVR122" s="31"/>
      <c r="HVS122" s="31"/>
      <c r="HVT122" s="31"/>
      <c r="HVU122" s="31"/>
      <c r="HVV122" s="31"/>
      <c r="HVW122" s="31"/>
      <c r="HVX122" s="31"/>
      <c r="HVY122" s="31"/>
      <c r="HVZ122" s="31"/>
      <c r="HWA122" s="31"/>
      <c r="HWB122" s="31"/>
      <c r="HWC122" s="31"/>
      <c r="HWD122" s="31"/>
      <c r="HWE122" s="31"/>
      <c r="HWF122" s="31"/>
      <c r="HWG122" s="31"/>
      <c r="HWH122" s="31"/>
      <c r="HWI122" s="31"/>
      <c r="HWJ122" s="31"/>
      <c r="HWK122" s="31"/>
      <c r="HWL122" s="31"/>
      <c r="HWM122" s="31"/>
      <c r="HWN122" s="31"/>
      <c r="HWO122" s="31"/>
      <c r="HWP122" s="31"/>
      <c r="HWQ122" s="31"/>
      <c r="HWR122" s="31"/>
      <c r="HWS122" s="31"/>
      <c r="HWT122" s="31"/>
      <c r="HWU122" s="31"/>
      <c r="HWV122" s="31"/>
      <c r="HWW122" s="31"/>
      <c r="HWX122" s="31"/>
      <c r="HWY122" s="31"/>
      <c r="HWZ122" s="31"/>
      <c r="HXA122" s="31"/>
      <c r="HXB122" s="31"/>
      <c r="HXC122" s="31"/>
      <c r="HXD122" s="31"/>
      <c r="HXE122" s="31"/>
      <c r="HXF122" s="31"/>
      <c r="HXG122" s="31"/>
      <c r="HXH122" s="31"/>
      <c r="HXI122" s="31"/>
      <c r="HXJ122" s="31"/>
      <c r="HXK122" s="31"/>
      <c r="HXL122" s="31"/>
      <c r="HXM122" s="31"/>
      <c r="HXN122" s="31"/>
      <c r="HXO122" s="31"/>
      <c r="HXP122" s="31"/>
      <c r="HXQ122" s="31"/>
      <c r="HXR122" s="31"/>
      <c r="HXS122" s="31"/>
      <c r="HXT122" s="31"/>
      <c r="HXU122" s="31"/>
      <c r="HXV122" s="31"/>
      <c r="HXW122" s="31"/>
      <c r="HXX122" s="31"/>
      <c r="HXY122" s="31"/>
      <c r="HXZ122" s="31"/>
      <c r="HYA122" s="31"/>
      <c r="HYB122" s="31"/>
      <c r="HYC122" s="31"/>
      <c r="HYD122" s="31"/>
      <c r="HYE122" s="31"/>
      <c r="HYF122" s="31"/>
      <c r="HYG122" s="31"/>
      <c r="HYH122" s="31"/>
      <c r="HYI122" s="31"/>
      <c r="HYJ122" s="31"/>
      <c r="HYK122" s="31"/>
      <c r="HYL122" s="31"/>
      <c r="HYM122" s="31"/>
      <c r="HYN122" s="31"/>
      <c r="HYO122" s="31"/>
      <c r="HYP122" s="31"/>
      <c r="HYQ122" s="31"/>
      <c r="HYR122" s="31"/>
      <c r="HYS122" s="31"/>
      <c r="HYT122" s="31"/>
      <c r="HYU122" s="31"/>
      <c r="HYV122" s="31"/>
      <c r="HYW122" s="31"/>
      <c r="HYX122" s="31"/>
      <c r="HYY122" s="31"/>
      <c r="HYZ122" s="31"/>
      <c r="HZA122" s="31"/>
      <c r="HZB122" s="31"/>
      <c r="HZC122" s="31"/>
      <c r="HZD122" s="31"/>
      <c r="HZE122" s="31"/>
      <c r="HZF122" s="31"/>
      <c r="HZG122" s="31"/>
      <c r="HZH122" s="31"/>
      <c r="HZI122" s="31"/>
      <c r="HZJ122" s="31"/>
      <c r="HZK122" s="31"/>
      <c r="HZL122" s="31"/>
      <c r="HZM122" s="31"/>
      <c r="HZN122" s="31"/>
      <c r="HZO122" s="31"/>
      <c r="HZP122" s="31"/>
      <c r="HZQ122" s="31"/>
      <c r="HZR122" s="31"/>
      <c r="HZS122" s="31"/>
      <c r="HZT122" s="31"/>
      <c r="HZU122" s="31"/>
      <c r="HZV122" s="31"/>
      <c r="HZW122" s="31"/>
      <c r="HZX122" s="31"/>
      <c r="HZY122" s="31"/>
      <c r="HZZ122" s="31"/>
      <c r="IAA122" s="31"/>
      <c r="IAB122" s="31"/>
      <c r="IAC122" s="31"/>
      <c r="IAD122" s="31"/>
      <c r="IAE122" s="31"/>
      <c r="IAF122" s="31"/>
      <c r="IAG122" s="31"/>
      <c r="IAH122" s="31"/>
      <c r="IAI122" s="31"/>
      <c r="IAJ122" s="31"/>
      <c r="IAK122" s="31"/>
      <c r="IAL122" s="31"/>
      <c r="IAM122" s="31"/>
      <c r="IAN122" s="31"/>
      <c r="IAO122" s="31"/>
      <c r="IAP122" s="31"/>
      <c r="IAQ122" s="31"/>
      <c r="IAR122" s="31"/>
      <c r="IAS122" s="31"/>
      <c r="IAT122" s="31"/>
      <c r="IAU122" s="31"/>
      <c r="IAV122" s="31"/>
      <c r="IAW122" s="31"/>
      <c r="IAX122" s="31"/>
      <c r="IAY122" s="31"/>
      <c r="IAZ122" s="31"/>
      <c r="IBA122" s="31"/>
      <c r="IBB122" s="31"/>
      <c r="IBC122" s="31"/>
      <c r="IBD122" s="31"/>
      <c r="IBE122" s="31"/>
      <c r="IBF122" s="31"/>
      <c r="IBG122" s="31"/>
      <c r="IBH122" s="31"/>
      <c r="IBI122" s="31"/>
      <c r="IBJ122" s="31"/>
      <c r="IBK122" s="31"/>
      <c r="IBL122" s="31"/>
      <c r="IBM122" s="31"/>
      <c r="IBN122" s="31"/>
      <c r="IBO122" s="31"/>
      <c r="IBP122" s="31"/>
      <c r="IBQ122" s="31"/>
      <c r="IBR122" s="31"/>
      <c r="IBS122" s="31"/>
      <c r="IBT122" s="31"/>
      <c r="IBU122" s="31"/>
      <c r="IBV122" s="31"/>
      <c r="IBW122" s="31"/>
      <c r="IBX122" s="31"/>
      <c r="IBY122" s="31"/>
      <c r="IBZ122" s="31"/>
      <c r="ICA122" s="31"/>
      <c r="ICB122" s="31"/>
      <c r="ICC122" s="31"/>
      <c r="ICD122" s="31"/>
      <c r="ICE122" s="31"/>
      <c r="ICF122" s="31"/>
      <c r="ICG122" s="31"/>
      <c r="ICH122" s="31"/>
      <c r="ICI122" s="31"/>
      <c r="ICJ122" s="31"/>
      <c r="ICK122" s="31"/>
      <c r="ICL122" s="31"/>
      <c r="ICM122" s="31"/>
      <c r="ICN122" s="31"/>
      <c r="ICO122" s="31"/>
      <c r="ICP122" s="31"/>
      <c r="ICQ122" s="31"/>
      <c r="ICR122" s="31"/>
      <c r="ICS122" s="31"/>
      <c r="ICT122" s="31"/>
      <c r="ICU122" s="31"/>
      <c r="ICV122" s="31"/>
      <c r="ICW122" s="31"/>
      <c r="ICX122" s="31"/>
      <c r="ICY122" s="31"/>
      <c r="ICZ122" s="31"/>
      <c r="IDA122" s="31"/>
      <c r="IDB122" s="31"/>
      <c r="IDC122" s="31"/>
      <c r="IDD122" s="31"/>
      <c r="IDE122" s="31"/>
      <c r="IDF122" s="31"/>
      <c r="IDG122" s="31"/>
      <c r="IDH122" s="31"/>
      <c r="IDI122" s="31"/>
      <c r="IDJ122" s="31"/>
      <c r="IDK122" s="31"/>
      <c r="IDL122" s="31"/>
      <c r="IDM122" s="31"/>
      <c r="IDN122" s="31"/>
      <c r="IDO122" s="31"/>
      <c r="IDP122" s="31"/>
      <c r="IDQ122" s="31"/>
      <c r="IDR122" s="31"/>
      <c r="IDS122" s="31"/>
      <c r="IDT122" s="31"/>
      <c r="IDU122" s="31"/>
      <c r="IDV122" s="31"/>
      <c r="IDW122" s="31"/>
      <c r="IDX122" s="31"/>
      <c r="IDY122" s="31"/>
      <c r="IDZ122" s="31"/>
      <c r="IEA122" s="31"/>
      <c r="IEB122" s="31"/>
      <c r="IEC122" s="31"/>
      <c r="IED122" s="31"/>
      <c r="IEE122" s="31"/>
      <c r="IEF122" s="31"/>
      <c r="IEG122" s="31"/>
      <c r="IEH122" s="31"/>
      <c r="IEI122" s="31"/>
      <c r="IEJ122" s="31"/>
      <c r="IEK122" s="31"/>
      <c r="IEL122" s="31"/>
      <c r="IEM122" s="31"/>
      <c r="IEN122" s="31"/>
      <c r="IEO122" s="31"/>
      <c r="IEP122" s="31"/>
      <c r="IEQ122" s="31"/>
      <c r="IER122" s="31"/>
      <c r="IES122" s="31"/>
      <c r="IET122" s="31"/>
      <c r="IEU122" s="31"/>
      <c r="IEV122" s="31"/>
      <c r="IEW122" s="31"/>
      <c r="IEX122" s="31"/>
      <c r="IEY122" s="31"/>
      <c r="IEZ122" s="31"/>
      <c r="IFA122" s="31"/>
      <c r="IFB122" s="31"/>
      <c r="IFC122" s="31"/>
      <c r="IFD122" s="31"/>
      <c r="IFE122" s="31"/>
      <c r="IFF122" s="31"/>
      <c r="IFG122" s="31"/>
      <c r="IFH122" s="31"/>
      <c r="IFI122" s="31"/>
      <c r="IFJ122" s="31"/>
      <c r="IFK122" s="31"/>
      <c r="IFL122" s="31"/>
      <c r="IFM122" s="31"/>
      <c r="IFN122" s="31"/>
      <c r="IFO122" s="31"/>
      <c r="IFP122" s="31"/>
      <c r="IFQ122" s="31"/>
      <c r="IFR122" s="31"/>
      <c r="IFS122" s="31"/>
      <c r="IFT122" s="31"/>
      <c r="IFU122" s="31"/>
      <c r="IFV122" s="31"/>
      <c r="IFW122" s="31"/>
      <c r="IFX122" s="31"/>
      <c r="IFY122" s="31"/>
      <c r="IFZ122" s="31"/>
      <c r="IGA122" s="31"/>
      <c r="IGB122" s="31"/>
      <c r="IGC122" s="31"/>
      <c r="IGD122" s="31"/>
      <c r="IGE122" s="31"/>
      <c r="IGF122" s="31"/>
      <c r="IGG122" s="31"/>
      <c r="IGH122" s="31"/>
      <c r="IGI122" s="31"/>
      <c r="IGJ122" s="31"/>
      <c r="IGK122" s="31"/>
      <c r="IGL122" s="31"/>
      <c r="IGM122" s="31"/>
      <c r="IGN122" s="31"/>
      <c r="IGO122" s="31"/>
      <c r="IGP122" s="31"/>
      <c r="IGQ122" s="31"/>
      <c r="IGR122" s="31"/>
      <c r="IGS122" s="31"/>
      <c r="IGT122" s="31"/>
      <c r="IGU122" s="31"/>
      <c r="IGV122" s="31"/>
      <c r="IGW122" s="31"/>
      <c r="IGX122" s="31"/>
      <c r="IGY122" s="31"/>
      <c r="IGZ122" s="31"/>
      <c r="IHA122" s="31"/>
      <c r="IHB122" s="31"/>
      <c r="IHC122" s="31"/>
      <c r="IHD122" s="31"/>
      <c r="IHE122" s="31"/>
      <c r="IHF122" s="31"/>
      <c r="IHG122" s="31"/>
      <c r="IHH122" s="31"/>
      <c r="IHI122" s="31"/>
      <c r="IHJ122" s="31"/>
      <c r="IHK122" s="31"/>
      <c r="IHL122" s="31"/>
      <c r="IHM122" s="31"/>
      <c r="IHN122" s="31"/>
      <c r="IHO122" s="31"/>
      <c r="IHP122" s="31"/>
      <c r="IHQ122" s="31"/>
      <c r="IHR122" s="31"/>
      <c r="IHS122" s="31"/>
      <c r="IHT122" s="31"/>
      <c r="IHU122" s="31"/>
      <c r="IHV122" s="31"/>
      <c r="IHW122" s="31"/>
      <c r="IHX122" s="31"/>
      <c r="IHY122" s="31"/>
      <c r="IHZ122" s="31"/>
      <c r="IIA122" s="31"/>
      <c r="IIB122" s="31"/>
      <c r="IIC122" s="31"/>
      <c r="IID122" s="31"/>
      <c r="IIE122" s="31"/>
      <c r="IIF122" s="31"/>
      <c r="IIG122" s="31"/>
      <c r="IIH122" s="31"/>
      <c r="III122" s="31"/>
      <c r="IIJ122" s="31"/>
      <c r="IIK122" s="31"/>
      <c r="IIL122" s="31"/>
      <c r="IIM122" s="31"/>
      <c r="IIN122" s="31"/>
      <c r="IIO122" s="31"/>
      <c r="IIP122" s="31"/>
      <c r="IIQ122" s="31"/>
      <c r="IIR122" s="31"/>
      <c r="IIS122" s="31"/>
      <c r="IIT122" s="31"/>
      <c r="IIU122" s="31"/>
      <c r="IIV122" s="31"/>
      <c r="IIW122" s="31"/>
      <c r="IIX122" s="31"/>
      <c r="IIY122" s="31"/>
      <c r="IIZ122" s="31"/>
      <c r="IJA122" s="31"/>
      <c r="IJB122" s="31"/>
      <c r="IJC122" s="31"/>
      <c r="IJD122" s="31"/>
      <c r="IJE122" s="31"/>
      <c r="IJF122" s="31"/>
      <c r="IJG122" s="31"/>
      <c r="IJH122" s="31"/>
      <c r="IJI122" s="31"/>
      <c r="IJJ122" s="31"/>
      <c r="IJK122" s="31"/>
      <c r="IJL122" s="31"/>
      <c r="IJM122" s="31"/>
      <c r="IJN122" s="31"/>
      <c r="IJO122" s="31"/>
      <c r="IJP122" s="31"/>
      <c r="IJQ122" s="31"/>
      <c r="IJR122" s="31"/>
      <c r="IJS122" s="31"/>
      <c r="IJT122" s="31"/>
      <c r="IJU122" s="31"/>
      <c r="IJV122" s="31"/>
      <c r="IJW122" s="31"/>
      <c r="IJX122" s="31"/>
      <c r="IJY122" s="31"/>
      <c r="IJZ122" s="31"/>
      <c r="IKA122" s="31"/>
      <c r="IKB122" s="31"/>
      <c r="IKC122" s="31"/>
      <c r="IKD122" s="31"/>
      <c r="IKE122" s="31"/>
      <c r="IKF122" s="31"/>
      <c r="IKG122" s="31"/>
      <c r="IKH122" s="31"/>
      <c r="IKI122" s="31"/>
      <c r="IKJ122" s="31"/>
      <c r="IKK122" s="31"/>
      <c r="IKL122" s="31"/>
      <c r="IKM122" s="31"/>
      <c r="IKN122" s="31"/>
      <c r="IKO122" s="31"/>
      <c r="IKP122" s="31"/>
      <c r="IKQ122" s="31"/>
      <c r="IKR122" s="31"/>
      <c r="IKS122" s="31"/>
      <c r="IKT122" s="31"/>
      <c r="IKU122" s="31"/>
      <c r="IKV122" s="31"/>
      <c r="IKW122" s="31"/>
      <c r="IKX122" s="31"/>
      <c r="IKY122" s="31"/>
      <c r="IKZ122" s="31"/>
      <c r="ILA122" s="31"/>
      <c r="ILB122" s="31"/>
      <c r="ILC122" s="31"/>
      <c r="ILD122" s="31"/>
      <c r="ILE122" s="31"/>
      <c r="ILF122" s="31"/>
      <c r="ILG122" s="31"/>
      <c r="ILH122" s="31"/>
      <c r="ILI122" s="31"/>
      <c r="ILJ122" s="31"/>
      <c r="ILK122" s="31"/>
      <c r="ILL122" s="31"/>
      <c r="ILM122" s="31"/>
      <c r="ILN122" s="31"/>
      <c r="ILO122" s="31"/>
      <c r="ILP122" s="31"/>
      <c r="ILQ122" s="31"/>
      <c r="ILR122" s="31"/>
      <c r="ILS122" s="31"/>
      <c r="ILT122" s="31"/>
      <c r="ILU122" s="31"/>
      <c r="ILV122" s="31"/>
      <c r="ILW122" s="31"/>
      <c r="ILX122" s="31"/>
      <c r="ILY122" s="31"/>
      <c r="ILZ122" s="31"/>
      <c r="IMA122" s="31"/>
      <c r="IMB122" s="31"/>
      <c r="IMC122" s="31"/>
      <c r="IMD122" s="31"/>
      <c r="IME122" s="31"/>
      <c r="IMF122" s="31"/>
      <c r="IMG122" s="31"/>
      <c r="IMH122" s="31"/>
      <c r="IMI122" s="31"/>
      <c r="IMJ122" s="31"/>
      <c r="IMK122" s="31"/>
      <c r="IML122" s="31"/>
      <c r="IMM122" s="31"/>
      <c r="IMN122" s="31"/>
      <c r="IMO122" s="31"/>
      <c r="IMP122" s="31"/>
      <c r="IMQ122" s="31"/>
      <c r="IMR122" s="31"/>
      <c r="IMS122" s="31"/>
      <c r="IMT122" s="31"/>
      <c r="IMU122" s="31"/>
      <c r="IMV122" s="31"/>
      <c r="IMW122" s="31"/>
      <c r="IMX122" s="31"/>
      <c r="IMY122" s="31"/>
      <c r="IMZ122" s="31"/>
      <c r="INA122" s="31"/>
      <c r="INB122" s="31"/>
      <c r="INC122" s="31"/>
      <c r="IND122" s="31"/>
      <c r="INE122" s="31"/>
      <c r="INF122" s="31"/>
      <c r="ING122" s="31"/>
      <c r="INH122" s="31"/>
      <c r="INI122" s="31"/>
      <c r="INJ122" s="31"/>
      <c r="INK122" s="31"/>
      <c r="INL122" s="31"/>
      <c r="INM122" s="31"/>
      <c r="INN122" s="31"/>
      <c r="INO122" s="31"/>
      <c r="INP122" s="31"/>
      <c r="INQ122" s="31"/>
      <c r="INR122" s="31"/>
      <c r="INS122" s="31"/>
      <c r="INT122" s="31"/>
      <c r="INU122" s="31"/>
      <c r="INV122" s="31"/>
      <c r="INW122" s="31"/>
      <c r="INX122" s="31"/>
      <c r="INY122" s="31"/>
      <c r="INZ122" s="31"/>
      <c r="IOA122" s="31"/>
      <c r="IOB122" s="31"/>
      <c r="IOC122" s="31"/>
      <c r="IOD122" s="31"/>
      <c r="IOE122" s="31"/>
      <c r="IOF122" s="31"/>
      <c r="IOG122" s="31"/>
      <c r="IOH122" s="31"/>
      <c r="IOI122" s="31"/>
      <c r="IOJ122" s="31"/>
      <c r="IOK122" s="31"/>
      <c r="IOL122" s="31"/>
      <c r="IOM122" s="31"/>
      <c r="ION122" s="31"/>
      <c r="IOO122" s="31"/>
      <c r="IOP122" s="31"/>
      <c r="IOQ122" s="31"/>
      <c r="IOR122" s="31"/>
      <c r="IOS122" s="31"/>
      <c r="IOT122" s="31"/>
      <c r="IOU122" s="31"/>
      <c r="IOV122" s="31"/>
      <c r="IOW122" s="31"/>
      <c r="IOX122" s="31"/>
      <c r="IOY122" s="31"/>
      <c r="IOZ122" s="31"/>
      <c r="IPA122" s="31"/>
      <c r="IPB122" s="31"/>
      <c r="IPC122" s="31"/>
      <c r="IPD122" s="31"/>
      <c r="IPE122" s="31"/>
      <c r="IPF122" s="31"/>
      <c r="IPG122" s="31"/>
      <c r="IPH122" s="31"/>
      <c r="IPI122" s="31"/>
      <c r="IPJ122" s="31"/>
      <c r="IPK122" s="31"/>
      <c r="IPL122" s="31"/>
      <c r="IPM122" s="31"/>
      <c r="IPN122" s="31"/>
      <c r="IPO122" s="31"/>
      <c r="IPP122" s="31"/>
      <c r="IPQ122" s="31"/>
      <c r="IPR122" s="31"/>
      <c r="IPS122" s="31"/>
      <c r="IPT122" s="31"/>
      <c r="IPU122" s="31"/>
      <c r="IPV122" s="31"/>
      <c r="IPW122" s="31"/>
      <c r="IPX122" s="31"/>
      <c r="IPY122" s="31"/>
      <c r="IPZ122" s="31"/>
      <c r="IQA122" s="31"/>
      <c r="IQB122" s="31"/>
      <c r="IQC122" s="31"/>
      <c r="IQD122" s="31"/>
      <c r="IQE122" s="31"/>
      <c r="IQF122" s="31"/>
      <c r="IQG122" s="31"/>
      <c r="IQH122" s="31"/>
      <c r="IQI122" s="31"/>
      <c r="IQJ122" s="31"/>
      <c r="IQK122" s="31"/>
      <c r="IQL122" s="31"/>
      <c r="IQM122" s="31"/>
      <c r="IQN122" s="31"/>
      <c r="IQO122" s="31"/>
      <c r="IQP122" s="31"/>
      <c r="IQQ122" s="31"/>
      <c r="IQR122" s="31"/>
      <c r="IQS122" s="31"/>
      <c r="IQT122" s="31"/>
      <c r="IQU122" s="31"/>
      <c r="IQV122" s="31"/>
      <c r="IQW122" s="31"/>
      <c r="IQX122" s="31"/>
      <c r="IQY122" s="31"/>
      <c r="IQZ122" s="31"/>
      <c r="IRA122" s="31"/>
      <c r="IRB122" s="31"/>
      <c r="IRC122" s="31"/>
      <c r="IRD122" s="31"/>
      <c r="IRE122" s="31"/>
      <c r="IRF122" s="31"/>
      <c r="IRG122" s="31"/>
      <c r="IRH122" s="31"/>
      <c r="IRI122" s="31"/>
      <c r="IRJ122" s="31"/>
      <c r="IRK122" s="31"/>
      <c r="IRL122" s="31"/>
      <c r="IRM122" s="31"/>
      <c r="IRN122" s="31"/>
      <c r="IRO122" s="31"/>
      <c r="IRP122" s="31"/>
      <c r="IRQ122" s="31"/>
      <c r="IRR122" s="31"/>
      <c r="IRS122" s="31"/>
      <c r="IRT122" s="31"/>
      <c r="IRU122" s="31"/>
      <c r="IRV122" s="31"/>
      <c r="IRW122" s="31"/>
      <c r="IRX122" s="31"/>
      <c r="IRY122" s="31"/>
      <c r="IRZ122" s="31"/>
      <c r="ISA122" s="31"/>
      <c r="ISB122" s="31"/>
      <c r="ISC122" s="31"/>
      <c r="ISD122" s="31"/>
      <c r="ISE122" s="31"/>
      <c r="ISF122" s="31"/>
      <c r="ISG122" s="31"/>
      <c r="ISH122" s="31"/>
      <c r="ISI122" s="31"/>
      <c r="ISJ122" s="31"/>
      <c r="ISK122" s="31"/>
      <c r="ISL122" s="31"/>
      <c r="ISM122" s="31"/>
      <c r="ISN122" s="31"/>
      <c r="ISO122" s="31"/>
      <c r="ISP122" s="31"/>
      <c r="ISQ122" s="31"/>
      <c r="ISR122" s="31"/>
      <c r="ISS122" s="31"/>
      <c r="IST122" s="31"/>
      <c r="ISU122" s="31"/>
      <c r="ISV122" s="31"/>
      <c r="ISW122" s="31"/>
      <c r="ISX122" s="31"/>
      <c r="ISY122" s="31"/>
      <c r="ISZ122" s="31"/>
      <c r="ITA122" s="31"/>
      <c r="ITB122" s="31"/>
      <c r="ITC122" s="31"/>
      <c r="ITD122" s="31"/>
      <c r="ITE122" s="31"/>
      <c r="ITF122" s="31"/>
      <c r="ITG122" s="31"/>
      <c r="ITH122" s="31"/>
      <c r="ITI122" s="31"/>
      <c r="ITJ122" s="31"/>
      <c r="ITK122" s="31"/>
      <c r="ITL122" s="31"/>
      <c r="ITM122" s="31"/>
      <c r="ITN122" s="31"/>
      <c r="ITO122" s="31"/>
      <c r="ITP122" s="31"/>
      <c r="ITQ122" s="31"/>
      <c r="ITR122" s="31"/>
      <c r="ITS122" s="31"/>
      <c r="ITT122" s="31"/>
      <c r="ITU122" s="31"/>
      <c r="ITV122" s="31"/>
      <c r="ITW122" s="31"/>
      <c r="ITX122" s="31"/>
      <c r="ITY122" s="31"/>
      <c r="ITZ122" s="31"/>
      <c r="IUA122" s="31"/>
      <c r="IUB122" s="31"/>
      <c r="IUC122" s="31"/>
      <c r="IUD122" s="31"/>
      <c r="IUE122" s="31"/>
      <c r="IUF122" s="31"/>
      <c r="IUG122" s="31"/>
      <c r="IUH122" s="31"/>
      <c r="IUI122" s="31"/>
      <c r="IUJ122" s="31"/>
      <c r="IUK122" s="31"/>
      <c r="IUL122" s="31"/>
      <c r="IUM122" s="31"/>
      <c r="IUN122" s="31"/>
      <c r="IUO122" s="31"/>
      <c r="IUP122" s="31"/>
      <c r="IUQ122" s="31"/>
      <c r="IUR122" s="31"/>
      <c r="IUS122" s="31"/>
      <c r="IUT122" s="31"/>
      <c r="IUU122" s="31"/>
      <c r="IUV122" s="31"/>
      <c r="IUW122" s="31"/>
      <c r="IUX122" s="31"/>
      <c r="IUY122" s="31"/>
      <c r="IUZ122" s="31"/>
      <c r="IVA122" s="31"/>
      <c r="IVB122" s="31"/>
      <c r="IVC122" s="31"/>
      <c r="IVD122" s="31"/>
      <c r="IVE122" s="31"/>
      <c r="IVF122" s="31"/>
      <c r="IVG122" s="31"/>
      <c r="IVH122" s="31"/>
      <c r="IVI122" s="31"/>
      <c r="IVJ122" s="31"/>
      <c r="IVK122" s="31"/>
      <c r="IVL122" s="31"/>
      <c r="IVM122" s="31"/>
      <c r="IVN122" s="31"/>
      <c r="IVO122" s="31"/>
      <c r="IVP122" s="31"/>
      <c r="IVQ122" s="31"/>
      <c r="IVR122" s="31"/>
      <c r="IVS122" s="31"/>
      <c r="IVT122" s="31"/>
      <c r="IVU122" s="31"/>
      <c r="IVV122" s="31"/>
      <c r="IVW122" s="31"/>
      <c r="IVX122" s="31"/>
      <c r="IVY122" s="31"/>
      <c r="IVZ122" s="31"/>
      <c r="IWA122" s="31"/>
      <c r="IWB122" s="31"/>
      <c r="IWC122" s="31"/>
      <c r="IWD122" s="31"/>
      <c r="IWE122" s="31"/>
      <c r="IWF122" s="31"/>
      <c r="IWG122" s="31"/>
      <c r="IWH122" s="31"/>
      <c r="IWI122" s="31"/>
      <c r="IWJ122" s="31"/>
      <c r="IWK122" s="31"/>
      <c r="IWL122" s="31"/>
      <c r="IWM122" s="31"/>
      <c r="IWN122" s="31"/>
      <c r="IWO122" s="31"/>
      <c r="IWP122" s="31"/>
      <c r="IWQ122" s="31"/>
      <c r="IWR122" s="31"/>
      <c r="IWS122" s="31"/>
      <c r="IWT122" s="31"/>
      <c r="IWU122" s="31"/>
      <c r="IWV122" s="31"/>
      <c r="IWW122" s="31"/>
      <c r="IWX122" s="31"/>
      <c r="IWY122" s="31"/>
      <c r="IWZ122" s="31"/>
      <c r="IXA122" s="31"/>
      <c r="IXB122" s="31"/>
      <c r="IXC122" s="31"/>
      <c r="IXD122" s="31"/>
      <c r="IXE122" s="31"/>
      <c r="IXF122" s="31"/>
      <c r="IXG122" s="31"/>
      <c r="IXH122" s="31"/>
      <c r="IXI122" s="31"/>
      <c r="IXJ122" s="31"/>
      <c r="IXK122" s="31"/>
      <c r="IXL122" s="31"/>
      <c r="IXM122" s="31"/>
      <c r="IXN122" s="31"/>
      <c r="IXO122" s="31"/>
      <c r="IXP122" s="31"/>
      <c r="IXQ122" s="31"/>
      <c r="IXR122" s="31"/>
      <c r="IXS122" s="31"/>
      <c r="IXT122" s="31"/>
      <c r="IXU122" s="31"/>
      <c r="IXV122" s="31"/>
      <c r="IXW122" s="31"/>
      <c r="IXX122" s="31"/>
      <c r="IXY122" s="31"/>
      <c r="IXZ122" s="31"/>
      <c r="IYA122" s="31"/>
      <c r="IYB122" s="31"/>
      <c r="IYC122" s="31"/>
      <c r="IYD122" s="31"/>
      <c r="IYE122" s="31"/>
      <c r="IYF122" s="31"/>
      <c r="IYG122" s="31"/>
      <c r="IYH122" s="31"/>
      <c r="IYI122" s="31"/>
      <c r="IYJ122" s="31"/>
      <c r="IYK122" s="31"/>
      <c r="IYL122" s="31"/>
      <c r="IYM122" s="31"/>
      <c r="IYN122" s="31"/>
      <c r="IYO122" s="31"/>
      <c r="IYP122" s="31"/>
      <c r="IYQ122" s="31"/>
      <c r="IYR122" s="31"/>
      <c r="IYS122" s="31"/>
      <c r="IYT122" s="31"/>
      <c r="IYU122" s="31"/>
      <c r="IYV122" s="31"/>
      <c r="IYW122" s="31"/>
      <c r="IYX122" s="31"/>
      <c r="IYY122" s="31"/>
      <c r="IYZ122" s="31"/>
      <c r="IZA122" s="31"/>
      <c r="IZB122" s="31"/>
      <c r="IZC122" s="31"/>
      <c r="IZD122" s="31"/>
      <c r="IZE122" s="31"/>
      <c r="IZF122" s="31"/>
      <c r="IZG122" s="31"/>
      <c r="IZH122" s="31"/>
      <c r="IZI122" s="31"/>
      <c r="IZJ122" s="31"/>
      <c r="IZK122" s="31"/>
      <c r="IZL122" s="31"/>
      <c r="IZM122" s="31"/>
      <c r="IZN122" s="31"/>
      <c r="IZO122" s="31"/>
      <c r="IZP122" s="31"/>
      <c r="IZQ122" s="31"/>
      <c r="IZR122" s="31"/>
      <c r="IZS122" s="31"/>
      <c r="IZT122" s="31"/>
      <c r="IZU122" s="31"/>
      <c r="IZV122" s="31"/>
      <c r="IZW122" s="31"/>
      <c r="IZX122" s="31"/>
      <c r="IZY122" s="31"/>
      <c r="IZZ122" s="31"/>
      <c r="JAA122" s="31"/>
      <c r="JAB122" s="31"/>
      <c r="JAC122" s="31"/>
      <c r="JAD122" s="31"/>
      <c r="JAE122" s="31"/>
      <c r="JAF122" s="31"/>
      <c r="JAG122" s="31"/>
      <c r="JAH122" s="31"/>
      <c r="JAI122" s="31"/>
      <c r="JAJ122" s="31"/>
      <c r="JAK122" s="31"/>
      <c r="JAL122" s="31"/>
      <c r="JAM122" s="31"/>
      <c r="JAN122" s="31"/>
      <c r="JAO122" s="31"/>
      <c r="JAP122" s="31"/>
      <c r="JAQ122" s="31"/>
      <c r="JAR122" s="31"/>
      <c r="JAS122" s="31"/>
      <c r="JAT122" s="31"/>
      <c r="JAU122" s="31"/>
      <c r="JAV122" s="31"/>
      <c r="JAW122" s="31"/>
      <c r="JAX122" s="31"/>
      <c r="JAY122" s="31"/>
      <c r="JAZ122" s="31"/>
      <c r="JBA122" s="31"/>
      <c r="JBB122" s="31"/>
      <c r="JBC122" s="31"/>
      <c r="JBD122" s="31"/>
      <c r="JBE122" s="31"/>
      <c r="JBF122" s="31"/>
      <c r="JBG122" s="31"/>
      <c r="JBH122" s="31"/>
      <c r="JBI122" s="31"/>
      <c r="JBJ122" s="31"/>
      <c r="JBK122" s="31"/>
      <c r="JBL122" s="31"/>
      <c r="JBM122" s="31"/>
      <c r="JBN122" s="31"/>
      <c r="JBO122" s="31"/>
      <c r="JBP122" s="31"/>
      <c r="JBQ122" s="31"/>
      <c r="JBR122" s="31"/>
      <c r="JBS122" s="31"/>
      <c r="JBT122" s="31"/>
      <c r="JBU122" s="31"/>
      <c r="JBV122" s="31"/>
      <c r="JBW122" s="31"/>
      <c r="JBX122" s="31"/>
      <c r="JBY122" s="31"/>
      <c r="JBZ122" s="31"/>
      <c r="JCA122" s="31"/>
      <c r="JCB122" s="31"/>
      <c r="JCC122" s="31"/>
      <c r="JCD122" s="31"/>
      <c r="JCE122" s="31"/>
      <c r="JCF122" s="31"/>
      <c r="JCG122" s="31"/>
      <c r="JCH122" s="31"/>
      <c r="JCI122" s="31"/>
      <c r="JCJ122" s="31"/>
      <c r="JCK122" s="31"/>
      <c r="JCL122" s="31"/>
      <c r="JCM122" s="31"/>
      <c r="JCN122" s="31"/>
      <c r="JCO122" s="31"/>
      <c r="JCP122" s="31"/>
      <c r="JCQ122" s="31"/>
      <c r="JCR122" s="31"/>
      <c r="JCS122" s="31"/>
      <c r="JCT122" s="31"/>
      <c r="JCU122" s="31"/>
      <c r="JCV122" s="31"/>
      <c r="JCW122" s="31"/>
      <c r="JCX122" s="31"/>
      <c r="JCY122" s="31"/>
      <c r="JCZ122" s="31"/>
      <c r="JDA122" s="31"/>
      <c r="JDB122" s="31"/>
      <c r="JDC122" s="31"/>
      <c r="JDD122" s="31"/>
      <c r="JDE122" s="31"/>
      <c r="JDF122" s="31"/>
      <c r="JDG122" s="31"/>
      <c r="JDH122" s="31"/>
      <c r="JDI122" s="31"/>
      <c r="JDJ122" s="31"/>
      <c r="JDK122" s="31"/>
      <c r="JDL122" s="31"/>
      <c r="JDM122" s="31"/>
      <c r="JDN122" s="31"/>
      <c r="JDO122" s="31"/>
      <c r="JDP122" s="31"/>
      <c r="JDQ122" s="31"/>
      <c r="JDR122" s="31"/>
      <c r="JDS122" s="31"/>
      <c r="JDT122" s="31"/>
      <c r="JDU122" s="31"/>
      <c r="JDV122" s="31"/>
      <c r="JDW122" s="31"/>
      <c r="JDX122" s="31"/>
      <c r="JDY122" s="31"/>
      <c r="JDZ122" s="31"/>
      <c r="JEA122" s="31"/>
      <c r="JEB122" s="31"/>
      <c r="JEC122" s="31"/>
      <c r="JED122" s="31"/>
      <c r="JEE122" s="31"/>
      <c r="JEF122" s="31"/>
      <c r="JEG122" s="31"/>
      <c r="JEH122" s="31"/>
      <c r="JEI122" s="31"/>
      <c r="JEJ122" s="31"/>
      <c r="JEK122" s="31"/>
      <c r="JEL122" s="31"/>
      <c r="JEM122" s="31"/>
      <c r="JEN122" s="31"/>
      <c r="JEO122" s="31"/>
      <c r="JEP122" s="31"/>
      <c r="JEQ122" s="31"/>
      <c r="JER122" s="31"/>
      <c r="JES122" s="31"/>
      <c r="JET122" s="31"/>
      <c r="JEU122" s="31"/>
      <c r="JEV122" s="31"/>
      <c r="JEW122" s="31"/>
      <c r="JEX122" s="31"/>
      <c r="JEY122" s="31"/>
      <c r="JEZ122" s="31"/>
      <c r="JFA122" s="31"/>
      <c r="JFB122" s="31"/>
      <c r="JFC122" s="31"/>
      <c r="JFD122" s="31"/>
      <c r="JFE122" s="31"/>
      <c r="JFF122" s="31"/>
      <c r="JFG122" s="31"/>
      <c r="JFH122" s="31"/>
      <c r="JFI122" s="31"/>
      <c r="JFJ122" s="31"/>
      <c r="JFK122" s="31"/>
      <c r="JFL122" s="31"/>
      <c r="JFM122" s="31"/>
      <c r="JFN122" s="31"/>
      <c r="JFO122" s="31"/>
      <c r="JFP122" s="31"/>
      <c r="JFQ122" s="31"/>
      <c r="JFR122" s="31"/>
      <c r="JFS122" s="31"/>
      <c r="JFT122" s="31"/>
      <c r="JFU122" s="31"/>
      <c r="JFV122" s="31"/>
      <c r="JFW122" s="31"/>
      <c r="JFX122" s="31"/>
      <c r="JFY122" s="31"/>
      <c r="JFZ122" s="31"/>
      <c r="JGA122" s="31"/>
      <c r="JGB122" s="31"/>
      <c r="JGC122" s="31"/>
      <c r="JGD122" s="31"/>
      <c r="JGE122" s="31"/>
      <c r="JGF122" s="31"/>
      <c r="JGG122" s="31"/>
      <c r="JGH122" s="31"/>
      <c r="JGI122" s="31"/>
      <c r="JGJ122" s="31"/>
      <c r="JGK122" s="31"/>
      <c r="JGL122" s="31"/>
      <c r="JGM122" s="31"/>
      <c r="JGN122" s="31"/>
      <c r="JGO122" s="31"/>
      <c r="JGP122" s="31"/>
      <c r="JGQ122" s="31"/>
      <c r="JGR122" s="31"/>
      <c r="JGS122" s="31"/>
      <c r="JGT122" s="31"/>
      <c r="JGU122" s="31"/>
      <c r="JGV122" s="31"/>
      <c r="JGW122" s="31"/>
      <c r="JGX122" s="31"/>
      <c r="JGY122" s="31"/>
      <c r="JGZ122" s="31"/>
      <c r="JHA122" s="31"/>
      <c r="JHB122" s="31"/>
      <c r="JHC122" s="31"/>
      <c r="JHD122" s="31"/>
      <c r="JHE122" s="31"/>
      <c r="JHF122" s="31"/>
      <c r="JHG122" s="31"/>
      <c r="JHH122" s="31"/>
      <c r="JHI122" s="31"/>
      <c r="JHJ122" s="31"/>
      <c r="JHK122" s="31"/>
      <c r="JHL122" s="31"/>
      <c r="JHM122" s="31"/>
      <c r="JHN122" s="31"/>
      <c r="JHO122" s="31"/>
      <c r="JHP122" s="31"/>
      <c r="JHQ122" s="31"/>
      <c r="JHR122" s="31"/>
      <c r="JHS122" s="31"/>
      <c r="JHT122" s="31"/>
      <c r="JHU122" s="31"/>
      <c r="JHV122" s="31"/>
      <c r="JHW122" s="31"/>
      <c r="JHX122" s="31"/>
      <c r="JHY122" s="31"/>
      <c r="JHZ122" s="31"/>
      <c r="JIA122" s="31"/>
      <c r="JIB122" s="31"/>
      <c r="JIC122" s="31"/>
      <c r="JID122" s="31"/>
      <c r="JIE122" s="31"/>
      <c r="JIF122" s="31"/>
      <c r="JIG122" s="31"/>
      <c r="JIH122" s="31"/>
      <c r="JII122" s="31"/>
      <c r="JIJ122" s="31"/>
      <c r="JIK122" s="31"/>
      <c r="JIL122" s="31"/>
      <c r="JIM122" s="31"/>
      <c r="JIN122" s="31"/>
      <c r="JIO122" s="31"/>
      <c r="JIP122" s="31"/>
      <c r="JIQ122" s="31"/>
      <c r="JIR122" s="31"/>
      <c r="JIS122" s="31"/>
      <c r="JIT122" s="31"/>
      <c r="JIU122" s="31"/>
      <c r="JIV122" s="31"/>
      <c r="JIW122" s="31"/>
      <c r="JIX122" s="31"/>
      <c r="JIY122" s="31"/>
      <c r="JIZ122" s="31"/>
      <c r="JJA122" s="31"/>
      <c r="JJB122" s="31"/>
      <c r="JJC122" s="31"/>
      <c r="JJD122" s="31"/>
      <c r="JJE122" s="31"/>
      <c r="JJF122" s="31"/>
      <c r="JJG122" s="31"/>
      <c r="JJH122" s="31"/>
      <c r="JJI122" s="31"/>
      <c r="JJJ122" s="31"/>
      <c r="JJK122" s="31"/>
      <c r="JJL122" s="31"/>
      <c r="JJM122" s="31"/>
      <c r="JJN122" s="31"/>
      <c r="JJO122" s="31"/>
      <c r="JJP122" s="31"/>
      <c r="JJQ122" s="31"/>
      <c r="JJR122" s="31"/>
      <c r="JJS122" s="31"/>
      <c r="JJT122" s="31"/>
      <c r="JJU122" s="31"/>
      <c r="JJV122" s="31"/>
      <c r="JJW122" s="31"/>
      <c r="JJX122" s="31"/>
      <c r="JJY122" s="31"/>
      <c r="JJZ122" s="31"/>
      <c r="JKA122" s="31"/>
      <c r="JKB122" s="31"/>
      <c r="JKC122" s="31"/>
      <c r="JKD122" s="31"/>
      <c r="JKE122" s="31"/>
      <c r="JKF122" s="31"/>
      <c r="JKG122" s="31"/>
      <c r="JKH122" s="31"/>
      <c r="JKI122" s="31"/>
      <c r="JKJ122" s="31"/>
      <c r="JKK122" s="31"/>
      <c r="JKL122" s="31"/>
      <c r="JKM122" s="31"/>
      <c r="JKN122" s="31"/>
      <c r="JKO122" s="31"/>
      <c r="JKP122" s="31"/>
      <c r="JKQ122" s="31"/>
      <c r="JKR122" s="31"/>
      <c r="JKS122" s="31"/>
      <c r="JKT122" s="31"/>
      <c r="JKU122" s="31"/>
      <c r="JKV122" s="31"/>
      <c r="JKW122" s="31"/>
      <c r="JKX122" s="31"/>
      <c r="JKY122" s="31"/>
      <c r="JKZ122" s="31"/>
      <c r="JLA122" s="31"/>
      <c r="JLB122" s="31"/>
      <c r="JLC122" s="31"/>
      <c r="JLD122" s="31"/>
      <c r="JLE122" s="31"/>
      <c r="JLF122" s="31"/>
      <c r="JLG122" s="31"/>
      <c r="JLH122" s="31"/>
      <c r="JLI122" s="31"/>
      <c r="JLJ122" s="31"/>
      <c r="JLK122" s="31"/>
      <c r="JLL122" s="31"/>
      <c r="JLM122" s="31"/>
      <c r="JLN122" s="31"/>
      <c r="JLO122" s="31"/>
      <c r="JLP122" s="31"/>
      <c r="JLQ122" s="31"/>
      <c r="JLR122" s="31"/>
      <c r="JLS122" s="31"/>
      <c r="JLT122" s="31"/>
      <c r="JLU122" s="31"/>
      <c r="JLV122" s="31"/>
      <c r="JLW122" s="31"/>
      <c r="JLX122" s="31"/>
      <c r="JLY122" s="31"/>
      <c r="JLZ122" s="31"/>
      <c r="JMA122" s="31"/>
      <c r="JMB122" s="31"/>
      <c r="JMC122" s="31"/>
      <c r="JMD122" s="31"/>
      <c r="JME122" s="31"/>
      <c r="JMF122" s="31"/>
      <c r="JMG122" s="31"/>
      <c r="JMH122" s="31"/>
      <c r="JMI122" s="31"/>
      <c r="JMJ122" s="31"/>
      <c r="JMK122" s="31"/>
      <c r="JML122" s="31"/>
      <c r="JMM122" s="31"/>
      <c r="JMN122" s="31"/>
      <c r="JMO122" s="31"/>
      <c r="JMP122" s="31"/>
      <c r="JMQ122" s="31"/>
      <c r="JMR122" s="31"/>
      <c r="JMS122" s="31"/>
      <c r="JMT122" s="31"/>
      <c r="JMU122" s="31"/>
      <c r="JMV122" s="31"/>
      <c r="JMW122" s="31"/>
      <c r="JMX122" s="31"/>
      <c r="JMY122" s="31"/>
      <c r="JMZ122" s="31"/>
      <c r="JNA122" s="31"/>
      <c r="JNB122" s="31"/>
      <c r="JNC122" s="31"/>
      <c r="JND122" s="31"/>
      <c r="JNE122" s="31"/>
      <c r="JNF122" s="31"/>
      <c r="JNG122" s="31"/>
      <c r="JNH122" s="31"/>
      <c r="JNI122" s="31"/>
      <c r="JNJ122" s="31"/>
      <c r="JNK122" s="31"/>
      <c r="JNL122" s="31"/>
      <c r="JNM122" s="31"/>
      <c r="JNN122" s="31"/>
      <c r="JNO122" s="31"/>
      <c r="JNP122" s="31"/>
      <c r="JNQ122" s="31"/>
      <c r="JNR122" s="31"/>
      <c r="JNS122" s="31"/>
      <c r="JNT122" s="31"/>
      <c r="JNU122" s="31"/>
      <c r="JNV122" s="31"/>
      <c r="JNW122" s="31"/>
      <c r="JNX122" s="31"/>
      <c r="JNY122" s="31"/>
      <c r="JNZ122" s="31"/>
      <c r="JOA122" s="31"/>
      <c r="JOB122" s="31"/>
      <c r="JOC122" s="31"/>
      <c r="JOD122" s="31"/>
      <c r="JOE122" s="31"/>
      <c r="JOF122" s="31"/>
      <c r="JOG122" s="31"/>
      <c r="JOH122" s="31"/>
      <c r="JOI122" s="31"/>
      <c r="JOJ122" s="31"/>
      <c r="JOK122" s="31"/>
      <c r="JOL122" s="31"/>
      <c r="JOM122" s="31"/>
      <c r="JON122" s="31"/>
      <c r="JOO122" s="31"/>
      <c r="JOP122" s="31"/>
      <c r="JOQ122" s="31"/>
      <c r="JOR122" s="31"/>
      <c r="JOS122" s="31"/>
      <c r="JOT122" s="31"/>
      <c r="JOU122" s="31"/>
      <c r="JOV122" s="31"/>
      <c r="JOW122" s="31"/>
      <c r="JOX122" s="31"/>
      <c r="JOY122" s="31"/>
      <c r="JOZ122" s="31"/>
      <c r="JPA122" s="31"/>
      <c r="JPB122" s="31"/>
      <c r="JPC122" s="31"/>
      <c r="JPD122" s="31"/>
      <c r="JPE122" s="31"/>
      <c r="JPF122" s="31"/>
      <c r="JPG122" s="31"/>
      <c r="JPH122" s="31"/>
      <c r="JPI122" s="31"/>
      <c r="JPJ122" s="31"/>
      <c r="JPK122" s="31"/>
      <c r="JPL122" s="31"/>
      <c r="JPM122" s="31"/>
      <c r="JPN122" s="31"/>
      <c r="JPO122" s="31"/>
      <c r="JPP122" s="31"/>
      <c r="JPQ122" s="31"/>
      <c r="JPR122" s="31"/>
      <c r="JPS122" s="31"/>
      <c r="JPT122" s="31"/>
      <c r="JPU122" s="31"/>
      <c r="JPV122" s="31"/>
      <c r="JPW122" s="31"/>
      <c r="JPX122" s="31"/>
      <c r="JPY122" s="31"/>
      <c r="JPZ122" s="31"/>
      <c r="JQA122" s="31"/>
      <c r="JQB122" s="31"/>
      <c r="JQC122" s="31"/>
      <c r="JQD122" s="31"/>
      <c r="JQE122" s="31"/>
      <c r="JQF122" s="31"/>
      <c r="JQG122" s="31"/>
      <c r="JQH122" s="31"/>
      <c r="JQI122" s="31"/>
      <c r="JQJ122" s="31"/>
      <c r="JQK122" s="31"/>
      <c r="JQL122" s="31"/>
      <c r="JQM122" s="31"/>
      <c r="JQN122" s="31"/>
      <c r="JQO122" s="31"/>
      <c r="JQP122" s="31"/>
      <c r="JQQ122" s="31"/>
      <c r="JQR122" s="31"/>
      <c r="JQS122" s="31"/>
      <c r="JQT122" s="31"/>
      <c r="JQU122" s="31"/>
      <c r="JQV122" s="31"/>
      <c r="JQW122" s="31"/>
      <c r="JQX122" s="31"/>
      <c r="JQY122" s="31"/>
      <c r="JQZ122" s="31"/>
      <c r="JRA122" s="31"/>
      <c r="JRB122" s="31"/>
      <c r="JRC122" s="31"/>
      <c r="JRD122" s="31"/>
      <c r="JRE122" s="31"/>
      <c r="JRF122" s="31"/>
      <c r="JRG122" s="31"/>
      <c r="JRH122" s="31"/>
      <c r="JRI122" s="31"/>
      <c r="JRJ122" s="31"/>
      <c r="JRK122" s="31"/>
      <c r="JRL122" s="31"/>
      <c r="JRM122" s="31"/>
      <c r="JRN122" s="31"/>
      <c r="JRO122" s="31"/>
      <c r="JRP122" s="31"/>
      <c r="JRQ122" s="31"/>
      <c r="JRR122" s="31"/>
      <c r="JRS122" s="31"/>
      <c r="JRT122" s="31"/>
      <c r="JRU122" s="31"/>
      <c r="JRV122" s="31"/>
      <c r="JRW122" s="31"/>
      <c r="JRX122" s="31"/>
      <c r="JRY122" s="31"/>
      <c r="JRZ122" s="31"/>
      <c r="JSA122" s="31"/>
      <c r="JSB122" s="31"/>
      <c r="JSC122" s="31"/>
      <c r="JSD122" s="31"/>
      <c r="JSE122" s="31"/>
      <c r="JSF122" s="31"/>
      <c r="JSG122" s="31"/>
      <c r="JSH122" s="31"/>
      <c r="JSI122" s="31"/>
      <c r="JSJ122" s="31"/>
      <c r="JSK122" s="31"/>
      <c r="JSL122" s="31"/>
      <c r="JSM122" s="31"/>
      <c r="JSN122" s="31"/>
      <c r="JSO122" s="31"/>
      <c r="JSP122" s="31"/>
      <c r="JSQ122" s="31"/>
      <c r="JSR122" s="31"/>
      <c r="JSS122" s="31"/>
      <c r="JST122" s="31"/>
      <c r="JSU122" s="31"/>
      <c r="JSV122" s="31"/>
      <c r="JSW122" s="31"/>
      <c r="JSX122" s="31"/>
      <c r="JSY122" s="31"/>
      <c r="JSZ122" s="31"/>
      <c r="JTA122" s="31"/>
      <c r="JTB122" s="31"/>
      <c r="JTC122" s="31"/>
      <c r="JTD122" s="31"/>
      <c r="JTE122" s="31"/>
      <c r="JTF122" s="31"/>
      <c r="JTG122" s="31"/>
      <c r="JTH122" s="31"/>
      <c r="JTI122" s="31"/>
      <c r="JTJ122" s="31"/>
      <c r="JTK122" s="31"/>
      <c r="JTL122" s="31"/>
      <c r="JTM122" s="31"/>
      <c r="JTN122" s="31"/>
      <c r="JTO122" s="31"/>
      <c r="JTP122" s="31"/>
      <c r="JTQ122" s="31"/>
      <c r="JTR122" s="31"/>
      <c r="JTS122" s="31"/>
      <c r="JTT122" s="31"/>
      <c r="JTU122" s="31"/>
      <c r="JTV122" s="31"/>
      <c r="JTW122" s="31"/>
      <c r="JTX122" s="31"/>
      <c r="JTY122" s="31"/>
      <c r="JTZ122" s="31"/>
      <c r="JUA122" s="31"/>
      <c r="JUB122" s="31"/>
      <c r="JUC122" s="31"/>
      <c r="JUD122" s="31"/>
      <c r="JUE122" s="31"/>
      <c r="JUF122" s="31"/>
      <c r="JUG122" s="31"/>
      <c r="JUH122" s="31"/>
      <c r="JUI122" s="31"/>
      <c r="JUJ122" s="31"/>
      <c r="JUK122" s="31"/>
      <c r="JUL122" s="31"/>
      <c r="JUM122" s="31"/>
      <c r="JUN122" s="31"/>
      <c r="JUO122" s="31"/>
      <c r="JUP122" s="31"/>
      <c r="JUQ122" s="31"/>
      <c r="JUR122" s="31"/>
      <c r="JUS122" s="31"/>
      <c r="JUT122" s="31"/>
      <c r="JUU122" s="31"/>
      <c r="JUV122" s="31"/>
      <c r="JUW122" s="31"/>
      <c r="JUX122" s="31"/>
      <c r="JUY122" s="31"/>
      <c r="JUZ122" s="31"/>
      <c r="JVA122" s="31"/>
      <c r="JVB122" s="31"/>
      <c r="JVC122" s="31"/>
      <c r="JVD122" s="31"/>
      <c r="JVE122" s="31"/>
      <c r="JVF122" s="31"/>
      <c r="JVG122" s="31"/>
      <c r="JVH122" s="31"/>
      <c r="JVI122" s="31"/>
      <c r="JVJ122" s="31"/>
      <c r="JVK122" s="31"/>
      <c r="JVL122" s="31"/>
      <c r="JVM122" s="31"/>
      <c r="JVN122" s="31"/>
      <c r="JVO122" s="31"/>
      <c r="JVP122" s="31"/>
      <c r="JVQ122" s="31"/>
      <c r="JVR122" s="31"/>
      <c r="JVS122" s="31"/>
      <c r="JVT122" s="31"/>
      <c r="JVU122" s="31"/>
      <c r="JVV122" s="31"/>
      <c r="JVW122" s="31"/>
      <c r="JVX122" s="31"/>
      <c r="JVY122" s="31"/>
      <c r="JVZ122" s="31"/>
      <c r="JWA122" s="31"/>
      <c r="JWB122" s="31"/>
      <c r="JWC122" s="31"/>
      <c r="JWD122" s="31"/>
      <c r="JWE122" s="31"/>
      <c r="JWF122" s="31"/>
      <c r="JWG122" s="31"/>
      <c r="JWH122" s="31"/>
      <c r="JWI122" s="31"/>
      <c r="JWJ122" s="31"/>
      <c r="JWK122" s="31"/>
      <c r="JWL122" s="31"/>
      <c r="JWM122" s="31"/>
      <c r="JWN122" s="31"/>
      <c r="JWO122" s="31"/>
      <c r="JWP122" s="31"/>
      <c r="JWQ122" s="31"/>
      <c r="JWR122" s="31"/>
      <c r="JWS122" s="31"/>
      <c r="JWT122" s="31"/>
      <c r="JWU122" s="31"/>
      <c r="JWV122" s="31"/>
      <c r="JWW122" s="31"/>
      <c r="JWX122" s="31"/>
      <c r="JWY122" s="31"/>
      <c r="JWZ122" s="31"/>
      <c r="JXA122" s="31"/>
      <c r="JXB122" s="31"/>
      <c r="JXC122" s="31"/>
      <c r="JXD122" s="31"/>
      <c r="JXE122" s="31"/>
      <c r="JXF122" s="31"/>
      <c r="JXG122" s="31"/>
      <c r="JXH122" s="31"/>
      <c r="JXI122" s="31"/>
      <c r="JXJ122" s="31"/>
      <c r="JXK122" s="31"/>
      <c r="JXL122" s="31"/>
      <c r="JXM122" s="31"/>
      <c r="JXN122" s="31"/>
      <c r="JXO122" s="31"/>
      <c r="JXP122" s="31"/>
      <c r="JXQ122" s="31"/>
      <c r="JXR122" s="31"/>
      <c r="JXS122" s="31"/>
      <c r="JXT122" s="31"/>
      <c r="JXU122" s="31"/>
      <c r="JXV122" s="31"/>
      <c r="JXW122" s="31"/>
      <c r="JXX122" s="31"/>
      <c r="JXY122" s="31"/>
      <c r="JXZ122" s="31"/>
      <c r="JYA122" s="31"/>
      <c r="JYB122" s="31"/>
      <c r="JYC122" s="31"/>
      <c r="JYD122" s="31"/>
      <c r="JYE122" s="31"/>
      <c r="JYF122" s="31"/>
      <c r="JYG122" s="31"/>
      <c r="JYH122" s="31"/>
      <c r="JYI122" s="31"/>
      <c r="JYJ122" s="31"/>
      <c r="JYK122" s="31"/>
      <c r="JYL122" s="31"/>
      <c r="JYM122" s="31"/>
      <c r="JYN122" s="31"/>
      <c r="JYO122" s="31"/>
      <c r="JYP122" s="31"/>
      <c r="JYQ122" s="31"/>
      <c r="JYR122" s="31"/>
      <c r="JYS122" s="31"/>
      <c r="JYT122" s="31"/>
      <c r="JYU122" s="31"/>
      <c r="JYV122" s="31"/>
      <c r="JYW122" s="31"/>
      <c r="JYX122" s="31"/>
      <c r="JYY122" s="31"/>
      <c r="JYZ122" s="31"/>
      <c r="JZA122" s="31"/>
      <c r="JZB122" s="31"/>
      <c r="JZC122" s="31"/>
      <c r="JZD122" s="31"/>
      <c r="JZE122" s="31"/>
      <c r="JZF122" s="31"/>
      <c r="JZG122" s="31"/>
      <c r="JZH122" s="31"/>
      <c r="JZI122" s="31"/>
      <c r="JZJ122" s="31"/>
      <c r="JZK122" s="31"/>
      <c r="JZL122" s="31"/>
      <c r="JZM122" s="31"/>
      <c r="JZN122" s="31"/>
      <c r="JZO122" s="31"/>
      <c r="JZP122" s="31"/>
      <c r="JZQ122" s="31"/>
      <c r="JZR122" s="31"/>
      <c r="JZS122" s="31"/>
      <c r="JZT122" s="31"/>
      <c r="JZU122" s="31"/>
      <c r="JZV122" s="31"/>
      <c r="JZW122" s="31"/>
      <c r="JZX122" s="31"/>
      <c r="JZY122" s="31"/>
      <c r="JZZ122" s="31"/>
      <c r="KAA122" s="31"/>
      <c r="KAB122" s="31"/>
      <c r="KAC122" s="31"/>
      <c r="KAD122" s="31"/>
      <c r="KAE122" s="31"/>
      <c r="KAF122" s="31"/>
      <c r="KAG122" s="31"/>
      <c r="KAH122" s="31"/>
      <c r="KAI122" s="31"/>
      <c r="KAJ122" s="31"/>
      <c r="KAK122" s="31"/>
      <c r="KAL122" s="31"/>
      <c r="KAM122" s="31"/>
      <c r="KAN122" s="31"/>
      <c r="KAO122" s="31"/>
      <c r="KAP122" s="31"/>
      <c r="KAQ122" s="31"/>
      <c r="KAR122" s="31"/>
      <c r="KAS122" s="31"/>
      <c r="KAT122" s="31"/>
      <c r="KAU122" s="31"/>
      <c r="KAV122" s="31"/>
      <c r="KAW122" s="31"/>
      <c r="KAX122" s="31"/>
      <c r="KAY122" s="31"/>
      <c r="KAZ122" s="31"/>
      <c r="KBA122" s="31"/>
      <c r="KBB122" s="31"/>
      <c r="KBC122" s="31"/>
      <c r="KBD122" s="31"/>
      <c r="KBE122" s="31"/>
      <c r="KBF122" s="31"/>
      <c r="KBG122" s="31"/>
      <c r="KBH122" s="31"/>
      <c r="KBI122" s="31"/>
      <c r="KBJ122" s="31"/>
      <c r="KBK122" s="31"/>
      <c r="KBL122" s="31"/>
      <c r="KBM122" s="31"/>
      <c r="KBN122" s="31"/>
      <c r="KBO122" s="31"/>
      <c r="KBP122" s="31"/>
      <c r="KBQ122" s="31"/>
      <c r="KBR122" s="31"/>
      <c r="KBS122" s="31"/>
      <c r="KBT122" s="31"/>
      <c r="KBU122" s="31"/>
      <c r="KBV122" s="31"/>
      <c r="KBW122" s="31"/>
      <c r="KBX122" s="31"/>
      <c r="KBY122" s="31"/>
      <c r="KBZ122" s="31"/>
      <c r="KCA122" s="31"/>
      <c r="KCB122" s="31"/>
      <c r="KCC122" s="31"/>
      <c r="KCD122" s="31"/>
      <c r="KCE122" s="31"/>
      <c r="KCF122" s="31"/>
      <c r="KCG122" s="31"/>
      <c r="KCH122" s="31"/>
      <c r="KCI122" s="31"/>
      <c r="KCJ122" s="31"/>
      <c r="KCK122" s="31"/>
      <c r="KCL122" s="31"/>
      <c r="KCM122" s="31"/>
      <c r="KCN122" s="31"/>
      <c r="KCO122" s="31"/>
      <c r="KCP122" s="31"/>
      <c r="KCQ122" s="31"/>
      <c r="KCR122" s="31"/>
      <c r="KCS122" s="31"/>
      <c r="KCT122" s="31"/>
      <c r="KCU122" s="31"/>
      <c r="KCV122" s="31"/>
      <c r="KCW122" s="31"/>
      <c r="KCX122" s="31"/>
      <c r="KCY122" s="31"/>
      <c r="KCZ122" s="31"/>
      <c r="KDA122" s="31"/>
      <c r="KDB122" s="31"/>
      <c r="KDC122" s="31"/>
      <c r="KDD122" s="31"/>
      <c r="KDE122" s="31"/>
      <c r="KDF122" s="31"/>
      <c r="KDG122" s="31"/>
      <c r="KDH122" s="31"/>
      <c r="KDI122" s="31"/>
      <c r="KDJ122" s="31"/>
      <c r="KDK122" s="31"/>
      <c r="KDL122" s="31"/>
      <c r="KDM122" s="31"/>
      <c r="KDN122" s="31"/>
      <c r="KDO122" s="31"/>
      <c r="KDP122" s="31"/>
      <c r="KDQ122" s="31"/>
      <c r="KDR122" s="31"/>
      <c r="KDS122" s="31"/>
      <c r="KDT122" s="31"/>
      <c r="KDU122" s="31"/>
      <c r="KDV122" s="31"/>
      <c r="KDW122" s="31"/>
      <c r="KDX122" s="31"/>
      <c r="KDY122" s="31"/>
      <c r="KDZ122" s="31"/>
      <c r="KEA122" s="31"/>
      <c r="KEB122" s="31"/>
      <c r="KEC122" s="31"/>
      <c r="KED122" s="31"/>
      <c r="KEE122" s="31"/>
      <c r="KEF122" s="31"/>
      <c r="KEG122" s="31"/>
      <c r="KEH122" s="31"/>
      <c r="KEI122" s="31"/>
      <c r="KEJ122" s="31"/>
      <c r="KEK122" s="31"/>
      <c r="KEL122" s="31"/>
      <c r="KEM122" s="31"/>
      <c r="KEN122" s="31"/>
      <c r="KEO122" s="31"/>
      <c r="KEP122" s="31"/>
      <c r="KEQ122" s="31"/>
      <c r="KER122" s="31"/>
      <c r="KES122" s="31"/>
      <c r="KET122" s="31"/>
      <c r="KEU122" s="31"/>
      <c r="KEV122" s="31"/>
      <c r="KEW122" s="31"/>
      <c r="KEX122" s="31"/>
      <c r="KEY122" s="31"/>
      <c r="KEZ122" s="31"/>
      <c r="KFA122" s="31"/>
      <c r="KFB122" s="31"/>
      <c r="KFC122" s="31"/>
      <c r="KFD122" s="31"/>
      <c r="KFE122" s="31"/>
      <c r="KFF122" s="31"/>
      <c r="KFG122" s="31"/>
      <c r="KFH122" s="31"/>
      <c r="KFI122" s="31"/>
      <c r="KFJ122" s="31"/>
      <c r="KFK122" s="31"/>
      <c r="KFL122" s="31"/>
      <c r="KFM122" s="31"/>
      <c r="KFN122" s="31"/>
      <c r="KFO122" s="31"/>
      <c r="KFP122" s="31"/>
      <c r="KFQ122" s="31"/>
      <c r="KFR122" s="31"/>
      <c r="KFS122" s="31"/>
      <c r="KFT122" s="31"/>
      <c r="KFU122" s="31"/>
      <c r="KFV122" s="31"/>
      <c r="KFW122" s="31"/>
      <c r="KFX122" s="31"/>
      <c r="KFY122" s="31"/>
      <c r="KFZ122" s="31"/>
      <c r="KGA122" s="31"/>
      <c r="KGB122" s="31"/>
      <c r="KGC122" s="31"/>
      <c r="KGD122" s="31"/>
      <c r="KGE122" s="31"/>
      <c r="KGF122" s="31"/>
      <c r="KGG122" s="31"/>
      <c r="KGH122" s="31"/>
      <c r="KGI122" s="31"/>
      <c r="KGJ122" s="31"/>
      <c r="KGK122" s="31"/>
      <c r="KGL122" s="31"/>
      <c r="KGM122" s="31"/>
      <c r="KGN122" s="31"/>
      <c r="KGO122" s="31"/>
      <c r="KGP122" s="31"/>
      <c r="KGQ122" s="31"/>
      <c r="KGR122" s="31"/>
      <c r="KGS122" s="31"/>
      <c r="KGT122" s="31"/>
      <c r="KGU122" s="31"/>
      <c r="KGV122" s="31"/>
      <c r="KGW122" s="31"/>
      <c r="KGX122" s="31"/>
      <c r="KGY122" s="31"/>
      <c r="KGZ122" s="31"/>
      <c r="KHA122" s="31"/>
      <c r="KHB122" s="31"/>
      <c r="KHC122" s="31"/>
      <c r="KHD122" s="31"/>
      <c r="KHE122" s="31"/>
      <c r="KHF122" s="31"/>
      <c r="KHG122" s="31"/>
      <c r="KHH122" s="31"/>
      <c r="KHI122" s="31"/>
      <c r="KHJ122" s="31"/>
      <c r="KHK122" s="31"/>
      <c r="KHL122" s="31"/>
      <c r="KHM122" s="31"/>
      <c r="KHN122" s="31"/>
      <c r="KHO122" s="31"/>
      <c r="KHP122" s="31"/>
      <c r="KHQ122" s="31"/>
      <c r="KHR122" s="31"/>
      <c r="KHS122" s="31"/>
      <c r="KHT122" s="31"/>
      <c r="KHU122" s="31"/>
      <c r="KHV122" s="31"/>
      <c r="KHW122" s="31"/>
      <c r="KHX122" s="31"/>
      <c r="KHY122" s="31"/>
      <c r="KHZ122" s="31"/>
      <c r="KIA122" s="31"/>
      <c r="KIB122" s="31"/>
      <c r="KIC122" s="31"/>
      <c r="KID122" s="31"/>
      <c r="KIE122" s="31"/>
      <c r="KIF122" s="31"/>
      <c r="KIG122" s="31"/>
      <c r="KIH122" s="31"/>
      <c r="KII122" s="31"/>
      <c r="KIJ122" s="31"/>
      <c r="KIK122" s="31"/>
      <c r="KIL122" s="31"/>
      <c r="KIM122" s="31"/>
      <c r="KIN122" s="31"/>
      <c r="KIO122" s="31"/>
      <c r="KIP122" s="31"/>
      <c r="KIQ122" s="31"/>
      <c r="KIR122" s="31"/>
      <c r="KIS122" s="31"/>
      <c r="KIT122" s="31"/>
      <c r="KIU122" s="31"/>
      <c r="KIV122" s="31"/>
      <c r="KIW122" s="31"/>
      <c r="KIX122" s="31"/>
      <c r="KIY122" s="31"/>
      <c r="KIZ122" s="31"/>
      <c r="KJA122" s="31"/>
      <c r="KJB122" s="31"/>
      <c r="KJC122" s="31"/>
      <c r="KJD122" s="31"/>
      <c r="KJE122" s="31"/>
      <c r="KJF122" s="31"/>
      <c r="KJG122" s="31"/>
      <c r="KJH122" s="31"/>
      <c r="KJI122" s="31"/>
      <c r="KJJ122" s="31"/>
      <c r="KJK122" s="31"/>
      <c r="KJL122" s="31"/>
      <c r="KJM122" s="31"/>
      <c r="KJN122" s="31"/>
      <c r="KJO122" s="31"/>
      <c r="KJP122" s="31"/>
      <c r="KJQ122" s="31"/>
      <c r="KJR122" s="31"/>
      <c r="KJS122" s="31"/>
      <c r="KJT122" s="31"/>
      <c r="KJU122" s="31"/>
      <c r="KJV122" s="31"/>
      <c r="KJW122" s="31"/>
      <c r="KJX122" s="31"/>
      <c r="KJY122" s="31"/>
      <c r="KJZ122" s="31"/>
      <c r="KKA122" s="31"/>
      <c r="KKB122" s="31"/>
      <c r="KKC122" s="31"/>
      <c r="KKD122" s="31"/>
      <c r="KKE122" s="31"/>
      <c r="KKF122" s="31"/>
      <c r="KKG122" s="31"/>
      <c r="KKH122" s="31"/>
      <c r="KKI122" s="31"/>
      <c r="KKJ122" s="31"/>
      <c r="KKK122" s="31"/>
      <c r="KKL122" s="31"/>
      <c r="KKM122" s="31"/>
      <c r="KKN122" s="31"/>
      <c r="KKO122" s="31"/>
      <c r="KKP122" s="31"/>
      <c r="KKQ122" s="31"/>
      <c r="KKR122" s="31"/>
      <c r="KKS122" s="31"/>
      <c r="KKT122" s="31"/>
      <c r="KKU122" s="31"/>
      <c r="KKV122" s="31"/>
      <c r="KKW122" s="31"/>
      <c r="KKX122" s="31"/>
      <c r="KKY122" s="31"/>
      <c r="KKZ122" s="31"/>
      <c r="KLA122" s="31"/>
      <c r="KLB122" s="31"/>
      <c r="KLC122" s="31"/>
      <c r="KLD122" s="31"/>
      <c r="KLE122" s="31"/>
      <c r="KLF122" s="31"/>
      <c r="KLG122" s="31"/>
      <c r="KLH122" s="31"/>
      <c r="KLI122" s="31"/>
      <c r="KLJ122" s="31"/>
      <c r="KLK122" s="31"/>
      <c r="KLL122" s="31"/>
      <c r="KLM122" s="31"/>
      <c r="KLN122" s="31"/>
      <c r="KLO122" s="31"/>
      <c r="KLP122" s="31"/>
      <c r="KLQ122" s="31"/>
      <c r="KLR122" s="31"/>
      <c r="KLS122" s="31"/>
      <c r="KLT122" s="31"/>
      <c r="KLU122" s="31"/>
      <c r="KLV122" s="31"/>
      <c r="KLW122" s="31"/>
      <c r="KLX122" s="31"/>
      <c r="KLY122" s="31"/>
      <c r="KLZ122" s="31"/>
      <c r="KMA122" s="31"/>
      <c r="KMB122" s="31"/>
      <c r="KMC122" s="31"/>
      <c r="KMD122" s="31"/>
      <c r="KME122" s="31"/>
      <c r="KMF122" s="31"/>
      <c r="KMG122" s="31"/>
      <c r="KMH122" s="31"/>
      <c r="KMI122" s="31"/>
      <c r="KMJ122" s="31"/>
      <c r="KMK122" s="31"/>
      <c r="KML122" s="31"/>
      <c r="KMM122" s="31"/>
      <c r="KMN122" s="31"/>
      <c r="KMO122" s="31"/>
      <c r="KMP122" s="31"/>
      <c r="KMQ122" s="31"/>
      <c r="KMR122" s="31"/>
      <c r="KMS122" s="31"/>
      <c r="KMT122" s="31"/>
      <c r="KMU122" s="31"/>
      <c r="KMV122" s="31"/>
      <c r="KMW122" s="31"/>
      <c r="KMX122" s="31"/>
      <c r="KMY122" s="31"/>
      <c r="KMZ122" s="31"/>
      <c r="KNA122" s="31"/>
      <c r="KNB122" s="31"/>
      <c r="KNC122" s="31"/>
      <c r="KND122" s="31"/>
      <c r="KNE122" s="31"/>
      <c r="KNF122" s="31"/>
      <c r="KNG122" s="31"/>
      <c r="KNH122" s="31"/>
      <c r="KNI122" s="31"/>
      <c r="KNJ122" s="31"/>
      <c r="KNK122" s="31"/>
      <c r="KNL122" s="31"/>
      <c r="KNM122" s="31"/>
      <c r="KNN122" s="31"/>
      <c r="KNO122" s="31"/>
      <c r="KNP122" s="31"/>
      <c r="KNQ122" s="31"/>
      <c r="KNR122" s="31"/>
      <c r="KNS122" s="31"/>
      <c r="KNT122" s="31"/>
      <c r="KNU122" s="31"/>
      <c r="KNV122" s="31"/>
      <c r="KNW122" s="31"/>
      <c r="KNX122" s="31"/>
      <c r="KNY122" s="31"/>
      <c r="KNZ122" s="31"/>
      <c r="KOA122" s="31"/>
      <c r="KOB122" s="31"/>
      <c r="KOC122" s="31"/>
      <c r="KOD122" s="31"/>
      <c r="KOE122" s="31"/>
      <c r="KOF122" s="31"/>
      <c r="KOG122" s="31"/>
      <c r="KOH122" s="31"/>
      <c r="KOI122" s="31"/>
      <c r="KOJ122" s="31"/>
      <c r="KOK122" s="31"/>
      <c r="KOL122" s="31"/>
      <c r="KOM122" s="31"/>
      <c r="KON122" s="31"/>
      <c r="KOO122" s="31"/>
      <c r="KOP122" s="31"/>
      <c r="KOQ122" s="31"/>
      <c r="KOR122" s="31"/>
      <c r="KOS122" s="31"/>
      <c r="KOT122" s="31"/>
      <c r="KOU122" s="31"/>
      <c r="KOV122" s="31"/>
      <c r="KOW122" s="31"/>
      <c r="KOX122" s="31"/>
      <c r="KOY122" s="31"/>
      <c r="KOZ122" s="31"/>
      <c r="KPA122" s="31"/>
      <c r="KPB122" s="31"/>
      <c r="KPC122" s="31"/>
      <c r="KPD122" s="31"/>
      <c r="KPE122" s="31"/>
      <c r="KPF122" s="31"/>
      <c r="KPG122" s="31"/>
      <c r="KPH122" s="31"/>
      <c r="KPI122" s="31"/>
      <c r="KPJ122" s="31"/>
      <c r="KPK122" s="31"/>
      <c r="KPL122" s="31"/>
      <c r="KPM122" s="31"/>
      <c r="KPN122" s="31"/>
      <c r="KPO122" s="31"/>
      <c r="KPP122" s="31"/>
      <c r="KPQ122" s="31"/>
      <c r="KPR122" s="31"/>
      <c r="KPS122" s="31"/>
      <c r="KPT122" s="31"/>
      <c r="KPU122" s="31"/>
      <c r="KPV122" s="31"/>
      <c r="KPW122" s="31"/>
      <c r="KPX122" s="31"/>
      <c r="KPY122" s="31"/>
      <c r="KPZ122" s="31"/>
      <c r="KQA122" s="31"/>
      <c r="KQB122" s="31"/>
      <c r="KQC122" s="31"/>
      <c r="KQD122" s="31"/>
      <c r="KQE122" s="31"/>
      <c r="KQF122" s="31"/>
      <c r="KQG122" s="31"/>
      <c r="KQH122" s="31"/>
      <c r="KQI122" s="31"/>
      <c r="KQJ122" s="31"/>
      <c r="KQK122" s="31"/>
      <c r="KQL122" s="31"/>
      <c r="KQM122" s="31"/>
      <c r="KQN122" s="31"/>
      <c r="KQO122" s="31"/>
      <c r="KQP122" s="31"/>
      <c r="KQQ122" s="31"/>
      <c r="KQR122" s="31"/>
      <c r="KQS122" s="31"/>
      <c r="KQT122" s="31"/>
      <c r="KQU122" s="31"/>
      <c r="KQV122" s="31"/>
      <c r="KQW122" s="31"/>
      <c r="KQX122" s="31"/>
      <c r="KQY122" s="31"/>
      <c r="KQZ122" s="31"/>
      <c r="KRA122" s="31"/>
      <c r="KRB122" s="31"/>
      <c r="KRC122" s="31"/>
      <c r="KRD122" s="31"/>
      <c r="KRE122" s="31"/>
      <c r="KRF122" s="31"/>
      <c r="KRG122" s="31"/>
      <c r="KRH122" s="31"/>
      <c r="KRI122" s="31"/>
      <c r="KRJ122" s="31"/>
      <c r="KRK122" s="31"/>
      <c r="KRL122" s="31"/>
      <c r="KRM122" s="31"/>
      <c r="KRN122" s="31"/>
      <c r="KRO122" s="31"/>
      <c r="KRP122" s="31"/>
      <c r="KRQ122" s="31"/>
      <c r="KRR122" s="31"/>
      <c r="KRS122" s="31"/>
      <c r="KRT122" s="31"/>
      <c r="KRU122" s="31"/>
      <c r="KRV122" s="31"/>
      <c r="KRW122" s="31"/>
      <c r="KRX122" s="31"/>
      <c r="KRY122" s="31"/>
      <c r="KRZ122" s="31"/>
      <c r="KSA122" s="31"/>
      <c r="KSB122" s="31"/>
      <c r="KSC122" s="31"/>
      <c r="KSD122" s="31"/>
      <c r="KSE122" s="31"/>
      <c r="KSF122" s="31"/>
      <c r="KSG122" s="31"/>
      <c r="KSH122" s="31"/>
      <c r="KSI122" s="31"/>
      <c r="KSJ122" s="31"/>
      <c r="KSK122" s="31"/>
      <c r="KSL122" s="31"/>
      <c r="KSM122" s="31"/>
      <c r="KSN122" s="31"/>
      <c r="KSO122" s="31"/>
      <c r="KSP122" s="31"/>
      <c r="KSQ122" s="31"/>
      <c r="KSR122" s="31"/>
      <c r="KSS122" s="31"/>
      <c r="KST122" s="31"/>
      <c r="KSU122" s="31"/>
      <c r="KSV122" s="31"/>
      <c r="KSW122" s="31"/>
      <c r="KSX122" s="31"/>
      <c r="KSY122" s="31"/>
      <c r="KSZ122" s="31"/>
      <c r="KTA122" s="31"/>
      <c r="KTB122" s="31"/>
      <c r="KTC122" s="31"/>
      <c r="KTD122" s="31"/>
      <c r="KTE122" s="31"/>
      <c r="KTF122" s="31"/>
      <c r="KTG122" s="31"/>
      <c r="KTH122" s="31"/>
      <c r="KTI122" s="31"/>
      <c r="KTJ122" s="31"/>
      <c r="KTK122" s="31"/>
      <c r="KTL122" s="31"/>
      <c r="KTM122" s="31"/>
      <c r="KTN122" s="31"/>
      <c r="KTO122" s="31"/>
      <c r="KTP122" s="31"/>
      <c r="KTQ122" s="31"/>
      <c r="KTR122" s="31"/>
      <c r="KTS122" s="31"/>
      <c r="KTT122" s="31"/>
      <c r="KTU122" s="31"/>
      <c r="KTV122" s="31"/>
      <c r="KTW122" s="31"/>
      <c r="KTX122" s="31"/>
      <c r="KTY122" s="31"/>
      <c r="KTZ122" s="31"/>
      <c r="KUA122" s="31"/>
      <c r="KUB122" s="31"/>
      <c r="KUC122" s="31"/>
      <c r="KUD122" s="31"/>
      <c r="KUE122" s="31"/>
      <c r="KUF122" s="31"/>
      <c r="KUG122" s="31"/>
      <c r="KUH122" s="31"/>
      <c r="KUI122" s="31"/>
      <c r="KUJ122" s="31"/>
      <c r="KUK122" s="31"/>
      <c r="KUL122" s="31"/>
      <c r="KUM122" s="31"/>
      <c r="KUN122" s="31"/>
      <c r="KUO122" s="31"/>
      <c r="KUP122" s="31"/>
      <c r="KUQ122" s="31"/>
      <c r="KUR122" s="31"/>
      <c r="KUS122" s="31"/>
      <c r="KUT122" s="31"/>
      <c r="KUU122" s="31"/>
      <c r="KUV122" s="31"/>
      <c r="KUW122" s="31"/>
      <c r="KUX122" s="31"/>
      <c r="KUY122" s="31"/>
      <c r="KUZ122" s="31"/>
      <c r="KVA122" s="31"/>
      <c r="KVB122" s="31"/>
      <c r="KVC122" s="31"/>
      <c r="KVD122" s="31"/>
      <c r="KVE122" s="31"/>
      <c r="KVF122" s="31"/>
      <c r="KVG122" s="31"/>
      <c r="KVH122" s="31"/>
      <c r="KVI122" s="31"/>
      <c r="KVJ122" s="31"/>
      <c r="KVK122" s="31"/>
      <c r="KVL122" s="31"/>
      <c r="KVM122" s="31"/>
      <c r="KVN122" s="31"/>
      <c r="KVO122" s="31"/>
      <c r="KVP122" s="31"/>
      <c r="KVQ122" s="31"/>
      <c r="KVR122" s="31"/>
      <c r="KVS122" s="31"/>
      <c r="KVT122" s="31"/>
      <c r="KVU122" s="31"/>
      <c r="KVV122" s="31"/>
      <c r="KVW122" s="31"/>
      <c r="KVX122" s="31"/>
      <c r="KVY122" s="31"/>
      <c r="KVZ122" s="31"/>
      <c r="KWA122" s="31"/>
      <c r="KWB122" s="31"/>
      <c r="KWC122" s="31"/>
      <c r="KWD122" s="31"/>
      <c r="KWE122" s="31"/>
      <c r="KWF122" s="31"/>
      <c r="KWG122" s="31"/>
      <c r="KWH122" s="31"/>
      <c r="KWI122" s="31"/>
      <c r="KWJ122" s="31"/>
      <c r="KWK122" s="31"/>
      <c r="KWL122" s="31"/>
      <c r="KWM122" s="31"/>
      <c r="KWN122" s="31"/>
      <c r="KWO122" s="31"/>
      <c r="KWP122" s="31"/>
      <c r="KWQ122" s="31"/>
      <c r="KWR122" s="31"/>
      <c r="KWS122" s="31"/>
      <c r="KWT122" s="31"/>
      <c r="KWU122" s="31"/>
      <c r="KWV122" s="31"/>
      <c r="KWW122" s="31"/>
      <c r="KWX122" s="31"/>
      <c r="KWY122" s="31"/>
      <c r="KWZ122" s="31"/>
      <c r="KXA122" s="31"/>
      <c r="KXB122" s="31"/>
      <c r="KXC122" s="31"/>
      <c r="KXD122" s="31"/>
      <c r="KXE122" s="31"/>
      <c r="KXF122" s="31"/>
      <c r="KXG122" s="31"/>
      <c r="KXH122" s="31"/>
      <c r="KXI122" s="31"/>
      <c r="KXJ122" s="31"/>
      <c r="KXK122" s="31"/>
      <c r="KXL122" s="31"/>
      <c r="KXM122" s="31"/>
      <c r="KXN122" s="31"/>
      <c r="KXO122" s="31"/>
      <c r="KXP122" s="31"/>
      <c r="KXQ122" s="31"/>
      <c r="KXR122" s="31"/>
      <c r="KXS122" s="31"/>
      <c r="KXT122" s="31"/>
      <c r="KXU122" s="31"/>
      <c r="KXV122" s="31"/>
      <c r="KXW122" s="31"/>
      <c r="KXX122" s="31"/>
      <c r="KXY122" s="31"/>
      <c r="KXZ122" s="31"/>
      <c r="KYA122" s="31"/>
      <c r="KYB122" s="31"/>
      <c r="KYC122" s="31"/>
      <c r="KYD122" s="31"/>
      <c r="KYE122" s="31"/>
      <c r="KYF122" s="31"/>
      <c r="KYG122" s="31"/>
      <c r="KYH122" s="31"/>
      <c r="KYI122" s="31"/>
      <c r="KYJ122" s="31"/>
      <c r="KYK122" s="31"/>
      <c r="KYL122" s="31"/>
      <c r="KYM122" s="31"/>
      <c r="KYN122" s="31"/>
      <c r="KYO122" s="31"/>
      <c r="KYP122" s="31"/>
      <c r="KYQ122" s="31"/>
      <c r="KYR122" s="31"/>
      <c r="KYS122" s="31"/>
      <c r="KYT122" s="31"/>
      <c r="KYU122" s="31"/>
      <c r="KYV122" s="31"/>
      <c r="KYW122" s="31"/>
      <c r="KYX122" s="31"/>
      <c r="KYY122" s="31"/>
      <c r="KYZ122" s="31"/>
      <c r="KZA122" s="31"/>
      <c r="KZB122" s="31"/>
      <c r="KZC122" s="31"/>
      <c r="KZD122" s="31"/>
      <c r="KZE122" s="31"/>
      <c r="KZF122" s="31"/>
      <c r="KZG122" s="31"/>
      <c r="KZH122" s="31"/>
      <c r="KZI122" s="31"/>
      <c r="KZJ122" s="31"/>
      <c r="KZK122" s="31"/>
      <c r="KZL122" s="31"/>
      <c r="KZM122" s="31"/>
      <c r="KZN122" s="31"/>
      <c r="KZO122" s="31"/>
      <c r="KZP122" s="31"/>
      <c r="KZQ122" s="31"/>
      <c r="KZR122" s="31"/>
      <c r="KZS122" s="31"/>
      <c r="KZT122" s="31"/>
      <c r="KZU122" s="31"/>
      <c r="KZV122" s="31"/>
      <c r="KZW122" s="31"/>
      <c r="KZX122" s="31"/>
      <c r="KZY122" s="31"/>
      <c r="KZZ122" s="31"/>
      <c r="LAA122" s="31"/>
      <c r="LAB122" s="31"/>
      <c r="LAC122" s="31"/>
      <c r="LAD122" s="31"/>
      <c r="LAE122" s="31"/>
      <c r="LAF122" s="31"/>
      <c r="LAG122" s="31"/>
      <c r="LAH122" s="31"/>
      <c r="LAI122" s="31"/>
      <c r="LAJ122" s="31"/>
      <c r="LAK122" s="31"/>
      <c r="LAL122" s="31"/>
      <c r="LAM122" s="31"/>
      <c r="LAN122" s="31"/>
      <c r="LAO122" s="31"/>
      <c r="LAP122" s="31"/>
      <c r="LAQ122" s="31"/>
      <c r="LAR122" s="31"/>
      <c r="LAS122" s="31"/>
      <c r="LAT122" s="31"/>
      <c r="LAU122" s="31"/>
      <c r="LAV122" s="31"/>
      <c r="LAW122" s="31"/>
      <c r="LAX122" s="31"/>
      <c r="LAY122" s="31"/>
      <c r="LAZ122" s="31"/>
      <c r="LBA122" s="31"/>
      <c r="LBB122" s="31"/>
      <c r="LBC122" s="31"/>
      <c r="LBD122" s="31"/>
      <c r="LBE122" s="31"/>
      <c r="LBF122" s="31"/>
      <c r="LBG122" s="31"/>
      <c r="LBH122" s="31"/>
      <c r="LBI122" s="31"/>
      <c r="LBJ122" s="31"/>
      <c r="LBK122" s="31"/>
      <c r="LBL122" s="31"/>
      <c r="LBM122" s="31"/>
      <c r="LBN122" s="31"/>
      <c r="LBO122" s="31"/>
      <c r="LBP122" s="31"/>
      <c r="LBQ122" s="31"/>
      <c r="LBR122" s="31"/>
      <c r="LBS122" s="31"/>
      <c r="LBT122" s="31"/>
      <c r="LBU122" s="31"/>
      <c r="LBV122" s="31"/>
      <c r="LBW122" s="31"/>
      <c r="LBX122" s="31"/>
      <c r="LBY122" s="31"/>
      <c r="LBZ122" s="31"/>
      <c r="LCA122" s="31"/>
      <c r="LCB122" s="31"/>
      <c r="LCC122" s="31"/>
      <c r="LCD122" s="31"/>
      <c r="LCE122" s="31"/>
      <c r="LCF122" s="31"/>
      <c r="LCG122" s="31"/>
      <c r="LCH122" s="31"/>
      <c r="LCI122" s="31"/>
      <c r="LCJ122" s="31"/>
      <c r="LCK122" s="31"/>
      <c r="LCL122" s="31"/>
      <c r="LCM122" s="31"/>
      <c r="LCN122" s="31"/>
      <c r="LCO122" s="31"/>
      <c r="LCP122" s="31"/>
      <c r="LCQ122" s="31"/>
      <c r="LCR122" s="31"/>
      <c r="LCS122" s="31"/>
      <c r="LCT122" s="31"/>
      <c r="LCU122" s="31"/>
      <c r="LCV122" s="31"/>
      <c r="LCW122" s="31"/>
      <c r="LCX122" s="31"/>
      <c r="LCY122" s="31"/>
      <c r="LCZ122" s="31"/>
      <c r="LDA122" s="31"/>
      <c r="LDB122" s="31"/>
      <c r="LDC122" s="31"/>
      <c r="LDD122" s="31"/>
      <c r="LDE122" s="31"/>
      <c r="LDF122" s="31"/>
      <c r="LDG122" s="31"/>
      <c r="LDH122" s="31"/>
      <c r="LDI122" s="31"/>
      <c r="LDJ122" s="31"/>
      <c r="LDK122" s="31"/>
      <c r="LDL122" s="31"/>
      <c r="LDM122" s="31"/>
      <c r="LDN122" s="31"/>
      <c r="LDO122" s="31"/>
      <c r="LDP122" s="31"/>
      <c r="LDQ122" s="31"/>
      <c r="LDR122" s="31"/>
      <c r="LDS122" s="31"/>
      <c r="LDT122" s="31"/>
      <c r="LDU122" s="31"/>
      <c r="LDV122" s="31"/>
      <c r="LDW122" s="31"/>
      <c r="LDX122" s="31"/>
      <c r="LDY122" s="31"/>
      <c r="LDZ122" s="31"/>
      <c r="LEA122" s="31"/>
      <c r="LEB122" s="31"/>
      <c r="LEC122" s="31"/>
      <c r="LED122" s="31"/>
      <c r="LEE122" s="31"/>
      <c r="LEF122" s="31"/>
      <c r="LEG122" s="31"/>
      <c r="LEH122" s="31"/>
      <c r="LEI122" s="31"/>
      <c r="LEJ122" s="31"/>
      <c r="LEK122" s="31"/>
      <c r="LEL122" s="31"/>
      <c r="LEM122" s="31"/>
      <c r="LEN122" s="31"/>
      <c r="LEO122" s="31"/>
      <c r="LEP122" s="31"/>
      <c r="LEQ122" s="31"/>
      <c r="LER122" s="31"/>
      <c r="LES122" s="31"/>
      <c r="LET122" s="31"/>
      <c r="LEU122" s="31"/>
      <c r="LEV122" s="31"/>
      <c r="LEW122" s="31"/>
      <c r="LEX122" s="31"/>
      <c r="LEY122" s="31"/>
      <c r="LEZ122" s="31"/>
      <c r="LFA122" s="31"/>
      <c r="LFB122" s="31"/>
      <c r="LFC122" s="31"/>
      <c r="LFD122" s="31"/>
      <c r="LFE122" s="31"/>
      <c r="LFF122" s="31"/>
      <c r="LFG122" s="31"/>
      <c r="LFH122" s="31"/>
      <c r="LFI122" s="31"/>
      <c r="LFJ122" s="31"/>
      <c r="LFK122" s="31"/>
      <c r="LFL122" s="31"/>
      <c r="LFM122" s="31"/>
      <c r="LFN122" s="31"/>
      <c r="LFO122" s="31"/>
      <c r="LFP122" s="31"/>
      <c r="LFQ122" s="31"/>
      <c r="LFR122" s="31"/>
      <c r="LFS122" s="31"/>
      <c r="LFT122" s="31"/>
      <c r="LFU122" s="31"/>
      <c r="LFV122" s="31"/>
      <c r="LFW122" s="31"/>
      <c r="LFX122" s="31"/>
      <c r="LFY122" s="31"/>
      <c r="LFZ122" s="31"/>
      <c r="LGA122" s="31"/>
      <c r="LGB122" s="31"/>
      <c r="LGC122" s="31"/>
      <c r="LGD122" s="31"/>
      <c r="LGE122" s="31"/>
      <c r="LGF122" s="31"/>
      <c r="LGG122" s="31"/>
      <c r="LGH122" s="31"/>
      <c r="LGI122" s="31"/>
      <c r="LGJ122" s="31"/>
      <c r="LGK122" s="31"/>
      <c r="LGL122" s="31"/>
      <c r="LGM122" s="31"/>
      <c r="LGN122" s="31"/>
      <c r="LGO122" s="31"/>
      <c r="LGP122" s="31"/>
      <c r="LGQ122" s="31"/>
      <c r="LGR122" s="31"/>
      <c r="LGS122" s="31"/>
      <c r="LGT122" s="31"/>
      <c r="LGU122" s="31"/>
      <c r="LGV122" s="31"/>
      <c r="LGW122" s="31"/>
      <c r="LGX122" s="31"/>
      <c r="LGY122" s="31"/>
      <c r="LGZ122" s="31"/>
      <c r="LHA122" s="31"/>
      <c r="LHB122" s="31"/>
      <c r="LHC122" s="31"/>
      <c r="LHD122" s="31"/>
      <c r="LHE122" s="31"/>
      <c r="LHF122" s="31"/>
      <c r="LHG122" s="31"/>
      <c r="LHH122" s="31"/>
      <c r="LHI122" s="31"/>
      <c r="LHJ122" s="31"/>
      <c r="LHK122" s="31"/>
      <c r="LHL122" s="31"/>
      <c r="LHM122" s="31"/>
      <c r="LHN122" s="31"/>
      <c r="LHO122" s="31"/>
      <c r="LHP122" s="31"/>
      <c r="LHQ122" s="31"/>
      <c r="LHR122" s="31"/>
      <c r="LHS122" s="31"/>
      <c r="LHT122" s="31"/>
      <c r="LHU122" s="31"/>
      <c r="LHV122" s="31"/>
      <c r="LHW122" s="31"/>
      <c r="LHX122" s="31"/>
      <c r="LHY122" s="31"/>
      <c r="LHZ122" s="31"/>
      <c r="LIA122" s="31"/>
      <c r="LIB122" s="31"/>
      <c r="LIC122" s="31"/>
      <c r="LID122" s="31"/>
      <c r="LIE122" s="31"/>
      <c r="LIF122" s="31"/>
      <c r="LIG122" s="31"/>
      <c r="LIH122" s="31"/>
      <c r="LII122" s="31"/>
      <c r="LIJ122" s="31"/>
      <c r="LIK122" s="31"/>
      <c r="LIL122" s="31"/>
      <c r="LIM122" s="31"/>
      <c r="LIN122" s="31"/>
      <c r="LIO122" s="31"/>
      <c r="LIP122" s="31"/>
      <c r="LIQ122" s="31"/>
      <c r="LIR122" s="31"/>
      <c r="LIS122" s="31"/>
      <c r="LIT122" s="31"/>
      <c r="LIU122" s="31"/>
      <c r="LIV122" s="31"/>
      <c r="LIW122" s="31"/>
      <c r="LIX122" s="31"/>
      <c r="LIY122" s="31"/>
      <c r="LIZ122" s="31"/>
      <c r="LJA122" s="31"/>
      <c r="LJB122" s="31"/>
      <c r="LJC122" s="31"/>
      <c r="LJD122" s="31"/>
      <c r="LJE122" s="31"/>
      <c r="LJF122" s="31"/>
      <c r="LJG122" s="31"/>
      <c r="LJH122" s="31"/>
      <c r="LJI122" s="31"/>
      <c r="LJJ122" s="31"/>
      <c r="LJK122" s="31"/>
      <c r="LJL122" s="31"/>
      <c r="LJM122" s="31"/>
      <c r="LJN122" s="31"/>
      <c r="LJO122" s="31"/>
      <c r="LJP122" s="31"/>
      <c r="LJQ122" s="31"/>
      <c r="LJR122" s="31"/>
      <c r="LJS122" s="31"/>
      <c r="LJT122" s="31"/>
      <c r="LJU122" s="31"/>
      <c r="LJV122" s="31"/>
      <c r="LJW122" s="31"/>
      <c r="LJX122" s="31"/>
      <c r="LJY122" s="31"/>
      <c r="LJZ122" s="31"/>
      <c r="LKA122" s="31"/>
      <c r="LKB122" s="31"/>
      <c r="LKC122" s="31"/>
      <c r="LKD122" s="31"/>
      <c r="LKE122" s="31"/>
      <c r="LKF122" s="31"/>
      <c r="LKG122" s="31"/>
      <c r="LKH122" s="31"/>
      <c r="LKI122" s="31"/>
      <c r="LKJ122" s="31"/>
      <c r="LKK122" s="31"/>
      <c r="LKL122" s="31"/>
      <c r="LKM122" s="31"/>
      <c r="LKN122" s="31"/>
      <c r="LKO122" s="31"/>
      <c r="LKP122" s="31"/>
      <c r="LKQ122" s="31"/>
      <c r="LKR122" s="31"/>
      <c r="LKS122" s="31"/>
      <c r="LKT122" s="31"/>
      <c r="LKU122" s="31"/>
      <c r="LKV122" s="31"/>
      <c r="LKW122" s="31"/>
      <c r="LKX122" s="31"/>
      <c r="LKY122" s="31"/>
      <c r="LKZ122" s="31"/>
      <c r="LLA122" s="31"/>
      <c r="LLB122" s="31"/>
      <c r="LLC122" s="31"/>
      <c r="LLD122" s="31"/>
      <c r="LLE122" s="31"/>
      <c r="LLF122" s="31"/>
      <c r="LLG122" s="31"/>
      <c r="LLH122" s="31"/>
      <c r="LLI122" s="31"/>
      <c r="LLJ122" s="31"/>
      <c r="LLK122" s="31"/>
      <c r="LLL122" s="31"/>
      <c r="LLM122" s="31"/>
      <c r="LLN122" s="31"/>
      <c r="LLO122" s="31"/>
      <c r="LLP122" s="31"/>
      <c r="LLQ122" s="31"/>
      <c r="LLR122" s="31"/>
      <c r="LLS122" s="31"/>
      <c r="LLT122" s="31"/>
      <c r="LLU122" s="31"/>
      <c r="LLV122" s="31"/>
      <c r="LLW122" s="31"/>
      <c r="LLX122" s="31"/>
      <c r="LLY122" s="31"/>
      <c r="LLZ122" s="31"/>
      <c r="LMA122" s="31"/>
      <c r="LMB122" s="31"/>
      <c r="LMC122" s="31"/>
      <c r="LMD122" s="31"/>
      <c r="LME122" s="31"/>
      <c r="LMF122" s="31"/>
      <c r="LMG122" s="31"/>
      <c r="LMH122" s="31"/>
      <c r="LMI122" s="31"/>
      <c r="LMJ122" s="31"/>
      <c r="LMK122" s="31"/>
      <c r="LML122" s="31"/>
      <c r="LMM122" s="31"/>
      <c r="LMN122" s="31"/>
      <c r="LMO122" s="31"/>
      <c r="LMP122" s="31"/>
      <c r="LMQ122" s="31"/>
      <c r="LMR122" s="31"/>
      <c r="LMS122" s="31"/>
      <c r="LMT122" s="31"/>
      <c r="LMU122" s="31"/>
      <c r="LMV122" s="31"/>
      <c r="LMW122" s="31"/>
      <c r="LMX122" s="31"/>
      <c r="LMY122" s="31"/>
      <c r="LMZ122" s="31"/>
      <c r="LNA122" s="31"/>
      <c r="LNB122" s="31"/>
      <c r="LNC122" s="31"/>
      <c r="LND122" s="31"/>
      <c r="LNE122" s="31"/>
      <c r="LNF122" s="31"/>
      <c r="LNG122" s="31"/>
      <c r="LNH122" s="31"/>
      <c r="LNI122" s="31"/>
      <c r="LNJ122" s="31"/>
      <c r="LNK122" s="31"/>
      <c r="LNL122" s="31"/>
      <c r="LNM122" s="31"/>
      <c r="LNN122" s="31"/>
      <c r="LNO122" s="31"/>
      <c r="LNP122" s="31"/>
      <c r="LNQ122" s="31"/>
      <c r="LNR122" s="31"/>
      <c r="LNS122" s="31"/>
      <c r="LNT122" s="31"/>
      <c r="LNU122" s="31"/>
      <c r="LNV122" s="31"/>
      <c r="LNW122" s="31"/>
      <c r="LNX122" s="31"/>
      <c r="LNY122" s="31"/>
      <c r="LNZ122" s="31"/>
      <c r="LOA122" s="31"/>
      <c r="LOB122" s="31"/>
      <c r="LOC122" s="31"/>
      <c r="LOD122" s="31"/>
      <c r="LOE122" s="31"/>
      <c r="LOF122" s="31"/>
      <c r="LOG122" s="31"/>
      <c r="LOH122" s="31"/>
      <c r="LOI122" s="31"/>
      <c r="LOJ122" s="31"/>
      <c r="LOK122" s="31"/>
      <c r="LOL122" s="31"/>
      <c r="LOM122" s="31"/>
      <c r="LON122" s="31"/>
      <c r="LOO122" s="31"/>
      <c r="LOP122" s="31"/>
      <c r="LOQ122" s="31"/>
      <c r="LOR122" s="31"/>
      <c r="LOS122" s="31"/>
      <c r="LOT122" s="31"/>
      <c r="LOU122" s="31"/>
      <c r="LOV122" s="31"/>
      <c r="LOW122" s="31"/>
      <c r="LOX122" s="31"/>
      <c r="LOY122" s="31"/>
      <c r="LOZ122" s="31"/>
      <c r="LPA122" s="31"/>
      <c r="LPB122" s="31"/>
      <c r="LPC122" s="31"/>
      <c r="LPD122" s="31"/>
      <c r="LPE122" s="31"/>
      <c r="LPF122" s="31"/>
      <c r="LPG122" s="31"/>
      <c r="LPH122" s="31"/>
      <c r="LPI122" s="31"/>
      <c r="LPJ122" s="31"/>
      <c r="LPK122" s="31"/>
      <c r="LPL122" s="31"/>
      <c r="LPM122" s="31"/>
      <c r="LPN122" s="31"/>
      <c r="LPO122" s="31"/>
      <c r="LPP122" s="31"/>
      <c r="LPQ122" s="31"/>
      <c r="LPR122" s="31"/>
      <c r="LPS122" s="31"/>
      <c r="LPT122" s="31"/>
      <c r="LPU122" s="31"/>
      <c r="LPV122" s="31"/>
      <c r="LPW122" s="31"/>
      <c r="LPX122" s="31"/>
      <c r="LPY122" s="31"/>
      <c r="LPZ122" s="31"/>
      <c r="LQA122" s="31"/>
      <c r="LQB122" s="31"/>
      <c r="LQC122" s="31"/>
      <c r="LQD122" s="31"/>
      <c r="LQE122" s="31"/>
      <c r="LQF122" s="31"/>
      <c r="LQG122" s="31"/>
      <c r="LQH122" s="31"/>
      <c r="LQI122" s="31"/>
      <c r="LQJ122" s="31"/>
      <c r="LQK122" s="31"/>
      <c r="LQL122" s="31"/>
      <c r="LQM122" s="31"/>
      <c r="LQN122" s="31"/>
      <c r="LQO122" s="31"/>
      <c r="LQP122" s="31"/>
      <c r="LQQ122" s="31"/>
      <c r="LQR122" s="31"/>
      <c r="LQS122" s="31"/>
      <c r="LQT122" s="31"/>
      <c r="LQU122" s="31"/>
      <c r="LQV122" s="31"/>
      <c r="LQW122" s="31"/>
      <c r="LQX122" s="31"/>
      <c r="LQY122" s="31"/>
      <c r="LQZ122" s="31"/>
      <c r="LRA122" s="31"/>
      <c r="LRB122" s="31"/>
      <c r="LRC122" s="31"/>
      <c r="LRD122" s="31"/>
      <c r="LRE122" s="31"/>
      <c r="LRF122" s="31"/>
      <c r="LRG122" s="31"/>
      <c r="LRH122" s="31"/>
      <c r="LRI122" s="31"/>
      <c r="LRJ122" s="31"/>
      <c r="LRK122" s="31"/>
      <c r="LRL122" s="31"/>
      <c r="LRM122" s="31"/>
      <c r="LRN122" s="31"/>
      <c r="LRO122" s="31"/>
      <c r="LRP122" s="31"/>
      <c r="LRQ122" s="31"/>
      <c r="LRR122" s="31"/>
      <c r="LRS122" s="31"/>
      <c r="LRT122" s="31"/>
      <c r="LRU122" s="31"/>
      <c r="LRV122" s="31"/>
      <c r="LRW122" s="31"/>
      <c r="LRX122" s="31"/>
      <c r="LRY122" s="31"/>
      <c r="LRZ122" s="31"/>
      <c r="LSA122" s="31"/>
      <c r="LSB122" s="31"/>
      <c r="LSC122" s="31"/>
      <c r="LSD122" s="31"/>
      <c r="LSE122" s="31"/>
      <c r="LSF122" s="31"/>
      <c r="LSG122" s="31"/>
      <c r="LSH122" s="31"/>
      <c r="LSI122" s="31"/>
      <c r="LSJ122" s="31"/>
      <c r="LSK122" s="31"/>
      <c r="LSL122" s="31"/>
      <c r="LSM122" s="31"/>
      <c r="LSN122" s="31"/>
      <c r="LSO122" s="31"/>
      <c r="LSP122" s="31"/>
      <c r="LSQ122" s="31"/>
      <c r="LSR122" s="31"/>
      <c r="LSS122" s="31"/>
      <c r="LST122" s="31"/>
      <c r="LSU122" s="31"/>
      <c r="LSV122" s="31"/>
      <c r="LSW122" s="31"/>
      <c r="LSX122" s="31"/>
      <c r="LSY122" s="31"/>
      <c r="LSZ122" s="31"/>
      <c r="LTA122" s="31"/>
      <c r="LTB122" s="31"/>
      <c r="LTC122" s="31"/>
      <c r="LTD122" s="31"/>
      <c r="LTE122" s="31"/>
      <c r="LTF122" s="31"/>
      <c r="LTG122" s="31"/>
      <c r="LTH122" s="31"/>
      <c r="LTI122" s="31"/>
      <c r="LTJ122" s="31"/>
      <c r="LTK122" s="31"/>
      <c r="LTL122" s="31"/>
      <c r="LTM122" s="31"/>
      <c r="LTN122" s="31"/>
      <c r="LTO122" s="31"/>
      <c r="LTP122" s="31"/>
      <c r="LTQ122" s="31"/>
      <c r="LTR122" s="31"/>
      <c r="LTS122" s="31"/>
      <c r="LTT122" s="31"/>
      <c r="LTU122" s="31"/>
      <c r="LTV122" s="31"/>
      <c r="LTW122" s="31"/>
      <c r="LTX122" s="31"/>
      <c r="LTY122" s="31"/>
      <c r="LTZ122" s="31"/>
      <c r="LUA122" s="31"/>
      <c r="LUB122" s="31"/>
      <c r="LUC122" s="31"/>
      <c r="LUD122" s="31"/>
      <c r="LUE122" s="31"/>
      <c r="LUF122" s="31"/>
      <c r="LUG122" s="31"/>
      <c r="LUH122" s="31"/>
      <c r="LUI122" s="31"/>
      <c r="LUJ122" s="31"/>
      <c r="LUK122" s="31"/>
      <c r="LUL122" s="31"/>
      <c r="LUM122" s="31"/>
      <c r="LUN122" s="31"/>
      <c r="LUO122" s="31"/>
      <c r="LUP122" s="31"/>
      <c r="LUQ122" s="31"/>
      <c r="LUR122" s="31"/>
      <c r="LUS122" s="31"/>
      <c r="LUT122" s="31"/>
      <c r="LUU122" s="31"/>
      <c r="LUV122" s="31"/>
      <c r="LUW122" s="31"/>
      <c r="LUX122" s="31"/>
      <c r="LUY122" s="31"/>
      <c r="LUZ122" s="31"/>
      <c r="LVA122" s="31"/>
      <c r="LVB122" s="31"/>
      <c r="LVC122" s="31"/>
      <c r="LVD122" s="31"/>
      <c r="LVE122" s="31"/>
      <c r="LVF122" s="31"/>
      <c r="LVG122" s="31"/>
      <c r="LVH122" s="31"/>
      <c r="LVI122" s="31"/>
      <c r="LVJ122" s="31"/>
      <c r="LVK122" s="31"/>
      <c r="LVL122" s="31"/>
      <c r="LVM122" s="31"/>
      <c r="LVN122" s="31"/>
      <c r="LVO122" s="31"/>
      <c r="LVP122" s="31"/>
      <c r="LVQ122" s="31"/>
      <c r="LVR122" s="31"/>
      <c r="LVS122" s="31"/>
      <c r="LVT122" s="31"/>
      <c r="LVU122" s="31"/>
      <c r="LVV122" s="31"/>
      <c r="LVW122" s="31"/>
      <c r="LVX122" s="31"/>
      <c r="LVY122" s="31"/>
      <c r="LVZ122" s="31"/>
      <c r="LWA122" s="31"/>
      <c r="LWB122" s="31"/>
      <c r="LWC122" s="31"/>
      <c r="LWD122" s="31"/>
      <c r="LWE122" s="31"/>
      <c r="LWF122" s="31"/>
      <c r="LWG122" s="31"/>
      <c r="LWH122" s="31"/>
      <c r="LWI122" s="31"/>
      <c r="LWJ122" s="31"/>
      <c r="LWK122" s="31"/>
      <c r="LWL122" s="31"/>
      <c r="LWM122" s="31"/>
      <c r="LWN122" s="31"/>
      <c r="LWO122" s="31"/>
      <c r="LWP122" s="31"/>
      <c r="LWQ122" s="31"/>
      <c r="LWR122" s="31"/>
      <c r="LWS122" s="31"/>
      <c r="LWT122" s="31"/>
      <c r="LWU122" s="31"/>
      <c r="LWV122" s="31"/>
      <c r="LWW122" s="31"/>
      <c r="LWX122" s="31"/>
      <c r="LWY122" s="31"/>
      <c r="LWZ122" s="31"/>
      <c r="LXA122" s="31"/>
      <c r="LXB122" s="31"/>
      <c r="LXC122" s="31"/>
      <c r="LXD122" s="31"/>
      <c r="LXE122" s="31"/>
      <c r="LXF122" s="31"/>
      <c r="LXG122" s="31"/>
      <c r="LXH122" s="31"/>
      <c r="LXI122" s="31"/>
      <c r="LXJ122" s="31"/>
      <c r="LXK122" s="31"/>
      <c r="LXL122" s="31"/>
      <c r="LXM122" s="31"/>
      <c r="LXN122" s="31"/>
      <c r="LXO122" s="31"/>
      <c r="LXP122" s="31"/>
      <c r="LXQ122" s="31"/>
      <c r="LXR122" s="31"/>
      <c r="LXS122" s="31"/>
      <c r="LXT122" s="31"/>
      <c r="LXU122" s="31"/>
      <c r="LXV122" s="31"/>
      <c r="LXW122" s="31"/>
      <c r="LXX122" s="31"/>
      <c r="LXY122" s="31"/>
      <c r="LXZ122" s="31"/>
      <c r="LYA122" s="31"/>
      <c r="LYB122" s="31"/>
      <c r="LYC122" s="31"/>
      <c r="LYD122" s="31"/>
      <c r="LYE122" s="31"/>
      <c r="LYF122" s="31"/>
      <c r="LYG122" s="31"/>
      <c r="LYH122" s="31"/>
      <c r="LYI122" s="31"/>
      <c r="LYJ122" s="31"/>
      <c r="LYK122" s="31"/>
      <c r="LYL122" s="31"/>
      <c r="LYM122" s="31"/>
      <c r="LYN122" s="31"/>
      <c r="LYO122" s="31"/>
      <c r="LYP122" s="31"/>
      <c r="LYQ122" s="31"/>
      <c r="LYR122" s="31"/>
      <c r="LYS122" s="31"/>
      <c r="LYT122" s="31"/>
      <c r="LYU122" s="31"/>
      <c r="LYV122" s="31"/>
      <c r="LYW122" s="31"/>
      <c r="LYX122" s="31"/>
      <c r="LYY122" s="31"/>
      <c r="LYZ122" s="31"/>
      <c r="LZA122" s="31"/>
      <c r="LZB122" s="31"/>
      <c r="LZC122" s="31"/>
      <c r="LZD122" s="31"/>
      <c r="LZE122" s="31"/>
      <c r="LZF122" s="31"/>
      <c r="LZG122" s="31"/>
      <c r="LZH122" s="31"/>
      <c r="LZI122" s="31"/>
      <c r="LZJ122" s="31"/>
      <c r="LZK122" s="31"/>
      <c r="LZL122" s="31"/>
      <c r="LZM122" s="31"/>
      <c r="LZN122" s="31"/>
      <c r="LZO122" s="31"/>
      <c r="LZP122" s="31"/>
      <c r="LZQ122" s="31"/>
      <c r="LZR122" s="31"/>
      <c r="LZS122" s="31"/>
      <c r="LZT122" s="31"/>
      <c r="LZU122" s="31"/>
      <c r="LZV122" s="31"/>
      <c r="LZW122" s="31"/>
      <c r="LZX122" s="31"/>
      <c r="LZY122" s="31"/>
      <c r="LZZ122" s="31"/>
      <c r="MAA122" s="31"/>
      <c r="MAB122" s="31"/>
      <c r="MAC122" s="31"/>
      <c r="MAD122" s="31"/>
      <c r="MAE122" s="31"/>
      <c r="MAF122" s="31"/>
      <c r="MAG122" s="31"/>
      <c r="MAH122" s="31"/>
      <c r="MAI122" s="31"/>
      <c r="MAJ122" s="31"/>
      <c r="MAK122" s="31"/>
      <c r="MAL122" s="31"/>
      <c r="MAM122" s="31"/>
      <c r="MAN122" s="31"/>
      <c r="MAO122" s="31"/>
      <c r="MAP122" s="31"/>
      <c r="MAQ122" s="31"/>
      <c r="MAR122" s="31"/>
      <c r="MAS122" s="31"/>
      <c r="MAT122" s="31"/>
      <c r="MAU122" s="31"/>
      <c r="MAV122" s="31"/>
      <c r="MAW122" s="31"/>
      <c r="MAX122" s="31"/>
      <c r="MAY122" s="31"/>
      <c r="MAZ122" s="31"/>
      <c r="MBA122" s="31"/>
      <c r="MBB122" s="31"/>
      <c r="MBC122" s="31"/>
      <c r="MBD122" s="31"/>
      <c r="MBE122" s="31"/>
      <c r="MBF122" s="31"/>
      <c r="MBG122" s="31"/>
      <c r="MBH122" s="31"/>
      <c r="MBI122" s="31"/>
      <c r="MBJ122" s="31"/>
      <c r="MBK122" s="31"/>
      <c r="MBL122" s="31"/>
      <c r="MBM122" s="31"/>
      <c r="MBN122" s="31"/>
      <c r="MBO122" s="31"/>
      <c r="MBP122" s="31"/>
      <c r="MBQ122" s="31"/>
      <c r="MBR122" s="31"/>
      <c r="MBS122" s="31"/>
      <c r="MBT122" s="31"/>
      <c r="MBU122" s="31"/>
      <c r="MBV122" s="31"/>
      <c r="MBW122" s="31"/>
      <c r="MBX122" s="31"/>
      <c r="MBY122" s="31"/>
      <c r="MBZ122" s="31"/>
      <c r="MCA122" s="31"/>
      <c r="MCB122" s="31"/>
      <c r="MCC122" s="31"/>
      <c r="MCD122" s="31"/>
      <c r="MCE122" s="31"/>
      <c r="MCF122" s="31"/>
      <c r="MCG122" s="31"/>
      <c r="MCH122" s="31"/>
      <c r="MCI122" s="31"/>
      <c r="MCJ122" s="31"/>
      <c r="MCK122" s="31"/>
      <c r="MCL122" s="31"/>
      <c r="MCM122" s="31"/>
      <c r="MCN122" s="31"/>
      <c r="MCO122" s="31"/>
      <c r="MCP122" s="31"/>
      <c r="MCQ122" s="31"/>
      <c r="MCR122" s="31"/>
      <c r="MCS122" s="31"/>
      <c r="MCT122" s="31"/>
      <c r="MCU122" s="31"/>
      <c r="MCV122" s="31"/>
      <c r="MCW122" s="31"/>
      <c r="MCX122" s="31"/>
      <c r="MCY122" s="31"/>
      <c r="MCZ122" s="31"/>
      <c r="MDA122" s="31"/>
      <c r="MDB122" s="31"/>
      <c r="MDC122" s="31"/>
      <c r="MDD122" s="31"/>
      <c r="MDE122" s="31"/>
      <c r="MDF122" s="31"/>
      <c r="MDG122" s="31"/>
      <c r="MDH122" s="31"/>
      <c r="MDI122" s="31"/>
      <c r="MDJ122" s="31"/>
      <c r="MDK122" s="31"/>
      <c r="MDL122" s="31"/>
      <c r="MDM122" s="31"/>
      <c r="MDN122" s="31"/>
      <c r="MDO122" s="31"/>
      <c r="MDP122" s="31"/>
      <c r="MDQ122" s="31"/>
      <c r="MDR122" s="31"/>
      <c r="MDS122" s="31"/>
      <c r="MDT122" s="31"/>
      <c r="MDU122" s="31"/>
      <c r="MDV122" s="31"/>
      <c r="MDW122" s="31"/>
      <c r="MDX122" s="31"/>
      <c r="MDY122" s="31"/>
      <c r="MDZ122" s="31"/>
      <c r="MEA122" s="31"/>
      <c r="MEB122" s="31"/>
      <c r="MEC122" s="31"/>
      <c r="MED122" s="31"/>
      <c r="MEE122" s="31"/>
      <c r="MEF122" s="31"/>
      <c r="MEG122" s="31"/>
      <c r="MEH122" s="31"/>
      <c r="MEI122" s="31"/>
      <c r="MEJ122" s="31"/>
      <c r="MEK122" s="31"/>
      <c r="MEL122" s="31"/>
      <c r="MEM122" s="31"/>
      <c r="MEN122" s="31"/>
      <c r="MEO122" s="31"/>
      <c r="MEP122" s="31"/>
      <c r="MEQ122" s="31"/>
      <c r="MER122" s="31"/>
      <c r="MES122" s="31"/>
      <c r="MET122" s="31"/>
      <c r="MEU122" s="31"/>
      <c r="MEV122" s="31"/>
      <c r="MEW122" s="31"/>
      <c r="MEX122" s="31"/>
      <c r="MEY122" s="31"/>
      <c r="MEZ122" s="31"/>
      <c r="MFA122" s="31"/>
      <c r="MFB122" s="31"/>
      <c r="MFC122" s="31"/>
      <c r="MFD122" s="31"/>
      <c r="MFE122" s="31"/>
      <c r="MFF122" s="31"/>
      <c r="MFG122" s="31"/>
      <c r="MFH122" s="31"/>
      <c r="MFI122" s="31"/>
      <c r="MFJ122" s="31"/>
      <c r="MFK122" s="31"/>
      <c r="MFL122" s="31"/>
      <c r="MFM122" s="31"/>
      <c r="MFN122" s="31"/>
      <c r="MFO122" s="31"/>
      <c r="MFP122" s="31"/>
      <c r="MFQ122" s="31"/>
      <c r="MFR122" s="31"/>
      <c r="MFS122" s="31"/>
      <c r="MFT122" s="31"/>
      <c r="MFU122" s="31"/>
      <c r="MFV122" s="31"/>
      <c r="MFW122" s="31"/>
      <c r="MFX122" s="31"/>
      <c r="MFY122" s="31"/>
      <c r="MFZ122" s="31"/>
      <c r="MGA122" s="31"/>
      <c r="MGB122" s="31"/>
      <c r="MGC122" s="31"/>
      <c r="MGD122" s="31"/>
      <c r="MGE122" s="31"/>
      <c r="MGF122" s="31"/>
      <c r="MGG122" s="31"/>
      <c r="MGH122" s="31"/>
      <c r="MGI122" s="31"/>
      <c r="MGJ122" s="31"/>
      <c r="MGK122" s="31"/>
      <c r="MGL122" s="31"/>
      <c r="MGM122" s="31"/>
      <c r="MGN122" s="31"/>
      <c r="MGO122" s="31"/>
      <c r="MGP122" s="31"/>
      <c r="MGQ122" s="31"/>
      <c r="MGR122" s="31"/>
      <c r="MGS122" s="31"/>
      <c r="MGT122" s="31"/>
      <c r="MGU122" s="31"/>
      <c r="MGV122" s="31"/>
      <c r="MGW122" s="31"/>
      <c r="MGX122" s="31"/>
      <c r="MGY122" s="31"/>
      <c r="MGZ122" s="31"/>
      <c r="MHA122" s="31"/>
      <c r="MHB122" s="31"/>
      <c r="MHC122" s="31"/>
      <c r="MHD122" s="31"/>
      <c r="MHE122" s="31"/>
      <c r="MHF122" s="31"/>
      <c r="MHG122" s="31"/>
      <c r="MHH122" s="31"/>
      <c r="MHI122" s="31"/>
      <c r="MHJ122" s="31"/>
      <c r="MHK122" s="31"/>
      <c r="MHL122" s="31"/>
      <c r="MHM122" s="31"/>
      <c r="MHN122" s="31"/>
      <c r="MHO122" s="31"/>
      <c r="MHP122" s="31"/>
      <c r="MHQ122" s="31"/>
      <c r="MHR122" s="31"/>
      <c r="MHS122" s="31"/>
      <c r="MHT122" s="31"/>
      <c r="MHU122" s="31"/>
      <c r="MHV122" s="31"/>
      <c r="MHW122" s="31"/>
      <c r="MHX122" s="31"/>
      <c r="MHY122" s="31"/>
      <c r="MHZ122" s="31"/>
      <c r="MIA122" s="31"/>
      <c r="MIB122" s="31"/>
      <c r="MIC122" s="31"/>
      <c r="MID122" s="31"/>
      <c r="MIE122" s="31"/>
      <c r="MIF122" s="31"/>
      <c r="MIG122" s="31"/>
      <c r="MIH122" s="31"/>
      <c r="MII122" s="31"/>
      <c r="MIJ122" s="31"/>
      <c r="MIK122" s="31"/>
      <c r="MIL122" s="31"/>
      <c r="MIM122" s="31"/>
      <c r="MIN122" s="31"/>
      <c r="MIO122" s="31"/>
      <c r="MIP122" s="31"/>
      <c r="MIQ122" s="31"/>
      <c r="MIR122" s="31"/>
      <c r="MIS122" s="31"/>
      <c r="MIT122" s="31"/>
      <c r="MIU122" s="31"/>
      <c r="MIV122" s="31"/>
      <c r="MIW122" s="31"/>
      <c r="MIX122" s="31"/>
      <c r="MIY122" s="31"/>
      <c r="MIZ122" s="31"/>
      <c r="MJA122" s="31"/>
      <c r="MJB122" s="31"/>
      <c r="MJC122" s="31"/>
      <c r="MJD122" s="31"/>
      <c r="MJE122" s="31"/>
      <c r="MJF122" s="31"/>
      <c r="MJG122" s="31"/>
      <c r="MJH122" s="31"/>
      <c r="MJI122" s="31"/>
      <c r="MJJ122" s="31"/>
      <c r="MJK122" s="31"/>
      <c r="MJL122" s="31"/>
      <c r="MJM122" s="31"/>
      <c r="MJN122" s="31"/>
      <c r="MJO122" s="31"/>
      <c r="MJP122" s="31"/>
      <c r="MJQ122" s="31"/>
      <c r="MJR122" s="31"/>
      <c r="MJS122" s="31"/>
      <c r="MJT122" s="31"/>
      <c r="MJU122" s="31"/>
      <c r="MJV122" s="31"/>
      <c r="MJW122" s="31"/>
      <c r="MJX122" s="31"/>
      <c r="MJY122" s="31"/>
      <c r="MJZ122" s="31"/>
      <c r="MKA122" s="31"/>
      <c r="MKB122" s="31"/>
      <c r="MKC122" s="31"/>
      <c r="MKD122" s="31"/>
      <c r="MKE122" s="31"/>
      <c r="MKF122" s="31"/>
      <c r="MKG122" s="31"/>
      <c r="MKH122" s="31"/>
      <c r="MKI122" s="31"/>
      <c r="MKJ122" s="31"/>
      <c r="MKK122" s="31"/>
      <c r="MKL122" s="31"/>
      <c r="MKM122" s="31"/>
      <c r="MKN122" s="31"/>
      <c r="MKO122" s="31"/>
      <c r="MKP122" s="31"/>
      <c r="MKQ122" s="31"/>
      <c r="MKR122" s="31"/>
      <c r="MKS122" s="31"/>
      <c r="MKT122" s="31"/>
      <c r="MKU122" s="31"/>
      <c r="MKV122" s="31"/>
      <c r="MKW122" s="31"/>
      <c r="MKX122" s="31"/>
      <c r="MKY122" s="31"/>
      <c r="MKZ122" s="31"/>
      <c r="MLA122" s="31"/>
      <c r="MLB122" s="31"/>
      <c r="MLC122" s="31"/>
      <c r="MLD122" s="31"/>
      <c r="MLE122" s="31"/>
      <c r="MLF122" s="31"/>
      <c r="MLG122" s="31"/>
      <c r="MLH122" s="31"/>
      <c r="MLI122" s="31"/>
      <c r="MLJ122" s="31"/>
      <c r="MLK122" s="31"/>
      <c r="MLL122" s="31"/>
      <c r="MLM122" s="31"/>
      <c r="MLN122" s="31"/>
      <c r="MLO122" s="31"/>
      <c r="MLP122" s="31"/>
      <c r="MLQ122" s="31"/>
      <c r="MLR122" s="31"/>
      <c r="MLS122" s="31"/>
      <c r="MLT122" s="31"/>
      <c r="MLU122" s="31"/>
      <c r="MLV122" s="31"/>
      <c r="MLW122" s="31"/>
      <c r="MLX122" s="31"/>
      <c r="MLY122" s="31"/>
      <c r="MLZ122" s="31"/>
      <c r="MMA122" s="31"/>
      <c r="MMB122" s="31"/>
      <c r="MMC122" s="31"/>
      <c r="MMD122" s="31"/>
      <c r="MME122" s="31"/>
      <c r="MMF122" s="31"/>
      <c r="MMG122" s="31"/>
      <c r="MMH122" s="31"/>
      <c r="MMI122" s="31"/>
      <c r="MMJ122" s="31"/>
      <c r="MMK122" s="31"/>
      <c r="MML122" s="31"/>
      <c r="MMM122" s="31"/>
      <c r="MMN122" s="31"/>
      <c r="MMO122" s="31"/>
      <c r="MMP122" s="31"/>
      <c r="MMQ122" s="31"/>
      <c r="MMR122" s="31"/>
      <c r="MMS122" s="31"/>
      <c r="MMT122" s="31"/>
      <c r="MMU122" s="31"/>
      <c r="MMV122" s="31"/>
      <c r="MMW122" s="31"/>
      <c r="MMX122" s="31"/>
      <c r="MMY122" s="31"/>
      <c r="MMZ122" s="31"/>
      <c r="MNA122" s="31"/>
      <c r="MNB122" s="31"/>
      <c r="MNC122" s="31"/>
      <c r="MND122" s="31"/>
      <c r="MNE122" s="31"/>
      <c r="MNF122" s="31"/>
      <c r="MNG122" s="31"/>
      <c r="MNH122" s="31"/>
      <c r="MNI122" s="31"/>
      <c r="MNJ122" s="31"/>
      <c r="MNK122" s="31"/>
      <c r="MNL122" s="31"/>
      <c r="MNM122" s="31"/>
      <c r="MNN122" s="31"/>
      <c r="MNO122" s="31"/>
      <c r="MNP122" s="31"/>
      <c r="MNQ122" s="31"/>
      <c r="MNR122" s="31"/>
      <c r="MNS122" s="31"/>
      <c r="MNT122" s="31"/>
      <c r="MNU122" s="31"/>
      <c r="MNV122" s="31"/>
      <c r="MNW122" s="31"/>
      <c r="MNX122" s="31"/>
      <c r="MNY122" s="31"/>
      <c r="MNZ122" s="31"/>
      <c r="MOA122" s="31"/>
      <c r="MOB122" s="31"/>
      <c r="MOC122" s="31"/>
      <c r="MOD122" s="31"/>
      <c r="MOE122" s="31"/>
      <c r="MOF122" s="31"/>
      <c r="MOG122" s="31"/>
      <c r="MOH122" s="31"/>
      <c r="MOI122" s="31"/>
      <c r="MOJ122" s="31"/>
      <c r="MOK122" s="31"/>
      <c r="MOL122" s="31"/>
      <c r="MOM122" s="31"/>
      <c r="MON122" s="31"/>
      <c r="MOO122" s="31"/>
      <c r="MOP122" s="31"/>
      <c r="MOQ122" s="31"/>
      <c r="MOR122" s="31"/>
      <c r="MOS122" s="31"/>
      <c r="MOT122" s="31"/>
      <c r="MOU122" s="31"/>
      <c r="MOV122" s="31"/>
      <c r="MOW122" s="31"/>
      <c r="MOX122" s="31"/>
      <c r="MOY122" s="31"/>
      <c r="MOZ122" s="31"/>
      <c r="MPA122" s="31"/>
      <c r="MPB122" s="31"/>
      <c r="MPC122" s="31"/>
      <c r="MPD122" s="31"/>
      <c r="MPE122" s="31"/>
      <c r="MPF122" s="31"/>
      <c r="MPG122" s="31"/>
      <c r="MPH122" s="31"/>
      <c r="MPI122" s="31"/>
      <c r="MPJ122" s="31"/>
      <c r="MPK122" s="31"/>
      <c r="MPL122" s="31"/>
      <c r="MPM122" s="31"/>
      <c r="MPN122" s="31"/>
      <c r="MPO122" s="31"/>
      <c r="MPP122" s="31"/>
      <c r="MPQ122" s="31"/>
      <c r="MPR122" s="31"/>
      <c r="MPS122" s="31"/>
      <c r="MPT122" s="31"/>
      <c r="MPU122" s="31"/>
      <c r="MPV122" s="31"/>
      <c r="MPW122" s="31"/>
      <c r="MPX122" s="31"/>
      <c r="MPY122" s="31"/>
      <c r="MPZ122" s="31"/>
      <c r="MQA122" s="31"/>
      <c r="MQB122" s="31"/>
      <c r="MQC122" s="31"/>
      <c r="MQD122" s="31"/>
      <c r="MQE122" s="31"/>
      <c r="MQF122" s="31"/>
      <c r="MQG122" s="31"/>
      <c r="MQH122" s="31"/>
      <c r="MQI122" s="31"/>
      <c r="MQJ122" s="31"/>
      <c r="MQK122" s="31"/>
      <c r="MQL122" s="31"/>
      <c r="MQM122" s="31"/>
      <c r="MQN122" s="31"/>
      <c r="MQO122" s="31"/>
      <c r="MQP122" s="31"/>
      <c r="MQQ122" s="31"/>
      <c r="MQR122" s="31"/>
      <c r="MQS122" s="31"/>
      <c r="MQT122" s="31"/>
      <c r="MQU122" s="31"/>
      <c r="MQV122" s="31"/>
      <c r="MQW122" s="31"/>
      <c r="MQX122" s="31"/>
      <c r="MQY122" s="31"/>
      <c r="MQZ122" s="31"/>
      <c r="MRA122" s="31"/>
      <c r="MRB122" s="31"/>
      <c r="MRC122" s="31"/>
      <c r="MRD122" s="31"/>
      <c r="MRE122" s="31"/>
      <c r="MRF122" s="31"/>
      <c r="MRG122" s="31"/>
      <c r="MRH122" s="31"/>
      <c r="MRI122" s="31"/>
      <c r="MRJ122" s="31"/>
      <c r="MRK122" s="31"/>
      <c r="MRL122" s="31"/>
      <c r="MRM122" s="31"/>
      <c r="MRN122" s="31"/>
      <c r="MRO122" s="31"/>
      <c r="MRP122" s="31"/>
      <c r="MRQ122" s="31"/>
      <c r="MRR122" s="31"/>
      <c r="MRS122" s="31"/>
      <c r="MRT122" s="31"/>
      <c r="MRU122" s="31"/>
      <c r="MRV122" s="31"/>
      <c r="MRW122" s="31"/>
      <c r="MRX122" s="31"/>
      <c r="MRY122" s="31"/>
      <c r="MRZ122" s="31"/>
      <c r="MSA122" s="31"/>
      <c r="MSB122" s="31"/>
      <c r="MSC122" s="31"/>
      <c r="MSD122" s="31"/>
      <c r="MSE122" s="31"/>
      <c r="MSF122" s="31"/>
      <c r="MSG122" s="31"/>
      <c r="MSH122" s="31"/>
      <c r="MSI122" s="31"/>
      <c r="MSJ122" s="31"/>
      <c r="MSK122" s="31"/>
      <c r="MSL122" s="31"/>
      <c r="MSM122" s="31"/>
      <c r="MSN122" s="31"/>
      <c r="MSO122" s="31"/>
      <c r="MSP122" s="31"/>
      <c r="MSQ122" s="31"/>
      <c r="MSR122" s="31"/>
      <c r="MSS122" s="31"/>
      <c r="MST122" s="31"/>
      <c r="MSU122" s="31"/>
      <c r="MSV122" s="31"/>
      <c r="MSW122" s="31"/>
      <c r="MSX122" s="31"/>
      <c r="MSY122" s="31"/>
      <c r="MSZ122" s="31"/>
      <c r="MTA122" s="31"/>
      <c r="MTB122" s="31"/>
      <c r="MTC122" s="31"/>
      <c r="MTD122" s="31"/>
      <c r="MTE122" s="31"/>
      <c r="MTF122" s="31"/>
      <c r="MTG122" s="31"/>
      <c r="MTH122" s="31"/>
      <c r="MTI122" s="31"/>
      <c r="MTJ122" s="31"/>
      <c r="MTK122" s="31"/>
      <c r="MTL122" s="31"/>
      <c r="MTM122" s="31"/>
      <c r="MTN122" s="31"/>
      <c r="MTO122" s="31"/>
      <c r="MTP122" s="31"/>
      <c r="MTQ122" s="31"/>
      <c r="MTR122" s="31"/>
      <c r="MTS122" s="31"/>
      <c r="MTT122" s="31"/>
      <c r="MTU122" s="31"/>
      <c r="MTV122" s="31"/>
      <c r="MTW122" s="31"/>
      <c r="MTX122" s="31"/>
      <c r="MTY122" s="31"/>
      <c r="MTZ122" s="31"/>
      <c r="MUA122" s="31"/>
      <c r="MUB122" s="31"/>
      <c r="MUC122" s="31"/>
      <c r="MUD122" s="31"/>
      <c r="MUE122" s="31"/>
      <c r="MUF122" s="31"/>
      <c r="MUG122" s="31"/>
      <c r="MUH122" s="31"/>
      <c r="MUI122" s="31"/>
      <c r="MUJ122" s="31"/>
      <c r="MUK122" s="31"/>
      <c r="MUL122" s="31"/>
      <c r="MUM122" s="31"/>
      <c r="MUN122" s="31"/>
      <c r="MUO122" s="31"/>
      <c r="MUP122" s="31"/>
      <c r="MUQ122" s="31"/>
      <c r="MUR122" s="31"/>
      <c r="MUS122" s="31"/>
      <c r="MUT122" s="31"/>
      <c r="MUU122" s="31"/>
      <c r="MUV122" s="31"/>
      <c r="MUW122" s="31"/>
      <c r="MUX122" s="31"/>
      <c r="MUY122" s="31"/>
      <c r="MUZ122" s="31"/>
      <c r="MVA122" s="31"/>
      <c r="MVB122" s="31"/>
      <c r="MVC122" s="31"/>
      <c r="MVD122" s="31"/>
      <c r="MVE122" s="31"/>
      <c r="MVF122" s="31"/>
      <c r="MVG122" s="31"/>
      <c r="MVH122" s="31"/>
      <c r="MVI122" s="31"/>
      <c r="MVJ122" s="31"/>
      <c r="MVK122" s="31"/>
      <c r="MVL122" s="31"/>
      <c r="MVM122" s="31"/>
      <c r="MVN122" s="31"/>
      <c r="MVO122" s="31"/>
      <c r="MVP122" s="31"/>
      <c r="MVQ122" s="31"/>
      <c r="MVR122" s="31"/>
      <c r="MVS122" s="31"/>
      <c r="MVT122" s="31"/>
      <c r="MVU122" s="31"/>
      <c r="MVV122" s="31"/>
      <c r="MVW122" s="31"/>
      <c r="MVX122" s="31"/>
      <c r="MVY122" s="31"/>
      <c r="MVZ122" s="31"/>
      <c r="MWA122" s="31"/>
      <c r="MWB122" s="31"/>
      <c r="MWC122" s="31"/>
      <c r="MWD122" s="31"/>
      <c r="MWE122" s="31"/>
      <c r="MWF122" s="31"/>
      <c r="MWG122" s="31"/>
      <c r="MWH122" s="31"/>
      <c r="MWI122" s="31"/>
      <c r="MWJ122" s="31"/>
      <c r="MWK122" s="31"/>
      <c r="MWL122" s="31"/>
      <c r="MWM122" s="31"/>
      <c r="MWN122" s="31"/>
      <c r="MWO122" s="31"/>
      <c r="MWP122" s="31"/>
      <c r="MWQ122" s="31"/>
      <c r="MWR122" s="31"/>
      <c r="MWS122" s="31"/>
      <c r="MWT122" s="31"/>
      <c r="MWU122" s="31"/>
      <c r="MWV122" s="31"/>
      <c r="MWW122" s="31"/>
      <c r="MWX122" s="31"/>
      <c r="MWY122" s="31"/>
      <c r="MWZ122" s="31"/>
      <c r="MXA122" s="31"/>
      <c r="MXB122" s="31"/>
      <c r="MXC122" s="31"/>
      <c r="MXD122" s="31"/>
      <c r="MXE122" s="31"/>
      <c r="MXF122" s="31"/>
      <c r="MXG122" s="31"/>
      <c r="MXH122" s="31"/>
      <c r="MXI122" s="31"/>
      <c r="MXJ122" s="31"/>
      <c r="MXK122" s="31"/>
      <c r="MXL122" s="31"/>
      <c r="MXM122" s="31"/>
      <c r="MXN122" s="31"/>
      <c r="MXO122" s="31"/>
      <c r="MXP122" s="31"/>
      <c r="MXQ122" s="31"/>
      <c r="MXR122" s="31"/>
      <c r="MXS122" s="31"/>
      <c r="MXT122" s="31"/>
      <c r="MXU122" s="31"/>
      <c r="MXV122" s="31"/>
      <c r="MXW122" s="31"/>
      <c r="MXX122" s="31"/>
      <c r="MXY122" s="31"/>
      <c r="MXZ122" s="31"/>
      <c r="MYA122" s="31"/>
      <c r="MYB122" s="31"/>
      <c r="MYC122" s="31"/>
      <c r="MYD122" s="31"/>
      <c r="MYE122" s="31"/>
      <c r="MYF122" s="31"/>
      <c r="MYG122" s="31"/>
      <c r="MYH122" s="31"/>
      <c r="MYI122" s="31"/>
      <c r="MYJ122" s="31"/>
      <c r="MYK122" s="31"/>
      <c r="MYL122" s="31"/>
      <c r="MYM122" s="31"/>
      <c r="MYN122" s="31"/>
      <c r="MYO122" s="31"/>
      <c r="MYP122" s="31"/>
      <c r="MYQ122" s="31"/>
      <c r="MYR122" s="31"/>
      <c r="MYS122" s="31"/>
      <c r="MYT122" s="31"/>
      <c r="MYU122" s="31"/>
      <c r="MYV122" s="31"/>
      <c r="MYW122" s="31"/>
      <c r="MYX122" s="31"/>
      <c r="MYY122" s="31"/>
      <c r="MYZ122" s="31"/>
      <c r="MZA122" s="31"/>
      <c r="MZB122" s="31"/>
      <c r="MZC122" s="31"/>
      <c r="MZD122" s="31"/>
      <c r="MZE122" s="31"/>
      <c r="MZF122" s="31"/>
      <c r="MZG122" s="31"/>
      <c r="MZH122" s="31"/>
      <c r="MZI122" s="31"/>
      <c r="MZJ122" s="31"/>
      <c r="MZK122" s="31"/>
      <c r="MZL122" s="31"/>
      <c r="MZM122" s="31"/>
      <c r="MZN122" s="31"/>
      <c r="MZO122" s="31"/>
      <c r="MZP122" s="31"/>
      <c r="MZQ122" s="31"/>
      <c r="MZR122" s="31"/>
      <c r="MZS122" s="31"/>
      <c r="MZT122" s="31"/>
      <c r="MZU122" s="31"/>
      <c r="MZV122" s="31"/>
      <c r="MZW122" s="31"/>
      <c r="MZX122" s="31"/>
      <c r="MZY122" s="31"/>
      <c r="MZZ122" s="31"/>
      <c r="NAA122" s="31"/>
      <c r="NAB122" s="31"/>
      <c r="NAC122" s="31"/>
      <c r="NAD122" s="31"/>
      <c r="NAE122" s="31"/>
      <c r="NAF122" s="31"/>
      <c r="NAG122" s="31"/>
      <c r="NAH122" s="31"/>
      <c r="NAI122" s="31"/>
      <c r="NAJ122" s="31"/>
      <c r="NAK122" s="31"/>
      <c r="NAL122" s="31"/>
      <c r="NAM122" s="31"/>
      <c r="NAN122" s="31"/>
      <c r="NAO122" s="31"/>
      <c r="NAP122" s="31"/>
      <c r="NAQ122" s="31"/>
      <c r="NAR122" s="31"/>
      <c r="NAS122" s="31"/>
      <c r="NAT122" s="31"/>
      <c r="NAU122" s="31"/>
      <c r="NAV122" s="31"/>
      <c r="NAW122" s="31"/>
      <c r="NAX122" s="31"/>
      <c r="NAY122" s="31"/>
      <c r="NAZ122" s="31"/>
      <c r="NBA122" s="31"/>
      <c r="NBB122" s="31"/>
      <c r="NBC122" s="31"/>
      <c r="NBD122" s="31"/>
      <c r="NBE122" s="31"/>
      <c r="NBF122" s="31"/>
      <c r="NBG122" s="31"/>
      <c r="NBH122" s="31"/>
      <c r="NBI122" s="31"/>
      <c r="NBJ122" s="31"/>
      <c r="NBK122" s="31"/>
      <c r="NBL122" s="31"/>
      <c r="NBM122" s="31"/>
      <c r="NBN122" s="31"/>
      <c r="NBO122" s="31"/>
      <c r="NBP122" s="31"/>
      <c r="NBQ122" s="31"/>
      <c r="NBR122" s="31"/>
      <c r="NBS122" s="31"/>
      <c r="NBT122" s="31"/>
      <c r="NBU122" s="31"/>
      <c r="NBV122" s="31"/>
      <c r="NBW122" s="31"/>
      <c r="NBX122" s="31"/>
      <c r="NBY122" s="31"/>
      <c r="NBZ122" s="31"/>
      <c r="NCA122" s="31"/>
      <c r="NCB122" s="31"/>
      <c r="NCC122" s="31"/>
      <c r="NCD122" s="31"/>
      <c r="NCE122" s="31"/>
      <c r="NCF122" s="31"/>
      <c r="NCG122" s="31"/>
      <c r="NCH122" s="31"/>
      <c r="NCI122" s="31"/>
      <c r="NCJ122" s="31"/>
      <c r="NCK122" s="31"/>
      <c r="NCL122" s="31"/>
      <c r="NCM122" s="31"/>
      <c r="NCN122" s="31"/>
      <c r="NCO122" s="31"/>
      <c r="NCP122" s="31"/>
      <c r="NCQ122" s="31"/>
      <c r="NCR122" s="31"/>
      <c r="NCS122" s="31"/>
      <c r="NCT122" s="31"/>
      <c r="NCU122" s="31"/>
      <c r="NCV122" s="31"/>
      <c r="NCW122" s="31"/>
      <c r="NCX122" s="31"/>
      <c r="NCY122" s="31"/>
      <c r="NCZ122" s="31"/>
      <c r="NDA122" s="31"/>
      <c r="NDB122" s="31"/>
      <c r="NDC122" s="31"/>
      <c r="NDD122" s="31"/>
      <c r="NDE122" s="31"/>
      <c r="NDF122" s="31"/>
      <c r="NDG122" s="31"/>
      <c r="NDH122" s="31"/>
      <c r="NDI122" s="31"/>
      <c r="NDJ122" s="31"/>
      <c r="NDK122" s="31"/>
      <c r="NDL122" s="31"/>
      <c r="NDM122" s="31"/>
      <c r="NDN122" s="31"/>
      <c r="NDO122" s="31"/>
      <c r="NDP122" s="31"/>
      <c r="NDQ122" s="31"/>
      <c r="NDR122" s="31"/>
      <c r="NDS122" s="31"/>
      <c r="NDT122" s="31"/>
      <c r="NDU122" s="31"/>
      <c r="NDV122" s="31"/>
      <c r="NDW122" s="31"/>
      <c r="NDX122" s="31"/>
      <c r="NDY122" s="31"/>
      <c r="NDZ122" s="31"/>
      <c r="NEA122" s="31"/>
      <c r="NEB122" s="31"/>
      <c r="NEC122" s="31"/>
      <c r="NED122" s="31"/>
      <c r="NEE122" s="31"/>
      <c r="NEF122" s="31"/>
      <c r="NEG122" s="31"/>
      <c r="NEH122" s="31"/>
      <c r="NEI122" s="31"/>
      <c r="NEJ122" s="31"/>
      <c r="NEK122" s="31"/>
      <c r="NEL122" s="31"/>
      <c r="NEM122" s="31"/>
      <c r="NEN122" s="31"/>
      <c r="NEO122" s="31"/>
      <c r="NEP122" s="31"/>
      <c r="NEQ122" s="31"/>
      <c r="NER122" s="31"/>
      <c r="NES122" s="31"/>
      <c r="NET122" s="31"/>
      <c r="NEU122" s="31"/>
      <c r="NEV122" s="31"/>
      <c r="NEW122" s="31"/>
      <c r="NEX122" s="31"/>
      <c r="NEY122" s="31"/>
      <c r="NEZ122" s="31"/>
      <c r="NFA122" s="31"/>
      <c r="NFB122" s="31"/>
      <c r="NFC122" s="31"/>
      <c r="NFD122" s="31"/>
      <c r="NFE122" s="31"/>
      <c r="NFF122" s="31"/>
      <c r="NFG122" s="31"/>
      <c r="NFH122" s="31"/>
      <c r="NFI122" s="31"/>
      <c r="NFJ122" s="31"/>
      <c r="NFK122" s="31"/>
      <c r="NFL122" s="31"/>
      <c r="NFM122" s="31"/>
      <c r="NFN122" s="31"/>
      <c r="NFO122" s="31"/>
      <c r="NFP122" s="31"/>
      <c r="NFQ122" s="31"/>
      <c r="NFR122" s="31"/>
      <c r="NFS122" s="31"/>
      <c r="NFT122" s="31"/>
      <c r="NFU122" s="31"/>
      <c r="NFV122" s="31"/>
      <c r="NFW122" s="31"/>
      <c r="NFX122" s="31"/>
      <c r="NFY122" s="31"/>
      <c r="NFZ122" s="31"/>
      <c r="NGA122" s="31"/>
      <c r="NGB122" s="31"/>
      <c r="NGC122" s="31"/>
      <c r="NGD122" s="31"/>
      <c r="NGE122" s="31"/>
      <c r="NGF122" s="31"/>
      <c r="NGG122" s="31"/>
      <c r="NGH122" s="31"/>
      <c r="NGI122" s="31"/>
      <c r="NGJ122" s="31"/>
      <c r="NGK122" s="31"/>
      <c r="NGL122" s="31"/>
      <c r="NGM122" s="31"/>
      <c r="NGN122" s="31"/>
      <c r="NGO122" s="31"/>
      <c r="NGP122" s="31"/>
      <c r="NGQ122" s="31"/>
      <c r="NGR122" s="31"/>
      <c r="NGS122" s="31"/>
      <c r="NGT122" s="31"/>
      <c r="NGU122" s="31"/>
      <c r="NGV122" s="31"/>
      <c r="NGW122" s="31"/>
      <c r="NGX122" s="31"/>
      <c r="NGY122" s="31"/>
      <c r="NGZ122" s="31"/>
      <c r="NHA122" s="31"/>
      <c r="NHB122" s="31"/>
      <c r="NHC122" s="31"/>
      <c r="NHD122" s="31"/>
      <c r="NHE122" s="31"/>
      <c r="NHF122" s="31"/>
      <c r="NHG122" s="31"/>
      <c r="NHH122" s="31"/>
      <c r="NHI122" s="31"/>
      <c r="NHJ122" s="31"/>
      <c r="NHK122" s="31"/>
      <c r="NHL122" s="31"/>
      <c r="NHM122" s="31"/>
      <c r="NHN122" s="31"/>
      <c r="NHO122" s="31"/>
      <c r="NHP122" s="31"/>
      <c r="NHQ122" s="31"/>
      <c r="NHR122" s="31"/>
      <c r="NHS122" s="31"/>
      <c r="NHT122" s="31"/>
      <c r="NHU122" s="31"/>
      <c r="NHV122" s="31"/>
      <c r="NHW122" s="31"/>
      <c r="NHX122" s="31"/>
      <c r="NHY122" s="31"/>
      <c r="NHZ122" s="31"/>
      <c r="NIA122" s="31"/>
      <c r="NIB122" s="31"/>
      <c r="NIC122" s="31"/>
      <c r="NID122" s="31"/>
      <c r="NIE122" s="31"/>
      <c r="NIF122" s="31"/>
      <c r="NIG122" s="31"/>
      <c r="NIH122" s="31"/>
      <c r="NII122" s="31"/>
      <c r="NIJ122" s="31"/>
      <c r="NIK122" s="31"/>
      <c r="NIL122" s="31"/>
      <c r="NIM122" s="31"/>
      <c r="NIN122" s="31"/>
      <c r="NIO122" s="31"/>
      <c r="NIP122" s="31"/>
      <c r="NIQ122" s="31"/>
      <c r="NIR122" s="31"/>
      <c r="NIS122" s="31"/>
      <c r="NIT122" s="31"/>
      <c r="NIU122" s="31"/>
      <c r="NIV122" s="31"/>
      <c r="NIW122" s="31"/>
      <c r="NIX122" s="31"/>
      <c r="NIY122" s="31"/>
      <c r="NIZ122" s="31"/>
      <c r="NJA122" s="31"/>
      <c r="NJB122" s="31"/>
      <c r="NJC122" s="31"/>
      <c r="NJD122" s="31"/>
      <c r="NJE122" s="31"/>
      <c r="NJF122" s="31"/>
      <c r="NJG122" s="31"/>
      <c r="NJH122" s="31"/>
      <c r="NJI122" s="31"/>
      <c r="NJJ122" s="31"/>
      <c r="NJK122" s="31"/>
      <c r="NJL122" s="31"/>
      <c r="NJM122" s="31"/>
      <c r="NJN122" s="31"/>
      <c r="NJO122" s="31"/>
      <c r="NJP122" s="31"/>
      <c r="NJQ122" s="31"/>
      <c r="NJR122" s="31"/>
      <c r="NJS122" s="31"/>
      <c r="NJT122" s="31"/>
      <c r="NJU122" s="31"/>
      <c r="NJV122" s="31"/>
      <c r="NJW122" s="31"/>
      <c r="NJX122" s="31"/>
      <c r="NJY122" s="31"/>
      <c r="NJZ122" s="31"/>
      <c r="NKA122" s="31"/>
      <c r="NKB122" s="31"/>
      <c r="NKC122" s="31"/>
      <c r="NKD122" s="31"/>
      <c r="NKE122" s="31"/>
      <c r="NKF122" s="31"/>
      <c r="NKG122" s="31"/>
      <c r="NKH122" s="31"/>
      <c r="NKI122" s="31"/>
      <c r="NKJ122" s="31"/>
      <c r="NKK122" s="31"/>
      <c r="NKL122" s="31"/>
      <c r="NKM122" s="31"/>
      <c r="NKN122" s="31"/>
      <c r="NKO122" s="31"/>
      <c r="NKP122" s="31"/>
      <c r="NKQ122" s="31"/>
      <c r="NKR122" s="31"/>
      <c r="NKS122" s="31"/>
      <c r="NKT122" s="31"/>
      <c r="NKU122" s="31"/>
      <c r="NKV122" s="31"/>
      <c r="NKW122" s="31"/>
      <c r="NKX122" s="31"/>
      <c r="NKY122" s="31"/>
      <c r="NKZ122" s="31"/>
      <c r="NLA122" s="31"/>
      <c r="NLB122" s="31"/>
      <c r="NLC122" s="31"/>
      <c r="NLD122" s="31"/>
      <c r="NLE122" s="31"/>
      <c r="NLF122" s="31"/>
      <c r="NLG122" s="31"/>
      <c r="NLH122" s="31"/>
      <c r="NLI122" s="31"/>
      <c r="NLJ122" s="31"/>
      <c r="NLK122" s="31"/>
      <c r="NLL122" s="31"/>
      <c r="NLM122" s="31"/>
      <c r="NLN122" s="31"/>
      <c r="NLO122" s="31"/>
      <c r="NLP122" s="31"/>
      <c r="NLQ122" s="31"/>
      <c r="NLR122" s="31"/>
      <c r="NLS122" s="31"/>
      <c r="NLT122" s="31"/>
      <c r="NLU122" s="31"/>
      <c r="NLV122" s="31"/>
      <c r="NLW122" s="31"/>
      <c r="NLX122" s="31"/>
      <c r="NLY122" s="31"/>
      <c r="NLZ122" s="31"/>
      <c r="NMA122" s="31"/>
      <c r="NMB122" s="31"/>
      <c r="NMC122" s="31"/>
      <c r="NMD122" s="31"/>
      <c r="NME122" s="31"/>
      <c r="NMF122" s="31"/>
      <c r="NMG122" s="31"/>
      <c r="NMH122" s="31"/>
      <c r="NMI122" s="31"/>
      <c r="NMJ122" s="31"/>
      <c r="NMK122" s="31"/>
      <c r="NML122" s="31"/>
      <c r="NMM122" s="31"/>
      <c r="NMN122" s="31"/>
      <c r="NMO122" s="31"/>
      <c r="NMP122" s="31"/>
      <c r="NMQ122" s="31"/>
      <c r="NMR122" s="31"/>
      <c r="NMS122" s="31"/>
      <c r="NMT122" s="31"/>
      <c r="NMU122" s="31"/>
      <c r="NMV122" s="31"/>
      <c r="NMW122" s="31"/>
      <c r="NMX122" s="31"/>
      <c r="NMY122" s="31"/>
      <c r="NMZ122" s="31"/>
      <c r="NNA122" s="31"/>
      <c r="NNB122" s="31"/>
      <c r="NNC122" s="31"/>
      <c r="NND122" s="31"/>
      <c r="NNE122" s="31"/>
      <c r="NNF122" s="31"/>
      <c r="NNG122" s="31"/>
      <c r="NNH122" s="31"/>
      <c r="NNI122" s="31"/>
      <c r="NNJ122" s="31"/>
      <c r="NNK122" s="31"/>
      <c r="NNL122" s="31"/>
      <c r="NNM122" s="31"/>
      <c r="NNN122" s="31"/>
      <c r="NNO122" s="31"/>
      <c r="NNP122" s="31"/>
      <c r="NNQ122" s="31"/>
      <c r="NNR122" s="31"/>
      <c r="NNS122" s="31"/>
      <c r="NNT122" s="31"/>
      <c r="NNU122" s="31"/>
      <c r="NNV122" s="31"/>
      <c r="NNW122" s="31"/>
      <c r="NNX122" s="31"/>
      <c r="NNY122" s="31"/>
      <c r="NNZ122" s="31"/>
      <c r="NOA122" s="31"/>
      <c r="NOB122" s="31"/>
      <c r="NOC122" s="31"/>
      <c r="NOD122" s="31"/>
      <c r="NOE122" s="31"/>
      <c r="NOF122" s="31"/>
      <c r="NOG122" s="31"/>
      <c r="NOH122" s="31"/>
      <c r="NOI122" s="31"/>
      <c r="NOJ122" s="31"/>
      <c r="NOK122" s="31"/>
      <c r="NOL122" s="31"/>
      <c r="NOM122" s="31"/>
      <c r="NON122" s="31"/>
      <c r="NOO122" s="31"/>
      <c r="NOP122" s="31"/>
      <c r="NOQ122" s="31"/>
      <c r="NOR122" s="31"/>
      <c r="NOS122" s="31"/>
      <c r="NOT122" s="31"/>
      <c r="NOU122" s="31"/>
      <c r="NOV122" s="31"/>
      <c r="NOW122" s="31"/>
      <c r="NOX122" s="31"/>
      <c r="NOY122" s="31"/>
      <c r="NOZ122" s="31"/>
      <c r="NPA122" s="31"/>
      <c r="NPB122" s="31"/>
      <c r="NPC122" s="31"/>
      <c r="NPD122" s="31"/>
      <c r="NPE122" s="31"/>
      <c r="NPF122" s="31"/>
      <c r="NPG122" s="31"/>
      <c r="NPH122" s="31"/>
      <c r="NPI122" s="31"/>
      <c r="NPJ122" s="31"/>
      <c r="NPK122" s="31"/>
      <c r="NPL122" s="31"/>
      <c r="NPM122" s="31"/>
      <c r="NPN122" s="31"/>
      <c r="NPO122" s="31"/>
      <c r="NPP122" s="31"/>
      <c r="NPQ122" s="31"/>
      <c r="NPR122" s="31"/>
      <c r="NPS122" s="31"/>
      <c r="NPT122" s="31"/>
      <c r="NPU122" s="31"/>
      <c r="NPV122" s="31"/>
      <c r="NPW122" s="31"/>
      <c r="NPX122" s="31"/>
      <c r="NPY122" s="31"/>
      <c r="NPZ122" s="31"/>
      <c r="NQA122" s="31"/>
      <c r="NQB122" s="31"/>
      <c r="NQC122" s="31"/>
      <c r="NQD122" s="31"/>
      <c r="NQE122" s="31"/>
      <c r="NQF122" s="31"/>
      <c r="NQG122" s="31"/>
      <c r="NQH122" s="31"/>
      <c r="NQI122" s="31"/>
      <c r="NQJ122" s="31"/>
      <c r="NQK122" s="31"/>
      <c r="NQL122" s="31"/>
      <c r="NQM122" s="31"/>
      <c r="NQN122" s="31"/>
      <c r="NQO122" s="31"/>
      <c r="NQP122" s="31"/>
      <c r="NQQ122" s="31"/>
      <c r="NQR122" s="31"/>
      <c r="NQS122" s="31"/>
      <c r="NQT122" s="31"/>
      <c r="NQU122" s="31"/>
      <c r="NQV122" s="31"/>
      <c r="NQW122" s="31"/>
      <c r="NQX122" s="31"/>
      <c r="NQY122" s="31"/>
      <c r="NQZ122" s="31"/>
      <c r="NRA122" s="31"/>
      <c r="NRB122" s="31"/>
      <c r="NRC122" s="31"/>
      <c r="NRD122" s="31"/>
      <c r="NRE122" s="31"/>
      <c r="NRF122" s="31"/>
      <c r="NRG122" s="31"/>
      <c r="NRH122" s="31"/>
      <c r="NRI122" s="31"/>
      <c r="NRJ122" s="31"/>
      <c r="NRK122" s="31"/>
      <c r="NRL122" s="31"/>
      <c r="NRM122" s="31"/>
      <c r="NRN122" s="31"/>
      <c r="NRO122" s="31"/>
      <c r="NRP122" s="31"/>
      <c r="NRQ122" s="31"/>
      <c r="NRR122" s="31"/>
      <c r="NRS122" s="31"/>
      <c r="NRT122" s="31"/>
      <c r="NRU122" s="31"/>
      <c r="NRV122" s="31"/>
      <c r="NRW122" s="31"/>
      <c r="NRX122" s="31"/>
      <c r="NRY122" s="31"/>
      <c r="NRZ122" s="31"/>
      <c r="NSA122" s="31"/>
      <c r="NSB122" s="31"/>
      <c r="NSC122" s="31"/>
      <c r="NSD122" s="31"/>
      <c r="NSE122" s="31"/>
      <c r="NSF122" s="31"/>
      <c r="NSG122" s="31"/>
      <c r="NSH122" s="31"/>
      <c r="NSI122" s="31"/>
      <c r="NSJ122" s="31"/>
      <c r="NSK122" s="31"/>
      <c r="NSL122" s="31"/>
      <c r="NSM122" s="31"/>
      <c r="NSN122" s="31"/>
      <c r="NSO122" s="31"/>
      <c r="NSP122" s="31"/>
      <c r="NSQ122" s="31"/>
      <c r="NSR122" s="31"/>
      <c r="NSS122" s="31"/>
      <c r="NST122" s="31"/>
      <c r="NSU122" s="31"/>
      <c r="NSV122" s="31"/>
      <c r="NSW122" s="31"/>
      <c r="NSX122" s="31"/>
      <c r="NSY122" s="31"/>
      <c r="NSZ122" s="31"/>
      <c r="NTA122" s="31"/>
      <c r="NTB122" s="31"/>
      <c r="NTC122" s="31"/>
      <c r="NTD122" s="31"/>
      <c r="NTE122" s="31"/>
      <c r="NTF122" s="31"/>
      <c r="NTG122" s="31"/>
      <c r="NTH122" s="31"/>
      <c r="NTI122" s="31"/>
      <c r="NTJ122" s="31"/>
      <c r="NTK122" s="31"/>
      <c r="NTL122" s="31"/>
      <c r="NTM122" s="31"/>
      <c r="NTN122" s="31"/>
      <c r="NTO122" s="31"/>
      <c r="NTP122" s="31"/>
      <c r="NTQ122" s="31"/>
      <c r="NTR122" s="31"/>
      <c r="NTS122" s="31"/>
      <c r="NTT122" s="31"/>
      <c r="NTU122" s="31"/>
      <c r="NTV122" s="31"/>
      <c r="NTW122" s="31"/>
      <c r="NTX122" s="31"/>
      <c r="NTY122" s="31"/>
      <c r="NTZ122" s="31"/>
      <c r="NUA122" s="31"/>
      <c r="NUB122" s="31"/>
      <c r="NUC122" s="31"/>
      <c r="NUD122" s="31"/>
      <c r="NUE122" s="31"/>
      <c r="NUF122" s="31"/>
      <c r="NUG122" s="31"/>
      <c r="NUH122" s="31"/>
      <c r="NUI122" s="31"/>
      <c r="NUJ122" s="31"/>
      <c r="NUK122" s="31"/>
      <c r="NUL122" s="31"/>
      <c r="NUM122" s="31"/>
      <c r="NUN122" s="31"/>
      <c r="NUO122" s="31"/>
      <c r="NUP122" s="31"/>
      <c r="NUQ122" s="31"/>
      <c r="NUR122" s="31"/>
      <c r="NUS122" s="31"/>
      <c r="NUT122" s="31"/>
      <c r="NUU122" s="31"/>
      <c r="NUV122" s="31"/>
      <c r="NUW122" s="31"/>
      <c r="NUX122" s="31"/>
      <c r="NUY122" s="31"/>
      <c r="NUZ122" s="31"/>
      <c r="NVA122" s="31"/>
      <c r="NVB122" s="31"/>
      <c r="NVC122" s="31"/>
      <c r="NVD122" s="31"/>
      <c r="NVE122" s="31"/>
      <c r="NVF122" s="31"/>
      <c r="NVG122" s="31"/>
      <c r="NVH122" s="31"/>
      <c r="NVI122" s="31"/>
      <c r="NVJ122" s="31"/>
      <c r="NVK122" s="31"/>
      <c r="NVL122" s="31"/>
      <c r="NVM122" s="31"/>
      <c r="NVN122" s="31"/>
      <c r="NVO122" s="31"/>
      <c r="NVP122" s="31"/>
      <c r="NVQ122" s="31"/>
      <c r="NVR122" s="31"/>
      <c r="NVS122" s="31"/>
      <c r="NVT122" s="31"/>
      <c r="NVU122" s="31"/>
      <c r="NVV122" s="31"/>
      <c r="NVW122" s="31"/>
      <c r="NVX122" s="31"/>
      <c r="NVY122" s="31"/>
      <c r="NVZ122" s="31"/>
      <c r="NWA122" s="31"/>
      <c r="NWB122" s="31"/>
      <c r="NWC122" s="31"/>
      <c r="NWD122" s="31"/>
      <c r="NWE122" s="31"/>
      <c r="NWF122" s="31"/>
      <c r="NWG122" s="31"/>
      <c r="NWH122" s="31"/>
      <c r="NWI122" s="31"/>
      <c r="NWJ122" s="31"/>
      <c r="NWK122" s="31"/>
      <c r="NWL122" s="31"/>
      <c r="NWM122" s="31"/>
      <c r="NWN122" s="31"/>
      <c r="NWO122" s="31"/>
      <c r="NWP122" s="31"/>
      <c r="NWQ122" s="31"/>
      <c r="NWR122" s="31"/>
      <c r="NWS122" s="31"/>
      <c r="NWT122" s="31"/>
      <c r="NWU122" s="31"/>
      <c r="NWV122" s="31"/>
      <c r="NWW122" s="31"/>
      <c r="NWX122" s="31"/>
      <c r="NWY122" s="31"/>
      <c r="NWZ122" s="31"/>
      <c r="NXA122" s="31"/>
      <c r="NXB122" s="31"/>
      <c r="NXC122" s="31"/>
      <c r="NXD122" s="31"/>
      <c r="NXE122" s="31"/>
      <c r="NXF122" s="31"/>
      <c r="NXG122" s="31"/>
      <c r="NXH122" s="31"/>
      <c r="NXI122" s="31"/>
      <c r="NXJ122" s="31"/>
      <c r="NXK122" s="31"/>
      <c r="NXL122" s="31"/>
      <c r="NXM122" s="31"/>
      <c r="NXN122" s="31"/>
      <c r="NXO122" s="31"/>
      <c r="NXP122" s="31"/>
      <c r="NXQ122" s="31"/>
      <c r="NXR122" s="31"/>
      <c r="NXS122" s="31"/>
      <c r="NXT122" s="31"/>
      <c r="NXU122" s="31"/>
      <c r="NXV122" s="31"/>
      <c r="NXW122" s="31"/>
      <c r="NXX122" s="31"/>
      <c r="NXY122" s="31"/>
      <c r="NXZ122" s="31"/>
      <c r="NYA122" s="31"/>
      <c r="NYB122" s="31"/>
      <c r="NYC122" s="31"/>
      <c r="NYD122" s="31"/>
      <c r="NYE122" s="31"/>
      <c r="NYF122" s="31"/>
      <c r="NYG122" s="31"/>
      <c r="NYH122" s="31"/>
      <c r="NYI122" s="31"/>
      <c r="NYJ122" s="31"/>
      <c r="NYK122" s="31"/>
      <c r="NYL122" s="31"/>
      <c r="NYM122" s="31"/>
      <c r="NYN122" s="31"/>
      <c r="NYO122" s="31"/>
      <c r="NYP122" s="31"/>
      <c r="NYQ122" s="31"/>
      <c r="NYR122" s="31"/>
      <c r="NYS122" s="31"/>
      <c r="NYT122" s="31"/>
      <c r="NYU122" s="31"/>
      <c r="NYV122" s="31"/>
      <c r="NYW122" s="31"/>
      <c r="NYX122" s="31"/>
      <c r="NYY122" s="31"/>
      <c r="NYZ122" s="31"/>
      <c r="NZA122" s="31"/>
      <c r="NZB122" s="31"/>
      <c r="NZC122" s="31"/>
      <c r="NZD122" s="31"/>
      <c r="NZE122" s="31"/>
      <c r="NZF122" s="31"/>
      <c r="NZG122" s="31"/>
      <c r="NZH122" s="31"/>
      <c r="NZI122" s="31"/>
      <c r="NZJ122" s="31"/>
      <c r="NZK122" s="31"/>
      <c r="NZL122" s="31"/>
      <c r="NZM122" s="31"/>
      <c r="NZN122" s="31"/>
      <c r="NZO122" s="31"/>
      <c r="NZP122" s="31"/>
      <c r="NZQ122" s="31"/>
      <c r="NZR122" s="31"/>
      <c r="NZS122" s="31"/>
      <c r="NZT122" s="31"/>
      <c r="NZU122" s="31"/>
      <c r="NZV122" s="31"/>
      <c r="NZW122" s="31"/>
      <c r="NZX122" s="31"/>
      <c r="NZY122" s="31"/>
      <c r="NZZ122" s="31"/>
      <c r="OAA122" s="31"/>
      <c r="OAB122" s="31"/>
      <c r="OAC122" s="31"/>
      <c r="OAD122" s="31"/>
      <c r="OAE122" s="31"/>
      <c r="OAF122" s="31"/>
      <c r="OAG122" s="31"/>
      <c r="OAH122" s="31"/>
      <c r="OAI122" s="31"/>
      <c r="OAJ122" s="31"/>
      <c r="OAK122" s="31"/>
      <c r="OAL122" s="31"/>
      <c r="OAM122" s="31"/>
      <c r="OAN122" s="31"/>
      <c r="OAO122" s="31"/>
      <c r="OAP122" s="31"/>
      <c r="OAQ122" s="31"/>
      <c r="OAR122" s="31"/>
      <c r="OAS122" s="31"/>
      <c r="OAT122" s="31"/>
      <c r="OAU122" s="31"/>
      <c r="OAV122" s="31"/>
      <c r="OAW122" s="31"/>
      <c r="OAX122" s="31"/>
      <c r="OAY122" s="31"/>
      <c r="OAZ122" s="31"/>
      <c r="OBA122" s="31"/>
      <c r="OBB122" s="31"/>
      <c r="OBC122" s="31"/>
      <c r="OBD122" s="31"/>
      <c r="OBE122" s="31"/>
      <c r="OBF122" s="31"/>
      <c r="OBG122" s="31"/>
      <c r="OBH122" s="31"/>
      <c r="OBI122" s="31"/>
      <c r="OBJ122" s="31"/>
      <c r="OBK122" s="31"/>
      <c r="OBL122" s="31"/>
      <c r="OBM122" s="31"/>
      <c r="OBN122" s="31"/>
      <c r="OBO122" s="31"/>
      <c r="OBP122" s="31"/>
      <c r="OBQ122" s="31"/>
      <c r="OBR122" s="31"/>
      <c r="OBS122" s="31"/>
      <c r="OBT122" s="31"/>
      <c r="OBU122" s="31"/>
      <c r="OBV122" s="31"/>
      <c r="OBW122" s="31"/>
      <c r="OBX122" s="31"/>
      <c r="OBY122" s="31"/>
      <c r="OBZ122" s="31"/>
      <c r="OCA122" s="31"/>
      <c r="OCB122" s="31"/>
      <c r="OCC122" s="31"/>
      <c r="OCD122" s="31"/>
      <c r="OCE122" s="31"/>
      <c r="OCF122" s="31"/>
      <c r="OCG122" s="31"/>
      <c r="OCH122" s="31"/>
      <c r="OCI122" s="31"/>
      <c r="OCJ122" s="31"/>
      <c r="OCK122" s="31"/>
      <c r="OCL122" s="31"/>
      <c r="OCM122" s="31"/>
      <c r="OCN122" s="31"/>
      <c r="OCO122" s="31"/>
      <c r="OCP122" s="31"/>
      <c r="OCQ122" s="31"/>
      <c r="OCR122" s="31"/>
      <c r="OCS122" s="31"/>
      <c r="OCT122" s="31"/>
      <c r="OCU122" s="31"/>
      <c r="OCV122" s="31"/>
      <c r="OCW122" s="31"/>
      <c r="OCX122" s="31"/>
      <c r="OCY122" s="31"/>
      <c r="OCZ122" s="31"/>
      <c r="ODA122" s="31"/>
      <c r="ODB122" s="31"/>
      <c r="ODC122" s="31"/>
      <c r="ODD122" s="31"/>
      <c r="ODE122" s="31"/>
      <c r="ODF122" s="31"/>
      <c r="ODG122" s="31"/>
      <c r="ODH122" s="31"/>
      <c r="ODI122" s="31"/>
      <c r="ODJ122" s="31"/>
      <c r="ODK122" s="31"/>
      <c r="ODL122" s="31"/>
      <c r="ODM122" s="31"/>
      <c r="ODN122" s="31"/>
      <c r="ODO122" s="31"/>
      <c r="ODP122" s="31"/>
      <c r="ODQ122" s="31"/>
      <c r="ODR122" s="31"/>
      <c r="ODS122" s="31"/>
      <c r="ODT122" s="31"/>
      <c r="ODU122" s="31"/>
      <c r="ODV122" s="31"/>
      <c r="ODW122" s="31"/>
      <c r="ODX122" s="31"/>
      <c r="ODY122" s="31"/>
      <c r="ODZ122" s="31"/>
      <c r="OEA122" s="31"/>
      <c r="OEB122" s="31"/>
      <c r="OEC122" s="31"/>
      <c r="OED122" s="31"/>
      <c r="OEE122" s="31"/>
      <c r="OEF122" s="31"/>
      <c r="OEG122" s="31"/>
      <c r="OEH122" s="31"/>
      <c r="OEI122" s="31"/>
      <c r="OEJ122" s="31"/>
      <c r="OEK122" s="31"/>
      <c r="OEL122" s="31"/>
      <c r="OEM122" s="31"/>
      <c r="OEN122" s="31"/>
      <c r="OEO122" s="31"/>
      <c r="OEP122" s="31"/>
      <c r="OEQ122" s="31"/>
      <c r="OER122" s="31"/>
      <c r="OES122" s="31"/>
      <c r="OET122" s="31"/>
      <c r="OEU122" s="31"/>
      <c r="OEV122" s="31"/>
      <c r="OEW122" s="31"/>
      <c r="OEX122" s="31"/>
      <c r="OEY122" s="31"/>
      <c r="OEZ122" s="31"/>
      <c r="OFA122" s="31"/>
      <c r="OFB122" s="31"/>
      <c r="OFC122" s="31"/>
      <c r="OFD122" s="31"/>
      <c r="OFE122" s="31"/>
      <c r="OFF122" s="31"/>
      <c r="OFG122" s="31"/>
      <c r="OFH122" s="31"/>
      <c r="OFI122" s="31"/>
      <c r="OFJ122" s="31"/>
      <c r="OFK122" s="31"/>
      <c r="OFL122" s="31"/>
      <c r="OFM122" s="31"/>
      <c r="OFN122" s="31"/>
      <c r="OFO122" s="31"/>
      <c r="OFP122" s="31"/>
      <c r="OFQ122" s="31"/>
      <c r="OFR122" s="31"/>
      <c r="OFS122" s="31"/>
      <c r="OFT122" s="31"/>
      <c r="OFU122" s="31"/>
      <c r="OFV122" s="31"/>
      <c r="OFW122" s="31"/>
      <c r="OFX122" s="31"/>
      <c r="OFY122" s="31"/>
      <c r="OFZ122" s="31"/>
      <c r="OGA122" s="31"/>
      <c r="OGB122" s="31"/>
      <c r="OGC122" s="31"/>
      <c r="OGD122" s="31"/>
      <c r="OGE122" s="31"/>
      <c r="OGF122" s="31"/>
      <c r="OGG122" s="31"/>
      <c r="OGH122" s="31"/>
      <c r="OGI122" s="31"/>
      <c r="OGJ122" s="31"/>
      <c r="OGK122" s="31"/>
      <c r="OGL122" s="31"/>
      <c r="OGM122" s="31"/>
      <c r="OGN122" s="31"/>
      <c r="OGO122" s="31"/>
      <c r="OGP122" s="31"/>
      <c r="OGQ122" s="31"/>
      <c r="OGR122" s="31"/>
      <c r="OGS122" s="31"/>
      <c r="OGT122" s="31"/>
      <c r="OGU122" s="31"/>
      <c r="OGV122" s="31"/>
      <c r="OGW122" s="31"/>
      <c r="OGX122" s="31"/>
      <c r="OGY122" s="31"/>
      <c r="OGZ122" s="31"/>
      <c r="OHA122" s="31"/>
      <c r="OHB122" s="31"/>
      <c r="OHC122" s="31"/>
      <c r="OHD122" s="31"/>
      <c r="OHE122" s="31"/>
      <c r="OHF122" s="31"/>
      <c r="OHG122" s="31"/>
      <c r="OHH122" s="31"/>
      <c r="OHI122" s="31"/>
      <c r="OHJ122" s="31"/>
      <c r="OHK122" s="31"/>
      <c r="OHL122" s="31"/>
      <c r="OHM122" s="31"/>
      <c r="OHN122" s="31"/>
      <c r="OHO122" s="31"/>
      <c r="OHP122" s="31"/>
      <c r="OHQ122" s="31"/>
      <c r="OHR122" s="31"/>
      <c r="OHS122" s="31"/>
      <c r="OHT122" s="31"/>
      <c r="OHU122" s="31"/>
      <c r="OHV122" s="31"/>
      <c r="OHW122" s="31"/>
      <c r="OHX122" s="31"/>
      <c r="OHY122" s="31"/>
      <c r="OHZ122" s="31"/>
      <c r="OIA122" s="31"/>
      <c r="OIB122" s="31"/>
      <c r="OIC122" s="31"/>
      <c r="OID122" s="31"/>
      <c r="OIE122" s="31"/>
      <c r="OIF122" s="31"/>
      <c r="OIG122" s="31"/>
      <c r="OIH122" s="31"/>
      <c r="OII122" s="31"/>
      <c r="OIJ122" s="31"/>
      <c r="OIK122" s="31"/>
      <c r="OIL122" s="31"/>
      <c r="OIM122" s="31"/>
      <c r="OIN122" s="31"/>
      <c r="OIO122" s="31"/>
      <c r="OIP122" s="31"/>
      <c r="OIQ122" s="31"/>
      <c r="OIR122" s="31"/>
      <c r="OIS122" s="31"/>
      <c r="OIT122" s="31"/>
      <c r="OIU122" s="31"/>
      <c r="OIV122" s="31"/>
      <c r="OIW122" s="31"/>
      <c r="OIX122" s="31"/>
      <c r="OIY122" s="31"/>
      <c r="OIZ122" s="31"/>
      <c r="OJA122" s="31"/>
      <c r="OJB122" s="31"/>
      <c r="OJC122" s="31"/>
      <c r="OJD122" s="31"/>
      <c r="OJE122" s="31"/>
      <c r="OJF122" s="31"/>
      <c r="OJG122" s="31"/>
      <c r="OJH122" s="31"/>
      <c r="OJI122" s="31"/>
      <c r="OJJ122" s="31"/>
      <c r="OJK122" s="31"/>
      <c r="OJL122" s="31"/>
      <c r="OJM122" s="31"/>
      <c r="OJN122" s="31"/>
      <c r="OJO122" s="31"/>
      <c r="OJP122" s="31"/>
      <c r="OJQ122" s="31"/>
      <c r="OJR122" s="31"/>
      <c r="OJS122" s="31"/>
      <c r="OJT122" s="31"/>
      <c r="OJU122" s="31"/>
      <c r="OJV122" s="31"/>
      <c r="OJW122" s="31"/>
      <c r="OJX122" s="31"/>
      <c r="OJY122" s="31"/>
      <c r="OJZ122" s="31"/>
      <c r="OKA122" s="31"/>
      <c r="OKB122" s="31"/>
      <c r="OKC122" s="31"/>
      <c r="OKD122" s="31"/>
      <c r="OKE122" s="31"/>
      <c r="OKF122" s="31"/>
      <c r="OKG122" s="31"/>
      <c r="OKH122" s="31"/>
      <c r="OKI122" s="31"/>
      <c r="OKJ122" s="31"/>
      <c r="OKK122" s="31"/>
      <c r="OKL122" s="31"/>
      <c r="OKM122" s="31"/>
      <c r="OKN122" s="31"/>
      <c r="OKO122" s="31"/>
      <c r="OKP122" s="31"/>
      <c r="OKQ122" s="31"/>
      <c r="OKR122" s="31"/>
      <c r="OKS122" s="31"/>
      <c r="OKT122" s="31"/>
      <c r="OKU122" s="31"/>
      <c r="OKV122" s="31"/>
      <c r="OKW122" s="31"/>
      <c r="OKX122" s="31"/>
      <c r="OKY122" s="31"/>
      <c r="OKZ122" s="31"/>
      <c r="OLA122" s="31"/>
      <c r="OLB122" s="31"/>
      <c r="OLC122" s="31"/>
      <c r="OLD122" s="31"/>
      <c r="OLE122" s="31"/>
      <c r="OLF122" s="31"/>
      <c r="OLG122" s="31"/>
      <c r="OLH122" s="31"/>
      <c r="OLI122" s="31"/>
      <c r="OLJ122" s="31"/>
      <c r="OLK122" s="31"/>
      <c r="OLL122" s="31"/>
      <c r="OLM122" s="31"/>
      <c r="OLN122" s="31"/>
      <c r="OLO122" s="31"/>
      <c r="OLP122" s="31"/>
      <c r="OLQ122" s="31"/>
      <c r="OLR122" s="31"/>
      <c r="OLS122" s="31"/>
      <c r="OLT122" s="31"/>
      <c r="OLU122" s="31"/>
      <c r="OLV122" s="31"/>
      <c r="OLW122" s="31"/>
      <c r="OLX122" s="31"/>
      <c r="OLY122" s="31"/>
      <c r="OLZ122" s="31"/>
      <c r="OMA122" s="31"/>
      <c r="OMB122" s="31"/>
      <c r="OMC122" s="31"/>
      <c r="OMD122" s="31"/>
      <c r="OME122" s="31"/>
      <c r="OMF122" s="31"/>
      <c r="OMG122" s="31"/>
      <c r="OMH122" s="31"/>
      <c r="OMI122" s="31"/>
      <c r="OMJ122" s="31"/>
      <c r="OMK122" s="31"/>
      <c r="OML122" s="31"/>
      <c r="OMM122" s="31"/>
      <c r="OMN122" s="31"/>
      <c r="OMO122" s="31"/>
      <c r="OMP122" s="31"/>
      <c r="OMQ122" s="31"/>
      <c r="OMR122" s="31"/>
      <c r="OMS122" s="31"/>
      <c r="OMT122" s="31"/>
      <c r="OMU122" s="31"/>
      <c r="OMV122" s="31"/>
      <c r="OMW122" s="31"/>
      <c r="OMX122" s="31"/>
      <c r="OMY122" s="31"/>
      <c r="OMZ122" s="31"/>
      <c r="ONA122" s="31"/>
      <c r="ONB122" s="31"/>
      <c r="ONC122" s="31"/>
      <c r="OND122" s="31"/>
      <c r="ONE122" s="31"/>
      <c r="ONF122" s="31"/>
      <c r="ONG122" s="31"/>
      <c r="ONH122" s="31"/>
      <c r="ONI122" s="31"/>
      <c r="ONJ122" s="31"/>
      <c r="ONK122" s="31"/>
      <c r="ONL122" s="31"/>
      <c r="ONM122" s="31"/>
      <c r="ONN122" s="31"/>
      <c r="ONO122" s="31"/>
      <c r="ONP122" s="31"/>
      <c r="ONQ122" s="31"/>
      <c r="ONR122" s="31"/>
      <c r="ONS122" s="31"/>
      <c r="ONT122" s="31"/>
      <c r="ONU122" s="31"/>
      <c r="ONV122" s="31"/>
      <c r="ONW122" s="31"/>
      <c r="ONX122" s="31"/>
      <c r="ONY122" s="31"/>
      <c r="ONZ122" s="31"/>
      <c r="OOA122" s="31"/>
      <c r="OOB122" s="31"/>
      <c r="OOC122" s="31"/>
      <c r="OOD122" s="31"/>
      <c r="OOE122" s="31"/>
      <c r="OOF122" s="31"/>
      <c r="OOG122" s="31"/>
      <c r="OOH122" s="31"/>
      <c r="OOI122" s="31"/>
      <c r="OOJ122" s="31"/>
      <c r="OOK122" s="31"/>
      <c r="OOL122" s="31"/>
      <c r="OOM122" s="31"/>
      <c r="OON122" s="31"/>
      <c r="OOO122" s="31"/>
      <c r="OOP122" s="31"/>
      <c r="OOQ122" s="31"/>
      <c r="OOR122" s="31"/>
      <c r="OOS122" s="31"/>
      <c r="OOT122" s="31"/>
      <c r="OOU122" s="31"/>
      <c r="OOV122" s="31"/>
      <c r="OOW122" s="31"/>
      <c r="OOX122" s="31"/>
      <c r="OOY122" s="31"/>
      <c r="OOZ122" s="31"/>
      <c r="OPA122" s="31"/>
      <c r="OPB122" s="31"/>
      <c r="OPC122" s="31"/>
      <c r="OPD122" s="31"/>
      <c r="OPE122" s="31"/>
      <c r="OPF122" s="31"/>
      <c r="OPG122" s="31"/>
      <c r="OPH122" s="31"/>
      <c r="OPI122" s="31"/>
      <c r="OPJ122" s="31"/>
      <c r="OPK122" s="31"/>
      <c r="OPL122" s="31"/>
      <c r="OPM122" s="31"/>
      <c r="OPN122" s="31"/>
      <c r="OPO122" s="31"/>
      <c r="OPP122" s="31"/>
      <c r="OPQ122" s="31"/>
      <c r="OPR122" s="31"/>
      <c r="OPS122" s="31"/>
      <c r="OPT122" s="31"/>
      <c r="OPU122" s="31"/>
      <c r="OPV122" s="31"/>
      <c r="OPW122" s="31"/>
      <c r="OPX122" s="31"/>
      <c r="OPY122" s="31"/>
      <c r="OPZ122" s="31"/>
      <c r="OQA122" s="31"/>
      <c r="OQB122" s="31"/>
      <c r="OQC122" s="31"/>
      <c r="OQD122" s="31"/>
      <c r="OQE122" s="31"/>
      <c r="OQF122" s="31"/>
      <c r="OQG122" s="31"/>
      <c r="OQH122" s="31"/>
      <c r="OQI122" s="31"/>
      <c r="OQJ122" s="31"/>
      <c r="OQK122" s="31"/>
      <c r="OQL122" s="31"/>
      <c r="OQM122" s="31"/>
      <c r="OQN122" s="31"/>
      <c r="OQO122" s="31"/>
      <c r="OQP122" s="31"/>
      <c r="OQQ122" s="31"/>
      <c r="OQR122" s="31"/>
      <c r="OQS122" s="31"/>
      <c r="OQT122" s="31"/>
      <c r="OQU122" s="31"/>
      <c r="OQV122" s="31"/>
      <c r="OQW122" s="31"/>
      <c r="OQX122" s="31"/>
      <c r="OQY122" s="31"/>
      <c r="OQZ122" s="31"/>
      <c r="ORA122" s="31"/>
      <c r="ORB122" s="31"/>
      <c r="ORC122" s="31"/>
      <c r="ORD122" s="31"/>
      <c r="ORE122" s="31"/>
      <c r="ORF122" s="31"/>
      <c r="ORG122" s="31"/>
      <c r="ORH122" s="31"/>
      <c r="ORI122" s="31"/>
      <c r="ORJ122" s="31"/>
      <c r="ORK122" s="31"/>
      <c r="ORL122" s="31"/>
      <c r="ORM122" s="31"/>
      <c r="ORN122" s="31"/>
      <c r="ORO122" s="31"/>
      <c r="ORP122" s="31"/>
      <c r="ORQ122" s="31"/>
      <c r="ORR122" s="31"/>
      <c r="ORS122" s="31"/>
      <c r="ORT122" s="31"/>
      <c r="ORU122" s="31"/>
      <c r="ORV122" s="31"/>
      <c r="ORW122" s="31"/>
      <c r="ORX122" s="31"/>
      <c r="ORY122" s="31"/>
      <c r="ORZ122" s="31"/>
      <c r="OSA122" s="31"/>
      <c r="OSB122" s="31"/>
      <c r="OSC122" s="31"/>
      <c r="OSD122" s="31"/>
      <c r="OSE122" s="31"/>
      <c r="OSF122" s="31"/>
      <c r="OSG122" s="31"/>
      <c r="OSH122" s="31"/>
      <c r="OSI122" s="31"/>
      <c r="OSJ122" s="31"/>
      <c r="OSK122" s="31"/>
      <c r="OSL122" s="31"/>
      <c r="OSM122" s="31"/>
      <c r="OSN122" s="31"/>
      <c r="OSO122" s="31"/>
      <c r="OSP122" s="31"/>
      <c r="OSQ122" s="31"/>
      <c r="OSR122" s="31"/>
      <c r="OSS122" s="31"/>
      <c r="OST122" s="31"/>
      <c r="OSU122" s="31"/>
      <c r="OSV122" s="31"/>
      <c r="OSW122" s="31"/>
      <c r="OSX122" s="31"/>
      <c r="OSY122" s="31"/>
      <c r="OSZ122" s="31"/>
      <c r="OTA122" s="31"/>
      <c r="OTB122" s="31"/>
      <c r="OTC122" s="31"/>
      <c r="OTD122" s="31"/>
      <c r="OTE122" s="31"/>
      <c r="OTF122" s="31"/>
      <c r="OTG122" s="31"/>
      <c r="OTH122" s="31"/>
      <c r="OTI122" s="31"/>
      <c r="OTJ122" s="31"/>
      <c r="OTK122" s="31"/>
      <c r="OTL122" s="31"/>
      <c r="OTM122" s="31"/>
      <c r="OTN122" s="31"/>
      <c r="OTO122" s="31"/>
      <c r="OTP122" s="31"/>
      <c r="OTQ122" s="31"/>
      <c r="OTR122" s="31"/>
      <c r="OTS122" s="31"/>
      <c r="OTT122" s="31"/>
      <c r="OTU122" s="31"/>
      <c r="OTV122" s="31"/>
      <c r="OTW122" s="31"/>
      <c r="OTX122" s="31"/>
      <c r="OTY122" s="31"/>
      <c r="OTZ122" s="31"/>
      <c r="OUA122" s="31"/>
      <c r="OUB122" s="31"/>
      <c r="OUC122" s="31"/>
      <c r="OUD122" s="31"/>
      <c r="OUE122" s="31"/>
      <c r="OUF122" s="31"/>
      <c r="OUG122" s="31"/>
      <c r="OUH122" s="31"/>
      <c r="OUI122" s="31"/>
      <c r="OUJ122" s="31"/>
      <c r="OUK122" s="31"/>
      <c r="OUL122" s="31"/>
      <c r="OUM122" s="31"/>
      <c r="OUN122" s="31"/>
      <c r="OUO122" s="31"/>
      <c r="OUP122" s="31"/>
      <c r="OUQ122" s="31"/>
      <c r="OUR122" s="31"/>
      <c r="OUS122" s="31"/>
      <c r="OUT122" s="31"/>
      <c r="OUU122" s="31"/>
      <c r="OUV122" s="31"/>
      <c r="OUW122" s="31"/>
      <c r="OUX122" s="31"/>
      <c r="OUY122" s="31"/>
      <c r="OUZ122" s="31"/>
      <c r="OVA122" s="31"/>
      <c r="OVB122" s="31"/>
      <c r="OVC122" s="31"/>
      <c r="OVD122" s="31"/>
      <c r="OVE122" s="31"/>
      <c r="OVF122" s="31"/>
      <c r="OVG122" s="31"/>
      <c r="OVH122" s="31"/>
      <c r="OVI122" s="31"/>
      <c r="OVJ122" s="31"/>
      <c r="OVK122" s="31"/>
      <c r="OVL122" s="31"/>
      <c r="OVM122" s="31"/>
      <c r="OVN122" s="31"/>
      <c r="OVO122" s="31"/>
      <c r="OVP122" s="31"/>
      <c r="OVQ122" s="31"/>
      <c r="OVR122" s="31"/>
      <c r="OVS122" s="31"/>
      <c r="OVT122" s="31"/>
      <c r="OVU122" s="31"/>
      <c r="OVV122" s="31"/>
      <c r="OVW122" s="31"/>
      <c r="OVX122" s="31"/>
      <c r="OVY122" s="31"/>
      <c r="OVZ122" s="31"/>
      <c r="OWA122" s="31"/>
      <c r="OWB122" s="31"/>
      <c r="OWC122" s="31"/>
      <c r="OWD122" s="31"/>
      <c r="OWE122" s="31"/>
      <c r="OWF122" s="31"/>
      <c r="OWG122" s="31"/>
      <c r="OWH122" s="31"/>
      <c r="OWI122" s="31"/>
      <c r="OWJ122" s="31"/>
      <c r="OWK122" s="31"/>
      <c r="OWL122" s="31"/>
      <c r="OWM122" s="31"/>
      <c r="OWN122" s="31"/>
      <c r="OWO122" s="31"/>
      <c r="OWP122" s="31"/>
      <c r="OWQ122" s="31"/>
      <c r="OWR122" s="31"/>
      <c r="OWS122" s="31"/>
      <c r="OWT122" s="31"/>
      <c r="OWU122" s="31"/>
      <c r="OWV122" s="31"/>
      <c r="OWW122" s="31"/>
      <c r="OWX122" s="31"/>
      <c r="OWY122" s="31"/>
      <c r="OWZ122" s="31"/>
      <c r="OXA122" s="31"/>
      <c r="OXB122" s="31"/>
      <c r="OXC122" s="31"/>
      <c r="OXD122" s="31"/>
      <c r="OXE122" s="31"/>
      <c r="OXF122" s="31"/>
      <c r="OXG122" s="31"/>
      <c r="OXH122" s="31"/>
      <c r="OXI122" s="31"/>
      <c r="OXJ122" s="31"/>
      <c r="OXK122" s="31"/>
      <c r="OXL122" s="31"/>
      <c r="OXM122" s="31"/>
      <c r="OXN122" s="31"/>
      <c r="OXO122" s="31"/>
      <c r="OXP122" s="31"/>
      <c r="OXQ122" s="31"/>
      <c r="OXR122" s="31"/>
      <c r="OXS122" s="31"/>
      <c r="OXT122" s="31"/>
      <c r="OXU122" s="31"/>
      <c r="OXV122" s="31"/>
      <c r="OXW122" s="31"/>
      <c r="OXX122" s="31"/>
      <c r="OXY122" s="31"/>
      <c r="OXZ122" s="31"/>
      <c r="OYA122" s="31"/>
      <c r="OYB122" s="31"/>
      <c r="OYC122" s="31"/>
      <c r="OYD122" s="31"/>
      <c r="OYE122" s="31"/>
      <c r="OYF122" s="31"/>
      <c r="OYG122" s="31"/>
      <c r="OYH122" s="31"/>
      <c r="OYI122" s="31"/>
      <c r="OYJ122" s="31"/>
      <c r="OYK122" s="31"/>
      <c r="OYL122" s="31"/>
      <c r="OYM122" s="31"/>
      <c r="OYN122" s="31"/>
      <c r="OYO122" s="31"/>
      <c r="OYP122" s="31"/>
      <c r="OYQ122" s="31"/>
      <c r="OYR122" s="31"/>
      <c r="OYS122" s="31"/>
      <c r="OYT122" s="31"/>
      <c r="OYU122" s="31"/>
      <c r="OYV122" s="31"/>
      <c r="OYW122" s="31"/>
      <c r="OYX122" s="31"/>
      <c r="OYY122" s="31"/>
      <c r="OYZ122" s="31"/>
      <c r="OZA122" s="31"/>
      <c r="OZB122" s="31"/>
      <c r="OZC122" s="31"/>
      <c r="OZD122" s="31"/>
      <c r="OZE122" s="31"/>
      <c r="OZF122" s="31"/>
      <c r="OZG122" s="31"/>
      <c r="OZH122" s="31"/>
      <c r="OZI122" s="31"/>
      <c r="OZJ122" s="31"/>
      <c r="OZK122" s="31"/>
      <c r="OZL122" s="31"/>
      <c r="OZM122" s="31"/>
      <c r="OZN122" s="31"/>
      <c r="OZO122" s="31"/>
      <c r="OZP122" s="31"/>
      <c r="OZQ122" s="31"/>
      <c r="OZR122" s="31"/>
      <c r="OZS122" s="31"/>
      <c r="OZT122" s="31"/>
      <c r="OZU122" s="31"/>
      <c r="OZV122" s="31"/>
      <c r="OZW122" s="31"/>
      <c r="OZX122" s="31"/>
      <c r="OZY122" s="31"/>
      <c r="OZZ122" s="31"/>
      <c r="PAA122" s="31"/>
      <c r="PAB122" s="31"/>
      <c r="PAC122" s="31"/>
      <c r="PAD122" s="31"/>
      <c r="PAE122" s="31"/>
      <c r="PAF122" s="31"/>
      <c r="PAG122" s="31"/>
      <c r="PAH122" s="31"/>
      <c r="PAI122" s="31"/>
      <c r="PAJ122" s="31"/>
      <c r="PAK122" s="31"/>
      <c r="PAL122" s="31"/>
      <c r="PAM122" s="31"/>
      <c r="PAN122" s="31"/>
      <c r="PAO122" s="31"/>
      <c r="PAP122" s="31"/>
      <c r="PAQ122" s="31"/>
      <c r="PAR122" s="31"/>
      <c r="PAS122" s="31"/>
      <c r="PAT122" s="31"/>
      <c r="PAU122" s="31"/>
      <c r="PAV122" s="31"/>
      <c r="PAW122" s="31"/>
      <c r="PAX122" s="31"/>
      <c r="PAY122" s="31"/>
      <c r="PAZ122" s="31"/>
      <c r="PBA122" s="31"/>
      <c r="PBB122" s="31"/>
      <c r="PBC122" s="31"/>
      <c r="PBD122" s="31"/>
      <c r="PBE122" s="31"/>
      <c r="PBF122" s="31"/>
      <c r="PBG122" s="31"/>
      <c r="PBH122" s="31"/>
      <c r="PBI122" s="31"/>
      <c r="PBJ122" s="31"/>
      <c r="PBK122" s="31"/>
      <c r="PBL122" s="31"/>
      <c r="PBM122" s="31"/>
      <c r="PBN122" s="31"/>
      <c r="PBO122" s="31"/>
      <c r="PBP122" s="31"/>
      <c r="PBQ122" s="31"/>
      <c r="PBR122" s="31"/>
      <c r="PBS122" s="31"/>
      <c r="PBT122" s="31"/>
      <c r="PBU122" s="31"/>
      <c r="PBV122" s="31"/>
      <c r="PBW122" s="31"/>
      <c r="PBX122" s="31"/>
      <c r="PBY122" s="31"/>
      <c r="PBZ122" s="31"/>
      <c r="PCA122" s="31"/>
      <c r="PCB122" s="31"/>
      <c r="PCC122" s="31"/>
      <c r="PCD122" s="31"/>
      <c r="PCE122" s="31"/>
      <c r="PCF122" s="31"/>
      <c r="PCG122" s="31"/>
      <c r="PCH122" s="31"/>
      <c r="PCI122" s="31"/>
      <c r="PCJ122" s="31"/>
      <c r="PCK122" s="31"/>
      <c r="PCL122" s="31"/>
      <c r="PCM122" s="31"/>
      <c r="PCN122" s="31"/>
      <c r="PCO122" s="31"/>
      <c r="PCP122" s="31"/>
      <c r="PCQ122" s="31"/>
      <c r="PCR122" s="31"/>
      <c r="PCS122" s="31"/>
      <c r="PCT122" s="31"/>
      <c r="PCU122" s="31"/>
      <c r="PCV122" s="31"/>
      <c r="PCW122" s="31"/>
      <c r="PCX122" s="31"/>
      <c r="PCY122" s="31"/>
      <c r="PCZ122" s="31"/>
      <c r="PDA122" s="31"/>
      <c r="PDB122" s="31"/>
      <c r="PDC122" s="31"/>
      <c r="PDD122" s="31"/>
      <c r="PDE122" s="31"/>
      <c r="PDF122" s="31"/>
      <c r="PDG122" s="31"/>
      <c r="PDH122" s="31"/>
      <c r="PDI122" s="31"/>
      <c r="PDJ122" s="31"/>
      <c r="PDK122" s="31"/>
      <c r="PDL122" s="31"/>
      <c r="PDM122" s="31"/>
      <c r="PDN122" s="31"/>
      <c r="PDO122" s="31"/>
      <c r="PDP122" s="31"/>
      <c r="PDQ122" s="31"/>
      <c r="PDR122" s="31"/>
      <c r="PDS122" s="31"/>
      <c r="PDT122" s="31"/>
      <c r="PDU122" s="31"/>
      <c r="PDV122" s="31"/>
      <c r="PDW122" s="31"/>
      <c r="PDX122" s="31"/>
      <c r="PDY122" s="31"/>
      <c r="PDZ122" s="31"/>
      <c r="PEA122" s="31"/>
      <c r="PEB122" s="31"/>
      <c r="PEC122" s="31"/>
      <c r="PED122" s="31"/>
      <c r="PEE122" s="31"/>
      <c r="PEF122" s="31"/>
      <c r="PEG122" s="31"/>
      <c r="PEH122" s="31"/>
      <c r="PEI122" s="31"/>
      <c r="PEJ122" s="31"/>
      <c r="PEK122" s="31"/>
      <c r="PEL122" s="31"/>
      <c r="PEM122" s="31"/>
      <c r="PEN122" s="31"/>
      <c r="PEO122" s="31"/>
      <c r="PEP122" s="31"/>
      <c r="PEQ122" s="31"/>
      <c r="PER122" s="31"/>
      <c r="PES122" s="31"/>
      <c r="PET122" s="31"/>
      <c r="PEU122" s="31"/>
      <c r="PEV122" s="31"/>
      <c r="PEW122" s="31"/>
      <c r="PEX122" s="31"/>
      <c r="PEY122" s="31"/>
      <c r="PEZ122" s="31"/>
      <c r="PFA122" s="31"/>
      <c r="PFB122" s="31"/>
      <c r="PFC122" s="31"/>
      <c r="PFD122" s="31"/>
      <c r="PFE122" s="31"/>
      <c r="PFF122" s="31"/>
      <c r="PFG122" s="31"/>
      <c r="PFH122" s="31"/>
      <c r="PFI122" s="31"/>
      <c r="PFJ122" s="31"/>
      <c r="PFK122" s="31"/>
      <c r="PFL122" s="31"/>
      <c r="PFM122" s="31"/>
      <c r="PFN122" s="31"/>
      <c r="PFO122" s="31"/>
      <c r="PFP122" s="31"/>
      <c r="PFQ122" s="31"/>
      <c r="PFR122" s="31"/>
      <c r="PFS122" s="31"/>
      <c r="PFT122" s="31"/>
      <c r="PFU122" s="31"/>
      <c r="PFV122" s="31"/>
      <c r="PFW122" s="31"/>
      <c r="PFX122" s="31"/>
      <c r="PFY122" s="31"/>
      <c r="PFZ122" s="31"/>
      <c r="PGA122" s="31"/>
      <c r="PGB122" s="31"/>
      <c r="PGC122" s="31"/>
      <c r="PGD122" s="31"/>
      <c r="PGE122" s="31"/>
      <c r="PGF122" s="31"/>
      <c r="PGG122" s="31"/>
      <c r="PGH122" s="31"/>
      <c r="PGI122" s="31"/>
      <c r="PGJ122" s="31"/>
      <c r="PGK122" s="31"/>
      <c r="PGL122" s="31"/>
      <c r="PGM122" s="31"/>
      <c r="PGN122" s="31"/>
      <c r="PGO122" s="31"/>
      <c r="PGP122" s="31"/>
      <c r="PGQ122" s="31"/>
      <c r="PGR122" s="31"/>
      <c r="PGS122" s="31"/>
      <c r="PGT122" s="31"/>
      <c r="PGU122" s="31"/>
      <c r="PGV122" s="31"/>
      <c r="PGW122" s="31"/>
      <c r="PGX122" s="31"/>
      <c r="PGY122" s="31"/>
      <c r="PGZ122" s="31"/>
      <c r="PHA122" s="31"/>
      <c r="PHB122" s="31"/>
      <c r="PHC122" s="31"/>
      <c r="PHD122" s="31"/>
      <c r="PHE122" s="31"/>
      <c r="PHF122" s="31"/>
      <c r="PHG122" s="31"/>
      <c r="PHH122" s="31"/>
      <c r="PHI122" s="31"/>
      <c r="PHJ122" s="31"/>
      <c r="PHK122" s="31"/>
      <c r="PHL122" s="31"/>
      <c r="PHM122" s="31"/>
      <c r="PHN122" s="31"/>
      <c r="PHO122" s="31"/>
      <c r="PHP122" s="31"/>
      <c r="PHQ122" s="31"/>
      <c r="PHR122" s="31"/>
      <c r="PHS122" s="31"/>
      <c r="PHT122" s="31"/>
      <c r="PHU122" s="31"/>
      <c r="PHV122" s="31"/>
      <c r="PHW122" s="31"/>
      <c r="PHX122" s="31"/>
      <c r="PHY122" s="31"/>
      <c r="PHZ122" s="31"/>
      <c r="PIA122" s="31"/>
      <c r="PIB122" s="31"/>
      <c r="PIC122" s="31"/>
      <c r="PID122" s="31"/>
      <c r="PIE122" s="31"/>
      <c r="PIF122" s="31"/>
      <c r="PIG122" s="31"/>
      <c r="PIH122" s="31"/>
      <c r="PII122" s="31"/>
      <c r="PIJ122" s="31"/>
      <c r="PIK122" s="31"/>
      <c r="PIL122" s="31"/>
      <c r="PIM122" s="31"/>
      <c r="PIN122" s="31"/>
      <c r="PIO122" s="31"/>
      <c r="PIP122" s="31"/>
      <c r="PIQ122" s="31"/>
      <c r="PIR122" s="31"/>
      <c r="PIS122" s="31"/>
      <c r="PIT122" s="31"/>
      <c r="PIU122" s="31"/>
      <c r="PIV122" s="31"/>
      <c r="PIW122" s="31"/>
      <c r="PIX122" s="31"/>
      <c r="PIY122" s="31"/>
      <c r="PIZ122" s="31"/>
      <c r="PJA122" s="31"/>
      <c r="PJB122" s="31"/>
      <c r="PJC122" s="31"/>
      <c r="PJD122" s="31"/>
      <c r="PJE122" s="31"/>
      <c r="PJF122" s="31"/>
      <c r="PJG122" s="31"/>
      <c r="PJH122" s="31"/>
      <c r="PJI122" s="31"/>
      <c r="PJJ122" s="31"/>
      <c r="PJK122" s="31"/>
      <c r="PJL122" s="31"/>
      <c r="PJM122" s="31"/>
      <c r="PJN122" s="31"/>
      <c r="PJO122" s="31"/>
      <c r="PJP122" s="31"/>
      <c r="PJQ122" s="31"/>
      <c r="PJR122" s="31"/>
      <c r="PJS122" s="31"/>
      <c r="PJT122" s="31"/>
      <c r="PJU122" s="31"/>
      <c r="PJV122" s="31"/>
      <c r="PJW122" s="31"/>
      <c r="PJX122" s="31"/>
      <c r="PJY122" s="31"/>
      <c r="PJZ122" s="31"/>
      <c r="PKA122" s="31"/>
      <c r="PKB122" s="31"/>
      <c r="PKC122" s="31"/>
      <c r="PKD122" s="31"/>
      <c r="PKE122" s="31"/>
      <c r="PKF122" s="31"/>
      <c r="PKG122" s="31"/>
      <c r="PKH122" s="31"/>
      <c r="PKI122" s="31"/>
      <c r="PKJ122" s="31"/>
      <c r="PKK122" s="31"/>
      <c r="PKL122" s="31"/>
      <c r="PKM122" s="31"/>
      <c r="PKN122" s="31"/>
      <c r="PKO122" s="31"/>
      <c r="PKP122" s="31"/>
      <c r="PKQ122" s="31"/>
      <c r="PKR122" s="31"/>
      <c r="PKS122" s="31"/>
      <c r="PKT122" s="31"/>
      <c r="PKU122" s="31"/>
      <c r="PKV122" s="31"/>
      <c r="PKW122" s="31"/>
      <c r="PKX122" s="31"/>
      <c r="PKY122" s="31"/>
      <c r="PKZ122" s="31"/>
      <c r="PLA122" s="31"/>
      <c r="PLB122" s="31"/>
      <c r="PLC122" s="31"/>
      <c r="PLD122" s="31"/>
      <c r="PLE122" s="31"/>
      <c r="PLF122" s="31"/>
      <c r="PLG122" s="31"/>
      <c r="PLH122" s="31"/>
      <c r="PLI122" s="31"/>
      <c r="PLJ122" s="31"/>
      <c r="PLK122" s="31"/>
      <c r="PLL122" s="31"/>
      <c r="PLM122" s="31"/>
      <c r="PLN122" s="31"/>
      <c r="PLO122" s="31"/>
      <c r="PLP122" s="31"/>
      <c r="PLQ122" s="31"/>
      <c r="PLR122" s="31"/>
      <c r="PLS122" s="31"/>
      <c r="PLT122" s="31"/>
      <c r="PLU122" s="31"/>
      <c r="PLV122" s="31"/>
      <c r="PLW122" s="31"/>
      <c r="PLX122" s="31"/>
      <c r="PLY122" s="31"/>
      <c r="PLZ122" s="31"/>
      <c r="PMA122" s="31"/>
      <c r="PMB122" s="31"/>
      <c r="PMC122" s="31"/>
      <c r="PMD122" s="31"/>
      <c r="PME122" s="31"/>
      <c r="PMF122" s="31"/>
      <c r="PMG122" s="31"/>
      <c r="PMH122" s="31"/>
      <c r="PMI122" s="31"/>
      <c r="PMJ122" s="31"/>
      <c r="PMK122" s="31"/>
      <c r="PML122" s="31"/>
      <c r="PMM122" s="31"/>
      <c r="PMN122" s="31"/>
      <c r="PMO122" s="31"/>
      <c r="PMP122" s="31"/>
      <c r="PMQ122" s="31"/>
      <c r="PMR122" s="31"/>
      <c r="PMS122" s="31"/>
      <c r="PMT122" s="31"/>
      <c r="PMU122" s="31"/>
      <c r="PMV122" s="31"/>
      <c r="PMW122" s="31"/>
      <c r="PMX122" s="31"/>
      <c r="PMY122" s="31"/>
      <c r="PMZ122" s="31"/>
      <c r="PNA122" s="31"/>
      <c r="PNB122" s="31"/>
      <c r="PNC122" s="31"/>
      <c r="PND122" s="31"/>
      <c r="PNE122" s="31"/>
      <c r="PNF122" s="31"/>
      <c r="PNG122" s="31"/>
      <c r="PNH122" s="31"/>
      <c r="PNI122" s="31"/>
      <c r="PNJ122" s="31"/>
      <c r="PNK122" s="31"/>
      <c r="PNL122" s="31"/>
      <c r="PNM122" s="31"/>
      <c r="PNN122" s="31"/>
      <c r="PNO122" s="31"/>
      <c r="PNP122" s="31"/>
      <c r="PNQ122" s="31"/>
      <c r="PNR122" s="31"/>
      <c r="PNS122" s="31"/>
      <c r="PNT122" s="31"/>
      <c r="PNU122" s="31"/>
      <c r="PNV122" s="31"/>
      <c r="PNW122" s="31"/>
      <c r="PNX122" s="31"/>
      <c r="PNY122" s="31"/>
      <c r="PNZ122" s="31"/>
      <c r="POA122" s="31"/>
      <c r="POB122" s="31"/>
      <c r="POC122" s="31"/>
      <c r="POD122" s="31"/>
      <c r="POE122" s="31"/>
      <c r="POF122" s="31"/>
      <c r="POG122" s="31"/>
      <c r="POH122" s="31"/>
      <c r="POI122" s="31"/>
      <c r="POJ122" s="31"/>
      <c r="POK122" s="31"/>
      <c r="POL122" s="31"/>
      <c r="POM122" s="31"/>
      <c r="PON122" s="31"/>
      <c r="POO122" s="31"/>
      <c r="POP122" s="31"/>
      <c r="POQ122" s="31"/>
      <c r="POR122" s="31"/>
      <c r="POS122" s="31"/>
      <c r="POT122" s="31"/>
      <c r="POU122" s="31"/>
      <c r="POV122" s="31"/>
      <c r="POW122" s="31"/>
      <c r="POX122" s="31"/>
      <c r="POY122" s="31"/>
      <c r="POZ122" s="31"/>
      <c r="PPA122" s="31"/>
      <c r="PPB122" s="31"/>
      <c r="PPC122" s="31"/>
      <c r="PPD122" s="31"/>
      <c r="PPE122" s="31"/>
      <c r="PPF122" s="31"/>
      <c r="PPG122" s="31"/>
      <c r="PPH122" s="31"/>
      <c r="PPI122" s="31"/>
      <c r="PPJ122" s="31"/>
      <c r="PPK122" s="31"/>
      <c r="PPL122" s="31"/>
      <c r="PPM122" s="31"/>
      <c r="PPN122" s="31"/>
      <c r="PPO122" s="31"/>
      <c r="PPP122" s="31"/>
      <c r="PPQ122" s="31"/>
      <c r="PPR122" s="31"/>
      <c r="PPS122" s="31"/>
      <c r="PPT122" s="31"/>
      <c r="PPU122" s="31"/>
      <c r="PPV122" s="31"/>
      <c r="PPW122" s="31"/>
      <c r="PPX122" s="31"/>
      <c r="PPY122" s="31"/>
      <c r="PPZ122" s="31"/>
      <c r="PQA122" s="31"/>
      <c r="PQB122" s="31"/>
      <c r="PQC122" s="31"/>
      <c r="PQD122" s="31"/>
      <c r="PQE122" s="31"/>
      <c r="PQF122" s="31"/>
      <c r="PQG122" s="31"/>
      <c r="PQH122" s="31"/>
      <c r="PQI122" s="31"/>
      <c r="PQJ122" s="31"/>
      <c r="PQK122" s="31"/>
      <c r="PQL122" s="31"/>
      <c r="PQM122" s="31"/>
      <c r="PQN122" s="31"/>
      <c r="PQO122" s="31"/>
      <c r="PQP122" s="31"/>
      <c r="PQQ122" s="31"/>
      <c r="PQR122" s="31"/>
      <c r="PQS122" s="31"/>
      <c r="PQT122" s="31"/>
      <c r="PQU122" s="31"/>
      <c r="PQV122" s="31"/>
      <c r="PQW122" s="31"/>
      <c r="PQX122" s="31"/>
      <c r="PQY122" s="31"/>
      <c r="PQZ122" s="31"/>
      <c r="PRA122" s="31"/>
      <c r="PRB122" s="31"/>
      <c r="PRC122" s="31"/>
      <c r="PRD122" s="31"/>
      <c r="PRE122" s="31"/>
      <c r="PRF122" s="31"/>
      <c r="PRG122" s="31"/>
      <c r="PRH122" s="31"/>
      <c r="PRI122" s="31"/>
      <c r="PRJ122" s="31"/>
      <c r="PRK122" s="31"/>
      <c r="PRL122" s="31"/>
      <c r="PRM122" s="31"/>
      <c r="PRN122" s="31"/>
      <c r="PRO122" s="31"/>
      <c r="PRP122" s="31"/>
      <c r="PRQ122" s="31"/>
      <c r="PRR122" s="31"/>
      <c r="PRS122" s="31"/>
      <c r="PRT122" s="31"/>
      <c r="PRU122" s="31"/>
      <c r="PRV122" s="31"/>
      <c r="PRW122" s="31"/>
      <c r="PRX122" s="31"/>
      <c r="PRY122" s="31"/>
      <c r="PRZ122" s="31"/>
      <c r="PSA122" s="31"/>
      <c r="PSB122" s="31"/>
      <c r="PSC122" s="31"/>
      <c r="PSD122" s="31"/>
      <c r="PSE122" s="31"/>
      <c r="PSF122" s="31"/>
      <c r="PSG122" s="31"/>
      <c r="PSH122" s="31"/>
      <c r="PSI122" s="31"/>
      <c r="PSJ122" s="31"/>
      <c r="PSK122" s="31"/>
      <c r="PSL122" s="31"/>
      <c r="PSM122" s="31"/>
      <c r="PSN122" s="31"/>
      <c r="PSO122" s="31"/>
      <c r="PSP122" s="31"/>
      <c r="PSQ122" s="31"/>
      <c r="PSR122" s="31"/>
      <c r="PSS122" s="31"/>
      <c r="PST122" s="31"/>
      <c r="PSU122" s="31"/>
      <c r="PSV122" s="31"/>
      <c r="PSW122" s="31"/>
      <c r="PSX122" s="31"/>
      <c r="PSY122" s="31"/>
      <c r="PSZ122" s="31"/>
      <c r="PTA122" s="31"/>
      <c r="PTB122" s="31"/>
      <c r="PTC122" s="31"/>
      <c r="PTD122" s="31"/>
      <c r="PTE122" s="31"/>
      <c r="PTF122" s="31"/>
      <c r="PTG122" s="31"/>
      <c r="PTH122" s="31"/>
      <c r="PTI122" s="31"/>
      <c r="PTJ122" s="31"/>
      <c r="PTK122" s="31"/>
      <c r="PTL122" s="31"/>
      <c r="PTM122" s="31"/>
      <c r="PTN122" s="31"/>
      <c r="PTO122" s="31"/>
      <c r="PTP122" s="31"/>
      <c r="PTQ122" s="31"/>
      <c r="PTR122" s="31"/>
      <c r="PTS122" s="31"/>
      <c r="PTT122" s="31"/>
      <c r="PTU122" s="31"/>
      <c r="PTV122" s="31"/>
      <c r="PTW122" s="31"/>
      <c r="PTX122" s="31"/>
      <c r="PTY122" s="31"/>
      <c r="PTZ122" s="31"/>
      <c r="PUA122" s="31"/>
      <c r="PUB122" s="31"/>
      <c r="PUC122" s="31"/>
      <c r="PUD122" s="31"/>
      <c r="PUE122" s="31"/>
      <c r="PUF122" s="31"/>
      <c r="PUG122" s="31"/>
      <c r="PUH122" s="31"/>
      <c r="PUI122" s="31"/>
      <c r="PUJ122" s="31"/>
      <c r="PUK122" s="31"/>
      <c r="PUL122" s="31"/>
      <c r="PUM122" s="31"/>
      <c r="PUN122" s="31"/>
      <c r="PUO122" s="31"/>
      <c r="PUP122" s="31"/>
      <c r="PUQ122" s="31"/>
      <c r="PUR122" s="31"/>
      <c r="PUS122" s="31"/>
      <c r="PUT122" s="31"/>
      <c r="PUU122" s="31"/>
      <c r="PUV122" s="31"/>
      <c r="PUW122" s="31"/>
      <c r="PUX122" s="31"/>
      <c r="PUY122" s="31"/>
      <c r="PUZ122" s="31"/>
      <c r="PVA122" s="31"/>
      <c r="PVB122" s="31"/>
      <c r="PVC122" s="31"/>
      <c r="PVD122" s="31"/>
      <c r="PVE122" s="31"/>
      <c r="PVF122" s="31"/>
      <c r="PVG122" s="31"/>
      <c r="PVH122" s="31"/>
      <c r="PVI122" s="31"/>
      <c r="PVJ122" s="31"/>
      <c r="PVK122" s="31"/>
      <c r="PVL122" s="31"/>
      <c r="PVM122" s="31"/>
      <c r="PVN122" s="31"/>
      <c r="PVO122" s="31"/>
      <c r="PVP122" s="31"/>
      <c r="PVQ122" s="31"/>
      <c r="PVR122" s="31"/>
      <c r="PVS122" s="31"/>
      <c r="PVT122" s="31"/>
      <c r="PVU122" s="31"/>
      <c r="PVV122" s="31"/>
      <c r="PVW122" s="31"/>
      <c r="PVX122" s="31"/>
      <c r="PVY122" s="31"/>
      <c r="PVZ122" s="31"/>
      <c r="PWA122" s="31"/>
      <c r="PWB122" s="31"/>
      <c r="PWC122" s="31"/>
      <c r="PWD122" s="31"/>
      <c r="PWE122" s="31"/>
      <c r="PWF122" s="31"/>
      <c r="PWG122" s="31"/>
      <c r="PWH122" s="31"/>
      <c r="PWI122" s="31"/>
      <c r="PWJ122" s="31"/>
      <c r="PWK122" s="31"/>
      <c r="PWL122" s="31"/>
      <c r="PWM122" s="31"/>
      <c r="PWN122" s="31"/>
      <c r="PWO122" s="31"/>
      <c r="PWP122" s="31"/>
      <c r="PWQ122" s="31"/>
      <c r="PWR122" s="31"/>
      <c r="PWS122" s="31"/>
      <c r="PWT122" s="31"/>
      <c r="PWU122" s="31"/>
      <c r="PWV122" s="31"/>
      <c r="PWW122" s="31"/>
      <c r="PWX122" s="31"/>
      <c r="PWY122" s="31"/>
      <c r="PWZ122" s="31"/>
      <c r="PXA122" s="31"/>
      <c r="PXB122" s="31"/>
      <c r="PXC122" s="31"/>
      <c r="PXD122" s="31"/>
      <c r="PXE122" s="31"/>
      <c r="PXF122" s="31"/>
      <c r="PXG122" s="31"/>
      <c r="PXH122" s="31"/>
      <c r="PXI122" s="31"/>
      <c r="PXJ122" s="31"/>
      <c r="PXK122" s="31"/>
      <c r="PXL122" s="31"/>
      <c r="PXM122" s="31"/>
      <c r="PXN122" s="31"/>
      <c r="PXO122" s="31"/>
      <c r="PXP122" s="31"/>
      <c r="PXQ122" s="31"/>
      <c r="PXR122" s="31"/>
      <c r="PXS122" s="31"/>
      <c r="PXT122" s="31"/>
      <c r="PXU122" s="31"/>
      <c r="PXV122" s="31"/>
      <c r="PXW122" s="31"/>
      <c r="PXX122" s="31"/>
      <c r="PXY122" s="31"/>
      <c r="PXZ122" s="31"/>
      <c r="PYA122" s="31"/>
      <c r="PYB122" s="31"/>
      <c r="PYC122" s="31"/>
      <c r="PYD122" s="31"/>
      <c r="PYE122" s="31"/>
      <c r="PYF122" s="31"/>
      <c r="PYG122" s="31"/>
      <c r="PYH122" s="31"/>
      <c r="PYI122" s="31"/>
      <c r="PYJ122" s="31"/>
      <c r="PYK122" s="31"/>
      <c r="PYL122" s="31"/>
      <c r="PYM122" s="31"/>
      <c r="PYN122" s="31"/>
      <c r="PYO122" s="31"/>
      <c r="PYP122" s="31"/>
      <c r="PYQ122" s="31"/>
      <c r="PYR122" s="31"/>
      <c r="PYS122" s="31"/>
      <c r="PYT122" s="31"/>
      <c r="PYU122" s="31"/>
      <c r="PYV122" s="31"/>
      <c r="PYW122" s="31"/>
      <c r="PYX122" s="31"/>
      <c r="PYY122" s="31"/>
      <c r="PYZ122" s="31"/>
      <c r="PZA122" s="31"/>
      <c r="PZB122" s="31"/>
      <c r="PZC122" s="31"/>
      <c r="PZD122" s="31"/>
      <c r="PZE122" s="31"/>
      <c r="PZF122" s="31"/>
      <c r="PZG122" s="31"/>
      <c r="PZH122" s="31"/>
      <c r="PZI122" s="31"/>
      <c r="PZJ122" s="31"/>
      <c r="PZK122" s="31"/>
      <c r="PZL122" s="31"/>
      <c r="PZM122" s="31"/>
      <c r="PZN122" s="31"/>
      <c r="PZO122" s="31"/>
      <c r="PZP122" s="31"/>
      <c r="PZQ122" s="31"/>
      <c r="PZR122" s="31"/>
      <c r="PZS122" s="31"/>
      <c r="PZT122" s="31"/>
      <c r="PZU122" s="31"/>
      <c r="PZV122" s="31"/>
      <c r="PZW122" s="31"/>
      <c r="PZX122" s="31"/>
      <c r="PZY122" s="31"/>
      <c r="PZZ122" s="31"/>
      <c r="QAA122" s="31"/>
      <c r="QAB122" s="31"/>
      <c r="QAC122" s="31"/>
      <c r="QAD122" s="31"/>
      <c r="QAE122" s="31"/>
      <c r="QAF122" s="31"/>
      <c r="QAG122" s="31"/>
      <c r="QAH122" s="31"/>
      <c r="QAI122" s="31"/>
      <c r="QAJ122" s="31"/>
      <c r="QAK122" s="31"/>
      <c r="QAL122" s="31"/>
      <c r="QAM122" s="31"/>
      <c r="QAN122" s="31"/>
      <c r="QAO122" s="31"/>
      <c r="QAP122" s="31"/>
      <c r="QAQ122" s="31"/>
      <c r="QAR122" s="31"/>
      <c r="QAS122" s="31"/>
      <c r="QAT122" s="31"/>
      <c r="QAU122" s="31"/>
      <c r="QAV122" s="31"/>
      <c r="QAW122" s="31"/>
      <c r="QAX122" s="31"/>
      <c r="QAY122" s="31"/>
      <c r="QAZ122" s="31"/>
      <c r="QBA122" s="31"/>
      <c r="QBB122" s="31"/>
      <c r="QBC122" s="31"/>
      <c r="QBD122" s="31"/>
      <c r="QBE122" s="31"/>
      <c r="QBF122" s="31"/>
      <c r="QBG122" s="31"/>
      <c r="QBH122" s="31"/>
      <c r="QBI122" s="31"/>
      <c r="QBJ122" s="31"/>
      <c r="QBK122" s="31"/>
      <c r="QBL122" s="31"/>
      <c r="QBM122" s="31"/>
      <c r="QBN122" s="31"/>
      <c r="QBO122" s="31"/>
      <c r="QBP122" s="31"/>
      <c r="QBQ122" s="31"/>
      <c r="QBR122" s="31"/>
      <c r="QBS122" s="31"/>
      <c r="QBT122" s="31"/>
      <c r="QBU122" s="31"/>
      <c r="QBV122" s="31"/>
      <c r="QBW122" s="31"/>
      <c r="QBX122" s="31"/>
      <c r="QBY122" s="31"/>
      <c r="QBZ122" s="31"/>
      <c r="QCA122" s="31"/>
      <c r="QCB122" s="31"/>
      <c r="QCC122" s="31"/>
      <c r="QCD122" s="31"/>
      <c r="QCE122" s="31"/>
      <c r="QCF122" s="31"/>
      <c r="QCG122" s="31"/>
      <c r="QCH122" s="31"/>
      <c r="QCI122" s="31"/>
      <c r="QCJ122" s="31"/>
      <c r="QCK122" s="31"/>
      <c r="QCL122" s="31"/>
      <c r="QCM122" s="31"/>
      <c r="QCN122" s="31"/>
      <c r="QCO122" s="31"/>
      <c r="QCP122" s="31"/>
      <c r="QCQ122" s="31"/>
      <c r="QCR122" s="31"/>
      <c r="QCS122" s="31"/>
      <c r="QCT122" s="31"/>
      <c r="QCU122" s="31"/>
      <c r="QCV122" s="31"/>
      <c r="QCW122" s="31"/>
      <c r="QCX122" s="31"/>
      <c r="QCY122" s="31"/>
      <c r="QCZ122" s="31"/>
      <c r="QDA122" s="31"/>
      <c r="QDB122" s="31"/>
      <c r="QDC122" s="31"/>
      <c r="QDD122" s="31"/>
      <c r="QDE122" s="31"/>
      <c r="QDF122" s="31"/>
      <c r="QDG122" s="31"/>
      <c r="QDH122" s="31"/>
      <c r="QDI122" s="31"/>
      <c r="QDJ122" s="31"/>
      <c r="QDK122" s="31"/>
      <c r="QDL122" s="31"/>
      <c r="QDM122" s="31"/>
      <c r="QDN122" s="31"/>
      <c r="QDO122" s="31"/>
      <c r="QDP122" s="31"/>
      <c r="QDQ122" s="31"/>
      <c r="QDR122" s="31"/>
      <c r="QDS122" s="31"/>
      <c r="QDT122" s="31"/>
      <c r="QDU122" s="31"/>
      <c r="QDV122" s="31"/>
      <c r="QDW122" s="31"/>
      <c r="QDX122" s="31"/>
      <c r="QDY122" s="31"/>
      <c r="QDZ122" s="31"/>
      <c r="QEA122" s="31"/>
      <c r="QEB122" s="31"/>
      <c r="QEC122" s="31"/>
      <c r="QED122" s="31"/>
      <c r="QEE122" s="31"/>
      <c r="QEF122" s="31"/>
      <c r="QEG122" s="31"/>
      <c r="QEH122" s="31"/>
      <c r="QEI122" s="31"/>
      <c r="QEJ122" s="31"/>
      <c r="QEK122" s="31"/>
      <c r="QEL122" s="31"/>
      <c r="QEM122" s="31"/>
      <c r="QEN122" s="31"/>
      <c r="QEO122" s="31"/>
      <c r="QEP122" s="31"/>
      <c r="QEQ122" s="31"/>
      <c r="QER122" s="31"/>
      <c r="QES122" s="31"/>
      <c r="QET122" s="31"/>
      <c r="QEU122" s="31"/>
      <c r="QEV122" s="31"/>
      <c r="QEW122" s="31"/>
      <c r="QEX122" s="31"/>
      <c r="QEY122" s="31"/>
      <c r="QEZ122" s="31"/>
      <c r="QFA122" s="31"/>
      <c r="QFB122" s="31"/>
      <c r="QFC122" s="31"/>
      <c r="QFD122" s="31"/>
      <c r="QFE122" s="31"/>
      <c r="QFF122" s="31"/>
      <c r="QFG122" s="31"/>
      <c r="QFH122" s="31"/>
      <c r="QFI122" s="31"/>
      <c r="QFJ122" s="31"/>
      <c r="QFK122" s="31"/>
      <c r="QFL122" s="31"/>
      <c r="QFM122" s="31"/>
      <c r="QFN122" s="31"/>
      <c r="QFO122" s="31"/>
      <c r="QFP122" s="31"/>
      <c r="QFQ122" s="31"/>
      <c r="QFR122" s="31"/>
      <c r="QFS122" s="31"/>
      <c r="QFT122" s="31"/>
      <c r="QFU122" s="31"/>
      <c r="QFV122" s="31"/>
      <c r="QFW122" s="31"/>
      <c r="QFX122" s="31"/>
      <c r="QFY122" s="31"/>
      <c r="QFZ122" s="31"/>
      <c r="QGA122" s="31"/>
      <c r="QGB122" s="31"/>
      <c r="QGC122" s="31"/>
      <c r="QGD122" s="31"/>
      <c r="QGE122" s="31"/>
      <c r="QGF122" s="31"/>
      <c r="QGG122" s="31"/>
      <c r="QGH122" s="31"/>
      <c r="QGI122" s="31"/>
      <c r="QGJ122" s="31"/>
      <c r="QGK122" s="31"/>
      <c r="QGL122" s="31"/>
      <c r="QGM122" s="31"/>
      <c r="QGN122" s="31"/>
      <c r="QGO122" s="31"/>
      <c r="QGP122" s="31"/>
      <c r="QGQ122" s="31"/>
      <c r="QGR122" s="31"/>
      <c r="QGS122" s="31"/>
      <c r="QGT122" s="31"/>
      <c r="QGU122" s="31"/>
      <c r="QGV122" s="31"/>
      <c r="QGW122" s="31"/>
      <c r="QGX122" s="31"/>
      <c r="QGY122" s="31"/>
      <c r="QGZ122" s="31"/>
      <c r="QHA122" s="31"/>
      <c r="QHB122" s="31"/>
      <c r="QHC122" s="31"/>
      <c r="QHD122" s="31"/>
      <c r="QHE122" s="31"/>
      <c r="QHF122" s="31"/>
      <c r="QHG122" s="31"/>
      <c r="QHH122" s="31"/>
      <c r="QHI122" s="31"/>
      <c r="QHJ122" s="31"/>
      <c r="QHK122" s="31"/>
      <c r="QHL122" s="31"/>
      <c r="QHM122" s="31"/>
      <c r="QHN122" s="31"/>
      <c r="QHO122" s="31"/>
      <c r="QHP122" s="31"/>
      <c r="QHQ122" s="31"/>
      <c r="QHR122" s="31"/>
      <c r="QHS122" s="31"/>
      <c r="QHT122" s="31"/>
      <c r="QHU122" s="31"/>
      <c r="QHV122" s="31"/>
      <c r="QHW122" s="31"/>
      <c r="QHX122" s="31"/>
      <c r="QHY122" s="31"/>
      <c r="QHZ122" s="31"/>
      <c r="QIA122" s="31"/>
      <c r="QIB122" s="31"/>
      <c r="QIC122" s="31"/>
      <c r="QID122" s="31"/>
      <c r="QIE122" s="31"/>
      <c r="QIF122" s="31"/>
      <c r="QIG122" s="31"/>
      <c r="QIH122" s="31"/>
      <c r="QII122" s="31"/>
      <c r="QIJ122" s="31"/>
      <c r="QIK122" s="31"/>
      <c r="QIL122" s="31"/>
      <c r="QIM122" s="31"/>
      <c r="QIN122" s="31"/>
      <c r="QIO122" s="31"/>
      <c r="QIP122" s="31"/>
      <c r="QIQ122" s="31"/>
      <c r="QIR122" s="31"/>
      <c r="QIS122" s="31"/>
      <c r="QIT122" s="31"/>
      <c r="QIU122" s="31"/>
      <c r="QIV122" s="31"/>
      <c r="QIW122" s="31"/>
      <c r="QIX122" s="31"/>
      <c r="QIY122" s="31"/>
      <c r="QIZ122" s="31"/>
      <c r="QJA122" s="31"/>
      <c r="QJB122" s="31"/>
      <c r="QJC122" s="31"/>
      <c r="QJD122" s="31"/>
      <c r="QJE122" s="31"/>
      <c r="QJF122" s="31"/>
      <c r="QJG122" s="31"/>
      <c r="QJH122" s="31"/>
      <c r="QJI122" s="31"/>
      <c r="QJJ122" s="31"/>
      <c r="QJK122" s="31"/>
      <c r="QJL122" s="31"/>
      <c r="QJM122" s="31"/>
      <c r="QJN122" s="31"/>
      <c r="QJO122" s="31"/>
      <c r="QJP122" s="31"/>
      <c r="QJQ122" s="31"/>
      <c r="QJR122" s="31"/>
      <c r="QJS122" s="31"/>
      <c r="QJT122" s="31"/>
      <c r="QJU122" s="31"/>
      <c r="QJV122" s="31"/>
      <c r="QJW122" s="31"/>
      <c r="QJX122" s="31"/>
      <c r="QJY122" s="31"/>
      <c r="QJZ122" s="31"/>
      <c r="QKA122" s="31"/>
      <c r="QKB122" s="31"/>
      <c r="QKC122" s="31"/>
      <c r="QKD122" s="31"/>
      <c r="QKE122" s="31"/>
      <c r="QKF122" s="31"/>
      <c r="QKG122" s="31"/>
      <c r="QKH122" s="31"/>
      <c r="QKI122" s="31"/>
      <c r="QKJ122" s="31"/>
      <c r="QKK122" s="31"/>
      <c r="QKL122" s="31"/>
      <c r="QKM122" s="31"/>
      <c r="QKN122" s="31"/>
      <c r="QKO122" s="31"/>
      <c r="QKP122" s="31"/>
      <c r="QKQ122" s="31"/>
      <c r="QKR122" s="31"/>
      <c r="QKS122" s="31"/>
      <c r="QKT122" s="31"/>
      <c r="QKU122" s="31"/>
      <c r="QKV122" s="31"/>
      <c r="QKW122" s="31"/>
      <c r="QKX122" s="31"/>
      <c r="QKY122" s="31"/>
      <c r="QKZ122" s="31"/>
      <c r="QLA122" s="31"/>
      <c r="QLB122" s="31"/>
      <c r="QLC122" s="31"/>
      <c r="QLD122" s="31"/>
      <c r="QLE122" s="31"/>
      <c r="QLF122" s="31"/>
      <c r="QLG122" s="31"/>
      <c r="QLH122" s="31"/>
      <c r="QLI122" s="31"/>
      <c r="QLJ122" s="31"/>
      <c r="QLK122" s="31"/>
      <c r="QLL122" s="31"/>
      <c r="QLM122" s="31"/>
      <c r="QLN122" s="31"/>
      <c r="QLO122" s="31"/>
      <c r="QLP122" s="31"/>
      <c r="QLQ122" s="31"/>
      <c r="QLR122" s="31"/>
      <c r="QLS122" s="31"/>
      <c r="QLT122" s="31"/>
      <c r="QLU122" s="31"/>
      <c r="QLV122" s="31"/>
      <c r="QLW122" s="31"/>
      <c r="QLX122" s="31"/>
      <c r="QLY122" s="31"/>
      <c r="QLZ122" s="31"/>
      <c r="QMA122" s="31"/>
      <c r="QMB122" s="31"/>
      <c r="QMC122" s="31"/>
      <c r="QMD122" s="31"/>
      <c r="QME122" s="31"/>
      <c r="QMF122" s="31"/>
      <c r="QMG122" s="31"/>
      <c r="QMH122" s="31"/>
      <c r="QMI122" s="31"/>
      <c r="QMJ122" s="31"/>
      <c r="QMK122" s="31"/>
      <c r="QML122" s="31"/>
      <c r="QMM122" s="31"/>
      <c r="QMN122" s="31"/>
      <c r="QMO122" s="31"/>
      <c r="QMP122" s="31"/>
      <c r="QMQ122" s="31"/>
      <c r="QMR122" s="31"/>
      <c r="QMS122" s="31"/>
      <c r="QMT122" s="31"/>
      <c r="QMU122" s="31"/>
      <c r="QMV122" s="31"/>
      <c r="QMW122" s="31"/>
      <c r="QMX122" s="31"/>
      <c r="QMY122" s="31"/>
      <c r="QMZ122" s="31"/>
      <c r="QNA122" s="31"/>
      <c r="QNB122" s="31"/>
      <c r="QNC122" s="31"/>
      <c r="QND122" s="31"/>
      <c r="QNE122" s="31"/>
      <c r="QNF122" s="31"/>
      <c r="QNG122" s="31"/>
      <c r="QNH122" s="31"/>
      <c r="QNI122" s="31"/>
      <c r="QNJ122" s="31"/>
      <c r="QNK122" s="31"/>
      <c r="QNL122" s="31"/>
      <c r="QNM122" s="31"/>
      <c r="QNN122" s="31"/>
      <c r="QNO122" s="31"/>
      <c r="QNP122" s="31"/>
      <c r="QNQ122" s="31"/>
      <c r="QNR122" s="31"/>
      <c r="QNS122" s="31"/>
      <c r="QNT122" s="31"/>
      <c r="QNU122" s="31"/>
      <c r="QNV122" s="31"/>
      <c r="QNW122" s="31"/>
      <c r="QNX122" s="31"/>
      <c r="QNY122" s="31"/>
      <c r="QNZ122" s="31"/>
      <c r="QOA122" s="31"/>
      <c r="QOB122" s="31"/>
      <c r="QOC122" s="31"/>
      <c r="QOD122" s="31"/>
      <c r="QOE122" s="31"/>
      <c r="QOF122" s="31"/>
      <c r="QOG122" s="31"/>
      <c r="QOH122" s="31"/>
      <c r="QOI122" s="31"/>
      <c r="QOJ122" s="31"/>
      <c r="QOK122" s="31"/>
      <c r="QOL122" s="31"/>
      <c r="QOM122" s="31"/>
      <c r="QON122" s="31"/>
      <c r="QOO122" s="31"/>
      <c r="QOP122" s="31"/>
      <c r="QOQ122" s="31"/>
      <c r="QOR122" s="31"/>
      <c r="QOS122" s="31"/>
      <c r="QOT122" s="31"/>
      <c r="QOU122" s="31"/>
      <c r="QOV122" s="31"/>
      <c r="QOW122" s="31"/>
      <c r="QOX122" s="31"/>
      <c r="QOY122" s="31"/>
      <c r="QOZ122" s="31"/>
      <c r="QPA122" s="31"/>
      <c r="QPB122" s="31"/>
      <c r="QPC122" s="31"/>
      <c r="QPD122" s="31"/>
      <c r="QPE122" s="31"/>
      <c r="QPF122" s="31"/>
      <c r="QPG122" s="31"/>
      <c r="QPH122" s="31"/>
      <c r="QPI122" s="31"/>
      <c r="QPJ122" s="31"/>
      <c r="QPK122" s="31"/>
      <c r="QPL122" s="31"/>
      <c r="QPM122" s="31"/>
      <c r="QPN122" s="31"/>
      <c r="QPO122" s="31"/>
      <c r="QPP122" s="31"/>
      <c r="QPQ122" s="31"/>
      <c r="QPR122" s="31"/>
      <c r="QPS122" s="31"/>
      <c r="QPT122" s="31"/>
      <c r="QPU122" s="31"/>
      <c r="QPV122" s="31"/>
      <c r="QPW122" s="31"/>
      <c r="QPX122" s="31"/>
      <c r="QPY122" s="31"/>
      <c r="QPZ122" s="31"/>
      <c r="QQA122" s="31"/>
      <c r="QQB122" s="31"/>
      <c r="QQC122" s="31"/>
      <c r="QQD122" s="31"/>
      <c r="QQE122" s="31"/>
      <c r="QQF122" s="31"/>
      <c r="QQG122" s="31"/>
      <c r="QQH122" s="31"/>
      <c r="QQI122" s="31"/>
      <c r="QQJ122" s="31"/>
      <c r="QQK122" s="31"/>
      <c r="QQL122" s="31"/>
      <c r="QQM122" s="31"/>
      <c r="QQN122" s="31"/>
      <c r="QQO122" s="31"/>
      <c r="QQP122" s="31"/>
      <c r="QQQ122" s="31"/>
      <c r="QQR122" s="31"/>
      <c r="QQS122" s="31"/>
      <c r="QQT122" s="31"/>
      <c r="QQU122" s="31"/>
      <c r="QQV122" s="31"/>
      <c r="QQW122" s="31"/>
      <c r="QQX122" s="31"/>
      <c r="QQY122" s="31"/>
      <c r="QQZ122" s="31"/>
      <c r="QRA122" s="31"/>
      <c r="QRB122" s="31"/>
      <c r="QRC122" s="31"/>
      <c r="QRD122" s="31"/>
      <c r="QRE122" s="31"/>
      <c r="QRF122" s="31"/>
      <c r="QRG122" s="31"/>
      <c r="QRH122" s="31"/>
      <c r="QRI122" s="31"/>
      <c r="QRJ122" s="31"/>
      <c r="QRK122" s="31"/>
      <c r="QRL122" s="31"/>
      <c r="QRM122" s="31"/>
      <c r="QRN122" s="31"/>
      <c r="QRO122" s="31"/>
      <c r="QRP122" s="31"/>
      <c r="QRQ122" s="31"/>
      <c r="QRR122" s="31"/>
      <c r="QRS122" s="31"/>
      <c r="QRT122" s="31"/>
      <c r="QRU122" s="31"/>
      <c r="QRV122" s="31"/>
      <c r="QRW122" s="31"/>
      <c r="QRX122" s="31"/>
      <c r="QRY122" s="31"/>
      <c r="QRZ122" s="31"/>
      <c r="QSA122" s="31"/>
      <c r="QSB122" s="31"/>
      <c r="QSC122" s="31"/>
      <c r="QSD122" s="31"/>
      <c r="QSE122" s="31"/>
      <c r="QSF122" s="31"/>
      <c r="QSG122" s="31"/>
      <c r="QSH122" s="31"/>
      <c r="QSI122" s="31"/>
      <c r="QSJ122" s="31"/>
      <c r="QSK122" s="31"/>
      <c r="QSL122" s="31"/>
      <c r="QSM122" s="31"/>
      <c r="QSN122" s="31"/>
      <c r="QSO122" s="31"/>
      <c r="QSP122" s="31"/>
      <c r="QSQ122" s="31"/>
      <c r="QSR122" s="31"/>
      <c r="QSS122" s="31"/>
      <c r="QST122" s="31"/>
      <c r="QSU122" s="31"/>
      <c r="QSV122" s="31"/>
      <c r="QSW122" s="31"/>
      <c r="QSX122" s="31"/>
      <c r="QSY122" s="31"/>
      <c r="QSZ122" s="31"/>
      <c r="QTA122" s="31"/>
      <c r="QTB122" s="31"/>
      <c r="QTC122" s="31"/>
      <c r="QTD122" s="31"/>
      <c r="QTE122" s="31"/>
      <c r="QTF122" s="31"/>
      <c r="QTG122" s="31"/>
      <c r="QTH122" s="31"/>
      <c r="QTI122" s="31"/>
      <c r="QTJ122" s="31"/>
      <c r="QTK122" s="31"/>
      <c r="QTL122" s="31"/>
      <c r="QTM122" s="31"/>
      <c r="QTN122" s="31"/>
      <c r="QTO122" s="31"/>
      <c r="QTP122" s="31"/>
      <c r="QTQ122" s="31"/>
      <c r="QTR122" s="31"/>
      <c r="QTS122" s="31"/>
      <c r="QTT122" s="31"/>
      <c r="QTU122" s="31"/>
      <c r="QTV122" s="31"/>
      <c r="QTW122" s="31"/>
      <c r="QTX122" s="31"/>
      <c r="QTY122" s="31"/>
      <c r="QTZ122" s="31"/>
      <c r="QUA122" s="31"/>
      <c r="QUB122" s="31"/>
      <c r="QUC122" s="31"/>
      <c r="QUD122" s="31"/>
      <c r="QUE122" s="31"/>
      <c r="QUF122" s="31"/>
      <c r="QUG122" s="31"/>
      <c r="QUH122" s="31"/>
      <c r="QUI122" s="31"/>
      <c r="QUJ122" s="31"/>
      <c r="QUK122" s="31"/>
      <c r="QUL122" s="31"/>
      <c r="QUM122" s="31"/>
      <c r="QUN122" s="31"/>
      <c r="QUO122" s="31"/>
      <c r="QUP122" s="31"/>
      <c r="QUQ122" s="31"/>
      <c r="QUR122" s="31"/>
      <c r="QUS122" s="31"/>
      <c r="QUT122" s="31"/>
      <c r="QUU122" s="31"/>
      <c r="QUV122" s="31"/>
      <c r="QUW122" s="31"/>
      <c r="QUX122" s="31"/>
      <c r="QUY122" s="31"/>
      <c r="QUZ122" s="31"/>
      <c r="QVA122" s="31"/>
      <c r="QVB122" s="31"/>
      <c r="QVC122" s="31"/>
      <c r="QVD122" s="31"/>
      <c r="QVE122" s="31"/>
      <c r="QVF122" s="31"/>
      <c r="QVG122" s="31"/>
      <c r="QVH122" s="31"/>
      <c r="QVI122" s="31"/>
      <c r="QVJ122" s="31"/>
      <c r="QVK122" s="31"/>
      <c r="QVL122" s="31"/>
      <c r="QVM122" s="31"/>
      <c r="QVN122" s="31"/>
      <c r="QVO122" s="31"/>
      <c r="QVP122" s="31"/>
      <c r="QVQ122" s="31"/>
      <c r="QVR122" s="31"/>
      <c r="QVS122" s="31"/>
      <c r="QVT122" s="31"/>
      <c r="QVU122" s="31"/>
      <c r="QVV122" s="31"/>
      <c r="QVW122" s="31"/>
      <c r="QVX122" s="31"/>
      <c r="QVY122" s="31"/>
      <c r="QVZ122" s="31"/>
      <c r="QWA122" s="31"/>
      <c r="QWB122" s="31"/>
      <c r="QWC122" s="31"/>
      <c r="QWD122" s="31"/>
      <c r="QWE122" s="31"/>
      <c r="QWF122" s="31"/>
      <c r="QWG122" s="31"/>
      <c r="QWH122" s="31"/>
      <c r="QWI122" s="31"/>
      <c r="QWJ122" s="31"/>
      <c r="QWK122" s="31"/>
      <c r="QWL122" s="31"/>
      <c r="QWM122" s="31"/>
      <c r="QWN122" s="31"/>
      <c r="QWO122" s="31"/>
      <c r="QWP122" s="31"/>
      <c r="QWQ122" s="31"/>
      <c r="QWR122" s="31"/>
      <c r="QWS122" s="31"/>
      <c r="QWT122" s="31"/>
      <c r="QWU122" s="31"/>
      <c r="QWV122" s="31"/>
      <c r="QWW122" s="31"/>
      <c r="QWX122" s="31"/>
      <c r="QWY122" s="31"/>
      <c r="QWZ122" s="31"/>
      <c r="QXA122" s="31"/>
      <c r="QXB122" s="31"/>
      <c r="QXC122" s="31"/>
      <c r="QXD122" s="31"/>
      <c r="QXE122" s="31"/>
      <c r="QXF122" s="31"/>
      <c r="QXG122" s="31"/>
      <c r="QXH122" s="31"/>
      <c r="QXI122" s="31"/>
      <c r="QXJ122" s="31"/>
      <c r="QXK122" s="31"/>
      <c r="QXL122" s="31"/>
      <c r="QXM122" s="31"/>
      <c r="QXN122" s="31"/>
      <c r="QXO122" s="31"/>
      <c r="QXP122" s="31"/>
      <c r="QXQ122" s="31"/>
      <c r="QXR122" s="31"/>
      <c r="QXS122" s="31"/>
      <c r="QXT122" s="31"/>
      <c r="QXU122" s="31"/>
      <c r="QXV122" s="31"/>
      <c r="QXW122" s="31"/>
      <c r="QXX122" s="31"/>
      <c r="QXY122" s="31"/>
      <c r="QXZ122" s="31"/>
      <c r="QYA122" s="31"/>
      <c r="QYB122" s="31"/>
      <c r="QYC122" s="31"/>
      <c r="QYD122" s="31"/>
      <c r="QYE122" s="31"/>
      <c r="QYF122" s="31"/>
      <c r="QYG122" s="31"/>
      <c r="QYH122" s="31"/>
      <c r="QYI122" s="31"/>
      <c r="QYJ122" s="31"/>
      <c r="QYK122" s="31"/>
      <c r="QYL122" s="31"/>
      <c r="QYM122" s="31"/>
      <c r="QYN122" s="31"/>
      <c r="QYO122" s="31"/>
      <c r="QYP122" s="31"/>
      <c r="QYQ122" s="31"/>
      <c r="QYR122" s="31"/>
      <c r="QYS122" s="31"/>
      <c r="QYT122" s="31"/>
      <c r="QYU122" s="31"/>
      <c r="QYV122" s="31"/>
      <c r="QYW122" s="31"/>
      <c r="QYX122" s="31"/>
      <c r="QYY122" s="31"/>
      <c r="QYZ122" s="31"/>
      <c r="QZA122" s="31"/>
      <c r="QZB122" s="31"/>
      <c r="QZC122" s="31"/>
      <c r="QZD122" s="31"/>
      <c r="QZE122" s="31"/>
      <c r="QZF122" s="31"/>
      <c r="QZG122" s="31"/>
      <c r="QZH122" s="31"/>
      <c r="QZI122" s="31"/>
      <c r="QZJ122" s="31"/>
      <c r="QZK122" s="31"/>
      <c r="QZL122" s="31"/>
      <c r="QZM122" s="31"/>
      <c r="QZN122" s="31"/>
      <c r="QZO122" s="31"/>
      <c r="QZP122" s="31"/>
      <c r="QZQ122" s="31"/>
      <c r="QZR122" s="31"/>
      <c r="QZS122" s="31"/>
      <c r="QZT122" s="31"/>
      <c r="QZU122" s="31"/>
      <c r="QZV122" s="31"/>
      <c r="QZW122" s="31"/>
      <c r="QZX122" s="31"/>
      <c r="QZY122" s="31"/>
      <c r="QZZ122" s="31"/>
      <c r="RAA122" s="31"/>
      <c r="RAB122" s="31"/>
      <c r="RAC122" s="31"/>
      <c r="RAD122" s="31"/>
      <c r="RAE122" s="31"/>
      <c r="RAF122" s="31"/>
      <c r="RAG122" s="31"/>
      <c r="RAH122" s="31"/>
      <c r="RAI122" s="31"/>
      <c r="RAJ122" s="31"/>
      <c r="RAK122" s="31"/>
      <c r="RAL122" s="31"/>
      <c r="RAM122" s="31"/>
      <c r="RAN122" s="31"/>
      <c r="RAO122" s="31"/>
      <c r="RAP122" s="31"/>
      <c r="RAQ122" s="31"/>
      <c r="RAR122" s="31"/>
      <c r="RAS122" s="31"/>
      <c r="RAT122" s="31"/>
      <c r="RAU122" s="31"/>
      <c r="RAV122" s="31"/>
      <c r="RAW122" s="31"/>
      <c r="RAX122" s="31"/>
      <c r="RAY122" s="31"/>
      <c r="RAZ122" s="31"/>
      <c r="RBA122" s="31"/>
      <c r="RBB122" s="31"/>
      <c r="RBC122" s="31"/>
      <c r="RBD122" s="31"/>
      <c r="RBE122" s="31"/>
      <c r="RBF122" s="31"/>
      <c r="RBG122" s="31"/>
      <c r="RBH122" s="31"/>
      <c r="RBI122" s="31"/>
      <c r="RBJ122" s="31"/>
      <c r="RBK122" s="31"/>
      <c r="RBL122" s="31"/>
      <c r="RBM122" s="31"/>
      <c r="RBN122" s="31"/>
      <c r="RBO122" s="31"/>
      <c r="RBP122" s="31"/>
      <c r="RBQ122" s="31"/>
      <c r="RBR122" s="31"/>
      <c r="RBS122" s="31"/>
      <c r="RBT122" s="31"/>
      <c r="RBU122" s="31"/>
      <c r="RBV122" s="31"/>
      <c r="RBW122" s="31"/>
      <c r="RBX122" s="31"/>
      <c r="RBY122" s="31"/>
      <c r="RBZ122" s="31"/>
      <c r="RCA122" s="31"/>
      <c r="RCB122" s="31"/>
      <c r="RCC122" s="31"/>
      <c r="RCD122" s="31"/>
      <c r="RCE122" s="31"/>
      <c r="RCF122" s="31"/>
      <c r="RCG122" s="31"/>
      <c r="RCH122" s="31"/>
      <c r="RCI122" s="31"/>
      <c r="RCJ122" s="31"/>
      <c r="RCK122" s="31"/>
      <c r="RCL122" s="31"/>
      <c r="RCM122" s="31"/>
      <c r="RCN122" s="31"/>
      <c r="RCO122" s="31"/>
      <c r="RCP122" s="31"/>
      <c r="RCQ122" s="31"/>
      <c r="RCR122" s="31"/>
      <c r="RCS122" s="31"/>
      <c r="RCT122" s="31"/>
      <c r="RCU122" s="31"/>
      <c r="RCV122" s="31"/>
      <c r="RCW122" s="31"/>
      <c r="RCX122" s="31"/>
      <c r="RCY122" s="31"/>
      <c r="RCZ122" s="31"/>
      <c r="RDA122" s="31"/>
      <c r="RDB122" s="31"/>
      <c r="RDC122" s="31"/>
      <c r="RDD122" s="31"/>
      <c r="RDE122" s="31"/>
      <c r="RDF122" s="31"/>
      <c r="RDG122" s="31"/>
      <c r="RDH122" s="31"/>
      <c r="RDI122" s="31"/>
      <c r="RDJ122" s="31"/>
      <c r="RDK122" s="31"/>
      <c r="RDL122" s="31"/>
      <c r="RDM122" s="31"/>
      <c r="RDN122" s="31"/>
      <c r="RDO122" s="31"/>
      <c r="RDP122" s="31"/>
      <c r="RDQ122" s="31"/>
      <c r="RDR122" s="31"/>
      <c r="RDS122" s="31"/>
      <c r="RDT122" s="31"/>
      <c r="RDU122" s="31"/>
      <c r="RDV122" s="31"/>
      <c r="RDW122" s="31"/>
      <c r="RDX122" s="31"/>
      <c r="RDY122" s="31"/>
      <c r="RDZ122" s="31"/>
      <c r="REA122" s="31"/>
      <c r="REB122" s="31"/>
      <c r="REC122" s="31"/>
      <c r="RED122" s="31"/>
      <c r="REE122" s="31"/>
      <c r="REF122" s="31"/>
      <c r="REG122" s="31"/>
      <c r="REH122" s="31"/>
      <c r="REI122" s="31"/>
      <c r="REJ122" s="31"/>
      <c r="REK122" s="31"/>
      <c r="REL122" s="31"/>
      <c r="REM122" s="31"/>
      <c r="REN122" s="31"/>
      <c r="REO122" s="31"/>
      <c r="REP122" s="31"/>
      <c r="REQ122" s="31"/>
      <c r="RER122" s="31"/>
      <c r="RES122" s="31"/>
      <c r="RET122" s="31"/>
      <c r="REU122" s="31"/>
      <c r="REV122" s="31"/>
      <c r="REW122" s="31"/>
      <c r="REX122" s="31"/>
      <c r="REY122" s="31"/>
      <c r="REZ122" s="31"/>
      <c r="RFA122" s="31"/>
      <c r="RFB122" s="31"/>
      <c r="RFC122" s="31"/>
      <c r="RFD122" s="31"/>
      <c r="RFE122" s="31"/>
      <c r="RFF122" s="31"/>
      <c r="RFG122" s="31"/>
      <c r="RFH122" s="31"/>
      <c r="RFI122" s="31"/>
      <c r="RFJ122" s="31"/>
      <c r="RFK122" s="31"/>
      <c r="RFL122" s="31"/>
      <c r="RFM122" s="31"/>
      <c r="RFN122" s="31"/>
      <c r="RFO122" s="31"/>
      <c r="RFP122" s="31"/>
      <c r="RFQ122" s="31"/>
      <c r="RFR122" s="31"/>
      <c r="RFS122" s="31"/>
      <c r="RFT122" s="31"/>
      <c r="RFU122" s="31"/>
      <c r="RFV122" s="31"/>
      <c r="RFW122" s="31"/>
      <c r="RFX122" s="31"/>
      <c r="RFY122" s="31"/>
      <c r="RFZ122" s="31"/>
      <c r="RGA122" s="31"/>
      <c r="RGB122" s="31"/>
      <c r="RGC122" s="31"/>
      <c r="RGD122" s="31"/>
      <c r="RGE122" s="31"/>
      <c r="RGF122" s="31"/>
      <c r="RGG122" s="31"/>
      <c r="RGH122" s="31"/>
      <c r="RGI122" s="31"/>
      <c r="RGJ122" s="31"/>
      <c r="RGK122" s="31"/>
      <c r="RGL122" s="31"/>
      <c r="RGM122" s="31"/>
      <c r="RGN122" s="31"/>
      <c r="RGO122" s="31"/>
      <c r="RGP122" s="31"/>
      <c r="RGQ122" s="31"/>
      <c r="RGR122" s="31"/>
      <c r="RGS122" s="31"/>
      <c r="RGT122" s="31"/>
      <c r="RGU122" s="31"/>
      <c r="RGV122" s="31"/>
      <c r="RGW122" s="31"/>
      <c r="RGX122" s="31"/>
      <c r="RGY122" s="31"/>
      <c r="RGZ122" s="31"/>
      <c r="RHA122" s="31"/>
      <c r="RHB122" s="31"/>
      <c r="RHC122" s="31"/>
      <c r="RHD122" s="31"/>
      <c r="RHE122" s="31"/>
      <c r="RHF122" s="31"/>
      <c r="RHG122" s="31"/>
      <c r="RHH122" s="31"/>
      <c r="RHI122" s="31"/>
      <c r="RHJ122" s="31"/>
      <c r="RHK122" s="31"/>
      <c r="RHL122" s="31"/>
      <c r="RHM122" s="31"/>
      <c r="RHN122" s="31"/>
      <c r="RHO122" s="31"/>
      <c r="RHP122" s="31"/>
      <c r="RHQ122" s="31"/>
      <c r="RHR122" s="31"/>
      <c r="RHS122" s="31"/>
      <c r="RHT122" s="31"/>
      <c r="RHU122" s="31"/>
      <c r="RHV122" s="31"/>
      <c r="RHW122" s="31"/>
      <c r="RHX122" s="31"/>
      <c r="RHY122" s="31"/>
      <c r="RHZ122" s="31"/>
      <c r="RIA122" s="31"/>
      <c r="RIB122" s="31"/>
      <c r="RIC122" s="31"/>
      <c r="RID122" s="31"/>
      <c r="RIE122" s="31"/>
      <c r="RIF122" s="31"/>
      <c r="RIG122" s="31"/>
      <c r="RIH122" s="31"/>
      <c r="RII122" s="31"/>
      <c r="RIJ122" s="31"/>
      <c r="RIK122" s="31"/>
      <c r="RIL122" s="31"/>
      <c r="RIM122" s="31"/>
      <c r="RIN122" s="31"/>
      <c r="RIO122" s="31"/>
      <c r="RIP122" s="31"/>
      <c r="RIQ122" s="31"/>
      <c r="RIR122" s="31"/>
      <c r="RIS122" s="31"/>
      <c r="RIT122" s="31"/>
      <c r="RIU122" s="31"/>
      <c r="RIV122" s="31"/>
      <c r="RIW122" s="31"/>
      <c r="RIX122" s="31"/>
      <c r="RIY122" s="31"/>
      <c r="RIZ122" s="31"/>
      <c r="RJA122" s="31"/>
      <c r="RJB122" s="31"/>
      <c r="RJC122" s="31"/>
      <c r="RJD122" s="31"/>
      <c r="RJE122" s="31"/>
      <c r="RJF122" s="31"/>
      <c r="RJG122" s="31"/>
      <c r="RJH122" s="31"/>
      <c r="RJI122" s="31"/>
      <c r="RJJ122" s="31"/>
      <c r="RJK122" s="31"/>
      <c r="RJL122" s="31"/>
      <c r="RJM122" s="31"/>
      <c r="RJN122" s="31"/>
      <c r="RJO122" s="31"/>
      <c r="RJP122" s="31"/>
      <c r="RJQ122" s="31"/>
      <c r="RJR122" s="31"/>
      <c r="RJS122" s="31"/>
      <c r="RJT122" s="31"/>
      <c r="RJU122" s="31"/>
      <c r="RJV122" s="31"/>
      <c r="RJW122" s="31"/>
      <c r="RJX122" s="31"/>
      <c r="RJY122" s="31"/>
      <c r="RJZ122" s="31"/>
      <c r="RKA122" s="31"/>
      <c r="RKB122" s="31"/>
      <c r="RKC122" s="31"/>
      <c r="RKD122" s="31"/>
      <c r="RKE122" s="31"/>
      <c r="RKF122" s="31"/>
      <c r="RKG122" s="31"/>
      <c r="RKH122" s="31"/>
      <c r="RKI122" s="31"/>
      <c r="RKJ122" s="31"/>
      <c r="RKK122" s="31"/>
      <c r="RKL122" s="31"/>
      <c r="RKM122" s="31"/>
      <c r="RKN122" s="31"/>
      <c r="RKO122" s="31"/>
      <c r="RKP122" s="31"/>
      <c r="RKQ122" s="31"/>
      <c r="RKR122" s="31"/>
      <c r="RKS122" s="31"/>
      <c r="RKT122" s="31"/>
      <c r="RKU122" s="31"/>
      <c r="RKV122" s="31"/>
      <c r="RKW122" s="31"/>
      <c r="RKX122" s="31"/>
      <c r="RKY122" s="31"/>
      <c r="RKZ122" s="31"/>
      <c r="RLA122" s="31"/>
      <c r="RLB122" s="31"/>
      <c r="RLC122" s="31"/>
      <c r="RLD122" s="31"/>
      <c r="RLE122" s="31"/>
      <c r="RLF122" s="31"/>
      <c r="RLG122" s="31"/>
      <c r="RLH122" s="31"/>
      <c r="RLI122" s="31"/>
      <c r="RLJ122" s="31"/>
      <c r="RLK122" s="31"/>
      <c r="RLL122" s="31"/>
      <c r="RLM122" s="31"/>
      <c r="RLN122" s="31"/>
      <c r="RLO122" s="31"/>
      <c r="RLP122" s="31"/>
      <c r="RLQ122" s="31"/>
      <c r="RLR122" s="31"/>
      <c r="RLS122" s="31"/>
      <c r="RLT122" s="31"/>
      <c r="RLU122" s="31"/>
      <c r="RLV122" s="31"/>
      <c r="RLW122" s="31"/>
      <c r="RLX122" s="31"/>
      <c r="RLY122" s="31"/>
      <c r="RLZ122" s="31"/>
      <c r="RMA122" s="31"/>
      <c r="RMB122" s="31"/>
      <c r="RMC122" s="31"/>
      <c r="RMD122" s="31"/>
      <c r="RME122" s="31"/>
      <c r="RMF122" s="31"/>
      <c r="RMG122" s="31"/>
      <c r="RMH122" s="31"/>
      <c r="RMI122" s="31"/>
      <c r="RMJ122" s="31"/>
      <c r="RMK122" s="31"/>
      <c r="RML122" s="31"/>
      <c r="RMM122" s="31"/>
      <c r="RMN122" s="31"/>
      <c r="RMO122" s="31"/>
      <c r="RMP122" s="31"/>
      <c r="RMQ122" s="31"/>
      <c r="RMR122" s="31"/>
      <c r="RMS122" s="31"/>
      <c r="RMT122" s="31"/>
      <c r="RMU122" s="31"/>
      <c r="RMV122" s="31"/>
      <c r="RMW122" s="31"/>
      <c r="RMX122" s="31"/>
      <c r="RMY122" s="31"/>
      <c r="RMZ122" s="31"/>
      <c r="RNA122" s="31"/>
      <c r="RNB122" s="31"/>
      <c r="RNC122" s="31"/>
      <c r="RND122" s="31"/>
      <c r="RNE122" s="31"/>
      <c r="RNF122" s="31"/>
      <c r="RNG122" s="31"/>
      <c r="RNH122" s="31"/>
      <c r="RNI122" s="31"/>
      <c r="RNJ122" s="31"/>
      <c r="RNK122" s="31"/>
      <c r="RNL122" s="31"/>
      <c r="RNM122" s="31"/>
      <c r="RNN122" s="31"/>
      <c r="RNO122" s="31"/>
      <c r="RNP122" s="31"/>
      <c r="RNQ122" s="31"/>
      <c r="RNR122" s="31"/>
      <c r="RNS122" s="31"/>
      <c r="RNT122" s="31"/>
      <c r="RNU122" s="31"/>
      <c r="RNV122" s="31"/>
      <c r="RNW122" s="31"/>
      <c r="RNX122" s="31"/>
      <c r="RNY122" s="31"/>
      <c r="RNZ122" s="31"/>
      <c r="ROA122" s="31"/>
      <c r="ROB122" s="31"/>
      <c r="ROC122" s="31"/>
      <c r="ROD122" s="31"/>
      <c r="ROE122" s="31"/>
      <c r="ROF122" s="31"/>
      <c r="ROG122" s="31"/>
      <c r="ROH122" s="31"/>
      <c r="ROI122" s="31"/>
      <c r="ROJ122" s="31"/>
      <c r="ROK122" s="31"/>
      <c r="ROL122" s="31"/>
      <c r="ROM122" s="31"/>
      <c r="RON122" s="31"/>
      <c r="ROO122" s="31"/>
      <c r="ROP122" s="31"/>
      <c r="ROQ122" s="31"/>
      <c r="ROR122" s="31"/>
      <c r="ROS122" s="31"/>
      <c r="ROT122" s="31"/>
      <c r="ROU122" s="31"/>
      <c r="ROV122" s="31"/>
      <c r="ROW122" s="31"/>
      <c r="ROX122" s="31"/>
      <c r="ROY122" s="31"/>
      <c r="ROZ122" s="31"/>
      <c r="RPA122" s="31"/>
      <c r="RPB122" s="31"/>
      <c r="RPC122" s="31"/>
      <c r="RPD122" s="31"/>
      <c r="RPE122" s="31"/>
      <c r="RPF122" s="31"/>
      <c r="RPG122" s="31"/>
      <c r="RPH122" s="31"/>
      <c r="RPI122" s="31"/>
      <c r="RPJ122" s="31"/>
      <c r="RPK122" s="31"/>
      <c r="RPL122" s="31"/>
      <c r="RPM122" s="31"/>
      <c r="RPN122" s="31"/>
      <c r="RPO122" s="31"/>
      <c r="RPP122" s="31"/>
      <c r="RPQ122" s="31"/>
      <c r="RPR122" s="31"/>
      <c r="RPS122" s="31"/>
      <c r="RPT122" s="31"/>
      <c r="RPU122" s="31"/>
      <c r="RPV122" s="31"/>
      <c r="RPW122" s="31"/>
      <c r="RPX122" s="31"/>
      <c r="RPY122" s="31"/>
      <c r="RPZ122" s="31"/>
      <c r="RQA122" s="31"/>
      <c r="RQB122" s="31"/>
      <c r="RQC122" s="31"/>
      <c r="RQD122" s="31"/>
      <c r="RQE122" s="31"/>
      <c r="RQF122" s="31"/>
      <c r="RQG122" s="31"/>
      <c r="RQH122" s="31"/>
      <c r="RQI122" s="31"/>
      <c r="RQJ122" s="31"/>
      <c r="RQK122" s="31"/>
      <c r="RQL122" s="31"/>
      <c r="RQM122" s="31"/>
      <c r="RQN122" s="31"/>
      <c r="RQO122" s="31"/>
      <c r="RQP122" s="31"/>
      <c r="RQQ122" s="31"/>
      <c r="RQR122" s="31"/>
      <c r="RQS122" s="31"/>
      <c r="RQT122" s="31"/>
      <c r="RQU122" s="31"/>
      <c r="RQV122" s="31"/>
      <c r="RQW122" s="31"/>
      <c r="RQX122" s="31"/>
      <c r="RQY122" s="31"/>
      <c r="RQZ122" s="31"/>
      <c r="RRA122" s="31"/>
      <c r="RRB122" s="31"/>
      <c r="RRC122" s="31"/>
      <c r="RRD122" s="31"/>
      <c r="RRE122" s="31"/>
      <c r="RRF122" s="31"/>
      <c r="RRG122" s="31"/>
      <c r="RRH122" s="31"/>
      <c r="RRI122" s="31"/>
      <c r="RRJ122" s="31"/>
      <c r="RRK122" s="31"/>
      <c r="RRL122" s="31"/>
      <c r="RRM122" s="31"/>
      <c r="RRN122" s="31"/>
      <c r="RRO122" s="31"/>
      <c r="RRP122" s="31"/>
      <c r="RRQ122" s="31"/>
      <c r="RRR122" s="31"/>
      <c r="RRS122" s="31"/>
      <c r="RRT122" s="31"/>
      <c r="RRU122" s="31"/>
      <c r="RRV122" s="31"/>
      <c r="RRW122" s="31"/>
      <c r="RRX122" s="31"/>
      <c r="RRY122" s="31"/>
      <c r="RRZ122" s="31"/>
      <c r="RSA122" s="31"/>
      <c r="RSB122" s="31"/>
      <c r="RSC122" s="31"/>
      <c r="RSD122" s="31"/>
      <c r="RSE122" s="31"/>
      <c r="RSF122" s="31"/>
      <c r="RSG122" s="31"/>
      <c r="RSH122" s="31"/>
      <c r="RSI122" s="31"/>
      <c r="RSJ122" s="31"/>
      <c r="RSK122" s="31"/>
      <c r="RSL122" s="31"/>
      <c r="RSM122" s="31"/>
      <c r="RSN122" s="31"/>
      <c r="RSO122" s="31"/>
      <c r="RSP122" s="31"/>
      <c r="RSQ122" s="31"/>
      <c r="RSR122" s="31"/>
      <c r="RSS122" s="31"/>
      <c r="RST122" s="31"/>
      <c r="RSU122" s="31"/>
      <c r="RSV122" s="31"/>
      <c r="RSW122" s="31"/>
      <c r="RSX122" s="31"/>
      <c r="RSY122" s="31"/>
      <c r="RSZ122" s="31"/>
      <c r="RTA122" s="31"/>
      <c r="RTB122" s="31"/>
      <c r="RTC122" s="31"/>
      <c r="RTD122" s="31"/>
      <c r="RTE122" s="31"/>
      <c r="RTF122" s="31"/>
      <c r="RTG122" s="31"/>
      <c r="RTH122" s="31"/>
      <c r="RTI122" s="31"/>
      <c r="RTJ122" s="31"/>
      <c r="RTK122" s="31"/>
      <c r="RTL122" s="31"/>
      <c r="RTM122" s="31"/>
      <c r="RTN122" s="31"/>
      <c r="RTO122" s="31"/>
      <c r="RTP122" s="31"/>
      <c r="RTQ122" s="31"/>
      <c r="RTR122" s="31"/>
      <c r="RTS122" s="31"/>
      <c r="RTT122" s="31"/>
      <c r="RTU122" s="31"/>
      <c r="RTV122" s="31"/>
      <c r="RTW122" s="31"/>
      <c r="RTX122" s="31"/>
      <c r="RTY122" s="31"/>
      <c r="RTZ122" s="31"/>
      <c r="RUA122" s="31"/>
      <c r="RUB122" s="31"/>
      <c r="RUC122" s="31"/>
      <c r="RUD122" s="31"/>
      <c r="RUE122" s="31"/>
      <c r="RUF122" s="31"/>
      <c r="RUG122" s="31"/>
      <c r="RUH122" s="31"/>
      <c r="RUI122" s="31"/>
      <c r="RUJ122" s="31"/>
      <c r="RUK122" s="31"/>
      <c r="RUL122" s="31"/>
      <c r="RUM122" s="31"/>
      <c r="RUN122" s="31"/>
      <c r="RUO122" s="31"/>
      <c r="RUP122" s="31"/>
      <c r="RUQ122" s="31"/>
      <c r="RUR122" s="31"/>
      <c r="RUS122" s="31"/>
      <c r="RUT122" s="31"/>
      <c r="RUU122" s="31"/>
      <c r="RUV122" s="31"/>
      <c r="RUW122" s="31"/>
      <c r="RUX122" s="31"/>
      <c r="RUY122" s="31"/>
      <c r="RUZ122" s="31"/>
      <c r="RVA122" s="31"/>
      <c r="RVB122" s="31"/>
      <c r="RVC122" s="31"/>
      <c r="RVD122" s="31"/>
      <c r="RVE122" s="31"/>
      <c r="RVF122" s="31"/>
      <c r="RVG122" s="31"/>
      <c r="RVH122" s="31"/>
      <c r="RVI122" s="31"/>
      <c r="RVJ122" s="31"/>
      <c r="RVK122" s="31"/>
      <c r="RVL122" s="31"/>
      <c r="RVM122" s="31"/>
      <c r="RVN122" s="31"/>
      <c r="RVO122" s="31"/>
      <c r="RVP122" s="31"/>
      <c r="RVQ122" s="31"/>
      <c r="RVR122" s="31"/>
      <c r="RVS122" s="31"/>
      <c r="RVT122" s="31"/>
      <c r="RVU122" s="31"/>
      <c r="RVV122" s="31"/>
      <c r="RVW122" s="31"/>
      <c r="RVX122" s="31"/>
      <c r="RVY122" s="31"/>
      <c r="RVZ122" s="31"/>
      <c r="RWA122" s="31"/>
      <c r="RWB122" s="31"/>
      <c r="RWC122" s="31"/>
      <c r="RWD122" s="31"/>
      <c r="RWE122" s="31"/>
      <c r="RWF122" s="31"/>
      <c r="RWG122" s="31"/>
      <c r="RWH122" s="31"/>
      <c r="RWI122" s="31"/>
      <c r="RWJ122" s="31"/>
      <c r="RWK122" s="31"/>
      <c r="RWL122" s="31"/>
      <c r="RWM122" s="31"/>
      <c r="RWN122" s="31"/>
      <c r="RWO122" s="31"/>
      <c r="RWP122" s="31"/>
      <c r="RWQ122" s="31"/>
      <c r="RWR122" s="31"/>
      <c r="RWS122" s="31"/>
      <c r="RWT122" s="31"/>
      <c r="RWU122" s="31"/>
      <c r="RWV122" s="31"/>
      <c r="RWW122" s="31"/>
      <c r="RWX122" s="31"/>
      <c r="RWY122" s="31"/>
      <c r="RWZ122" s="31"/>
      <c r="RXA122" s="31"/>
      <c r="RXB122" s="31"/>
      <c r="RXC122" s="31"/>
      <c r="RXD122" s="31"/>
      <c r="RXE122" s="31"/>
      <c r="RXF122" s="31"/>
      <c r="RXG122" s="31"/>
      <c r="RXH122" s="31"/>
      <c r="RXI122" s="31"/>
      <c r="RXJ122" s="31"/>
      <c r="RXK122" s="31"/>
      <c r="RXL122" s="31"/>
      <c r="RXM122" s="31"/>
      <c r="RXN122" s="31"/>
      <c r="RXO122" s="31"/>
      <c r="RXP122" s="31"/>
      <c r="RXQ122" s="31"/>
      <c r="RXR122" s="31"/>
      <c r="RXS122" s="31"/>
      <c r="RXT122" s="31"/>
      <c r="RXU122" s="31"/>
      <c r="RXV122" s="31"/>
      <c r="RXW122" s="31"/>
      <c r="RXX122" s="31"/>
      <c r="RXY122" s="31"/>
      <c r="RXZ122" s="31"/>
      <c r="RYA122" s="31"/>
      <c r="RYB122" s="31"/>
      <c r="RYC122" s="31"/>
      <c r="RYD122" s="31"/>
      <c r="RYE122" s="31"/>
      <c r="RYF122" s="31"/>
      <c r="RYG122" s="31"/>
      <c r="RYH122" s="31"/>
      <c r="RYI122" s="31"/>
      <c r="RYJ122" s="31"/>
      <c r="RYK122" s="31"/>
      <c r="RYL122" s="31"/>
      <c r="RYM122" s="31"/>
      <c r="RYN122" s="31"/>
      <c r="RYO122" s="31"/>
      <c r="RYP122" s="31"/>
      <c r="RYQ122" s="31"/>
      <c r="RYR122" s="31"/>
      <c r="RYS122" s="31"/>
      <c r="RYT122" s="31"/>
      <c r="RYU122" s="31"/>
      <c r="RYV122" s="31"/>
      <c r="RYW122" s="31"/>
      <c r="RYX122" s="31"/>
      <c r="RYY122" s="31"/>
      <c r="RYZ122" s="31"/>
      <c r="RZA122" s="31"/>
      <c r="RZB122" s="31"/>
      <c r="RZC122" s="31"/>
      <c r="RZD122" s="31"/>
      <c r="RZE122" s="31"/>
      <c r="RZF122" s="31"/>
      <c r="RZG122" s="31"/>
      <c r="RZH122" s="31"/>
      <c r="RZI122" s="31"/>
      <c r="RZJ122" s="31"/>
      <c r="RZK122" s="31"/>
      <c r="RZL122" s="31"/>
      <c r="RZM122" s="31"/>
      <c r="RZN122" s="31"/>
      <c r="RZO122" s="31"/>
      <c r="RZP122" s="31"/>
      <c r="RZQ122" s="31"/>
      <c r="RZR122" s="31"/>
      <c r="RZS122" s="31"/>
      <c r="RZT122" s="31"/>
      <c r="RZU122" s="31"/>
      <c r="RZV122" s="31"/>
      <c r="RZW122" s="31"/>
      <c r="RZX122" s="31"/>
      <c r="RZY122" s="31"/>
      <c r="RZZ122" s="31"/>
      <c r="SAA122" s="31"/>
      <c r="SAB122" s="31"/>
      <c r="SAC122" s="31"/>
      <c r="SAD122" s="31"/>
      <c r="SAE122" s="31"/>
      <c r="SAF122" s="31"/>
      <c r="SAG122" s="31"/>
      <c r="SAH122" s="31"/>
      <c r="SAI122" s="31"/>
      <c r="SAJ122" s="31"/>
      <c r="SAK122" s="31"/>
      <c r="SAL122" s="31"/>
      <c r="SAM122" s="31"/>
      <c r="SAN122" s="31"/>
      <c r="SAO122" s="31"/>
      <c r="SAP122" s="31"/>
      <c r="SAQ122" s="31"/>
      <c r="SAR122" s="31"/>
      <c r="SAS122" s="31"/>
      <c r="SAT122" s="31"/>
      <c r="SAU122" s="31"/>
      <c r="SAV122" s="31"/>
      <c r="SAW122" s="31"/>
      <c r="SAX122" s="31"/>
      <c r="SAY122" s="31"/>
      <c r="SAZ122" s="31"/>
      <c r="SBA122" s="31"/>
      <c r="SBB122" s="31"/>
      <c r="SBC122" s="31"/>
      <c r="SBD122" s="31"/>
      <c r="SBE122" s="31"/>
      <c r="SBF122" s="31"/>
      <c r="SBG122" s="31"/>
      <c r="SBH122" s="31"/>
      <c r="SBI122" s="31"/>
      <c r="SBJ122" s="31"/>
      <c r="SBK122" s="31"/>
      <c r="SBL122" s="31"/>
      <c r="SBM122" s="31"/>
      <c r="SBN122" s="31"/>
      <c r="SBO122" s="31"/>
      <c r="SBP122" s="31"/>
      <c r="SBQ122" s="31"/>
      <c r="SBR122" s="31"/>
      <c r="SBS122" s="31"/>
      <c r="SBT122" s="31"/>
      <c r="SBU122" s="31"/>
      <c r="SBV122" s="31"/>
      <c r="SBW122" s="31"/>
      <c r="SBX122" s="31"/>
      <c r="SBY122" s="31"/>
      <c r="SBZ122" s="31"/>
      <c r="SCA122" s="31"/>
      <c r="SCB122" s="31"/>
      <c r="SCC122" s="31"/>
      <c r="SCD122" s="31"/>
      <c r="SCE122" s="31"/>
      <c r="SCF122" s="31"/>
      <c r="SCG122" s="31"/>
      <c r="SCH122" s="31"/>
      <c r="SCI122" s="31"/>
      <c r="SCJ122" s="31"/>
      <c r="SCK122" s="31"/>
      <c r="SCL122" s="31"/>
      <c r="SCM122" s="31"/>
      <c r="SCN122" s="31"/>
      <c r="SCO122" s="31"/>
      <c r="SCP122" s="31"/>
      <c r="SCQ122" s="31"/>
      <c r="SCR122" s="31"/>
      <c r="SCS122" s="31"/>
      <c r="SCT122" s="31"/>
      <c r="SCU122" s="31"/>
      <c r="SCV122" s="31"/>
      <c r="SCW122" s="31"/>
      <c r="SCX122" s="31"/>
      <c r="SCY122" s="31"/>
      <c r="SCZ122" s="31"/>
      <c r="SDA122" s="31"/>
      <c r="SDB122" s="31"/>
      <c r="SDC122" s="31"/>
      <c r="SDD122" s="31"/>
      <c r="SDE122" s="31"/>
      <c r="SDF122" s="31"/>
      <c r="SDG122" s="31"/>
      <c r="SDH122" s="31"/>
      <c r="SDI122" s="31"/>
      <c r="SDJ122" s="31"/>
      <c r="SDK122" s="31"/>
      <c r="SDL122" s="31"/>
      <c r="SDM122" s="31"/>
      <c r="SDN122" s="31"/>
      <c r="SDO122" s="31"/>
      <c r="SDP122" s="31"/>
      <c r="SDQ122" s="31"/>
      <c r="SDR122" s="31"/>
      <c r="SDS122" s="31"/>
      <c r="SDT122" s="31"/>
      <c r="SDU122" s="31"/>
      <c r="SDV122" s="31"/>
      <c r="SDW122" s="31"/>
      <c r="SDX122" s="31"/>
      <c r="SDY122" s="31"/>
      <c r="SDZ122" s="31"/>
      <c r="SEA122" s="31"/>
      <c r="SEB122" s="31"/>
      <c r="SEC122" s="31"/>
      <c r="SED122" s="31"/>
      <c r="SEE122" s="31"/>
      <c r="SEF122" s="31"/>
      <c r="SEG122" s="31"/>
      <c r="SEH122" s="31"/>
      <c r="SEI122" s="31"/>
      <c r="SEJ122" s="31"/>
      <c r="SEK122" s="31"/>
      <c r="SEL122" s="31"/>
      <c r="SEM122" s="31"/>
      <c r="SEN122" s="31"/>
      <c r="SEO122" s="31"/>
      <c r="SEP122" s="31"/>
      <c r="SEQ122" s="31"/>
      <c r="SER122" s="31"/>
      <c r="SES122" s="31"/>
      <c r="SET122" s="31"/>
      <c r="SEU122" s="31"/>
      <c r="SEV122" s="31"/>
      <c r="SEW122" s="31"/>
      <c r="SEX122" s="31"/>
      <c r="SEY122" s="31"/>
      <c r="SEZ122" s="31"/>
      <c r="SFA122" s="31"/>
      <c r="SFB122" s="31"/>
      <c r="SFC122" s="31"/>
      <c r="SFD122" s="31"/>
      <c r="SFE122" s="31"/>
      <c r="SFF122" s="31"/>
      <c r="SFG122" s="31"/>
      <c r="SFH122" s="31"/>
      <c r="SFI122" s="31"/>
      <c r="SFJ122" s="31"/>
      <c r="SFK122" s="31"/>
      <c r="SFL122" s="31"/>
      <c r="SFM122" s="31"/>
      <c r="SFN122" s="31"/>
      <c r="SFO122" s="31"/>
      <c r="SFP122" s="31"/>
      <c r="SFQ122" s="31"/>
      <c r="SFR122" s="31"/>
      <c r="SFS122" s="31"/>
      <c r="SFT122" s="31"/>
      <c r="SFU122" s="31"/>
      <c r="SFV122" s="31"/>
      <c r="SFW122" s="31"/>
      <c r="SFX122" s="31"/>
      <c r="SFY122" s="31"/>
      <c r="SFZ122" s="31"/>
      <c r="SGA122" s="31"/>
      <c r="SGB122" s="31"/>
      <c r="SGC122" s="31"/>
      <c r="SGD122" s="31"/>
      <c r="SGE122" s="31"/>
      <c r="SGF122" s="31"/>
      <c r="SGG122" s="31"/>
      <c r="SGH122" s="31"/>
      <c r="SGI122" s="31"/>
      <c r="SGJ122" s="31"/>
      <c r="SGK122" s="31"/>
      <c r="SGL122" s="31"/>
      <c r="SGM122" s="31"/>
      <c r="SGN122" s="31"/>
      <c r="SGO122" s="31"/>
      <c r="SGP122" s="31"/>
      <c r="SGQ122" s="31"/>
      <c r="SGR122" s="31"/>
      <c r="SGS122" s="31"/>
      <c r="SGT122" s="31"/>
      <c r="SGU122" s="31"/>
      <c r="SGV122" s="31"/>
      <c r="SGW122" s="31"/>
      <c r="SGX122" s="31"/>
      <c r="SGY122" s="31"/>
      <c r="SGZ122" s="31"/>
      <c r="SHA122" s="31"/>
      <c r="SHB122" s="31"/>
      <c r="SHC122" s="31"/>
      <c r="SHD122" s="31"/>
      <c r="SHE122" s="31"/>
      <c r="SHF122" s="31"/>
      <c r="SHG122" s="31"/>
      <c r="SHH122" s="31"/>
      <c r="SHI122" s="31"/>
      <c r="SHJ122" s="31"/>
      <c r="SHK122" s="31"/>
      <c r="SHL122" s="31"/>
      <c r="SHM122" s="31"/>
      <c r="SHN122" s="31"/>
      <c r="SHO122" s="31"/>
      <c r="SHP122" s="31"/>
      <c r="SHQ122" s="31"/>
      <c r="SHR122" s="31"/>
      <c r="SHS122" s="31"/>
      <c r="SHT122" s="31"/>
      <c r="SHU122" s="31"/>
      <c r="SHV122" s="31"/>
      <c r="SHW122" s="31"/>
      <c r="SHX122" s="31"/>
      <c r="SHY122" s="31"/>
      <c r="SHZ122" s="31"/>
      <c r="SIA122" s="31"/>
      <c r="SIB122" s="31"/>
      <c r="SIC122" s="31"/>
      <c r="SID122" s="31"/>
      <c r="SIE122" s="31"/>
      <c r="SIF122" s="31"/>
      <c r="SIG122" s="31"/>
      <c r="SIH122" s="31"/>
      <c r="SII122" s="31"/>
      <c r="SIJ122" s="31"/>
      <c r="SIK122" s="31"/>
      <c r="SIL122" s="31"/>
      <c r="SIM122" s="31"/>
      <c r="SIN122" s="31"/>
      <c r="SIO122" s="31"/>
      <c r="SIP122" s="31"/>
      <c r="SIQ122" s="31"/>
      <c r="SIR122" s="31"/>
      <c r="SIS122" s="31"/>
      <c r="SIT122" s="31"/>
      <c r="SIU122" s="31"/>
      <c r="SIV122" s="31"/>
      <c r="SIW122" s="31"/>
      <c r="SIX122" s="31"/>
      <c r="SIY122" s="31"/>
      <c r="SIZ122" s="31"/>
      <c r="SJA122" s="31"/>
      <c r="SJB122" s="31"/>
      <c r="SJC122" s="31"/>
      <c r="SJD122" s="31"/>
      <c r="SJE122" s="31"/>
      <c r="SJF122" s="31"/>
      <c r="SJG122" s="31"/>
      <c r="SJH122" s="31"/>
      <c r="SJI122" s="31"/>
      <c r="SJJ122" s="31"/>
      <c r="SJK122" s="31"/>
      <c r="SJL122" s="31"/>
      <c r="SJM122" s="31"/>
      <c r="SJN122" s="31"/>
      <c r="SJO122" s="31"/>
      <c r="SJP122" s="31"/>
      <c r="SJQ122" s="31"/>
      <c r="SJR122" s="31"/>
      <c r="SJS122" s="31"/>
      <c r="SJT122" s="31"/>
      <c r="SJU122" s="31"/>
      <c r="SJV122" s="31"/>
      <c r="SJW122" s="31"/>
      <c r="SJX122" s="31"/>
      <c r="SJY122" s="31"/>
      <c r="SJZ122" s="31"/>
      <c r="SKA122" s="31"/>
      <c r="SKB122" s="31"/>
      <c r="SKC122" s="31"/>
      <c r="SKD122" s="31"/>
      <c r="SKE122" s="31"/>
      <c r="SKF122" s="31"/>
      <c r="SKG122" s="31"/>
      <c r="SKH122" s="31"/>
      <c r="SKI122" s="31"/>
      <c r="SKJ122" s="31"/>
      <c r="SKK122" s="31"/>
      <c r="SKL122" s="31"/>
      <c r="SKM122" s="31"/>
      <c r="SKN122" s="31"/>
      <c r="SKO122" s="31"/>
      <c r="SKP122" s="31"/>
      <c r="SKQ122" s="31"/>
      <c r="SKR122" s="31"/>
      <c r="SKS122" s="31"/>
      <c r="SKT122" s="31"/>
      <c r="SKU122" s="31"/>
      <c r="SKV122" s="31"/>
      <c r="SKW122" s="31"/>
      <c r="SKX122" s="31"/>
      <c r="SKY122" s="31"/>
      <c r="SKZ122" s="31"/>
      <c r="SLA122" s="31"/>
      <c r="SLB122" s="31"/>
      <c r="SLC122" s="31"/>
      <c r="SLD122" s="31"/>
      <c r="SLE122" s="31"/>
      <c r="SLF122" s="31"/>
      <c r="SLG122" s="31"/>
      <c r="SLH122" s="31"/>
      <c r="SLI122" s="31"/>
      <c r="SLJ122" s="31"/>
      <c r="SLK122" s="31"/>
      <c r="SLL122" s="31"/>
      <c r="SLM122" s="31"/>
      <c r="SLN122" s="31"/>
      <c r="SLO122" s="31"/>
      <c r="SLP122" s="31"/>
      <c r="SLQ122" s="31"/>
      <c r="SLR122" s="31"/>
      <c r="SLS122" s="31"/>
      <c r="SLT122" s="31"/>
      <c r="SLU122" s="31"/>
      <c r="SLV122" s="31"/>
      <c r="SLW122" s="31"/>
      <c r="SLX122" s="31"/>
      <c r="SLY122" s="31"/>
      <c r="SLZ122" s="31"/>
      <c r="SMA122" s="31"/>
      <c r="SMB122" s="31"/>
      <c r="SMC122" s="31"/>
      <c r="SMD122" s="31"/>
      <c r="SME122" s="31"/>
      <c r="SMF122" s="31"/>
      <c r="SMG122" s="31"/>
      <c r="SMH122" s="31"/>
      <c r="SMI122" s="31"/>
      <c r="SMJ122" s="31"/>
      <c r="SMK122" s="31"/>
      <c r="SML122" s="31"/>
      <c r="SMM122" s="31"/>
      <c r="SMN122" s="31"/>
      <c r="SMO122" s="31"/>
      <c r="SMP122" s="31"/>
      <c r="SMQ122" s="31"/>
      <c r="SMR122" s="31"/>
      <c r="SMS122" s="31"/>
      <c r="SMT122" s="31"/>
      <c r="SMU122" s="31"/>
      <c r="SMV122" s="31"/>
      <c r="SMW122" s="31"/>
      <c r="SMX122" s="31"/>
      <c r="SMY122" s="31"/>
      <c r="SMZ122" s="31"/>
      <c r="SNA122" s="31"/>
      <c r="SNB122" s="31"/>
      <c r="SNC122" s="31"/>
      <c r="SND122" s="31"/>
      <c r="SNE122" s="31"/>
      <c r="SNF122" s="31"/>
      <c r="SNG122" s="31"/>
      <c r="SNH122" s="31"/>
      <c r="SNI122" s="31"/>
      <c r="SNJ122" s="31"/>
      <c r="SNK122" s="31"/>
      <c r="SNL122" s="31"/>
      <c r="SNM122" s="31"/>
      <c r="SNN122" s="31"/>
      <c r="SNO122" s="31"/>
      <c r="SNP122" s="31"/>
      <c r="SNQ122" s="31"/>
      <c r="SNR122" s="31"/>
      <c r="SNS122" s="31"/>
      <c r="SNT122" s="31"/>
      <c r="SNU122" s="31"/>
      <c r="SNV122" s="31"/>
      <c r="SNW122" s="31"/>
      <c r="SNX122" s="31"/>
      <c r="SNY122" s="31"/>
      <c r="SNZ122" s="31"/>
      <c r="SOA122" s="31"/>
      <c r="SOB122" s="31"/>
      <c r="SOC122" s="31"/>
      <c r="SOD122" s="31"/>
      <c r="SOE122" s="31"/>
      <c r="SOF122" s="31"/>
      <c r="SOG122" s="31"/>
      <c r="SOH122" s="31"/>
      <c r="SOI122" s="31"/>
      <c r="SOJ122" s="31"/>
      <c r="SOK122" s="31"/>
      <c r="SOL122" s="31"/>
      <c r="SOM122" s="31"/>
      <c r="SON122" s="31"/>
      <c r="SOO122" s="31"/>
      <c r="SOP122" s="31"/>
      <c r="SOQ122" s="31"/>
      <c r="SOR122" s="31"/>
      <c r="SOS122" s="31"/>
      <c r="SOT122" s="31"/>
      <c r="SOU122" s="31"/>
      <c r="SOV122" s="31"/>
      <c r="SOW122" s="31"/>
      <c r="SOX122" s="31"/>
      <c r="SOY122" s="31"/>
      <c r="SOZ122" s="31"/>
      <c r="SPA122" s="31"/>
      <c r="SPB122" s="31"/>
      <c r="SPC122" s="31"/>
      <c r="SPD122" s="31"/>
      <c r="SPE122" s="31"/>
      <c r="SPF122" s="31"/>
      <c r="SPG122" s="31"/>
      <c r="SPH122" s="31"/>
      <c r="SPI122" s="31"/>
      <c r="SPJ122" s="31"/>
      <c r="SPK122" s="31"/>
      <c r="SPL122" s="31"/>
      <c r="SPM122" s="31"/>
      <c r="SPN122" s="31"/>
      <c r="SPO122" s="31"/>
      <c r="SPP122" s="31"/>
      <c r="SPQ122" s="31"/>
      <c r="SPR122" s="31"/>
      <c r="SPS122" s="31"/>
      <c r="SPT122" s="31"/>
      <c r="SPU122" s="31"/>
      <c r="SPV122" s="31"/>
      <c r="SPW122" s="31"/>
      <c r="SPX122" s="31"/>
      <c r="SPY122" s="31"/>
      <c r="SPZ122" s="31"/>
      <c r="SQA122" s="31"/>
      <c r="SQB122" s="31"/>
      <c r="SQC122" s="31"/>
      <c r="SQD122" s="31"/>
      <c r="SQE122" s="31"/>
      <c r="SQF122" s="31"/>
      <c r="SQG122" s="31"/>
      <c r="SQH122" s="31"/>
      <c r="SQI122" s="31"/>
      <c r="SQJ122" s="31"/>
      <c r="SQK122" s="31"/>
      <c r="SQL122" s="31"/>
      <c r="SQM122" s="31"/>
      <c r="SQN122" s="31"/>
      <c r="SQO122" s="31"/>
      <c r="SQP122" s="31"/>
      <c r="SQQ122" s="31"/>
      <c r="SQR122" s="31"/>
      <c r="SQS122" s="31"/>
      <c r="SQT122" s="31"/>
      <c r="SQU122" s="31"/>
      <c r="SQV122" s="31"/>
      <c r="SQW122" s="31"/>
      <c r="SQX122" s="31"/>
      <c r="SQY122" s="31"/>
      <c r="SQZ122" s="31"/>
      <c r="SRA122" s="31"/>
      <c r="SRB122" s="31"/>
      <c r="SRC122" s="31"/>
      <c r="SRD122" s="31"/>
      <c r="SRE122" s="31"/>
      <c r="SRF122" s="31"/>
      <c r="SRG122" s="31"/>
      <c r="SRH122" s="31"/>
      <c r="SRI122" s="31"/>
      <c r="SRJ122" s="31"/>
      <c r="SRK122" s="31"/>
      <c r="SRL122" s="31"/>
      <c r="SRM122" s="31"/>
      <c r="SRN122" s="31"/>
      <c r="SRO122" s="31"/>
      <c r="SRP122" s="31"/>
      <c r="SRQ122" s="31"/>
      <c r="SRR122" s="31"/>
      <c r="SRS122" s="31"/>
      <c r="SRT122" s="31"/>
      <c r="SRU122" s="31"/>
      <c r="SRV122" s="31"/>
      <c r="SRW122" s="31"/>
      <c r="SRX122" s="31"/>
      <c r="SRY122" s="31"/>
      <c r="SRZ122" s="31"/>
      <c r="SSA122" s="31"/>
      <c r="SSB122" s="31"/>
      <c r="SSC122" s="31"/>
      <c r="SSD122" s="31"/>
      <c r="SSE122" s="31"/>
      <c r="SSF122" s="31"/>
      <c r="SSG122" s="31"/>
      <c r="SSH122" s="31"/>
      <c r="SSI122" s="31"/>
      <c r="SSJ122" s="31"/>
      <c r="SSK122" s="31"/>
      <c r="SSL122" s="31"/>
      <c r="SSM122" s="31"/>
      <c r="SSN122" s="31"/>
      <c r="SSO122" s="31"/>
      <c r="SSP122" s="31"/>
      <c r="SSQ122" s="31"/>
      <c r="SSR122" s="31"/>
      <c r="SSS122" s="31"/>
      <c r="SST122" s="31"/>
      <c r="SSU122" s="31"/>
      <c r="SSV122" s="31"/>
      <c r="SSW122" s="31"/>
      <c r="SSX122" s="31"/>
      <c r="SSY122" s="31"/>
      <c r="SSZ122" s="31"/>
      <c r="STA122" s="31"/>
      <c r="STB122" s="31"/>
      <c r="STC122" s="31"/>
      <c r="STD122" s="31"/>
      <c r="STE122" s="31"/>
      <c r="STF122" s="31"/>
      <c r="STG122" s="31"/>
      <c r="STH122" s="31"/>
      <c r="STI122" s="31"/>
      <c r="STJ122" s="31"/>
      <c r="STK122" s="31"/>
      <c r="STL122" s="31"/>
      <c r="STM122" s="31"/>
      <c r="STN122" s="31"/>
      <c r="STO122" s="31"/>
      <c r="STP122" s="31"/>
      <c r="STQ122" s="31"/>
      <c r="STR122" s="31"/>
      <c r="STS122" s="31"/>
      <c r="STT122" s="31"/>
      <c r="STU122" s="31"/>
      <c r="STV122" s="31"/>
      <c r="STW122" s="31"/>
      <c r="STX122" s="31"/>
      <c r="STY122" s="31"/>
      <c r="STZ122" s="31"/>
      <c r="SUA122" s="31"/>
      <c r="SUB122" s="31"/>
      <c r="SUC122" s="31"/>
      <c r="SUD122" s="31"/>
      <c r="SUE122" s="31"/>
      <c r="SUF122" s="31"/>
      <c r="SUG122" s="31"/>
      <c r="SUH122" s="31"/>
      <c r="SUI122" s="31"/>
      <c r="SUJ122" s="31"/>
      <c r="SUK122" s="31"/>
      <c r="SUL122" s="31"/>
      <c r="SUM122" s="31"/>
      <c r="SUN122" s="31"/>
      <c r="SUO122" s="31"/>
      <c r="SUP122" s="31"/>
      <c r="SUQ122" s="31"/>
      <c r="SUR122" s="31"/>
      <c r="SUS122" s="31"/>
      <c r="SUT122" s="31"/>
      <c r="SUU122" s="31"/>
      <c r="SUV122" s="31"/>
      <c r="SUW122" s="31"/>
      <c r="SUX122" s="31"/>
      <c r="SUY122" s="31"/>
      <c r="SUZ122" s="31"/>
      <c r="SVA122" s="31"/>
      <c r="SVB122" s="31"/>
      <c r="SVC122" s="31"/>
      <c r="SVD122" s="31"/>
      <c r="SVE122" s="31"/>
      <c r="SVF122" s="31"/>
      <c r="SVG122" s="31"/>
      <c r="SVH122" s="31"/>
      <c r="SVI122" s="31"/>
      <c r="SVJ122" s="31"/>
      <c r="SVK122" s="31"/>
      <c r="SVL122" s="31"/>
      <c r="SVM122" s="31"/>
      <c r="SVN122" s="31"/>
      <c r="SVO122" s="31"/>
      <c r="SVP122" s="31"/>
      <c r="SVQ122" s="31"/>
      <c r="SVR122" s="31"/>
      <c r="SVS122" s="31"/>
      <c r="SVT122" s="31"/>
      <c r="SVU122" s="31"/>
      <c r="SVV122" s="31"/>
      <c r="SVW122" s="31"/>
      <c r="SVX122" s="31"/>
      <c r="SVY122" s="31"/>
      <c r="SVZ122" s="31"/>
      <c r="SWA122" s="31"/>
      <c r="SWB122" s="31"/>
      <c r="SWC122" s="31"/>
      <c r="SWD122" s="31"/>
      <c r="SWE122" s="31"/>
      <c r="SWF122" s="31"/>
      <c r="SWG122" s="31"/>
      <c r="SWH122" s="31"/>
      <c r="SWI122" s="31"/>
      <c r="SWJ122" s="31"/>
      <c r="SWK122" s="31"/>
      <c r="SWL122" s="31"/>
      <c r="SWM122" s="31"/>
      <c r="SWN122" s="31"/>
      <c r="SWO122" s="31"/>
      <c r="SWP122" s="31"/>
      <c r="SWQ122" s="31"/>
      <c r="SWR122" s="31"/>
      <c r="SWS122" s="31"/>
      <c r="SWT122" s="31"/>
      <c r="SWU122" s="31"/>
      <c r="SWV122" s="31"/>
      <c r="SWW122" s="31"/>
      <c r="SWX122" s="31"/>
      <c r="SWY122" s="31"/>
      <c r="SWZ122" s="31"/>
      <c r="SXA122" s="31"/>
      <c r="SXB122" s="31"/>
      <c r="SXC122" s="31"/>
      <c r="SXD122" s="31"/>
      <c r="SXE122" s="31"/>
      <c r="SXF122" s="31"/>
      <c r="SXG122" s="31"/>
      <c r="SXH122" s="31"/>
      <c r="SXI122" s="31"/>
      <c r="SXJ122" s="31"/>
      <c r="SXK122" s="31"/>
      <c r="SXL122" s="31"/>
      <c r="SXM122" s="31"/>
      <c r="SXN122" s="31"/>
      <c r="SXO122" s="31"/>
      <c r="SXP122" s="31"/>
      <c r="SXQ122" s="31"/>
      <c r="SXR122" s="31"/>
      <c r="SXS122" s="31"/>
      <c r="SXT122" s="31"/>
      <c r="SXU122" s="31"/>
      <c r="SXV122" s="31"/>
      <c r="SXW122" s="31"/>
      <c r="SXX122" s="31"/>
      <c r="SXY122" s="31"/>
      <c r="SXZ122" s="31"/>
      <c r="SYA122" s="31"/>
      <c r="SYB122" s="31"/>
      <c r="SYC122" s="31"/>
      <c r="SYD122" s="31"/>
      <c r="SYE122" s="31"/>
      <c r="SYF122" s="31"/>
      <c r="SYG122" s="31"/>
      <c r="SYH122" s="31"/>
      <c r="SYI122" s="31"/>
      <c r="SYJ122" s="31"/>
      <c r="SYK122" s="31"/>
      <c r="SYL122" s="31"/>
      <c r="SYM122" s="31"/>
      <c r="SYN122" s="31"/>
      <c r="SYO122" s="31"/>
      <c r="SYP122" s="31"/>
      <c r="SYQ122" s="31"/>
      <c r="SYR122" s="31"/>
      <c r="SYS122" s="31"/>
      <c r="SYT122" s="31"/>
      <c r="SYU122" s="31"/>
      <c r="SYV122" s="31"/>
      <c r="SYW122" s="31"/>
      <c r="SYX122" s="31"/>
      <c r="SYY122" s="31"/>
      <c r="SYZ122" s="31"/>
      <c r="SZA122" s="31"/>
      <c r="SZB122" s="31"/>
      <c r="SZC122" s="31"/>
      <c r="SZD122" s="31"/>
      <c r="SZE122" s="31"/>
      <c r="SZF122" s="31"/>
      <c r="SZG122" s="31"/>
      <c r="SZH122" s="31"/>
      <c r="SZI122" s="31"/>
      <c r="SZJ122" s="31"/>
      <c r="SZK122" s="31"/>
      <c r="SZL122" s="31"/>
      <c r="SZM122" s="31"/>
      <c r="SZN122" s="31"/>
      <c r="SZO122" s="31"/>
      <c r="SZP122" s="31"/>
      <c r="SZQ122" s="31"/>
      <c r="SZR122" s="31"/>
      <c r="SZS122" s="31"/>
      <c r="SZT122" s="31"/>
      <c r="SZU122" s="31"/>
      <c r="SZV122" s="31"/>
      <c r="SZW122" s="31"/>
      <c r="SZX122" s="31"/>
      <c r="SZY122" s="31"/>
      <c r="SZZ122" s="31"/>
      <c r="TAA122" s="31"/>
      <c r="TAB122" s="31"/>
      <c r="TAC122" s="31"/>
      <c r="TAD122" s="31"/>
      <c r="TAE122" s="31"/>
      <c r="TAF122" s="31"/>
      <c r="TAG122" s="31"/>
      <c r="TAH122" s="31"/>
      <c r="TAI122" s="31"/>
      <c r="TAJ122" s="31"/>
      <c r="TAK122" s="31"/>
      <c r="TAL122" s="31"/>
      <c r="TAM122" s="31"/>
      <c r="TAN122" s="31"/>
      <c r="TAO122" s="31"/>
      <c r="TAP122" s="31"/>
      <c r="TAQ122" s="31"/>
      <c r="TAR122" s="31"/>
      <c r="TAS122" s="31"/>
      <c r="TAT122" s="31"/>
      <c r="TAU122" s="31"/>
      <c r="TAV122" s="31"/>
      <c r="TAW122" s="31"/>
      <c r="TAX122" s="31"/>
      <c r="TAY122" s="31"/>
      <c r="TAZ122" s="31"/>
      <c r="TBA122" s="31"/>
      <c r="TBB122" s="31"/>
      <c r="TBC122" s="31"/>
      <c r="TBD122" s="31"/>
      <c r="TBE122" s="31"/>
      <c r="TBF122" s="31"/>
      <c r="TBG122" s="31"/>
      <c r="TBH122" s="31"/>
      <c r="TBI122" s="31"/>
      <c r="TBJ122" s="31"/>
      <c r="TBK122" s="31"/>
      <c r="TBL122" s="31"/>
      <c r="TBM122" s="31"/>
      <c r="TBN122" s="31"/>
      <c r="TBO122" s="31"/>
      <c r="TBP122" s="31"/>
      <c r="TBQ122" s="31"/>
      <c r="TBR122" s="31"/>
      <c r="TBS122" s="31"/>
      <c r="TBT122" s="31"/>
      <c r="TBU122" s="31"/>
      <c r="TBV122" s="31"/>
      <c r="TBW122" s="31"/>
      <c r="TBX122" s="31"/>
      <c r="TBY122" s="31"/>
      <c r="TBZ122" s="31"/>
      <c r="TCA122" s="31"/>
      <c r="TCB122" s="31"/>
      <c r="TCC122" s="31"/>
      <c r="TCD122" s="31"/>
      <c r="TCE122" s="31"/>
      <c r="TCF122" s="31"/>
      <c r="TCG122" s="31"/>
      <c r="TCH122" s="31"/>
      <c r="TCI122" s="31"/>
      <c r="TCJ122" s="31"/>
      <c r="TCK122" s="31"/>
      <c r="TCL122" s="31"/>
      <c r="TCM122" s="31"/>
      <c r="TCN122" s="31"/>
      <c r="TCO122" s="31"/>
      <c r="TCP122" s="31"/>
      <c r="TCQ122" s="31"/>
      <c r="TCR122" s="31"/>
      <c r="TCS122" s="31"/>
      <c r="TCT122" s="31"/>
      <c r="TCU122" s="31"/>
      <c r="TCV122" s="31"/>
      <c r="TCW122" s="31"/>
      <c r="TCX122" s="31"/>
      <c r="TCY122" s="31"/>
      <c r="TCZ122" s="31"/>
      <c r="TDA122" s="31"/>
      <c r="TDB122" s="31"/>
      <c r="TDC122" s="31"/>
      <c r="TDD122" s="31"/>
      <c r="TDE122" s="31"/>
      <c r="TDF122" s="31"/>
      <c r="TDG122" s="31"/>
      <c r="TDH122" s="31"/>
      <c r="TDI122" s="31"/>
      <c r="TDJ122" s="31"/>
      <c r="TDK122" s="31"/>
      <c r="TDL122" s="31"/>
      <c r="TDM122" s="31"/>
      <c r="TDN122" s="31"/>
      <c r="TDO122" s="31"/>
      <c r="TDP122" s="31"/>
      <c r="TDQ122" s="31"/>
      <c r="TDR122" s="31"/>
      <c r="TDS122" s="31"/>
      <c r="TDT122" s="31"/>
      <c r="TDU122" s="31"/>
      <c r="TDV122" s="31"/>
      <c r="TDW122" s="31"/>
      <c r="TDX122" s="31"/>
      <c r="TDY122" s="31"/>
      <c r="TDZ122" s="31"/>
      <c r="TEA122" s="31"/>
      <c r="TEB122" s="31"/>
      <c r="TEC122" s="31"/>
      <c r="TED122" s="31"/>
      <c r="TEE122" s="31"/>
      <c r="TEF122" s="31"/>
      <c r="TEG122" s="31"/>
      <c r="TEH122" s="31"/>
      <c r="TEI122" s="31"/>
      <c r="TEJ122" s="31"/>
      <c r="TEK122" s="31"/>
      <c r="TEL122" s="31"/>
      <c r="TEM122" s="31"/>
      <c r="TEN122" s="31"/>
      <c r="TEO122" s="31"/>
      <c r="TEP122" s="31"/>
      <c r="TEQ122" s="31"/>
      <c r="TER122" s="31"/>
      <c r="TES122" s="31"/>
      <c r="TET122" s="31"/>
      <c r="TEU122" s="31"/>
      <c r="TEV122" s="31"/>
      <c r="TEW122" s="31"/>
      <c r="TEX122" s="31"/>
      <c r="TEY122" s="31"/>
      <c r="TEZ122" s="31"/>
      <c r="TFA122" s="31"/>
      <c r="TFB122" s="31"/>
      <c r="TFC122" s="31"/>
      <c r="TFD122" s="31"/>
      <c r="TFE122" s="31"/>
      <c r="TFF122" s="31"/>
      <c r="TFG122" s="31"/>
      <c r="TFH122" s="31"/>
      <c r="TFI122" s="31"/>
      <c r="TFJ122" s="31"/>
      <c r="TFK122" s="31"/>
      <c r="TFL122" s="31"/>
      <c r="TFM122" s="31"/>
      <c r="TFN122" s="31"/>
      <c r="TFO122" s="31"/>
      <c r="TFP122" s="31"/>
      <c r="TFQ122" s="31"/>
      <c r="TFR122" s="31"/>
      <c r="TFS122" s="31"/>
      <c r="TFT122" s="31"/>
      <c r="TFU122" s="31"/>
      <c r="TFV122" s="31"/>
      <c r="TFW122" s="31"/>
      <c r="TFX122" s="31"/>
      <c r="TFY122" s="31"/>
      <c r="TFZ122" s="31"/>
      <c r="TGA122" s="31"/>
      <c r="TGB122" s="31"/>
      <c r="TGC122" s="31"/>
      <c r="TGD122" s="31"/>
      <c r="TGE122" s="31"/>
      <c r="TGF122" s="31"/>
      <c r="TGG122" s="31"/>
      <c r="TGH122" s="31"/>
      <c r="TGI122" s="31"/>
      <c r="TGJ122" s="31"/>
      <c r="TGK122" s="31"/>
      <c r="TGL122" s="31"/>
      <c r="TGM122" s="31"/>
      <c r="TGN122" s="31"/>
      <c r="TGO122" s="31"/>
      <c r="TGP122" s="31"/>
      <c r="TGQ122" s="31"/>
      <c r="TGR122" s="31"/>
      <c r="TGS122" s="31"/>
      <c r="TGT122" s="31"/>
      <c r="TGU122" s="31"/>
      <c r="TGV122" s="31"/>
      <c r="TGW122" s="31"/>
      <c r="TGX122" s="31"/>
      <c r="TGY122" s="31"/>
      <c r="TGZ122" s="31"/>
      <c r="THA122" s="31"/>
      <c r="THB122" s="31"/>
      <c r="THC122" s="31"/>
      <c r="THD122" s="31"/>
      <c r="THE122" s="31"/>
      <c r="THF122" s="31"/>
      <c r="THG122" s="31"/>
      <c r="THH122" s="31"/>
      <c r="THI122" s="31"/>
      <c r="THJ122" s="31"/>
      <c r="THK122" s="31"/>
      <c r="THL122" s="31"/>
      <c r="THM122" s="31"/>
      <c r="THN122" s="31"/>
      <c r="THO122" s="31"/>
      <c r="THP122" s="31"/>
      <c r="THQ122" s="31"/>
      <c r="THR122" s="31"/>
      <c r="THS122" s="31"/>
      <c r="THT122" s="31"/>
      <c r="THU122" s="31"/>
      <c r="THV122" s="31"/>
      <c r="THW122" s="31"/>
      <c r="THX122" s="31"/>
      <c r="THY122" s="31"/>
      <c r="THZ122" s="31"/>
      <c r="TIA122" s="31"/>
      <c r="TIB122" s="31"/>
      <c r="TIC122" s="31"/>
      <c r="TID122" s="31"/>
      <c r="TIE122" s="31"/>
      <c r="TIF122" s="31"/>
      <c r="TIG122" s="31"/>
      <c r="TIH122" s="31"/>
      <c r="TII122" s="31"/>
      <c r="TIJ122" s="31"/>
      <c r="TIK122" s="31"/>
      <c r="TIL122" s="31"/>
      <c r="TIM122" s="31"/>
      <c r="TIN122" s="31"/>
      <c r="TIO122" s="31"/>
      <c r="TIP122" s="31"/>
      <c r="TIQ122" s="31"/>
      <c r="TIR122" s="31"/>
      <c r="TIS122" s="31"/>
      <c r="TIT122" s="31"/>
      <c r="TIU122" s="31"/>
      <c r="TIV122" s="31"/>
      <c r="TIW122" s="31"/>
      <c r="TIX122" s="31"/>
      <c r="TIY122" s="31"/>
      <c r="TIZ122" s="31"/>
      <c r="TJA122" s="31"/>
      <c r="TJB122" s="31"/>
      <c r="TJC122" s="31"/>
      <c r="TJD122" s="31"/>
      <c r="TJE122" s="31"/>
      <c r="TJF122" s="31"/>
      <c r="TJG122" s="31"/>
      <c r="TJH122" s="31"/>
      <c r="TJI122" s="31"/>
      <c r="TJJ122" s="31"/>
      <c r="TJK122" s="31"/>
      <c r="TJL122" s="31"/>
      <c r="TJM122" s="31"/>
      <c r="TJN122" s="31"/>
      <c r="TJO122" s="31"/>
      <c r="TJP122" s="31"/>
      <c r="TJQ122" s="31"/>
      <c r="TJR122" s="31"/>
      <c r="TJS122" s="31"/>
      <c r="TJT122" s="31"/>
      <c r="TJU122" s="31"/>
      <c r="TJV122" s="31"/>
      <c r="TJW122" s="31"/>
      <c r="TJX122" s="31"/>
      <c r="TJY122" s="31"/>
      <c r="TJZ122" s="31"/>
      <c r="TKA122" s="31"/>
      <c r="TKB122" s="31"/>
      <c r="TKC122" s="31"/>
      <c r="TKD122" s="31"/>
      <c r="TKE122" s="31"/>
      <c r="TKF122" s="31"/>
      <c r="TKG122" s="31"/>
      <c r="TKH122" s="31"/>
      <c r="TKI122" s="31"/>
      <c r="TKJ122" s="31"/>
      <c r="TKK122" s="31"/>
      <c r="TKL122" s="31"/>
      <c r="TKM122" s="31"/>
      <c r="TKN122" s="31"/>
      <c r="TKO122" s="31"/>
      <c r="TKP122" s="31"/>
      <c r="TKQ122" s="31"/>
      <c r="TKR122" s="31"/>
      <c r="TKS122" s="31"/>
      <c r="TKT122" s="31"/>
      <c r="TKU122" s="31"/>
      <c r="TKV122" s="31"/>
      <c r="TKW122" s="31"/>
      <c r="TKX122" s="31"/>
      <c r="TKY122" s="31"/>
      <c r="TKZ122" s="31"/>
      <c r="TLA122" s="31"/>
      <c r="TLB122" s="31"/>
      <c r="TLC122" s="31"/>
      <c r="TLD122" s="31"/>
      <c r="TLE122" s="31"/>
      <c r="TLF122" s="31"/>
      <c r="TLG122" s="31"/>
      <c r="TLH122" s="31"/>
      <c r="TLI122" s="31"/>
      <c r="TLJ122" s="31"/>
      <c r="TLK122" s="31"/>
      <c r="TLL122" s="31"/>
      <c r="TLM122" s="31"/>
      <c r="TLN122" s="31"/>
      <c r="TLO122" s="31"/>
      <c r="TLP122" s="31"/>
      <c r="TLQ122" s="31"/>
      <c r="TLR122" s="31"/>
      <c r="TLS122" s="31"/>
      <c r="TLT122" s="31"/>
      <c r="TLU122" s="31"/>
      <c r="TLV122" s="31"/>
      <c r="TLW122" s="31"/>
      <c r="TLX122" s="31"/>
      <c r="TLY122" s="31"/>
      <c r="TLZ122" s="31"/>
      <c r="TMA122" s="31"/>
      <c r="TMB122" s="31"/>
      <c r="TMC122" s="31"/>
      <c r="TMD122" s="31"/>
      <c r="TME122" s="31"/>
      <c r="TMF122" s="31"/>
      <c r="TMG122" s="31"/>
      <c r="TMH122" s="31"/>
      <c r="TMI122" s="31"/>
      <c r="TMJ122" s="31"/>
      <c r="TMK122" s="31"/>
      <c r="TML122" s="31"/>
      <c r="TMM122" s="31"/>
      <c r="TMN122" s="31"/>
      <c r="TMO122" s="31"/>
      <c r="TMP122" s="31"/>
      <c r="TMQ122" s="31"/>
      <c r="TMR122" s="31"/>
      <c r="TMS122" s="31"/>
      <c r="TMT122" s="31"/>
      <c r="TMU122" s="31"/>
      <c r="TMV122" s="31"/>
      <c r="TMW122" s="31"/>
      <c r="TMX122" s="31"/>
      <c r="TMY122" s="31"/>
      <c r="TMZ122" s="31"/>
      <c r="TNA122" s="31"/>
      <c r="TNB122" s="31"/>
      <c r="TNC122" s="31"/>
      <c r="TND122" s="31"/>
      <c r="TNE122" s="31"/>
      <c r="TNF122" s="31"/>
      <c r="TNG122" s="31"/>
      <c r="TNH122" s="31"/>
      <c r="TNI122" s="31"/>
      <c r="TNJ122" s="31"/>
      <c r="TNK122" s="31"/>
      <c r="TNL122" s="31"/>
      <c r="TNM122" s="31"/>
      <c r="TNN122" s="31"/>
      <c r="TNO122" s="31"/>
      <c r="TNP122" s="31"/>
      <c r="TNQ122" s="31"/>
      <c r="TNR122" s="31"/>
      <c r="TNS122" s="31"/>
      <c r="TNT122" s="31"/>
      <c r="TNU122" s="31"/>
      <c r="TNV122" s="31"/>
      <c r="TNW122" s="31"/>
      <c r="TNX122" s="31"/>
      <c r="TNY122" s="31"/>
      <c r="TNZ122" s="31"/>
      <c r="TOA122" s="31"/>
      <c r="TOB122" s="31"/>
      <c r="TOC122" s="31"/>
      <c r="TOD122" s="31"/>
      <c r="TOE122" s="31"/>
      <c r="TOF122" s="31"/>
      <c r="TOG122" s="31"/>
      <c r="TOH122" s="31"/>
      <c r="TOI122" s="31"/>
      <c r="TOJ122" s="31"/>
      <c r="TOK122" s="31"/>
      <c r="TOL122" s="31"/>
      <c r="TOM122" s="31"/>
      <c r="TON122" s="31"/>
      <c r="TOO122" s="31"/>
      <c r="TOP122" s="31"/>
      <c r="TOQ122" s="31"/>
      <c r="TOR122" s="31"/>
      <c r="TOS122" s="31"/>
      <c r="TOT122" s="31"/>
      <c r="TOU122" s="31"/>
      <c r="TOV122" s="31"/>
      <c r="TOW122" s="31"/>
      <c r="TOX122" s="31"/>
      <c r="TOY122" s="31"/>
      <c r="TOZ122" s="31"/>
      <c r="TPA122" s="31"/>
      <c r="TPB122" s="31"/>
      <c r="TPC122" s="31"/>
      <c r="TPD122" s="31"/>
      <c r="TPE122" s="31"/>
      <c r="TPF122" s="31"/>
      <c r="TPG122" s="31"/>
      <c r="TPH122" s="31"/>
      <c r="TPI122" s="31"/>
      <c r="TPJ122" s="31"/>
      <c r="TPK122" s="31"/>
      <c r="TPL122" s="31"/>
      <c r="TPM122" s="31"/>
      <c r="TPN122" s="31"/>
      <c r="TPO122" s="31"/>
      <c r="TPP122" s="31"/>
      <c r="TPQ122" s="31"/>
      <c r="TPR122" s="31"/>
      <c r="TPS122" s="31"/>
      <c r="TPT122" s="31"/>
      <c r="TPU122" s="31"/>
      <c r="TPV122" s="31"/>
      <c r="TPW122" s="31"/>
      <c r="TPX122" s="31"/>
      <c r="TPY122" s="31"/>
      <c r="TPZ122" s="31"/>
      <c r="TQA122" s="31"/>
      <c r="TQB122" s="31"/>
      <c r="TQC122" s="31"/>
      <c r="TQD122" s="31"/>
      <c r="TQE122" s="31"/>
      <c r="TQF122" s="31"/>
      <c r="TQG122" s="31"/>
      <c r="TQH122" s="31"/>
      <c r="TQI122" s="31"/>
      <c r="TQJ122" s="31"/>
      <c r="TQK122" s="31"/>
      <c r="TQL122" s="31"/>
      <c r="TQM122" s="31"/>
      <c r="TQN122" s="31"/>
      <c r="TQO122" s="31"/>
      <c r="TQP122" s="31"/>
      <c r="TQQ122" s="31"/>
      <c r="TQR122" s="31"/>
      <c r="TQS122" s="31"/>
      <c r="TQT122" s="31"/>
      <c r="TQU122" s="31"/>
      <c r="TQV122" s="31"/>
      <c r="TQW122" s="31"/>
      <c r="TQX122" s="31"/>
      <c r="TQY122" s="31"/>
      <c r="TQZ122" s="31"/>
      <c r="TRA122" s="31"/>
      <c r="TRB122" s="31"/>
      <c r="TRC122" s="31"/>
      <c r="TRD122" s="31"/>
      <c r="TRE122" s="31"/>
      <c r="TRF122" s="31"/>
      <c r="TRG122" s="31"/>
      <c r="TRH122" s="31"/>
      <c r="TRI122" s="31"/>
      <c r="TRJ122" s="31"/>
      <c r="TRK122" s="31"/>
      <c r="TRL122" s="31"/>
      <c r="TRM122" s="31"/>
      <c r="TRN122" s="31"/>
      <c r="TRO122" s="31"/>
      <c r="TRP122" s="31"/>
      <c r="TRQ122" s="31"/>
      <c r="TRR122" s="31"/>
      <c r="TRS122" s="31"/>
      <c r="TRT122" s="31"/>
      <c r="TRU122" s="31"/>
      <c r="TRV122" s="31"/>
      <c r="TRW122" s="31"/>
      <c r="TRX122" s="31"/>
      <c r="TRY122" s="31"/>
      <c r="TRZ122" s="31"/>
      <c r="TSA122" s="31"/>
      <c r="TSB122" s="31"/>
      <c r="TSC122" s="31"/>
      <c r="TSD122" s="31"/>
      <c r="TSE122" s="31"/>
      <c r="TSF122" s="31"/>
      <c r="TSG122" s="31"/>
      <c r="TSH122" s="31"/>
      <c r="TSI122" s="31"/>
      <c r="TSJ122" s="31"/>
      <c r="TSK122" s="31"/>
      <c r="TSL122" s="31"/>
      <c r="TSM122" s="31"/>
      <c r="TSN122" s="31"/>
      <c r="TSO122" s="31"/>
      <c r="TSP122" s="31"/>
      <c r="TSQ122" s="31"/>
      <c r="TSR122" s="31"/>
      <c r="TSS122" s="31"/>
      <c r="TST122" s="31"/>
      <c r="TSU122" s="31"/>
      <c r="TSV122" s="31"/>
      <c r="TSW122" s="31"/>
      <c r="TSX122" s="31"/>
      <c r="TSY122" s="31"/>
      <c r="TSZ122" s="31"/>
      <c r="TTA122" s="31"/>
      <c r="TTB122" s="31"/>
      <c r="TTC122" s="31"/>
      <c r="TTD122" s="31"/>
      <c r="TTE122" s="31"/>
      <c r="TTF122" s="31"/>
      <c r="TTG122" s="31"/>
      <c r="TTH122" s="31"/>
      <c r="TTI122" s="31"/>
      <c r="TTJ122" s="31"/>
      <c r="TTK122" s="31"/>
      <c r="TTL122" s="31"/>
      <c r="TTM122" s="31"/>
      <c r="TTN122" s="31"/>
      <c r="TTO122" s="31"/>
      <c r="TTP122" s="31"/>
      <c r="TTQ122" s="31"/>
      <c r="TTR122" s="31"/>
      <c r="TTS122" s="31"/>
      <c r="TTT122" s="31"/>
      <c r="TTU122" s="31"/>
      <c r="TTV122" s="31"/>
      <c r="TTW122" s="31"/>
      <c r="TTX122" s="31"/>
      <c r="TTY122" s="31"/>
      <c r="TTZ122" s="31"/>
      <c r="TUA122" s="31"/>
      <c r="TUB122" s="31"/>
      <c r="TUC122" s="31"/>
      <c r="TUD122" s="31"/>
      <c r="TUE122" s="31"/>
      <c r="TUF122" s="31"/>
      <c r="TUG122" s="31"/>
      <c r="TUH122" s="31"/>
      <c r="TUI122" s="31"/>
      <c r="TUJ122" s="31"/>
      <c r="TUK122" s="31"/>
      <c r="TUL122" s="31"/>
      <c r="TUM122" s="31"/>
      <c r="TUN122" s="31"/>
      <c r="TUO122" s="31"/>
      <c r="TUP122" s="31"/>
      <c r="TUQ122" s="31"/>
      <c r="TUR122" s="31"/>
      <c r="TUS122" s="31"/>
      <c r="TUT122" s="31"/>
      <c r="TUU122" s="31"/>
      <c r="TUV122" s="31"/>
      <c r="TUW122" s="31"/>
      <c r="TUX122" s="31"/>
      <c r="TUY122" s="31"/>
      <c r="TUZ122" s="31"/>
      <c r="TVA122" s="31"/>
      <c r="TVB122" s="31"/>
      <c r="TVC122" s="31"/>
      <c r="TVD122" s="31"/>
      <c r="TVE122" s="31"/>
      <c r="TVF122" s="31"/>
      <c r="TVG122" s="31"/>
      <c r="TVH122" s="31"/>
      <c r="TVI122" s="31"/>
      <c r="TVJ122" s="31"/>
      <c r="TVK122" s="31"/>
      <c r="TVL122" s="31"/>
      <c r="TVM122" s="31"/>
      <c r="TVN122" s="31"/>
      <c r="TVO122" s="31"/>
      <c r="TVP122" s="31"/>
      <c r="TVQ122" s="31"/>
      <c r="TVR122" s="31"/>
      <c r="TVS122" s="31"/>
      <c r="TVT122" s="31"/>
      <c r="TVU122" s="31"/>
      <c r="TVV122" s="31"/>
      <c r="TVW122" s="31"/>
      <c r="TVX122" s="31"/>
      <c r="TVY122" s="31"/>
      <c r="TVZ122" s="31"/>
      <c r="TWA122" s="31"/>
      <c r="TWB122" s="31"/>
      <c r="TWC122" s="31"/>
      <c r="TWD122" s="31"/>
      <c r="TWE122" s="31"/>
      <c r="TWF122" s="31"/>
      <c r="TWG122" s="31"/>
      <c r="TWH122" s="31"/>
      <c r="TWI122" s="31"/>
      <c r="TWJ122" s="31"/>
      <c r="TWK122" s="31"/>
      <c r="TWL122" s="31"/>
      <c r="TWM122" s="31"/>
      <c r="TWN122" s="31"/>
      <c r="TWO122" s="31"/>
      <c r="TWP122" s="31"/>
      <c r="TWQ122" s="31"/>
      <c r="TWR122" s="31"/>
      <c r="TWS122" s="31"/>
      <c r="TWT122" s="31"/>
      <c r="TWU122" s="31"/>
      <c r="TWV122" s="31"/>
      <c r="TWW122" s="31"/>
      <c r="TWX122" s="31"/>
      <c r="TWY122" s="31"/>
      <c r="TWZ122" s="31"/>
      <c r="TXA122" s="31"/>
      <c r="TXB122" s="31"/>
      <c r="TXC122" s="31"/>
      <c r="TXD122" s="31"/>
      <c r="TXE122" s="31"/>
      <c r="TXF122" s="31"/>
      <c r="TXG122" s="31"/>
      <c r="TXH122" s="31"/>
      <c r="TXI122" s="31"/>
      <c r="TXJ122" s="31"/>
      <c r="TXK122" s="31"/>
      <c r="TXL122" s="31"/>
      <c r="TXM122" s="31"/>
      <c r="TXN122" s="31"/>
      <c r="TXO122" s="31"/>
      <c r="TXP122" s="31"/>
      <c r="TXQ122" s="31"/>
      <c r="TXR122" s="31"/>
      <c r="TXS122" s="31"/>
      <c r="TXT122" s="31"/>
      <c r="TXU122" s="31"/>
      <c r="TXV122" s="31"/>
      <c r="TXW122" s="31"/>
      <c r="TXX122" s="31"/>
      <c r="TXY122" s="31"/>
      <c r="TXZ122" s="31"/>
      <c r="TYA122" s="31"/>
      <c r="TYB122" s="31"/>
      <c r="TYC122" s="31"/>
      <c r="TYD122" s="31"/>
      <c r="TYE122" s="31"/>
      <c r="TYF122" s="31"/>
      <c r="TYG122" s="31"/>
      <c r="TYH122" s="31"/>
      <c r="TYI122" s="31"/>
      <c r="TYJ122" s="31"/>
      <c r="TYK122" s="31"/>
      <c r="TYL122" s="31"/>
      <c r="TYM122" s="31"/>
      <c r="TYN122" s="31"/>
      <c r="TYO122" s="31"/>
      <c r="TYP122" s="31"/>
      <c r="TYQ122" s="31"/>
      <c r="TYR122" s="31"/>
      <c r="TYS122" s="31"/>
      <c r="TYT122" s="31"/>
      <c r="TYU122" s="31"/>
      <c r="TYV122" s="31"/>
      <c r="TYW122" s="31"/>
      <c r="TYX122" s="31"/>
      <c r="TYY122" s="31"/>
      <c r="TYZ122" s="31"/>
      <c r="TZA122" s="31"/>
      <c r="TZB122" s="31"/>
      <c r="TZC122" s="31"/>
      <c r="TZD122" s="31"/>
      <c r="TZE122" s="31"/>
      <c r="TZF122" s="31"/>
      <c r="TZG122" s="31"/>
      <c r="TZH122" s="31"/>
      <c r="TZI122" s="31"/>
      <c r="TZJ122" s="31"/>
      <c r="TZK122" s="31"/>
      <c r="TZL122" s="31"/>
      <c r="TZM122" s="31"/>
      <c r="TZN122" s="31"/>
      <c r="TZO122" s="31"/>
      <c r="TZP122" s="31"/>
      <c r="TZQ122" s="31"/>
      <c r="TZR122" s="31"/>
      <c r="TZS122" s="31"/>
      <c r="TZT122" s="31"/>
      <c r="TZU122" s="31"/>
      <c r="TZV122" s="31"/>
      <c r="TZW122" s="31"/>
      <c r="TZX122" s="31"/>
      <c r="TZY122" s="31"/>
      <c r="TZZ122" s="31"/>
      <c r="UAA122" s="31"/>
      <c r="UAB122" s="31"/>
      <c r="UAC122" s="31"/>
      <c r="UAD122" s="31"/>
      <c r="UAE122" s="31"/>
      <c r="UAF122" s="31"/>
      <c r="UAG122" s="31"/>
      <c r="UAH122" s="31"/>
      <c r="UAI122" s="31"/>
      <c r="UAJ122" s="31"/>
      <c r="UAK122" s="31"/>
      <c r="UAL122" s="31"/>
      <c r="UAM122" s="31"/>
      <c r="UAN122" s="31"/>
      <c r="UAO122" s="31"/>
      <c r="UAP122" s="31"/>
      <c r="UAQ122" s="31"/>
      <c r="UAR122" s="31"/>
      <c r="UAS122" s="31"/>
      <c r="UAT122" s="31"/>
      <c r="UAU122" s="31"/>
      <c r="UAV122" s="31"/>
      <c r="UAW122" s="31"/>
      <c r="UAX122" s="31"/>
      <c r="UAY122" s="31"/>
      <c r="UAZ122" s="31"/>
      <c r="UBA122" s="31"/>
      <c r="UBB122" s="31"/>
      <c r="UBC122" s="31"/>
      <c r="UBD122" s="31"/>
      <c r="UBE122" s="31"/>
      <c r="UBF122" s="31"/>
      <c r="UBG122" s="31"/>
      <c r="UBH122" s="31"/>
      <c r="UBI122" s="31"/>
      <c r="UBJ122" s="31"/>
      <c r="UBK122" s="31"/>
      <c r="UBL122" s="31"/>
      <c r="UBM122" s="31"/>
      <c r="UBN122" s="31"/>
      <c r="UBO122" s="31"/>
      <c r="UBP122" s="31"/>
      <c r="UBQ122" s="31"/>
      <c r="UBR122" s="31"/>
      <c r="UBS122" s="31"/>
      <c r="UBT122" s="31"/>
      <c r="UBU122" s="31"/>
      <c r="UBV122" s="31"/>
      <c r="UBW122" s="31"/>
      <c r="UBX122" s="31"/>
      <c r="UBY122" s="31"/>
      <c r="UBZ122" s="31"/>
      <c r="UCA122" s="31"/>
      <c r="UCB122" s="31"/>
      <c r="UCC122" s="31"/>
      <c r="UCD122" s="31"/>
      <c r="UCE122" s="31"/>
      <c r="UCF122" s="31"/>
      <c r="UCG122" s="31"/>
      <c r="UCH122" s="31"/>
      <c r="UCI122" s="31"/>
      <c r="UCJ122" s="31"/>
      <c r="UCK122" s="31"/>
      <c r="UCL122" s="31"/>
      <c r="UCM122" s="31"/>
      <c r="UCN122" s="31"/>
      <c r="UCO122" s="31"/>
      <c r="UCP122" s="31"/>
      <c r="UCQ122" s="31"/>
      <c r="UCR122" s="31"/>
      <c r="UCS122" s="31"/>
      <c r="UCT122" s="31"/>
      <c r="UCU122" s="31"/>
      <c r="UCV122" s="31"/>
      <c r="UCW122" s="31"/>
      <c r="UCX122" s="31"/>
      <c r="UCY122" s="31"/>
      <c r="UCZ122" s="31"/>
      <c r="UDA122" s="31"/>
      <c r="UDB122" s="31"/>
      <c r="UDC122" s="31"/>
      <c r="UDD122" s="31"/>
      <c r="UDE122" s="31"/>
      <c r="UDF122" s="31"/>
      <c r="UDG122" s="31"/>
      <c r="UDH122" s="31"/>
      <c r="UDI122" s="31"/>
      <c r="UDJ122" s="31"/>
      <c r="UDK122" s="31"/>
      <c r="UDL122" s="31"/>
      <c r="UDM122" s="31"/>
      <c r="UDN122" s="31"/>
      <c r="UDO122" s="31"/>
      <c r="UDP122" s="31"/>
      <c r="UDQ122" s="31"/>
      <c r="UDR122" s="31"/>
      <c r="UDS122" s="31"/>
      <c r="UDT122" s="31"/>
      <c r="UDU122" s="31"/>
      <c r="UDV122" s="31"/>
      <c r="UDW122" s="31"/>
      <c r="UDX122" s="31"/>
      <c r="UDY122" s="31"/>
      <c r="UDZ122" s="31"/>
      <c r="UEA122" s="31"/>
      <c r="UEB122" s="31"/>
      <c r="UEC122" s="31"/>
      <c r="UED122" s="31"/>
      <c r="UEE122" s="31"/>
      <c r="UEF122" s="31"/>
      <c r="UEG122" s="31"/>
      <c r="UEH122" s="31"/>
      <c r="UEI122" s="31"/>
      <c r="UEJ122" s="31"/>
      <c r="UEK122" s="31"/>
      <c r="UEL122" s="31"/>
      <c r="UEM122" s="31"/>
      <c r="UEN122" s="31"/>
      <c r="UEO122" s="31"/>
      <c r="UEP122" s="31"/>
      <c r="UEQ122" s="31"/>
      <c r="UER122" s="31"/>
      <c r="UES122" s="31"/>
      <c r="UET122" s="31"/>
      <c r="UEU122" s="31"/>
      <c r="UEV122" s="31"/>
      <c r="UEW122" s="31"/>
      <c r="UEX122" s="31"/>
      <c r="UEY122" s="31"/>
      <c r="UEZ122" s="31"/>
      <c r="UFA122" s="31"/>
      <c r="UFB122" s="31"/>
      <c r="UFC122" s="31"/>
      <c r="UFD122" s="31"/>
      <c r="UFE122" s="31"/>
      <c r="UFF122" s="31"/>
      <c r="UFG122" s="31"/>
      <c r="UFH122" s="31"/>
      <c r="UFI122" s="31"/>
      <c r="UFJ122" s="31"/>
      <c r="UFK122" s="31"/>
      <c r="UFL122" s="31"/>
      <c r="UFM122" s="31"/>
      <c r="UFN122" s="31"/>
      <c r="UFO122" s="31"/>
      <c r="UFP122" s="31"/>
      <c r="UFQ122" s="31"/>
      <c r="UFR122" s="31"/>
      <c r="UFS122" s="31"/>
      <c r="UFT122" s="31"/>
      <c r="UFU122" s="31"/>
      <c r="UFV122" s="31"/>
      <c r="UFW122" s="31"/>
      <c r="UFX122" s="31"/>
      <c r="UFY122" s="31"/>
      <c r="UFZ122" s="31"/>
      <c r="UGA122" s="31"/>
      <c r="UGB122" s="31"/>
      <c r="UGC122" s="31"/>
      <c r="UGD122" s="31"/>
      <c r="UGE122" s="31"/>
      <c r="UGF122" s="31"/>
      <c r="UGG122" s="31"/>
      <c r="UGH122" s="31"/>
      <c r="UGI122" s="31"/>
      <c r="UGJ122" s="31"/>
      <c r="UGK122" s="31"/>
      <c r="UGL122" s="31"/>
      <c r="UGM122" s="31"/>
      <c r="UGN122" s="31"/>
      <c r="UGO122" s="31"/>
      <c r="UGP122" s="31"/>
      <c r="UGQ122" s="31"/>
      <c r="UGR122" s="31"/>
      <c r="UGS122" s="31"/>
      <c r="UGT122" s="31"/>
      <c r="UGU122" s="31"/>
      <c r="UGV122" s="31"/>
      <c r="UGW122" s="31"/>
      <c r="UGX122" s="31"/>
      <c r="UGY122" s="31"/>
      <c r="UGZ122" s="31"/>
      <c r="UHA122" s="31"/>
      <c r="UHB122" s="31"/>
      <c r="UHC122" s="31"/>
      <c r="UHD122" s="31"/>
      <c r="UHE122" s="31"/>
      <c r="UHF122" s="31"/>
      <c r="UHG122" s="31"/>
      <c r="UHH122" s="31"/>
      <c r="UHI122" s="31"/>
      <c r="UHJ122" s="31"/>
      <c r="UHK122" s="31"/>
      <c r="UHL122" s="31"/>
      <c r="UHM122" s="31"/>
      <c r="UHN122" s="31"/>
      <c r="UHO122" s="31"/>
      <c r="UHP122" s="31"/>
      <c r="UHQ122" s="31"/>
      <c r="UHR122" s="31"/>
      <c r="UHS122" s="31"/>
      <c r="UHT122" s="31"/>
      <c r="UHU122" s="31"/>
      <c r="UHV122" s="31"/>
      <c r="UHW122" s="31"/>
      <c r="UHX122" s="31"/>
      <c r="UHY122" s="31"/>
      <c r="UHZ122" s="31"/>
      <c r="UIA122" s="31"/>
      <c r="UIB122" s="31"/>
      <c r="UIC122" s="31"/>
      <c r="UID122" s="31"/>
      <c r="UIE122" s="31"/>
      <c r="UIF122" s="31"/>
      <c r="UIG122" s="31"/>
      <c r="UIH122" s="31"/>
      <c r="UII122" s="31"/>
      <c r="UIJ122" s="31"/>
      <c r="UIK122" s="31"/>
      <c r="UIL122" s="31"/>
      <c r="UIM122" s="31"/>
      <c r="UIN122" s="31"/>
      <c r="UIO122" s="31"/>
      <c r="UIP122" s="31"/>
      <c r="UIQ122" s="31"/>
      <c r="UIR122" s="31"/>
      <c r="UIS122" s="31"/>
      <c r="UIT122" s="31"/>
      <c r="UIU122" s="31"/>
      <c r="UIV122" s="31"/>
      <c r="UIW122" s="31"/>
      <c r="UIX122" s="31"/>
      <c r="UIY122" s="31"/>
      <c r="UIZ122" s="31"/>
      <c r="UJA122" s="31"/>
      <c r="UJB122" s="31"/>
      <c r="UJC122" s="31"/>
      <c r="UJD122" s="31"/>
      <c r="UJE122" s="31"/>
      <c r="UJF122" s="31"/>
      <c r="UJG122" s="31"/>
      <c r="UJH122" s="31"/>
      <c r="UJI122" s="31"/>
      <c r="UJJ122" s="31"/>
      <c r="UJK122" s="31"/>
      <c r="UJL122" s="31"/>
      <c r="UJM122" s="31"/>
      <c r="UJN122" s="31"/>
      <c r="UJO122" s="31"/>
      <c r="UJP122" s="31"/>
      <c r="UJQ122" s="31"/>
      <c r="UJR122" s="31"/>
      <c r="UJS122" s="31"/>
      <c r="UJT122" s="31"/>
      <c r="UJU122" s="31"/>
      <c r="UJV122" s="31"/>
      <c r="UJW122" s="31"/>
      <c r="UJX122" s="31"/>
      <c r="UJY122" s="31"/>
      <c r="UJZ122" s="31"/>
      <c r="UKA122" s="31"/>
      <c r="UKB122" s="31"/>
      <c r="UKC122" s="31"/>
      <c r="UKD122" s="31"/>
      <c r="UKE122" s="31"/>
      <c r="UKF122" s="31"/>
      <c r="UKG122" s="31"/>
      <c r="UKH122" s="31"/>
      <c r="UKI122" s="31"/>
      <c r="UKJ122" s="31"/>
      <c r="UKK122" s="31"/>
      <c r="UKL122" s="31"/>
      <c r="UKM122" s="31"/>
      <c r="UKN122" s="31"/>
      <c r="UKO122" s="31"/>
      <c r="UKP122" s="31"/>
      <c r="UKQ122" s="31"/>
      <c r="UKR122" s="31"/>
      <c r="UKS122" s="31"/>
      <c r="UKT122" s="31"/>
      <c r="UKU122" s="31"/>
      <c r="UKV122" s="31"/>
      <c r="UKW122" s="31"/>
      <c r="UKX122" s="31"/>
      <c r="UKY122" s="31"/>
      <c r="UKZ122" s="31"/>
      <c r="ULA122" s="31"/>
      <c r="ULB122" s="31"/>
      <c r="ULC122" s="31"/>
      <c r="ULD122" s="31"/>
      <c r="ULE122" s="31"/>
      <c r="ULF122" s="31"/>
      <c r="ULG122" s="31"/>
      <c r="ULH122" s="31"/>
      <c r="ULI122" s="31"/>
      <c r="ULJ122" s="31"/>
      <c r="ULK122" s="31"/>
      <c r="ULL122" s="31"/>
      <c r="ULM122" s="31"/>
      <c r="ULN122" s="31"/>
      <c r="ULO122" s="31"/>
      <c r="ULP122" s="31"/>
      <c r="ULQ122" s="31"/>
      <c r="ULR122" s="31"/>
      <c r="ULS122" s="31"/>
      <c r="ULT122" s="31"/>
      <c r="ULU122" s="31"/>
      <c r="ULV122" s="31"/>
      <c r="ULW122" s="31"/>
      <c r="ULX122" s="31"/>
      <c r="ULY122" s="31"/>
      <c r="ULZ122" s="31"/>
      <c r="UMA122" s="31"/>
      <c r="UMB122" s="31"/>
      <c r="UMC122" s="31"/>
      <c r="UMD122" s="31"/>
      <c r="UME122" s="31"/>
      <c r="UMF122" s="31"/>
      <c r="UMG122" s="31"/>
      <c r="UMH122" s="31"/>
      <c r="UMI122" s="31"/>
      <c r="UMJ122" s="31"/>
      <c r="UMK122" s="31"/>
      <c r="UML122" s="31"/>
      <c r="UMM122" s="31"/>
      <c r="UMN122" s="31"/>
      <c r="UMO122" s="31"/>
      <c r="UMP122" s="31"/>
      <c r="UMQ122" s="31"/>
      <c r="UMR122" s="31"/>
      <c r="UMS122" s="31"/>
      <c r="UMT122" s="31"/>
      <c r="UMU122" s="31"/>
      <c r="UMV122" s="31"/>
      <c r="UMW122" s="31"/>
      <c r="UMX122" s="31"/>
      <c r="UMY122" s="31"/>
      <c r="UMZ122" s="31"/>
      <c r="UNA122" s="31"/>
      <c r="UNB122" s="31"/>
      <c r="UNC122" s="31"/>
      <c r="UND122" s="31"/>
      <c r="UNE122" s="31"/>
      <c r="UNF122" s="31"/>
      <c r="UNG122" s="31"/>
      <c r="UNH122" s="31"/>
      <c r="UNI122" s="31"/>
      <c r="UNJ122" s="31"/>
      <c r="UNK122" s="31"/>
      <c r="UNL122" s="31"/>
      <c r="UNM122" s="31"/>
      <c r="UNN122" s="31"/>
      <c r="UNO122" s="31"/>
      <c r="UNP122" s="31"/>
      <c r="UNQ122" s="31"/>
      <c r="UNR122" s="31"/>
      <c r="UNS122" s="31"/>
      <c r="UNT122" s="31"/>
      <c r="UNU122" s="31"/>
      <c r="UNV122" s="31"/>
      <c r="UNW122" s="31"/>
      <c r="UNX122" s="31"/>
      <c r="UNY122" s="31"/>
      <c r="UNZ122" s="31"/>
      <c r="UOA122" s="31"/>
      <c r="UOB122" s="31"/>
      <c r="UOC122" s="31"/>
      <c r="UOD122" s="31"/>
      <c r="UOE122" s="31"/>
      <c r="UOF122" s="31"/>
      <c r="UOG122" s="31"/>
      <c r="UOH122" s="31"/>
      <c r="UOI122" s="31"/>
      <c r="UOJ122" s="31"/>
      <c r="UOK122" s="31"/>
      <c r="UOL122" s="31"/>
      <c r="UOM122" s="31"/>
      <c r="UON122" s="31"/>
      <c r="UOO122" s="31"/>
      <c r="UOP122" s="31"/>
      <c r="UOQ122" s="31"/>
      <c r="UOR122" s="31"/>
      <c r="UOS122" s="31"/>
      <c r="UOT122" s="31"/>
      <c r="UOU122" s="31"/>
      <c r="UOV122" s="31"/>
      <c r="UOW122" s="31"/>
      <c r="UOX122" s="31"/>
      <c r="UOY122" s="31"/>
      <c r="UOZ122" s="31"/>
      <c r="UPA122" s="31"/>
      <c r="UPB122" s="31"/>
      <c r="UPC122" s="31"/>
      <c r="UPD122" s="31"/>
      <c r="UPE122" s="31"/>
      <c r="UPF122" s="31"/>
      <c r="UPG122" s="31"/>
      <c r="UPH122" s="31"/>
      <c r="UPI122" s="31"/>
      <c r="UPJ122" s="31"/>
      <c r="UPK122" s="31"/>
      <c r="UPL122" s="31"/>
      <c r="UPM122" s="31"/>
      <c r="UPN122" s="31"/>
      <c r="UPO122" s="31"/>
      <c r="UPP122" s="31"/>
      <c r="UPQ122" s="31"/>
      <c r="UPR122" s="31"/>
      <c r="UPS122" s="31"/>
      <c r="UPT122" s="31"/>
      <c r="UPU122" s="31"/>
      <c r="UPV122" s="31"/>
      <c r="UPW122" s="31"/>
      <c r="UPX122" s="31"/>
      <c r="UPY122" s="31"/>
      <c r="UPZ122" s="31"/>
      <c r="UQA122" s="31"/>
      <c r="UQB122" s="31"/>
      <c r="UQC122" s="31"/>
      <c r="UQD122" s="31"/>
      <c r="UQE122" s="31"/>
      <c r="UQF122" s="31"/>
      <c r="UQG122" s="31"/>
      <c r="UQH122" s="31"/>
      <c r="UQI122" s="31"/>
      <c r="UQJ122" s="31"/>
      <c r="UQK122" s="31"/>
      <c r="UQL122" s="31"/>
      <c r="UQM122" s="31"/>
      <c r="UQN122" s="31"/>
      <c r="UQO122" s="31"/>
      <c r="UQP122" s="31"/>
      <c r="UQQ122" s="31"/>
      <c r="UQR122" s="31"/>
      <c r="UQS122" s="31"/>
      <c r="UQT122" s="31"/>
      <c r="UQU122" s="31"/>
      <c r="UQV122" s="31"/>
      <c r="UQW122" s="31"/>
      <c r="UQX122" s="31"/>
      <c r="UQY122" s="31"/>
      <c r="UQZ122" s="31"/>
      <c r="URA122" s="31"/>
      <c r="URB122" s="31"/>
      <c r="URC122" s="31"/>
      <c r="URD122" s="31"/>
      <c r="URE122" s="31"/>
      <c r="URF122" s="31"/>
      <c r="URG122" s="31"/>
      <c r="URH122" s="31"/>
      <c r="URI122" s="31"/>
      <c r="URJ122" s="31"/>
      <c r="URK122" s="31"/>
      <c r="URL122" s="31"/>
      <c r="URM122" s="31"/>
      <c r="URN122" s="31"/>
      <c r="URO122" s="31"/>
      <c r="URP122" s="31"/>
      <c r="URQ122" s="31"/>
      <c r="URR122" s="31"/>
      <c r="URS122" s="31"/>
      <c r="URT122" s="31"/>
      <c r="URU122" s="31"/>
      <c r="URV122" s="31"/>
      <c r="URW122" s="31"/>
      <c r="URX122" s="31"/>
      <c r="URY122" s="31"/>
      <c r="URZ122" s="31"/>
      <c r="USA122" s="31"/>
      <c r="USB122" s="31"/>
      <c r="USC122" s="31"/>
      <c r="USD122" s="31"/>
      <c r="USE122" s="31"/>
      <c r="USF122" s="31"/>
      <c r="USG122" s="31"/>
      <c r="USH122" s="31"/>
      <c r="USI122" s="31"/>
      <c r="USJ122" s="31"/>
      <c r="USK122" s="31"/>
      <c r="USL122" s="31"/>
      <c r="USM122" s="31"/>
      <c r="USN122" s="31"/>
      <c r="USO122" s="31"/>
      <c r="USP122" s="31"/>
      <c r="USQ122" s="31"/>
      <c r="USR122" s="31"/>
      <c r="USS122" s="31"/>
      <c r="UST122" s="31"/>
      <c r="USU122" s="31"/>
      <c r="USV122" s="31"/>
      <c r="USW122" s="31"/>
      <c r="USX122" s="31"/>
      <c r="USY122" s="31"/>
      <c r="USZ122" s="31"/>
      <c r="UTA122" s="31"/>
      <c r="UTB122" s="31"/>
      <c r="UTC122" s="31"/>
      <c r="UTD122" s="31"/>
      <c r="UTE122" s="31"/>
      <c r="UTF122" s="31"/>
      <c r="UTG122" s="31"/>
      <c r="UTH122" s="31"/>
      <c r="UTI122" s="31"/>
      <c r="UTJ122" s="31"/>
      <c r="UTK122" s="31"/>
      <c r="UTL122" s="31"/>
      <c r="UTM122" s="31"/>
      <c r="UTN122" s="31"/>
      <c r="UTO122" s="31"/>
      <c r="UTP122" s="31"/>
      <c r="UTQ122" s="31"/>
      <c r="UTR122" s="31"/>
      <c r="UTS122" s="31"/>
      <c r="UTT122" s="31"/>
      <c r="UTU122" s="31"/>
      <c r="UTV122" s="31"/>
      <c r="UTW122" s="31"/>
      <c r="UTX122" s="31"/>
      <c r="UTY122" s="31"/>
      <c r="UTZ122" s="31"/>
      <c r="UUA122" s="31"/>
      <c r="UUB122" s="31"/>
      <c r="UUC122" s="31"/>
      <c r="UUD122" s="31"/>
      <c r="UUE122" s="31"/>
      <c r="UUF122" s="31"/>
      <c r="UUG122" s="31"/>
      <c r="UUH122" s="31"/>
      <c r="UUI122" s="31"/>
      <c r="UUJ122" s="31"/>
      <c r="UUK122" s="31"/>
      <c r="UUL122" s="31"/>
      <c r="UUM122" s="31"/>
      <c r="UUN122" s="31"/>
      <c r="UUO122" s="31"/>
      <c r="UUP122" s="31"/>
      <c r="UUQ122" s="31"/>
      <c r="UUR122" s="31"/>
      <c r="UUS122" s="31"/>
      <c r="UUT122" s="31"/>
      <c r="UUU122" s="31"/>
      <c r="UUV122" s="31"/>
      <c r="UUW122" s="31"/>
      <c r="UUX122" s="31"/>
      <c r="UUY122" s="31"/>
      <c r="UUZ122" s="31"/>
      <c r="UVA122" s="31"/>
      <c r="UVB122" s="31"/>
      <c r="UVC122" s="31"/>
      <c r="UVD122" s="31"/>
      <c r="UVE122" s="31"/>
      <c r="UVF122" s="31"/>
      <c r="UVG122" s="31"/>
      <c r="UVH122" s="31"/>
      <c r="UVI122" s="31"/>
      <c r="UVJ122" s="31"/>
      <c r="UVK122" s="31"/>
      <c r="UVL122" s="31"/>
      <c r="UVM122" s="31"/>
      <c r="UVN122" s="31"/>
      <c r="UVO122" s="31"/>
      <c r="UVP122" s="31"/>
      <c r="UVQ122" s="31"/>
      <c r="UVR122" s="31"/>
      <c r="UVS122" s="31"/>
      <c r="UVT122" s="31"/>
      <c r="UVU122" s="31"/>
      <c r="UVV122" s="31"/>
      <c r="UVW122" s="31"/>
      <c r="UVX122" s="31"/>
      <c r="UVY122" s="31"/>
      <c r="UVZ122" s="31"/>
      <c r="UWA122" s="31"/>
      <c r="UWB122" s="31"/>
      <c r="UWC122" s="31"/>
      <c r="UWD122" s="31"/>
      <c r="UWE122" s="31"/>
      <c r="UWF122" s="31"/>
      <c r="UWG122" s="31"/>
      <c r="UWH122" s="31"/>
      <c r="UWI122" s="31"/>
      <c r="UWJ122" s="31"/>
      <c r="UWK122" s="31"/>
      <c r="UWL122" s="31"/>
      <c r="UWM122" s="31"/>
      <c r="UWN122" s="31"/>
      <c r="UWO122" s="31"/>
      <c r="UWP122" s="31"/>
      <c r="UWQ122" s="31"/>
      <c r="UWR122" s="31"/>
      <c r="UWS122" s="31"/>
      <c r="UWT122" s="31"/>
      <c r="UWU122" s="31"/>
      <c r="UWV122" s="31"/>
      <c r="UWW122" s="31"/>
      <c r="UWX122" s="31"/>
      <c r="UWY122" s="31"/>
      <c r="UWZ122" s="31"/>
      <c r="UXA122" s="31"/>
      <c r="UXB122" s="31"/>
      <c r="UXC122" s="31"/>
      <c r="UXD122" s="31"/>
      <c r="UXE122" s="31"/>
      <c r="UXF122" s="31"/>
      <c r="UXG122" s="31"/>
      <c r="UXH122" s="31"/>
      <c r="UXI122" s="31"/>
      <c r="UXJ122" s="31"/>
      <c r="UXK122" s="31"/>
      <c r="UXL122" s="31"/>
      <c r="UXM122" s="31"/>
      <c r="UXN122" s="31"/>
      <c r="UXO122" s="31"/>
      <c r="UXP122" s="31"/>
      <c r="UXQ122" s="31"/>
      <c r="UXR122" s="31"/>
      <c r="UXS122" s="31"/>
      <c r="UXT122" s="31"/>
      <c r="UXU122" s="31"/>
      <c r="UXV122" s="31"/>
      <c r="UXW122" s="31"/>
      <c r="UXX122" s="31"/>
      <c r="UXY122" s="31"/>
      <c r="UXZ122" s="31"/>
      <c r="UYA122" s="31"/>
      <c r="UYB122" s="31"/>
      <c r="UYC122" s="31"/>
      <c r="UYD122" s="31"/>
      <c r="UYE122" s="31"/>
      <c r="UYF122" s="31"/>
      <c r="UYG122" s="31"/>
      <c r="UYH122" s="31"/>
      <c r="UYI122" s="31"/>
      <c r="UYJ122" s="31"/>
      <c r="UYK122" s="31"/>
      <c r="UYL122" s="31"/>
      <c r="UYM122" s="31"/>
      <c r="UYN122" s="31"/>
      <c r="UYO122" s="31"/>
      <c r="UYP122" s="31"/>
      <c r="UYQ122" s="31"/>
      <c r="UYR122" s="31"/>
      <c r="UYS122" s="31"/>
      <c r="UYT122" s="31"/>
      <c r="UYU122" s="31"/>
      <c r="UYV122" s="31"/>
      <c r="UYW122" s="31"/>
      <c r="UYX122" s="31"/>
      <c r="UYY122" s="31"/>
      <c r="UYZ122" s="31"/>
      <c r="UZA122" s="31"/>
      <c r="UZB122" s="31"/>
      <c r="UZC122" s="31"/>
      <c r="UZD122" s="31"/>
      <c r="UZE122" s="31"/>
      <c r="UZF122" s="31"/>
      <c r="UZG122" s="31"/>
      <c r="UZH122" s="31"/>
      <c r="UZI122" s="31"/>
      <c r="UZJ122" s="31"/>
      <c r="UZK122" s="31"/>
      <c r="UZL122" s="31"/>
      <c r="UZM122" s="31"/>
      <c r="UZN122" s="31"/>
      <c r="UZO122" s="31"/>
      <c r="UZP122" s="31"/>
      <c r="UZQ122" s="31"/>
      <c r="UZR122" s="31"/>
      <c r="UZS122" s="31"/>
      <c r="UZT122" s="31"/>
      <c r="UZU122" s="31"/>
      <c r="UZV122" s="31"/>
      <c r="UZW122" s="31"/>
      <c r="UZX122" s="31"/>
      <c r="UZY122" s="31"/>
      <c r="UZZ122" s="31"/>
      <c r="VAA122" s="31"/>
      <c r="VAB122" s="31"/>
      <c r="VAC122" s="31"/>
      <c r="VAD122" s="31"/>
      <c r="VAE122" s="31"/>
      <c r="VAF122" s="31"/>
      <c r="VAG122" s="31"/>
      <c r="VAH122" s="31"/>
      <c r="VAI122" s="31"/>
      <c r="VAJ122" s="31"/>
      <c r="VAK122" s="31"/>
      <c r="VAL122" s="31"/>
      <c r="VAM122" s="31"/>
      <c r="VAN122" s="31"/>
      <c r="VAO122" s="31"/>
      <c r="VAP122" s="31"/>
      <c r="VAQ122" s="31"/>
      <c r="VAR122" s="31"/>
      <c r="VAS122" s="31"/>
      <c r="VAT122" s="31"/>
      <c r="VAU122" s="31"/>
      <c r="VAV122" s="31"/>
      <c r="VAW122" s="31"/>
      <c r="VAX122" s="31"/>
      <c r="VAY122" s="31"/>
      <c r="VAZ122" s="31"/>
      <c r="VBA122" s="31"/>
      <c r="VBB122" s="31"/>
      <c r="VBC122" s="31"/>
      <c r="VBD122" s="31"/>
      <c r="VBE122" s="31"/>
      <c r="VBF122" s="31"/>
      <c r="VBG122" s="31"/>
      <c r="VBH122" s="31"/>
      <c r="VBI122" s="31"/>
      <c r="VBJ122" s="31"/>
      <c r="VBK122" s="31"/>
      <c r="VBL122" s="31"/>
      <c r="VBM122" s="31"/>
      <c r="VBN122" s="31"/>
      <c r="VBO122" s="31"/>
      <c r="VBP122" s="31"/>
      <c r="VBQ122" s="31"/>
      <c r="VBR122" s="31"/>
      <c r="VBS122" s="31"/>
      <c r="VBT122" s="31"/>
      <c r="VBU122" s="31"/>
      <c r="VBV122" s="31"/>
      <c r="VBW122" s="31"/>
      <c r="VBX122" s="31"/>
      <c r="VBY122" s="31"/>
      <c r="VBZ122" s="31"/>
      <c r="VCA122" s="31"/>
      <c r="VCB122" s="31"/>
      <c r="VCC122" s="31"/>
      <c r="VCD122" s="31"/>
      <c r="VCE122" s="31"/>
      <c r="VCF122" s="31"/>
      <c r="VCG122" s="31"/>
      <c r="VCH122" s="31"/>
      <c r="VCI122" s="31"/>
      <c r="VCJ122" s="31"/>
      <c r="VCK122" s="31"/>
      <c r="VCL122" s="31"/>
      <c r="VCM122" s="31"/>
      <c r="VCN122" s="31"/>
      <c r="VCO122" s="31"/>
      <c r="VCP122" s="31"/>
      <c r="VCQ122" s="31"/>
      <c r="VCR122" s="31"/>
      <c r="VCS122" s="31"/>
      <c r="VCT122" s="31"/>
      <c r="VCU122" s="31"/>
      <c r="VCV122" s="31"/>
      <c r="VCW122" s="31"/>
      <c r="VCX122" s="31"/>
      <c r="VCY122" s="31"/>
      <c r="VCZ122" s="31"/>
      <c r="VDA122" s="31"/>
      <c r="VDB122" s="31"/>
      <c r="VDC122" s="31"/>
      <c r="VDD122" s="31"/>
      <c r="VDE122" s="31"/>
      <c r="VDF122" s="31"/>
      <c r="VDG122" s="31"/>
      <c r="VDH122" s="31"/>
      <c r="VDI122" s="31"/>
      <c r="VDJ122" s="31"/>
      <c r="VDK122" s="31"/>
      <c r="VDL122" s="31"/>
      <c r="VDM122" s="31"/>
      <c r="VDN122" s="31"/>
      <c r="VDO122" s="31"/>
      <c r="VDP122" s="31"/>
      <c r="VDQ122" s="31"/>
      <c r="VDR122" s="31"/>
      <c r="VDS122" s="31"/>
      <c r="VDT122" s="31"/>
      <c r="VDU122" s="31"/>
      <c r="VDV122" s="31"/>
      <c r="VDW122" s="31"/>
      <c r="VDX122" s="31"/>
      <c r="VDY122" s="31"/>
      <c r="VDZ122" s="31"/>
      <c r="VEA122" s="31"/>
      <c r="VEB122" s="31"/>
      <c r="VEC122" s="31"/>
      <c r="VED122" s="31"/>
      <c r="VEE122" s="31"/>
      <c r="VEF122" s="31"/>
      <c r="VEG122" s="31"/>
      <c r="VEH122" s="31"/>
      <c r="VEI122" s="31"/>
      <c r="VEJ122" s="31"/>
      <c r="VEK122" s="31"/>
      <c r="VEL122" s="31"/>
      <c r="VEM122" s="31"/>
      <c r="VEN122" s="31"/>
      <c r="VEO122" s="31"/>
      <c r="VEP122" s="31"/>
      <c r="VEQ122" s="31"/>
      <c r="VER122" s="31"/>
      <c r="VES122" s="31"/>
      <c r="VET122" s="31"/>
      <c r="VEU122" s="31"/>
      <c r="VEV122" s="31"/>
      <c r="VEW122" s="31"/>
      <c r="VEX122" s="31"/>
      <c r="VEY122" s="31"/>
      <c r="VEZ122" s="31"/>
      <c r="VFA122" s="31"/>
      <c r="VFB122" s="31"/>
      <c r="VFC122" s="31"/>
      <c r="VFD122" s="31"/>
      <c r="VFE122" s="31"/>
      <c r="VFF122" s="31"/>
      <c r="VFG122" s="31"/>
      <c r="VFH122" s="31"/>
      <c r="VFI122" s="31"/>
      <c r="VFJ122" s="31"/>
      <c r="VFK122" s="31"/>
      <c r="VFL122" s="31"/>
      <c r="VFM122" s="31"/>
      <c r="VFN122" s="31"/>
      <c r="VFO122" s="31"/>
      <c r="VFP122" s="31"/>
      <c r="VFQ122" s="31"/>
      <c r="VFR122" s="31"/>
      <c r="VFS122" s="31"/>
      <c r="VFT122" s="31"/>
      <c r="VFU122" s="31"/>
      <c r="VFV122" s="31"/>
      <c r="VFW122" s="31"/>
      <c r="VFX122" s="31"/>
      <c r="VFY122" s="31"/>
      <c r="VFZ122" s="31"/>
      <c r="VGA122" s="31"/>
      <c r="VGB122" s="31"/>
      <c r="VGC122" s="31"/>
      <c r="VGD122" s="31"/>
      <c r="VGE122" s="31"/>
      <c r="VGF122" s="31"/>
      <c r="VGG122" s="31"/>
      <c r="VGH122" s="31"/>
      <c r="VGI122" s="31"/>
      <c r="VGJ122" s="31"/>
      <c r="VGK122" s="31"/>
      <c r="VGL122" s="31"/>
      <c r="VGM122" s="31"/>
      <c r="VGN122" s="31"/>
      <c r="VGO122" s="31"/>
      <c r="VGP122" s="31"/>
      <c r="VGQ122" s="31"/>
      <c r="VGR122" s="31"/>
      <c r="VGS122" s="31"/>
      <c r="VGT122" s="31"/>
      <c r="VGU122" s="31"/>
      <c r="VGV122" s="31"/>
      <c r="VGW122" s="31"/>
      <c r="VGX122" s="31"/>
      <c r="VGY122" s="31"/>
      <c r="VGZ122" s="31"/>
      <c r="VHA122" s="31"/>
      <c r="VHB122" s="31"/>
      <c r="VHC122" s="31"/>
      <c r="VHD122" s="31"/>
      <c r="VHE122" s="31"/>
      <c r="VHF122" s="31"/>
      <c r="VHG122" s="31"/>
      <c r="VHH122" s="31"/>
      <c r="VHI122" s="31"/>
      <c r="VHJ122" s="31"/>
      <c r="VHK122" s="31"/>
      <c r="VHL122" s="31"/>
      <c r="VHM122" s="31"/>
      <c r="VHN122" s="31"/>
      <c r="VHO122" s="31"/>
      <c r="VHP122" s="31"/>
      <c r="VHQ122" s="31"/>
      <c r="VHR122" s="31"/>
      <c r="VHS122" s="31"/>
      <c r="VHT122" s="31"/>
      <c r="VHU122" s="31"/>
      <c r="VHV122" s="31"/>
      <c r="VHW122" s="31"/>
      <c r="VHX122" s="31"/>
      <c r="VHY122" s="31"/>
      <c r="VHZ122" s="31"/>
      <c r="VIA122" s="31"/>
      <c r="VIB122" s="31"/>
      <c r="VIC122" s="31"/>
      <c r="VID122" s="31"/>
      <c r="VIE122" s="31"/>
      <c r="VIF122" s="31"/>
      <c r="VIG122" s="31"/>
      <c r="VIH122" s="31"/>
      <c r="VII122" s="31"/>
      <c r="VIJ122" s="31"/>
      <c r="VIK122" s="31"/>
      <c r="VIL122" s="31"/>
      <c r="VIM122" s="31"/>
      <c r="VIN122" s="31"/>
      <c r="VIO122" s="31"/>
      <c r="VIP122" s="31"/>
      <c r="VIQ122" s="31"/>
      <c r="VIR122" s="31"/>
      <c r="VIS122" s="31"/>
      <c r="VIT122" s="31"/>
      <c r="VIU122" s="31"/>
      <c r="VIV122" s="31"/>
      <c r="VIW122" s="31"/>
      <c r="VIX122" s="31"/>
      <c r="VIY122" s="31"/>
      <c r="VIZ122" s="31"/>
      <c r="VJA122" s="31"/>
      <c r="VJB122" s="31"/>
      <c r="VJC122" s="31"/>
      <c r="VJD122" s="31"/>
      <c r="VJE122" s="31"/>
      <c r="VJF122" s="31"/>
      <c r="VJG122" s="31"/>
      <c r="VJH122" s="31"/>
      <c r="VJI122" s="31"/>
      <c r="VJJ122" s="31"/>
      <c r="VJK122" s="31"/>
      <c r="VJL122" s="31"/>
      <c r="VJM122" s="31"/>
      <c r="VJN122" s="31"/>
      <c r="VJO122" s="31"/>
      <c r="VJP122" s="31"/>
      <c r="VJQ122" s="31"/>
      <c r="VJR122" s="31"/>
      <c r="VJS122" s="31"/>
      <c r="VJT122" s="31"/>
      <c r="VJU122" s="31"/>
      <c r="VJV122" s="31"/>
      <c r="VJW122" s="31"/>
      <c r="VJX122" s="31"/>
      <c r="VJY122" s="31"/>
      <c r="VJZ122" s="31"/>
      <c r="VKA122" s="31"/>
      <c r="VKB122" s="31"/>
      <c r="VKC122" s="31"/>
      <c r="VKD122" s="31"/>
      <c r="VKE122" s="31"/>
      <c r="VKF122" s="31"/>
      <c r="VKG122" s="31"/>
      <c r="VKH122" s="31"/>
      <c r="VKI122" s="31"/>
      <c r="VKJ122" s="31"/>
      <c r="VKK122" s="31"/>
      <c r="VKL122" s="31"/>
      <c r="VKM122" s="31"/>
      <c r="VKN122" s="31"/>
      <c r="VKO122" s="31"/>
      <c r="VKP122" s="31"/>
      <c r="VKQ122" s="31"/>
      <c r="VKR122" s="31"/>
      <c r="VKS122" s="31"/>
      <c r="VKT122" s="31"/>
      <c r="VKU122" s="31"/>
      <c r="VKV122" s="31"/>
      <c r="VKW122" s="31"/>
      <c r="VKX122" s="31"/>
      <c r="VKY122" s="31"/>
      <c r="VKZ122" s="31"/>
      <c r="VLA122" s="31"/>
      <c r="VLB122" s="31"/>
      <c r="VLC122" s="31"/>
      <c r="VLD122" s="31"/>
      <c r="VLE122" s="31"/>
      <c r="VLF122" s="31"/>
      <c r="VLG122" s="31"/>
      <c r="VLH122" s="31"/>
      <c r="VLI122" s="31"/>
      <c r="VLJ122" s="31"/>
      <c r="VLK122" s="31"/>
      <c r="VLL122" s="31"/>
      <c r="VLM122" s="31"/>
      <c r="VLN122" s="31"/>
      <c r="VLO122" s="31"/>
      <c r="VLP122" s="31"/>
      <c r="VLQ122" s="31"/>
      <c r="VLR122" s="31"/>
      <c r="VLS122" s="31"/>
      <c r="VLT122" s="31"/>
      <c r="VLU122" s="31"/>
      <c r="VLV122" s="31"/>
      <c r="VLW122" s="31"/>
      <c r="VLX122" s="31"/>
      <c r="VLY122" s="31"/>
      <c r="VLZ122" s="31"/>
      <c r="VMA122" s="31"/>
      <c r="VMB122" s="31"/>
      <c r="VMC122" s="31"/>
      <c r="VMD122" s="31"/>
      <c r="VME122" s="31"/>
      <c r="VMF122" s="31"/>
      <c r="VMG122" s="31"/>
      <c r="VMH122" s="31"/>
      <c r="VMI122" s="31"/>
      <c r="VMJ122" s="31"/>
      <c r="VMK122" s="31"/>
      <c r="VML122" s="31"/>
      <c r="VMM122" s="31"/>
      <c r="VMN122" s="31"/>
      <c r="VMO122" s="31"/>
      <c r="VMP122" s="31"/>
      <c r="VMQ122" s="31"/>
      <c r="VMR122" s="31"/>
      <c r="VMS122" s="31"/>
      <c r="VMT122" s="31"/>
      <c r="VMU122" s="31"/>
      <c r="VMV122" s="31"/>
      <c r="VMW122" s="31"/>
      <c r="VMX122" s="31"/>
      <c r="VMY122" s="31"/>
      <c r="VMZ122" s="31"/>
      <c r="VNA122" s="31"/>
      <c r="VNB122" s="31"/>
      <c r="VNC122" s="31"/>
      <c r="VND122" s="31"/>
      <c r="VNE122" s="31"/>
      <c r="VNF122" s="31"/>
      <c r="VNG122" s="31"/>
      <c r="VNH122" s="31"/>
      <c r="VNI122" s="31"/>
      <c r="VNJ122" s="31"/>
      <c r="VNK122" s="31"/>
      <c r="VNL122" s="31"/>
      <c r="VNM122" s="31"/>
      <c r="VNN122" s="31"/>
      <c r="VNO122" s="31"/>
      <c r="VNP122" s="31"/>
      <c r="VNQ122" s="31"/>
      <c r="VNR122" s="31"/>
      <c r="VNS122" s="31"/>
      <c r="VNT122" s="31"/>
      <c r="VNU122" s="31"/>
      <c r="VNV122" s="31"/>
      <c r="VNW122" s="31"/>
      <c r="VNX122" s="31"/>
      <c r="VNY122" s="31"/>
      <c r="VNZ122" s="31"/>
      <c r="VOA122" s="31"/>
      <c r="VOB122" s="31"/>
      <c r="VOC122" s="31"/>
      <c r="VOD122" s="31"/>
      <c r="VOE122" s="31"/>
      <c r="VOF122" s="31"/>
      <c r="VOG122" s="31"/>
      <c r="VOH122" s="31"/>
      <c r="VOI122" s="31"/>
      <c r="VOJ122" s="31"/>
      <c r="VOK122" s="31"/>
      <c r="VOL122" s="31"/>
      <c r="VOM122" s="31"/>
      <c r="VON122" s="31"/>
      <c r="VOO122" s="31"/>
      <c r="VOP122" s="31"/>
      <c r="VOQ122" s="31"/>
      <c r="VOR122" s="31"/>
      <c r="VOS122" s="31"/>
      <c r="VOT122" s="31"/>
      <c r="VOU122" s="31"/>
      <c r="VOV122" s="31"/>
      <c r="VOW122" s="31"/>
      <c r="VOX122" s="31"/>
      <c r="VOY122" s="31"/>
      <c r="VOZ122" s="31"/>
      <c r="VPA122" s="31"/>
      <c r="VPB122" s="31"/>
      <c r="VPC122" s="31"/>
      <c r="VPD122" s="31"/>
      <c r="VPE122" s="31"/>
      <c r="VPF122" s="31"/>
      <c r="VPG122" s="31"/>
      <c r="VPH122" s="31"/>
      <c r="VPI122" s="31"/>
      <c r="VPJ122" s="31"/>
      <c r="VPK122" s="31"/>
      <c r="VPL122" s="31"/>
      <c r="VPM122" s="31"/>
      <c r="VPN122" s="31"/>
      <c r="VPO122" s="31"/>
      <c r="VPP122" s="31"/>
      <c r="VPQ122" s="31"/>
      <c r="VPR122" s="31"/>
      <c r="VPS122" s="31"/>
      <c r="VPT122" s="31"/>
      <c r="VPU122" s="31"/>
      <c r="VPV122" s="31"/>
      <c r="VPW122" s="31"/>
      <c r="VPX122" s="31"/>
      <c r="VPY122" s="31"/>
      <c r="VPZ122" s="31"/>
      <c r="VQA122" s="31"/>
      <c r="VQB122" s="31"/>
      <c r="VQC122" s="31"/>
      <c r="VQD122" s="31"/>
      <c r="VQE122" s="31"/>
      <c r="VQF122" s="31"/>
      <c r="VQG122" s="31"/>
      <c r="VQH122" s="31"/>
      <c r="VQI122" s="31"/>
      <c r="VQJ122" s="31"/>
      <c r="VQK122" s="31"/>
      <c r="VQL122" s="31"/>
      <c r="VQM122" s="31"/>
      <c r="VQN122" s="31"/>
      <c r="VQO122" s="31"/>
      <c r="VQP122" s="31"/>
      <c r="VQQ122" s="31"/>
      <c r="VQR122" s="31"/>
      <c r="VQS122" s="31"/>
      <c r="VQT122" s="31"/>
      <c r="VQU122" s="31"/>
      <c r="VQV122" s="31"/>
      <c r="VQW122" s="31"/>
      <c r="VQX122" s="31"/>
      <c r="VQY122" s="31"/>
      <c r="VQZ122" s="31"/>
      <c r="VRA122" s="31"/>
      <c r="VRB122" s="31"/>
      <c r="VRC122" s="31"/>
      <c r="VRD122" s="31"/>
      <c r="VRE122" s="31"/>
      <c r="VRF122" s="31"/>
      <c r="VRG122" s="31"/>
      <c r="VRH122" s="31"/>
      <c r="VRI122" s="31"/>
      <c r="VRJ122" s="31"/>
      <c r="VRK122" s="31"/>
      <c r="VRL122" s="31"/>
      <c r="VRM122" s="31"/>
      <c r="VRN122" s="31"/>
      <c r="VRO122" s="31"/>
      <c r="VRP122" s="31"/>
      <c r="VRQ122" s="31"/>
      <c r="VRR122" s="31"/>
      <c r="VRS122" s="31"/>
      <c r="VRT122" s="31"/>
      <c r="VRU122" s="31"/>
      <c r="VRV122" s="31"/>
      <c r="VRW122" s="31"/>
      <c r="VRX122" s="31"/>
      <c r="VRY122" s="31"/>
      <c r="VRZ122" s="31"/>
      <c r="VSA122" s="31"/>
      <c r="VSB122" s="31"/>
      <c r="VSC122" s="31"/>
      <c r="VSD122" s="31"/>
      <c r="VSE122" s="31"/>
      <c r="VSF122" s="31"/>
      <c r="VSG122" s="31"/>
      <c r="VSH122" s="31"/>
      <c r="VSI122" s="31"/>
      <c r="VSJ122" s="31"/>
      <c r="VSK122" s="31"/>
      <c r="VSL122" s="31"/>
      <c r="VSM122" s="31"/>
      <c r="VSN122" s="31"/>
      <c r="VSO122" s="31"/>
      <c r="VSP122" s="31"/>
      <c r="VSQ122" s="31"/>
      <c r="VSR122" s="31"/>
      <c r="VSS122" s="31"/>
      <c r="VST122" s="31"/>
      <c r="VSU122" s="31"/>
      <c r="VSV122" s="31"/>
      <c r="VSW122" s="31"/>
      <c r="VSX122" s="31"/>
      <c r="VSY122" s="31"/>
      <c r="VSZ122" s="31"/>
      <c r="VTA122" s="31"/>
      <c r="VTB122" s="31"/>
      <c r="VTC122" s="31"/>
      <c r="VTD122" s="31"/>
      <c r="VTE122" s="31"/>
      <c r="VTF122" s="31"/>
      <c r="VTG122" s="31"/>
      <c r="VTH122" s="31"/>
      <c r="VTI122" s="31"/>
      <c r="VTJ122" s="31"/>
      <c r="VTK122" s="31"/>
      <c r="VTL122" s="31"/>
      <c r="VTM122" s="31"/>
      <c r="VTN122" s="31"/>
      <c r="VTO122" s="31"/>
      <c r="VTP122" s="31"/>
      <c r="VTQ122" s="31"/>
      <c r="VTR122" s="31"/>
      <c r="VTS122" s="31"/>
      <c r="VTT122" s="31"/>
      <c r="VTU122" s="31"/>
      <c r="VTV122" s="31"/>
      <c r="VTW122" s="31"/>
      <c r="VTX122" s="31"/>
      <c r="VTY122" s="31"/>
      <c r="VTZ122" s="31"/>
      <c r="VUA122" s="31"/>
      <c r="VUB122" s="31"/>
      <c r="VUC122" s="31"/>
      <c r="VUD122" s="31"/>
      <c r="VUE122" s="31"/>
      <c r="VUF122" s="31"/>
      <c r="VUG122" s="31"/>
      <c r="VUH122" s="31"/>
      <c r="VUI122" s="31"/>
      <c r="VUJ122" s="31"/>
      <c r="VUK122" s="31"/>
      <c r="VUL122" s="31"/>
      <c r="VUM122" s="31"/>
      <c r="VUN122" s="31"/>
      <c r="VUO122" s="31"/>
      <c r="VUP122" s="31"/>
      <c r="VUQ122" s="31"/>
      <c r="VUR122" s="31"/>
      <c r="VUS122" s="31"/>
      <c r="VUT122" s="31"/>
      <c r="VUU122" s="31"/>
      <c r="VUV122" s="31"/>
      <c r="VUW122" s="31"/>
      <c r="VUX122" s="31"/>
      <c r="VUY122" s="31"/>
      <c r="VUZ122" s="31"/>
      <c r="VVA122" s="31"/>
      <c r="VVB122" s="31"/>
      <c r="VVC122" s="31"/>
      <c r="VVD122" s="31"/>
      <c r="VVE122" s="31"/>
      <c r="VVF122" s="31"/>
      <c r="VVG122" s="31"/>
      <c r="VVH122" s="31"/>
      <c r="VVI122" s="31"/>
      <c r="VVJ122" s="31"/>
      <c r="VVK122" s="31"/>
      <c r="VVL122" s="31"/>
      <c r="VVM122" s="31"/>
      <c r="VVN122" s="31"/>
      <c r="VVO122" s="31"/>
      <c r="VVP122" s="31"/>
      <c r="VVQ122" s="31"/>
      <c r="VVR122" s="31"/>
      <c r="VVS122" s="31"/>
      <c r="VVT122" s="31"/>
      <c r="VVU122" s="31"/>
      <c r="VVV122" s="31"/>
      <c r="VVW122" s="31"/>
      <c r="VVX122" s="31"/>
      <c r="VVY122" s="31"/>
      <c r="VVZ122" s="31"/>
      <c r="VWA122" s="31"/>
      <c r="VWB122" s="31"/>
      <c r="VWC122" s="31"/>
      <c r="VWD122" s="31"/>
      <c r="VWE122" s="31"/>
      <c r="VWF122" s="31"/>
      <c r="VWG122" s="31"/>
      <c r="VWH122" s="31"/>
      <c r="VWI122" s="31"/>
      <c r="VWJ122" s="31"/>
      <c r="VWK122" s="31"/>
      <c r="VWL122" s="31"/>
      <c r="VWM122" s="31"/>
      <c r="VWN122" s="31"/>
      <c r="VWO122" s="31"/>
      <c r="VWP122" s="31"/>
      <c r="VWQ122" s="31"/>
      <c r="VWR122" s="31"/>
      <c r="VWS122" s="31"/>
      <c r="VWT122" s="31"/>
      <c r="VWU122" s="31"/>
      <c r="VWV122" s="31"/>
      <c r="VWW122" s="31"/>
      <c r="VWX122" s="31"/>
      <c r="VWY122" s="31"/>
      <c r="VWZ122" s="31"/>
      <c r="VXA122" s="31"/>
      <c r="VXB122" s="31"/>
      <c r="VXC122" s="31"/>
      <c r="VXD122" s="31"/>
      <c r="VXE122" s="31"/>
      <c r="VXF122" s="31"/>
      <c r="VXG122" s="31"/>
      <c r="VXH122" s="31"/>
      <c r="VXI122" s="31"/>
      <c r="VXJ122" s="31"/>
      <c r="VXK122" s="31"/>
      <c r="VXL122" s="31"/>
      <c r="VXM122" s="31"/>
      <c r="VXN122" s="31"/>
      <c r="VXO122" s="31"/>
      <c r="VXP122" s="31"/>
      <c r="VXQ122" s="31"/>
      <c r="VXR122" s="31"/>
      <c r="VXS122" s="31"/>
      <c r="VXT122" s="31"/>
      <c r="VXU122" s="31"/>
      <c r="VXV122" s="31"/>
      <c r="VXW122" s="31"/>
      <c r="VXX122" s="31"/>
      <c r="VXY122" s="31"/>
      <c r="VXZ122" s="31"/>
      <c r="VYA122" s="31"/>
      <c r="VYB122" s="31"/>
      <c r="VYC122" s="31"/>
      <c r="VYD122" s="31"/>
      <c r="VYE122" s="31"/>
      <c r="VYF122" s="31"/>
      <c r="VYG122" s="31"/>
      <c r="VYH122" s="31"/>
      <c r="VYI122" s="31"/>
      <c r="VYJ122" s="31"/>
      <c r="VYK122" s="31"/>
      <c r="VYL122" s="31"/>
      <c r="VYM122" s="31"/>
      <c r="VYN122" s="31"/>
      <c r="VYO122" s="31"/>
      <c r="VYP122" s="31"/>
      <c r="VYQ122" s="31"/>
      <c r="VYR122" s="31"/>
      <c r="VYS122" s="31"/>
      <c r="VYT122" s="31"/>
      <c r="VYU122" s="31"/>
      <c r="VYV122" s="31"/>
      <c r="VYW122" s="31"/>
      <c r="VYX122" s="31"/>
      <c r="VYY122" s="31"/>
      <c r="VYZ122" s="31"/>
      <c r="VZA122" s="31"/>
      <c r="VZB122" s="31"/>
      <c r="VZC122" s="31"/>
      <c r="VZD122" s="31"/>
      <c r="VZE122" s="31"/>
      <c r="VZF122" s="31"/>
      <c r="VZG122" s="31"/>
      <c r="VZH122" s="31"/>
      <c r="VZI122" s="31"/>
      <c r="VZJ122" s="31"/>
      <c r="VZK122" s="31"/>
      <c r="VZL122" s="31"/>
      <c r="VZM122" s="31"/>
      <c r="VZN122" s="31"/>
      <c r="VZO122" s="31"/>
      <c r="VZP122" s="31"/>
      <c r="VZQ122" s="31"/>
      <c r="VZR122" s="31"/>
      <c r="VZS122" s="31"/>
      <c r="VZT122" s="31"/>
      <c r="VZU122" s="31"/>
      <c r="VZV122" s="31"/>
      <c r="VZW122" s="31"/>
      <c r="VZX122" s="31"/>
      <c r="VZY122" s="31"/>
      <c r="VZZ122" s="31"/>
      <c r="WAA122" s="31"/>
      <c r="WAB122" s="31"/>
      <c r="WAC122" s="31"/>
      <c r="WAD122" s="31"/>
      <c r="WAE122" s="31"/>
      <c r="WAF122" s="31"/>
      <c r="WAG122" s="31"/>
      <c r="WAH122" s="31"/>
      <c r="WAI122" s="31"/>
      <c r="WAJ122" s="31"/>
      <c r="WAK122" s="31"/>
      <c r="WAL122" s="31"/>
      <c r="WAM122" s="31"/>
      <c r="WAN122" s="31"/>
      <c r="WAO122" s="31"/>
      <c r="WAP122" s="31"/>
      <c r="WAQ122" s="31"/>
      <c r="WAR122" s="31"/>
      <c r="WAS122" s="31"/>
      <c r="WAT122" s="31"/>
      <c r="WAU122" s="31"/>
      <c r="WAV122" s="31"/>
      <c r="WAW122" s="31"/>
      <c r="WAX122" s="31"/>
      <c r="WAY122" s="31"/>
      <c r="WAZ122" s="31"/>
      <c r="WBA122" s="31"/>
      <c r="WBB122" s="31"/>
      <c r="WBC122" s="31"/>
      <c r="WBD122" s="31"/>
      <c r="WBE122" s="31"/>
      <c r="WBF122" s="31"/>
      <c r="WBG122" s="31"/>
      <c r="WBH122" s="31"/>
      <c r="WBI122" s="31"/>
      <c r="WBJ122" s="31"/>
      <c r="WBK122" s="31"/>
      <c r="WBL122" s="31"/>
      <c r="WBM122" s="31"/>
      <c r="WBN122" s="31"/>
      <c r="WBO122" s="31"/>
      <c r="WBP122" s="31"/>
      <c r="WBQ122" s="31"/>
      <c r="WBR122" s="31"/>
      <c r="WBS122" s="31"/>
      <c r="WBT122" s="31"/>
      <c r="WBU122" s="31"/>
      <c r="WBV122" s="31"/>
      <c r="WBW122" s="31"/>
      <c r="WBX122" s="31"/>
      <c r="WBY122" s="31"/>
      <c r="WBZ122" s="31"/>
      <c r="WCA122" s="31"/>
      <c r="WCB122" s="31"/>
      <c r="WCC122" s="31"/>
      <c r="WCD122" s="31"/>
      <c r="WCE122" s="31"/>
      <c r="WCF122" s="31"/>
      <c r="WCG122" s="31"/>
      <c r="WCH122" s="31"/>
      <c r="WCI122" s="31"/>
      <c r="WCJ122" s="31"/>
      <c r="WCK122" s="31"/>
      <c r="WCL122" s="31"/>
      <c r="WCM122" s="31"/>
      <c r="WCN122" s="31"/>
      <c r="WCO122" s="31"/>
      <c r="WCP122" s="31"/>
      <c r="WCQ122" s="31"/>
      <c r="WCR122" s="31"/>
      <c r="WCS122" s="31"/>
      <c r="WCT122" s="31"/>
      <c r="WCU122" s="31"/>
      <c r="WCV122" s="31"/>
      <c r="WCW122" s="31"/>
      <c r="WCX122" s="31"/>
      <c r="WCY122" s="31"/>
      <c r="WCZ122" s="31"/>
      <c r="WDA122" s="31"/>
      <c r="WDB122" s="31"/>
      <c r="WDC122" s="31"/>
      <c r="WDD122" s="31"/>
      <c r="WDE122" s="31"/>
      <c r="WDF122" s="31"/>
      <c r="WDG122" s="31"/>
      <c r="WDH122" s="31"/>
      <c r="WDI122" s="31"/>
      <c r="WDJ122" s="31"/>
      <c r="WDK122" s="31"/>
      <c r="WDL122" s="31"/>
      <c r="WDM122" s="31"/>
      <c r="WDN122" s="31"/>
      <c r="WDO122" s="31"/>
      <c r="WDP122" s="31"/>
      <c r="WDQ122" s="31"/>
      <c r="WDR122" s="31"/>
      <c r="WDS122" s="31"/>
      <c r="WDT122" s="31"/>
      <c r="WDU122" s="31"/>
      <c r="WDV122" s="31"/>
      <c r="WDW122" s="31"/>
      <c r="WDX122" s="31"/>
      <c r="WDY122" s="31"/>
      <c r="WDZ122" s="31"/>
      <c r="WEA122" s="31"/>
      <c r="WEB122" s="31"/>
      <c r="WEC122" s="31"/>
      <c r="WED122" s="31"/>
      <c r="WEE122" s="31"/>
      <c r="WEF122" s="31"/>
      <c r="WEG122" s="31"/>
      <c r="WEH122" s="31"/>
      <c r="WEI122" s="31"/>
      <c r="WEJ122" s="31"/>
      <c r="WEK122" s="31"/>
      <c r="WEL122" s="31"/>
      <c r="WEM122" s="31"/>
      <c r="WEN122" s="31"/>
      <c r="WEO122" s="31"/>
      <c r="WEP122" s="31"/>
      <c r="WEQ122" s="31"/>
      <c r="WER122" s="31"/>
      <c r="WES122" s="31"/>
      <c r="WET122" s="31"/>
      <c r="WEU122" s="31"/>
      <c r="WEV122" s="31"/>
      <c r="WEW122" s="31"/>
      <c r="WEX122" s="31"/>
      <c r="WEY122" s="31"/>
      <c r="WEZ122" s="31"/>
      <c r="WFA122" s="31"/>
      <c r="WFB122" s="31"/>
      <c r="WFC122" s="31"/>
      <c r="WFD122" s="31"/>
      <c r="WFE122" s="31"/>
      <c r="WFF122" s="31"/>
      <c r="WFG122" s="31"/>
      <c r="WFH122" s="31"/>
      <c r="WFI122" s="31"/>
      <c r="WFJ122" s="31"/>
      <c r="WFK122" s="31"/>
      <c r="WFL122" s="31"/>
      <c r="WFM122" s="31"/>
      <c r="WFN122" s="31"/>
      <c r="WFO122" s="31"/>
      <c r="WFP122" s="31"/>
      <c r="WFQ122" s="31"/>
      <c r="WFR122" s="31"/>
      <c r="WFS122" s="31"/>
      <c r="WFT122" s="31"/>
      <c r="WFU122" s="31"/>
      <c r="WFV122" s="31"/>
      <c r="WFW122" s="31"/>
      <c r="WFX122" s="31"/>
      <c r="WFY122" s="31"/>
      <c r="WFZ122" s="31"/>
      <c r="WGA122" s="31"/>
      <c r="WGB122" s="31"/>
      <c r="WGC122" s="31"/>
      <c r="WGD122" s="31"/>
      <c r="WGE122" s="31"/>
      <c r="WGF122" s="31"/>
      <c r="WGG122" s="31"/>
      <c r="WGH122" s="31"/>
      <c r="WGI122" s="31"/>
      <c r="WGJ122" s="31"/>
      <c r="WGK122" s="31"/>
      <c r="WGL122" s="31"/>
      <c r="WGM122" s="31"/>
      <c r="WGN122" s="31"/>
      <c r="WGO122" s="31"/>
      <c r="WGP122" s="31"/>
      <c r="WGQ122" s="31"/>
      <c r="WGR122" s="31"/>
      <c r="WGS122" s="31"/>
      <c r="WGT122" s="31"/>
      <c r="WGU122" s="31"/>
      <c r="WGV122" s="31"/>
      <c r="WGW122" s="31"/>
      <c r="WGX122" s="31"/>
      <c r="WGY122" s="31"/>
      <c r="WGZ122" s="31"/>
      <c r="WHA122" s="31"/>
      <c r="WHB122" s="31"/>
      <c r="WHC122" s="31"/>
      <c r="WHD122" s="31"/>
      <c r="WHE122" s="31"/>
      <c r="WHF122" s="31"/>
      <c r="WHG122" s="31"/>
      <c r="WHH122" s="31"/>
      <c r="WHI122" s="31"/>
      <c r="WHJ122" s="31"/>
      <c r="WHK122" s="31"/>
      <c r="WHL122" s="31"/>
      <c r="WHM122" s="31"/>
      <c r="WHN122" s="31"/>
      <c r="WHO122" s="31"/>
      <c r="WHP122" s="31"/>
      <c r="WHQ122" s="31"/>
      <c r="WHR122" s="31"/>
      <c r="WHS122" s="31"/>
      <c r="WHT122" s="31"/>
      <c r="WHU122" s="31"/>
      <c r="WHV122" s="31"/>
      <c r="WHW122" s="31"/>
      <c r="WHX122" s="31"/>
      <c r="WHY122" s="31"/>
      <c r="WHZ122" s="31"/>
      <c r="WIA122" s="31"/>
      <c r="WIB122" s="31"/>
      <c r="WIC122" s="31"/>
      <c r="WID122" s="31"/>
      <c r="WIE122" s="31"/>
      <c r="WIF122" s="31"/>
      <c r="WIG122" s="31"/>
      <c r="WIH122" s="31"/>
      <c r="WII122" s="31"/>
      <c r="WIJ122" s="31"/>
      <c r="WIK122" s="31"/>
      <c r="WIL122" s="31"/>
      <c r="WIM122" s="31"/>
      <c r="WIN122" s="31"/>
      <c r="WIO122" s="31"/>
      <c r="WIP122" s="31"/>
      <c r="WIQ122" s="31"/>
      <c r="WIR122" s="31"/>
      <c r="WIS122" s="31"/>
      <c r="WIT122" s="31"/>
      <c r="WIU122" s="31"/>
      <c r="WIV122" s="31"/>
      <c r="WIW122" s="31"/>
      <c r="WIX122" s="31"/>
      <c r="WIY122" s="31"/>
      <c r="WIZ122" s="31"/>
      <c r="WJA122" s="31"/>
      <c r="WJB122" s="31"/>
      <c r="WJC122" s="31"/>
      <c r="WJD122" s="31"/>
      <c r="WJE122" s="31"/>
      <c r="WJF122" s="31"/>
      <c r="WJG122" s="31"/>
      <c r="WJH122" s="31"/>
      <c r="WJI122" s="31"/>
      <c r="WJJ122" s="31"/>
      <c r="WJK122" s="31"/>
      <c r="WJL122" s="31"/>
      <c r="WJM122" s="31"/>
      <c r="WJN122" s="31"/>
      <c r="WJO122" s="31"/>
      <c r="WJP122" s="31"/>
      <c r="WJQ122" s="31"/>
      <c r="WJR122" s="31"/>
      <c r="WJS122" s="31"/>
      <c r="WJT122" s="31"/>
      <c r="WJU122" s="31"/>
      <c r="WJV122" s="31"/>
      <c r="WJW122" s="31"/>
      <c r="WJX122" s="31"/>
      <c r="WJY122" s="31"/>
      <c r="WJZ122" s="31"/>
      <c r="WKA122" s="31"/>
      <c r="WKB122" s="31"/>
      <c r="WKC122" s="31"/>
      <c r="WKD122" s="31"/>
      <c r="WKE122" s="31"/>
      <c r="WKF122" s="31"/>
      <c r="WKG122" s="31"/>
      <c r="WKH122" s="31"/>
      <c r="WKI122" s="31"/>
      <c r="WKJ122" s="31"/>
      <c r="WKK122" s="31"/>
      <c r="WKL122" s="31"/>
      <c r="WKM122" s="31"/>
      <c r="WKN122" s="31"/>
      <c r="WKO122" s="31"/>
      <c r="WKP122" s="31"/>
      <c r="WKQ122" s="31"/>
      <c r="WKR122" s="31"/>
      <c r="WKS122" s="31"/>
      <c r="WKT122" s="31"/>
      <c r="WKU122" s="31"/>
      <c r="WKV122" s="31"/>
      <c r="WKW122" s="31"/>
      <c r="WKX122" s="31"/>
      <c r="WKY122" s="31"/>
      <c r="WKZ122" s="31"/>
      <c r="WLA122" s="31"/>
      <c r="WLB122" s="31"/>
      <c r="WLC122" s="31"/>
      <c r="WLD122" s="31"/>
      <c r="WLE122" s="31"/>
      <c r="WLF122" s="31"/>
      <c r="WLG122" s="31"/>
      <c r="WLH122" s="31"/>
      <c r="WLI122" s="31"/>
      <c r="WLJ122" s="31"/>
      <c r="WLK122" s="31"/>
      <c r="WLL122" s="31"/>
      <c r="WLM122" s="31"/>
      <c r="WLN122" s="31"/>
      <c r="WLO122" s="31"/>
      <c r="WLP122" s="31"/>
      <c r="WLQ122" s="31"/>
      <c r="WLR122" s="31"/>
      <c r="WLS122" s="31"/>
      <c r="WLT122" s="31"/>
      <c r="WLU122" s="31"/>
      <c r="WLV122" s="31"/>
      <c r="WLW122" s="31"/>
      <c r="WLX122" s="31"/>
      <c r="WLY122" s="31"/>
      <c r="WLZ122" s="31"/>
      <c r="WMA122" s="31"/>
      <c r="WMB122" s="31"/>
      <c r="WMC122" s="31"/>
      <c r="WMD122" s="31"/>
      <c r="WME122" s="31"/>
      <c r="WMF122" s="31"/>
      <c r="WMG122" s="31"/>
      <c r="WMH122" s="31"/>
      <c r="WMI122" s="31"/>
      <c r="WMJ122" s="31"/>
      <c r="WMK122" s="31"/>
      <c r="WML122" s="31"/>
      <c r="WMM122" s="31"/>
      <c r="WMN122" s="31"/>
      <c r="WMO122" s="31"/>
      <c r="WMP122" s="31"/>
      <c r="WMQ122" s="31"/>
      <c r="WMR122" s="31"/>
      <c r="WMS122" s="31"/>
      <c r="WMT122" s="31"/>
      <c r="WMU122" s="31"/>
      <c r="WMV122" s="31"/>
      <c r="WMW122" s="31"/>
      <c r="WMX122" s="31"/>
      <c r="WMY122" s="31"/>
      <c r="WMZ122" s="31"/>
      <c r="WNA122" s="31"/>
      <c r="WNB122" s="31"/>
      <c r="WNC122" s="31"/>
      <c r="WND122" s="31"/>
      <c r="WNE122" s="31"/>
      <c r="WNF122" s="31"/>
      <c r="WNG122" s="31"/>
      <c r="WNH122" s="31"/>
      <c r="WNI122" s="31"/>
      <c r="WNJ122" s="31"/>
      <c r="WNK122" s="31"/>
      <c r="WNL122" s="31"/>
      <c r="WNM122" s="31"/>
      <c r="WNN122" s="31"/>
      <c r="WNO122" s="31"/>
      <c r="WNP122" s="31"/>
      <c r="WNQ122" s="31"/>
      <c r="WNR122" s="31"/>
      <c r="WNS122" s="31"/>
      <c r="WNT122" s="31"/>
      <c r="WNU122" s="31"/>
      <c r="WNV122" s="31"/>
      <c r="WNW122" s="31"/>
      <c r="WNX122" s="31"/>
      <c r="WNY122" s="31"/>
      <c r="WNZ122" s="31"/>
      <c r="WOA122" s="31"/>
      <c r="WOB122" s="31"/>
      <c r="WOC122" s="31"/>
      <c r="WOD122" s="31"/>
      <c r="WOE122" s="31"/>
      <c r="WOF122" s="31"/>
      <c r="WOG122" s="31"/>
      <c r="WOH122" s="31"/>
      <c r="WOI122" s="31"/>
      <c r="WOJ122" s="31"/>
      <c r="WOK122" s="31"/>
      <c r="WOL122" s="31"/>
      <c r="WOM122" s="31"/>
      <c r="WON122" s="31"/>
      <c r="WOO122" s="31"/>
      <c r="WOP122" s="31"/>
      <c r="WOQ122" s="31"/>
      <c r="WOR122" s="31"/>
      <c r="WOS122" s="31"/>
      <c r="WOT122" s="31"/>
      <c r="WOU122" s="31"/>
      <c r="WOV122" s="31"/>
      <c r="WOW122" s="31"/>
      <c r="WOX122" s="31"/>
      <c r="WOY122" s="31"/>
      <c r="WOZ122" s="31"/>
      <c r="WPA122" s="31"/>
      <c r="WPB122" s="31"/>
      <c r="WPC122" s="31"/>
      <c r="WPD122" s="31"/>
      <c r="WPE122" s="31"/>
      <c r="WPF122" s="31"/>
      <c r="WPG122" s="31"/>
      <c r="WPH122" s="31"/>
      <c r="WPI122" s="31"/>
      <c r="WPJ122" s="31"/>
      <c r="WPK122" s="31"/>
      <c r="WPL122" s="31"/>
      <c r="WPM122" s="31"/>
      <c r="WPN122" s="31"/>
      <c r="WPO122" s="31"/>
      <c r="WPP122" s="31"/>
      <c r="WPQ122" s="31"/>
      <c r="WPR122" s="31"/>
      <c r="WPS122" s="31"/>
      <c r="WPT122" s="31"/>
      <c r="WPU122" s="31"/>
      <c r="WPV122" s="31"/>
      <c r="WPW122" s="31"/>
      <c r="WPX122" s="31"/>
      <c r="WPY122" s="31"/>
      <c r="WPZ122" s="31"/>
      <c r="WQA122" s="31"/>
      <c r="WQB122" s="31"/>
      <c r="WQC122" s="31"/>
      <c r="WQD122" s="31"/>
      <c r="WQE122" s="31"/>
      <c r="WQF122" s="31"/>
      <c r="WQG122" s="31"/>
      <c r="WQH122" s="31"/>
      <c r="WQI122" s="31"/>
      <c r="WQJ122" s="31"/>
      <c r="WQK122" s="31"/>
      <c r="WQL122" s="31"/>
      <c r="WQM122" s="31"/>
      <c r="WQN122" s="31"/>
      <c r="WQO122" s="31"/>
      <c r="WQP122" s="31"/>
      <c r="WQQ122" s="31"/>
      <c r="WQR122" s="31"/>
      <c r="WQS122" s="31"/>
      <c r="WQT122" s="31"/>
      <c r="WQU122" s="31"/>
      <c r="WQV122" s="31"/>
      <c r="WQW122" s="31"/>
      <c r="WQX122" s="31"/>
      <c r="WQY122" s="31"/>
      <c r="WQZ122" s="31"/>
      <c r="WRA122" s="31"/>
      <c r="WRB122" s="31"/>
      <c r="WRC122" s="31"/>
      <c r="WRD122" s="31"/>
      <c r="WRE122" s="31"/>
      <c r="WRF122" s="31"/>
      <c r="WRG122" s="31"/>
      <c r="WRH122" s="31"/>
      <c r="WRI122" s="31"/>
      <c r="WRJ122" s="31"/>
      <c r="WRK122" s="31"/>
      <c r="WRL122" s="31"/>
      <c r="WRM122" s="31"/>
      <c r="WRN122" s="31"/>
      <c r="WRO122" s="31"/>
      <c r="WRP122" s="31"/>
      <c r="WRQ122" s="31"/>
      <c r="WRR122" s="31"/>
      <c r="WRS122" s="31"/>
      <c r="WRT122" s="31"/>
      <c r="WRU122" s="31"/>
      <c r="WRV122" s="31"/>
      <c r="WRW122" s="31"/>
      <c r="WRX122" s="31"/>
      <c r="WRY122" s="31"/>
      <c r="WRZ122" s="31"/>
      <c r="WSA122" s="31"/>
      <c r="WSB122" s="31"/>
      <c r="WSC122" s="31"/>
      <c r="WSD122" s="31"/>
      <c r="WSE122" s="31"/>
      <c r="WSF122" s="31"/>
      <c r="WSG122" s="31"/>
      <c r="WSH122" s="31"/>
      <c r="WSI122" s="31"/>
      <c r="WSJ122" s="31"/>
      <c r="WSK122" s="31"/>
      <c r="WSL122" s="31"/>
      <c r="WSM122" s="31"/>
      <c r="WSN122" s="31"/>
      <c r="WSO122" s="31"/>
      <c r="WSP122" s="31"/>
      <c r="WSQ122" s="31"/>
      <c r="WSR122" s="31"/>
      <c r="WSS122" s="31"/>
      <c r="WST122" s="31"/>
      <c r="WSU122" s="31"/>
      <c r="WSV122" s="31"/>
      <c r="WSW122" s="31"/>
      <c r="WSX122" s="31"/>
      <c r="WSY122" s="31"/>
      <c r="WSZ122" s="31"/>
      <c r="WTA122" s="31"/>
      <c r="WTB122" s="31"/>
      <c r="WTC122" s="31"/>
      <c r="WTD122" s="31"/>
      <c r="WTE122" s="31"/>
      <c r="WTF122" s="31"/>
      <c r="WTG122" s="31"/>
      <c r="WTH122" s="31"/>
      <c r="WTI122" s="31"/>
      <c r="WTJ122" s="31"/>
      <c r="WTK122" s="31"/>
      <c r="WTL122" s="31"/>
      <c r="WTM122" s="31"/>
      <c r="WTN122" s="31"/>
      <c r="WTO122" s="31"/>
      <c r="WTP122" s="31"/>
      <c r="WTQ122" s="31"/>
      <c r="WTR122" s="31"/>
      <c r="WTS122" s="31"/>
      <c r="WTT122" s="31"/>
      <c r="WTU122" s="31"/>
      <c r="WTV122" s="31"/>
      <c r="WTW122" s="31"/>
      <c r="WTX122" s="31"/>
      <c r="WTY122" s="31"/>
      <c r="WTZ122" s="31"/>
      <c r="WUA122" s="31"/>
      <c r="WUB122" s="31"/>
      <c r="WUC122" s="31"/>
      <c r="WUD122" s="31"/>
      <c r="WUE122" s="31"/>
      <c r="WUF122" s="31"/>
      <c r="WUG122" s="31"/>
      <c r="WUH122" s="31"/>
      <c r="WUI122" s="31"/>
      <c r="WUJ122" s="31"/>
      <c r="WUK122" s="31"/>
      <c r="WUL122" s="31"/>
      <c r="WUM122" s="31"/>
      <c r="WUN122" s="31"/>
      <c r="WUO122" s="31"/>
      <c r="WUP122" s="31"/>
      <c r="WUQ122" s="31"/>
      <c r="WUR122" s="31"/>
      <c r="WUS122" s="31"/>
      <c r="WUT122" s="31"/>
      <c r="WUU122" s="31"/>
      <c r="WUV122" s="31"/>
      <c r="WUW122" s="31"/>
      <c r="WUX122" s="31"/>
      <c r="WUY122" s="31"/>
      <c r="WUZ122" s="31"/>
      <c r="WVA122" s="31"/>
      <c r="WVB122" s="31"/>
      <c r="WVC122" s="31"/>
      <c r="WVD122" s="31"/>
      <c r="WVE122" s="31"/>
      <c r="WVF122" s="31"/>
      <c r="WVG122" s="31"/>
      <c r="WVH122" s="31"/>
      <c r="WVI122" s="31"/>
      <c r="WVJ122" s="31"/>
      <c r="WVK122" s="31"/>
      <c r="WVL122" s="31"/>
      <c r="WVM122" s="31"/>
      <c r="WVN122" s="31"/>
      <c r="WVO122" s="31"/>
      <c r="WVP122" s="31"/>
      <c r="WVQ122" s="31"/>
      <c r="WVR122" s="31"/>
      <c r="WVS122" s="31"/>
      <c r="WVT122" s="31"/>
      <c r="WVU122" s="31"/>
      <c r="WVV122" s="31"/>
      <c r="WVW122" s="31"/>
      <c r="WVX122" s="31"/>
      <c r="WVY122" s="31"/>
      <c r="WVZ122" s="31"/>
      <c r="WWA122" s="31"/>
      <c r="WWB122" s="31"/>
      <c r="WWC122" s="31"/>
      <c r="WWD122" s="31"/>
      <c r="WWE122" s="31"/>
      <c r="WWF122" s="31"/>
      <c r="WWG122" s="31"/>
      <c r="WWH122" s="31"/>
      <c r="WWI122" s="31"/>
      <c r="WWJ122" s="31"/>
      <c r="WWK122" s="31"/>
      <c r="WWL122" s="31"/>
      <c r="WWM122" s="31"/>
      <c r="WWN122" s="31"/>
      <c r="WWO122" s="31"/>
      <c r="WWP122" s="31"/>
      <c r="WWQ122" s="31"/>
      <c r="WWR122" s="31"/>
      <c r="WWS122" s="31"/>
      <c r="WWT122" s="31"/>
      <c r="WWU122" s="31"/>
      <c r="WWV122" s="31"/>
      <c r="WWW122" s="31"/>
      <c r="WWX122" s="31"/>
      <c r="WWY122" s="31"/>
      <c r="WWZ122" s="31"/>
      <c r="WXA122" s="31"/>
      <c r="WXB122" s="31"/>
      <c r="WXC122" s="31"/>
      <c r="WXD122" s="31"/>
      <c r="WXE122" s="31"/>
      <c r="WXF122" s="31"/>
      <c r="WXG122" s="31"/>
      <c r="WXH122" s="31"/>
      <c r="WXI122" s="31"/>
      <c r="WXJ122" s="31"/>
      <c r="WXK122" s="31"/>
      <c r="WXL122" s="31"/>
      <c r="WXM122" s="31"/>
      <c r="WXN122" s="31"/>
      <c r="WXO122" s="31"/>
      <c r="WXP122" s="31"/>
      <c r="WXQ122" s="31"/>
      <c r="WXR122" s="31"/>
      <c r="WXS122" s="31"/>
      <c r="WXT122" s="31"/>
      <c r="WXU122" s="31"/>
      <c r="WXV122" s="31"/>
      <c r="WXW122" s="31"/>
      <c r="WXX122" s="31"/>
      <c r="WXY122" s="31"/>
      <c r="WXZ122" s="31"/>
      <c r="WYA122" s="31"/>
      <c r="WYB122" s="31"/>
      <c r="WYC122" s="31"/>
      <c r="WYD122" s="31"/>
      <c r="WYE122" s="31"/>
      <c r="WYF122" s="31"/>
      <c r="WYG122" s="31"/>
      <c r="WYH122" s="31"/>
      <c r="WYI122" s="31"/>
      <c r="WYJ122" s="31"/>
      <c r="WYK122" s="31"/>
      <c r="WYL122" s="31"/>
      <c r="WYM122" s="31"/>
      <c r="WYN122" s="31"/>
      <c r="WYO122" s="31"/>
      <c r="WYP122" s="31"/>
      <c r="WYQ122" s="31"/>
      <c r="WYR122" s="31"/>
      <c r="WYS122" s="31"/>
      <c r="WYT122" s="31"/>
      <c r="WYU122" s="31"/>
      <c r="WYV122" s="31"/>
      <c r="WYW122" s="31"/>
      <c r="WYX122" s="31"/>
      <c r="WYY122" s="31"/>
      <c r="WYZ122" s="31"/>
      <c r="WZA122" s="31"/>
      <c r="WZB122" s="31"/>
      <c r="WZC122" s="31"/>
      <c r="WZD122" s="31"/>
      <c r="WZE122" s="31"/>
      <c r="WZF122" s="31"/>
      <c r="WZG122" s="31"/>
      <c r="WZH122" s="31"/>
      <c r="WZI122" s="31"/>
      <c r="WZJ122" s="31"/>
      <c r="WZK122" s="31"/>
      <c r="WZL122" s="31"/>
      <c r="WZM122" s="31"/>
      <c r="WZN122" s="31"/>
      <c r="WZO122" s="31"/>
      <c r="WZP122" s="31"/>
      <c r="WZQ122" s="31"/>
      <c r="WZR122" s="31"/>
      <c r="WZS122" s="31"/>
      <c r="WZT122" s="31"/>
      <c r="WZU122" s="31"/>
      <c r="WZV122" s="31"/>
      <c r="WZW122" s="31"/>
      <c r="WZX122" s="31"/>
      <c r="WZY122" s="31"/>
      <c r="WZZ122" s="31"/>
      <c r="XAA122" s="31"/>
      <c r="XAB122" s="31"/>
      <c r="XAC122" s="31"/>
      <c r="XAD122" s="31"/>
      <c r="XAE122" s="31"/>
      <c r="XAF122" s="31"/>
      <c r="XAG122" s="31"/>
      <c r="XAH122" s="31"/>
      <c r="XAI122" s="31"/>
      <c r="XAJ122" s="31"/>
      <c r="XAK122" s="31"/>
      <c r="XAL122" s="31"/>
      <c r="XAM122" s="31"/>
      <c r="XAN122" s="31"/>
      <c r="XAO122" s="31"/>
      <c r="XAP122" s="31"/>
      <c r="XAQ122" s="31"/>
      <c r="XAR122" s="31"/>
      <c r="XAS122" s="31"/>
      <c r="XAT122" s="31"/>
      <c r="XAU122" s="31"/>
      <c r="XAV122" s="31"/>
      <c r="XAW122" s="31"/>
      <c r="XAX122" s="31"/>
      <c r="XAY122" s="31"/>
      <c r="XAZ122" s="31"/>
      <c r="XBA122" s="31"/>
      <c r="XBB122" s="31"/>
      <c r="XBC122" s="31"/>
      <c r="XBD122" s="31"/>
      <c r="XBE122" s="31"/>
      <c r="XBF122" s="31"/>
      <c r="XBG122" s="31"/>
      <c r="XBH122" s="31"/>
      <c r="XBI122" s="31"/>
      <c r="XBJ122" s="31"/>
      <c r="XBK122" s="31"/>
      <c r="XBL122" s="31"/>
      <c r="XBM122" s="31"/>
      <c r="XBN122" s="31"/>
      <c r="XBO122" s="31"/>
      <c r="XBP122" s="31"/>
      <c r="XBQ122" s="31"/>
      <c r="XBR122" s="31"/>
      <c r="XBS122" s="31"/>
      <c r="XBT122" s="31"/>
      <c r="XBU122" s="31"/>
      <c r="XBV122" s="31"/>
      <c r="XBW122" s="31"/>
      <c r="XBX122" s="31"/>
      <c r="XBY122" s="31"/>
      <c r="XBZ122" s="31"/>
      <c r="XCA122" s="31"/>
      <c r="XCB122" s="31"/>
      <c r="XCC122" s="31"/>
      <c r="XCD122" s="31"/>
      <c r="XCE122" s="31"/>
      <c r="XCF122" s="31"/>
      <c r="XCG122" s="31"/>
      <c r="XCH122" s="31"/>
      <c r="XCI122" s="31"/>
      <c r="XCJ122" s="31"/>
      <c r="XCK122" s="31"/>
      <c r="XCL122" s="31"/>
      <c r="XCM122" s="31"/>
      <c r="XCN122" s="31"/>
      <c r="XCO122" s="31"/>
      <c r="XCP122" s="31"/>
      <c r="XCQ122" s="31"/>
      <c r="XCR122" s="31"/>
      <c r="XCS122" s="31"/>
      <c r="XCT122" s="31"/>
      <c r="XCU122" s="31"/>
      <c r="XCV122" s="31"/>
      <c r="XCW122" s="31"/>
      <c r="XCX122" s="31"/>
      <c r="XCY122" s="31"/>
      <c r="XCZ122" s="31"/>
      <c r="XDA122" s="31"/>
      <c r="XDB122" s="31"/>
      <c r="XDC122" s="31"/>
      <c r="XDD122" s="31"/>
      <c r="XDE122" s="31"/>
      <c r="XDF122" s="31"/>
      <c r="XDG122" s="31"/>
      <c r="XDH122" s="31"/>
      <c r="XDI122" s="31"/>
      <c r="XDJ122" s="31"/>
      <c r="XDK122" s="31"/>
      <c r="XDL122" s="31"/>
      <c r="XDM122" s="31"/>
      <c r="XDN122" s="31"/>
      <c r="XDO122" s="31"/>
      <c r="XDP122" s="31"/>
      <c r="XDQ122" s="31"/>
      <c r="XDR122" s="31"/>
      <c r="XDS122" s="31"/>
      <c r="XDT122" s="31"/>
      <c r="XDU122" s="31"/>
      <c r="XDV122" s="31"/>
      <c r="XDW122" s="31"/>
      <c r="XDX122" s="31"/>
      <c r="XDY122" s="31"/>
      <c r="XDZ122" s="31"/>
      <c r="XEA122" s="31"/>
      <c r="XEB122" s="31"/>
      <c r="XEC122" s="31"/>
      <c r="XED122" s="31"/>
      <c r="XEE122" s="31"/>
      <c r="XEF122" s="31"/>
      <c r="XEG122" s="31"/>
      <c r="XEH122" s="31"/>
      <c r="XEI122" s="31"/>
      <c r="XEJ122" s="31"/>
      <c r="XEK122" s="31"/>
      <c r="XEL122" s="31"/>
      <c r="XEM122" s="31"/>
      <c r="XEN122" s="31"/>
      <c r="XEO122" s="31"/>
      <c r="XEP122" s="31"/>
      <c r="XEQ122" s="31"/>
      <c r="XER122" s="31"/>
      <c r="XES122" s="31"/>
      <c r="XET122" s="31"/>
      <c r="XEU122" s="31"/>
      <c r="XEV122" s="31"/>
      <c r="XEW122" s="31"/>
      <c r="XEX122" s="31"/>
      <c r="XEY122" s="31"/>
      <c r="XEZ122" s="31"/>
      <c r="XFA122" s="31"/>
      <c r="XFB122" s="31"/>
      <c r="XFC122" s="31"/>
      <c r="XFD122" s="31"/>
    </row>
    <row r="123" spans="1:16384" ht="18.75" hidden="1" customHeight="1" outlineLevel="1" x14ac:dyDescent="0.35">
      <c r="B123" s="332" t="s">
        <v>240</v>
      </c>
      <c r="C123" s="281" t="s">
        <v>437</v>
      </c>
      <c r="D123" s="55"/>
      <c r="E123" s="55" t="s">
        <v>438</v>
      </c>
      <c r="F123" s="300">
        <v>700</v>
      </c>
      <c r="G123" s="317">
        <v>15.5</v>
      </c>
      <c r="H123" s="57">
        <v>235</v>
      </c>
      <c r="I123" s="57">
        <v>150</v>
      </c>
      <c r="J123" s="57">
        <v>71</v>
      </c>
      <c r="K123" s="57">
        <v>248</v>
      </c>
      <c r="L123" s="57">
        <v>220</v>
      </c>
      <c r="M123" s="57">
        <v>311</v>
      </c>
      <c r="N123" s="58">
        <v>5011013500680</v>
      </c>
      <c r="O123" s="58">
        <v>5011013500697</v>
      </c>
      <c r="P123" s="59">
        <v>1.583</v>
      </c>
      <c r="Q123" s="59">
        <v>0.78200000000000003</v>
      </c>
      <c r="R123" s="59">
        <v>9.5</v>
      </c>
      <c r="S123" s="59">
        <v>4.6909999999999998</v>
      </c>
      <c r="T123" s="317">
        <v>6</v>
      </c>
      <c r="U123" s="317">
        <v>96</v>
      </c>
      <c r="V123" s="57">
        <v>6</v>
      </c>
      <c r="W123" s="57">
        <f>V123*K123+$W$4</f>
        <v>1632</v>
      </c>
      <c r="X123" s="59">
        <f>U123*R123+$X$4</f>
        <v>937</v>
      </c>
      <c r="Y123" s="303" t="s">
        <v>533</v>
      </c>
      <c r="Z123" s="304"/>
      <c r="AA123" s="60" t="s">
        <v>252</v>
      </c>
      <c r="AB123" s="303" t="s">
        <v>208</v>
      </c>
      <c r="AC123" s="61" t="s">
        <v>541</v>
      </c>
      <c r="AD123" s="60" t="s">
        <v>903</v>
      </c>
      <c r="AE123" s="61" t="s">
        <v>216</v>
      </c>
      <c r="AF123" s="61"/>
      <c r="AG123" s="61"/>
      <c r="AH123" s="61"/>
      <c r="AI123" s="62"/>
    </row>
    <row r="124" spans="1:16384" ht="18.75" hidden="1" customHeight="1" outlineLevel="1" x14ac:dyDescent="0.35">
      <c r="B124" s="335" t="s">
        <v>240</v>
      </c>
      <c r="C124" s="285" t="s">
        <v>439</v>
      </c>
      <c r="D124" s="33"/>
      <c r="E124" s="33" t="s">
        <v>438</v>
      </c>
      <c r="F124" s="298">
        <v>500</v>
      </c>
      <c r="G124" s="299">
        <v>15.5</v>
      </c>
      <c r="H124" s="37">
        <v>226</v>
      </c>
      <c r="I124" s="37">
        <v>60</v>
      </c>
      <c r="J124" s="37">
        <v>131</v>
      </c>
      <c r="K124" s="37">
        <v>238</v>
      </c>
      <c r="L124" s="37">
        <v>198</v>
      </c>
      <c r="M124" s="37">
        <v>278</v>
      </c>
      <c r="N124" s="38">
        <v>5011013200177</v>
      </c>
      <c r="O124" s="38">
        <v>5011013500598</v>
      </c>
      <c r="P124" s="39">
        <v>1.2669999999999999</v>
      </c>
      <c r="Q124" s="39">
        <v>0.55900000000000005</v>
      </c>
      <c r="R124" s="39">
        <v>7.6</v>
      </c>
      <c r="S124" s="39">
        <v>3.351</v>
      </c>
      <c r="T124" s="299">
        <v>6</v>
      </c>
      <c r="U124" s="299">
        <v>120</v>
      </c>
      <c r="V124" s="37">
        <v>6</v>
      </c>
      <c r="W124" s="37">
        <f>V124*K124+$W$4</f>
        <v>1572</v>
      </c>
      <c r="X124" s="39">
        <f>U124*R124+$X$4</f>
        <v>937</v>
      </c>
      <c r="Y124" s="305" t="s">
        <v>533</v>
      </c>
      <c r="Z124" s="306"/>
      <c r="AA124" s="40" t="s">
        <v>252</v>
      </c>
      <c r="AB124" s="305" t="s">
        <v>208</v>
      </c>
      <c r="AC124" s="43" t="s">
        <v>541</v>
      </c>
      <c r="AD124" s="40" t="s">
        <v>903</v>
      </c>
      <c r="AE124" s="43" t="s">
        <v>216</v>
      </c>
      <c r="AF124" s="43"/>
      <c r="AG124" s="43"/>
      <c r="AH124" s="43"/>
      <c r="AI124" s="44"/>
    </row>
    <row r="125" spans="1:16384" ht="18.75" hidden="1" customHeight="1" outlineLevel="1" thickBot="1" x14ac:dyDescent="0.4">
      <c r="B125" s="333" t="s">
        <v>240</v>
      </c>
      <c r="C125" s="282" t="s">
        <v>440</v>
      </c>
      <c r="D125" s="63"/>
      <c r="E125" s="63" t="s">
        <v>438</v>
      </c>
      <c r="F125" s="301">
        <v>1000</v>
      </c>
      <c r="G125" s="302">
        <v>15.5</v>
      </c>
      <c r="H125" s="65">
        <v>254</v>
      </c>
      <c r="I125" s="65">
        <v>167</v>
      </c>
      <c r="J125" s="65">
        <v>75</v>
      </c>
      <c r="K125" s="65">
        <v>269</v>
      </c>
      <c r="L125" s="65">
        <v>263</v>
      </c>
      <c r="M125" s="65">
        <v>361</v>
      </c>
      <c r="N125" s="66">
        <v>5011013500604</v>
      </c>
      <c r="O125" s="66">
        <v>5011013500611</v>
      </c>
      <c r="P125" s="67">
        <v>2.117</v>
      </c>
      <c r="Q125" s="67">
        <v>1.117</v>
      </c>
      <c r="R125" s="67">
        <v>12.7</v>
      </c>
      <c r="S125" s="67">
        <v>6.7</v>
      </c>
      <c r="T125" s="302">
        <v>6</v>
      </c>
      <c r="U125" s="302">
        <v>84</v>
      </c>
      <c r="V125" s="65">
        <v>6</v>
      </c>
      <c r="W125" s="65">
        <f>V125*K125+$W$4</f>
        <v>1758</v>
      </c>
      <c r="X125" s="67">
        <f>U125*R125+$X$4</f>
        <v>1091.8</v>
      </c>
      <c r="Y125" s="307" t="s">
        <v>533</v>
      </c>
      <c r="Z125" s="308"/>
      <c r="AA125" s="68" t="s">
        <v>252</v>
      </c>
      <c r="AB125" s="307" t="s">
        <v>208</v>
      </c>
      <c r="AC125" s="69" t="s">
        <v>541</v>
      </c>
      <c r="AD125" s="68" t="s">
        <v>903</v>
      </c>
      <c r="AE125" s="69" t="s">
        <v>216</v>
      </c>
      <c r="AF125" s="69"/>
      <c r="AG125" s="69"/>
      <c r="AH125" s="69"/>
      <c r="AI125" s="70"/>
    </row>
    <row r="126" spans="1:16384" s="32" customFormat="1" ht="18.75" customHeight="1" collapsed="1" thickBot="1" x14ac:dyDescent="0.4">
      <c r="A126" s="31"/>
      <c r="B126" s="328"/>
      <c r="C126" s="293" t="s">
        <v>948</v>
      </c>
      <c r="D126" s="271"/>
      <c r="E126" s="271"/>
      <c r="F126" s="329"/>
      <c r="G126" s="272"/>
      <c r="H126" s="272"/>
      <c r="I126" s="272"/>
      <c r="J126" s="272"/>
      <c r="K126" s="272"/>
      <c r="L126" s="272"/>
      <c r="M126" s="272"/>
      <c r="N126" s="273"/>
      <c r="O126" s="273"/>
      <c r="P126" s="274"/>
      <c r="Q126" s="274"/>
      <c r="R126" s="274"/>
      <c r="S126" s="274"/>
      <c r="T126" s="272"/>
      <c r="U126" s="272"/>
      <c r="V126" s="272"/>
      <c r="W126" s="272"/>
      <c r="X126" s="274"/>
      <c r="Y126" s="330"/>
      <c r="Z126" s="331"/>
      <c r="AA126" s="275"/>
      <c r="AB126" s="330"/>
      <c r="AC126" s="276"/>
      <c r="AD126" s="275"/>
      <c r="AE126" s="276"/>
      <c r="AF126" s="276"/>
      <c r="AG126" s="276"/>
      <c r="AH126" s="276"/>
      <c r="AI126" s="277"/>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c r="QH126" s="31"/>
      <c r="QI126" s="31"/>
      <c r="QJ126" s="31"/>
      <c r="QK126" s="31"/>
      <c r="QL126" s="31"/>
      <c r="QM126" s="31"/>
      <c r="QN126" s="31"/>
      <c r="QO126" s="31"/>
      <c r="QP126" s="31"/>
      <c r="QQ126" s="31"/>
      <c r="QR126" s="31"/>
      <c r="QS126" s="31"/>
      <c r="QT126" s="31"/>
      <c r="QU126" s="31"/>
      <c r="QV126" s="31"/>
      <c r="QW126" s="31"/>
      <c r="QX126" s="31"/>
      <c r="QY126" s="31"/>
      <c r="QZ126" s="31"/>
      <c r="RA126" s="31"/>
      <c r="RB126" s="31"/>
      <c r="RC126" s="31"/>
      <c r="RD126" s="31"/>
      <c r="RE126" s="31"/>
      <c r="RF126" s="31"/>
      <c r="RG126" s="31"/>
      <c r="RH126" s="31"/>
      <c r="RI126" s="31"/>
      <c r="RJ126" s="31"/>
      <c r="RK126" s="31"/>
      <c r="RL126" s="31"/>
      <c r="RM126" s="31"/>
      <c r="RN126" s="31"/>
      <c r="RO126" s="31"/>
      <c r="RP126" s="31"/>
      <c r="RQ126" s="31"/>
      <c r="RR126" s="31"/>
      <c r="RS126" s="31"/>
      <c r="RT126" s="31"/>
      <c r="RU126" s="31"/>
      <c r="RV126" s="31"/>
      <c r="RW126" s="31"/>
      <c r="RX126" s="31"/>
      <c r="RY126" s="31"/>
      <c r="RZ126" s="31"/>
      <c r="SA126" s="31"/>
      <c r="SB126" s="31"/>
      <c r="SC126" s="31"/>
      <c r="SD126" s="31"/>
      <c r="SE126" s="31"/>
      <c r="SF126" s="31"/>
      <c r="SG126" s="31"/>
      <c r="SH126" s="31"/>
      <c r="SI126" s="31"/>
      <c r="SJ126" s="31"/>
      <c r="SK126" s="31"/>
      <c r="SL126" s="31"/>
      <c r="SM126" s="31"/>
      <c r="SN126" s="31"/>
      <c r="SO126" s="31"/>
      <c r="SP126" s="31"/>
      <c r="SQ126" s="31"/>
      <c r="SR126" s="31"/>
      <c r="SS126" s="31"/>
      <c r="ST126" s="31"/>
      <c r="SU126" s="31"/>
      <c r="SV126" s="31"/>
      <c r="SW126" s="31"/>
      <c r="SX126" s="31"/>
      <c r="SY126" s="31"/>
      <c r="SZ126" s="31"/>
      <c r="TA126" s="31"/>
      <c r="TB126" s="31"/>
      <c r="TC126" s="31"/>
      <c r="TD126" s="31"/>
      <c r="TE126" s="31"/>
      <c r="TF126" s="31"/>
      <c r="TG126" s="31"/>
      <c r="TH126" s="31"/>
      <c r="TI126" s="31"/>
      <c r="TJ126" s="31"/>
      <c r="TK126" s="31"/>
      <c r="TL126" s="31"/>
      <c r="TM126" s="31"/>
      <c r="TN126" s="31"/>
      <c r="TO126" s="31"/>
      <c r="TP126" s="31"/>
      <c r="TQ126" s="31"/>
      <c r="TR126" s="31"/>
      <c r="TS126" s="31"/>
      <c r="TT126" s="31"/>
      <c r="TU126" s="31"/>
      <c r="TV126" s="31"/>
      <c r="TW126" s="31"/>
      <c r="TX126" s="31"/>
      <c r="TY126" s="31"/>
      <c r="TZ126" s="31"/>
      <c r="UA126" s="31"/>
      <c r="UB126" s="31"/>
      <c r="UC126" s="31"/>
      <c r="UD126" s="31"/>
      <c r="UE126" s="31"/>
      <c r="UF126" s="31"/>
      <c r="UG126" s="31"/>
      <c r="UH126" s="31"/>
      <c r="UI126" s="31"/>
      <c r="UJ126" s="31"/>
      <c r="UK126" s="31"/>
      <c r="UL126" s="31"/>
      <c r="UM126" s="31"/>
      <c r="UN126" s="31"/>
      <c r="UO126" s="31"/>
      <c r="UP126" s="31"/>
      <c r="UQ126" s="31"/>
      <c r="UR126" s="31"/>
      <c r="US126" s="31"/>
      <c r="UT126" s="31"/>
      <c r="UU126" s="31"/>
      <c r="UV126" s="31"/>
      <c r="UW126" s="31"/>
      <c r="UX126" s="31"/>
      <c r="UY126" s="31"/>
      <c r="UZ126" s="31"/>
      <c r="VA126" s="31"/>
      <c r="VB126" s="31"/>
      <c r="VC126" s="31"/>
      <c r="VD126" s="31"/>
      <c r="VE126" s="31"/>
      <c r="VF126" s="31"/>
      <c r="VG126" s="31"/>
      <c r="VH126" s="31"/>
      <c r="VI126" s="31"/>
      <c r="VJ126" s="31"/>
      <c r="VK126" s="31"/>
      <c r="VL126" s="31"/>
      <c r="VM126" s="31"/>
      <c r="VN126" s="31"/>
      <c r="VO126" s="31"/>
      <c r="VP126" s="31"/>
      <c r="VQ126" s="31"/>
      <c r="VR126" s="31"/>
      <c r="VS126" s="31"/>
      <c r="VT126" s="31"/>
      <c r="VU126" s="31"/>
      <c r="VV126" s="31"/>
      <c r="VW126" s="31"/>
      <c r="VX126" s="31"/>
      <c r="VY126" s="31"/>
      <c r="VZ126" s="31"/>
      <c r="WA126" s="31"/>
      <c r="WB126" s="31"/>
      <c r="WC126" s="31"/>
      <c r="WD126" s="31"/>
      <c r="WE126" s="31"/>
      <c r="WF126" s="31"/>
      <c r="WG126" s="31"/>
      <c r="WH126" s="31"/>
      <c r="WI126" s="31"/>
      <c r="WJ126" s="31"/>
      <c r="WK126" s="31"/>
      <c r="WL126" s="31"/>
      <c r="WM126" s="31"/>
      <c r="WN126" s="31"/>
      <c r="WO126" s="31"/>
      <c r="WP126" s="31"/>
      <c r="WQ126" s="31"/>
      <c r="WR126" s="31"/>
      <c r="WS126" s="31"/>
      <c r="WT126" s="31"/>
      <c r="WU126" s="31"/>
      <c r="WV126" s="31"/>
      <c r="WW126" s="31"/>
      <c r="WX126" s="31"/>
      <c r="WY126" s="31"/>
      <c r="WZ126" s="31"/>
      <c r="XA126" s="31"/>
      <c r="XB126" s="31"/>
      <c r="XC126" s="31"/>
      <c r="XD126" s="31"/>
      <c r="XE126" s="31"/>
      <c r="XF126" s="31"/>
      <c r="XG126" s="31"/>
      <c r="XH126" s="31"/>
      <c r="XI126" s="31"/>
      <c r="XJ126" s="31"/>
      <c r="XK126" s="31"/>
      <c r="XL126" s="31"/>
      <c r="XM126" s="31"/>
      <c r="XN126" s="31"/>
      <c r="XO126" s="31"/>
      <c r="XP126" s="31"/>
      <c r="XQ126" s="31"/>
      <c r="XR126" s="31"/>
      <c r="XS126" s="31"/>
      <c r="XT126" s="31"/>
      <c r="XU126" s="31"/>
      <c r="XV126" s="31"/>
      <c r="XW126" s="31"/>
      <c r="XX126" s="31"/>
      <c r="XY126" s="31"/>
      <c r="XZ126" s="31"/>
      <c r="YA126" s="31"/>
      <c r="YB126" s="31"/>
      <c r="YC126" s="31"/>
      <c r="YD126" s="31"/>
      <c r="YE126" s="31"/>
      <c r="YF126" s="31"/>
      <c r="YG126" s="31"/>
      <c r="YH126" s="31"/>
      <c r="YI126" s="31"/>
      <c r="YJ126" s="31"/>
      <c r="YK126" s="31"/>
      <c r="YL126" s="31"/>
      <c r="YM126" s="31"/>
      <c r="YN126" s="31"/>
      <c r="YO126" s="31"/>
      <c r="YP126" s="31"/>
      <c r="YQ126" s="31"/>
      <c r="YR126" s="31"/>
      <c r="YS126" s="31"/>
      <c r="YT126" s="31"/>
      <c r="YU126" s="31"/>
      <c r="YV126" s="31"/>
      <c r="YW126" s="31"/>
      <c r="YX126" s="31"/>
      <c r="YY126" s="31"/>
      <c r="YZ126" s="31"/>
      <c r="ZA126" s="31"/>
      <c r="ZB126" s="31"/>
      <c r="ZC126" s="31"/>
      <c r="ZD126" s="31"/>
      <c r="ZE126" s="31"/>
      <c r="ZF126" s="31"/>
      <c r="ZG126" s="31"/>
      <c r="ZH126" s="31"/>
      <c r="ZI126" s="31"/>
      <c r="ZJ126" s="31"/>
      <c r="ZK126" s="31"/>
      <c r="ZL126" s="31"/>
      <c r="ZM126" s="31"/>
      <c r="ZN126" s="31"/>
      <c r="ZO126" s="31"/>
      <c r="ZP126" s="31"/>
      <c r="ZQ126" s="31"/>
      <c r="ZR126" s="31"/>
      <c r="ZS126" s="31"/>
      <c r="ZT126" s="31"/>
      <c r="ZU126" s="31"/>
      <c r="ZV126" s="31"/>
      <c r="ZW126" s="31"/>
      <c r="ZX126" s="31"/>
      <c r="ZY126" s="31"/>
      <c r="ZZ126" s="31"/>
      <c r="AAA126" s="31"/>
      <c r="AAB126" s="31"/>
      <c r="AAC126" s="31"/>
      <c r="AAD126" s="31"/>
      <c r="AAE126" s="31"/>
      <c r="AAF126" s="31"/>
      <c r="AAG126" s="31"/>
      <c r="AAH126" s="31"/>
      <c r="AAI126" s="31"/>
      <c r="AAJ126" s="31"/>
      <c r="AAK126" s="31"/>
      <c r="AAL126" s="31"/>
      <c r="AAM126" s="31"/>
      <c r="AAN126" s="31"/>
      <c r="AAO126" s="31"/>
      <c r="AAP126" s="31"/>
      <c r="AAQ126" s="31"/>
      <c r="AAR126" s="31"/>
      <c r="AAS126" s="31"/>
      <c r="AAT126" s="31"/>
      <c r="AAU126" s="31"/>
      <c r="AAV126" s="31"/>
      <c r="AAW126" s="31"/>
      <c r="AAX126" s="31"/>
      <c r="AAY126" s="31"/>
      <c r="AAZ126" s="31"/>
      <c r="ABA126" s="31"/>
      <c r="ABB126" s="31"/>
      <c r="ABC126" s="31"/>
      <c r="ABD126" s="31"/>
      <c r="ABE126" s="31"/>
      <c r="ABF126" s="31"/>
      <c r="ABG126" s="31"/>
      <c r="ABH126" s="31"/>
      <c r="ABI126" s="31"/>
      <c r="ABJ126" s="31"/>
      <c r="ABK126" s="31"/>
      <c r="ABL126" s="31"/>
      <c r="ABM126" s="31"/>
      <c r="ABN126" s="31"/>
      <c r="ABO126" s="31"/>
      <c r="ABP126" s="31"/>
      <c r="ABQ126" s="31"/>
      <c r="ABR126" s="31"/>
      <c r="ABS126" s="31"/>
      <c r="ABT126" s="31"/>
      <c r="ABU126" s="31"/>
      <c r="ABV126" s="31"/>
      <c r="ABW126" s="31"/>
      <c r="ABX126" s="31"/>
      <c r="ABY126" s="31"/>
      <c r="ABZ126" s="31"/>
      <c r="ACA126" s="31"/>
      <c r="ACB126" s="31"/>
      <c r="ACC126" s="31"/>
      <c r="ACD126" s="31"/>
      <c r="ACE126" s="31"/>
      <c r="ACF126" s="31"/>
      <c r="ACG126" s="31"/>
      <c r="ACH126" s="31"/>
      <c r="ACI126" s="31"/>
      <c r="ACJ126" s="31"/>
      <c r="ACK126" s="31"/>
      <c r="ACL126" s="31"/>
      <c r="ACM126" s="31"/>
      <c r="ACN126" s="31"/>
      <c r="ACO126" s="31"/>
      <c r="ACP126" s="31"/>
      <c r="ACQ126" s="31"/>
      <c r="ACR126" s="31"/>
      <c r="ACS126" s="31"/>
      <c r="ACT126" s="31"/>
      <c r="ACU126" s="31"/>
      <c r="ACV126" s="31"/>
      <c r="ACW126" s="31"/>
      <c r="ACX126" s="31"/>
      <c r="ACY126" s="31"/>
      <c r="ACZ126" s="31"/>
      <c r="ADA126" s="31"/>
      <c r="ADB126" s="31"/>
      <c r="ADC126" s="31"/>
      <c r="ADD126" s="31"/>
      <c r="ADE126" s="31"/>
      <c r="ADF126" s="31"/>
      <c r="ADG126" s="31"/>
      <c r="ADH126" s="31"/>
      <c r="ADI126" s="31"/>
      <c r="ADJ126" s="31"/>
      <c r="ADK126" s="31"/>
      <c r="ADL126" s="31"/>
      <c r="ADM126" s="31"/>
      <c r="ADN126" s="31"/>
      <c r="ADO126" s="31"/>
      <c r="ADP126" s="31"/>
      <c r="ADQ126" s="31"/>
      <c r="ADR126" s="31"/>
      <c r="ADS126" s="31"/>
      <c r="ADT126" s="31"/>
      <c r="ADU126" s="31"/>
      <c r="ADV126" s="31"/>
      <c r="ADW126" s="31"/>
      <c r="ADX126" s="31"/>
      <c r="ADY126" s="31"/>
      <c r="ADZ126" s="31"/>
      <c r="AEA126" s="31"/>
      <c r="AEB126" s="31"/>
      <c r="AEC126" s="31"/>
      <c r="AED126" s="31"/>
      <c r="AEE126" s="31"/>
      <c r="AEF126" s="31"/>
      <c r="AEG126" s="31"/>
      <c r="AEH126" s="31"/>
      <c r="AEI126" s="31"/>
      <c r="AEJ126" s="31"/>
      <c r="AEK126" s="31"/>
      <c r="AEL126" s="31"/>
      <c r="AEM126" s="31"/>
      <c r="AEN126" s="31"/>
      <c r="AEO126" s="31"/>
      <c r="AEP126" s="31"/>
      <c r="AEQ126" s="31"/>
      <c r="AER126" s="31"/>
      <c r="AES126" s="31"/>
      <c r="AET126" s="31"/>
      <c r="AEU126" s="31"/>
      <c r="AEV126" s="31"/>
      <c r="AEW126" s="31"/>
      <c r="AEX126" s="31"/>
      <c r="AEY126" s="31"/>
      <c r="AEZ126" s="31"/>
      <c r="AFA126" s="31"/>
      <c r="AFB126" s="31"/>
      <c r="AFC126" s="31"/>
      <c r="AFD126" s="31"/>
      <c r="AFE126" s="31"/>
      <c r="AFF126" s="31"/>
      <c r="AFG126" s="31"/>
      <c r="AFH126" s="31"/>
      <c r="AFI126" s="31"/>
      <c r="AFJ126" s="31"/>
      <c r="AFK126" s="31"/>
      <c r="AFL126" s="31"/>
      <c r="AFM126" s="31"/>
      <c r="AFN126" s="31"/>
      <c r="AFO126" s="31"/>
      <c r="AFP126" s="31"/>
      <c r="AFQ126" s="31"/>
      <c r="AFR126" s="31"/>
      <c r="AFS126" s="31"/>
      <c r="AFT126" s="31"/>
      <c r="AFU126" s="31"/>
      <c r="AFV126" s="31"/>
      <c r="AFW126" s="31"/>
      <c r="AFX126" s="31"/>
      <c r="AFY126" s="31"/>
      <c r="AFZ126" s="31"/>
      <c r="AGA126" s="31"/>
      <c r="AGB126" s="31"/>
      <c r="AGC126" s="31"/>
      <c r="AGD126" s="31"/>
      <c r="AGE126" s="31"/>
      <c r="AGF126" s="31"/>
      <c r="AGG126" s="31"/>
      <c r="AGH126" s="31"/>
      <c r="AGI126" s="31"/>
      <c r="AGJ126" s="31"/>
      <c r="AGK126" s="31"/>
      <c r="AGL126" s="31"/>
      <c r="AGM126" s="31"/>
      <c r="AGN126" s="31"/>
      <c r="AGO126" s="31"/>
      <c r="AGP126" s="31"/>
      <c r="AGQ126" s="31"/>
      <c r="AGR126" s="31"/>
      <c r="AGS126" s="31"/>
      <c r="AGT126" s="31"/>
      <c r="AGU126" s="31"/>
      <c r="AGV126" s="31"/>
      <c r="AGW126" s="31"/>
      <c r="AGX126" s="31"/>
      <c r="AGY126" s="31"/>
      <c r="AGZ126" s="31"/>
      <c r="AHA126" s="31"/>
      <c r="AHB126" s="31"/>
      <c r="AHC126" s="31"/>
      <c r="AHD126" s="31"/>
      <c r="AHE126" s="31"/>
      <c r="AHF126" s="31"/>
      <c r="AHG126" s="31"/>
      <c r="AHH126" s="31"/>
      <c r="AHI126" s="31"/>
      <c r="AHJ126" s="31"/>
      <c r="AHK126" s="31"/>
      <c r="AHL126" s="31"/>
      <c r="AHM126" s="31"/>
      <c r="AHN126" s="31"/>
      <c r="AHO126" s="31"/>
      <c r="AHP126" s="31"/>
      <c r="AHQ126" s="31"/>
      <c r="AHR126" s="31"/>
      <c r="AHS126" s="31"/>
      <c r="AHT126" s="31"/>
      <c r="AHU126" s="31"/>
      <c r="AHV126" s="31"/>
      <c r="AHW126" s="31"/>
      <c r="AHX126" s="31"/>
      <c r="AHY126" s="31"/>
      <c r="AHZ126" s="31"/>
      <c r="AIA126" s="31"/>
      <c r="AIB126" s="31"/>
      <c r="AIC126" s="31"/>
      <c r="AID126" s="31"/>
      <c r="AIE126" s="31"/>
      <c r="AIF126" s="31"/>
      <c r="AIG126" s="31"/>
      <c r="AIH126" s="31"/>
      <c r="AII126" s="31"/>
      <c r="AIJ126" s="31"/>
      <c r="AIK126" s="31"/>
      <c r="AIL126" s="31"/>
      <c r="AIM126" s="31"/>
      <c r="AIN126" s="31"/>
      <c r="AIO126" s="31"/>
      <c r="AIP126" s="31"/>
      <c r="AIQ126" s="31"/>
      <c r="AIR126" s="31"/>
      <c r="AIS126" s="31"/>
      <c r="AIT126" s="31"/>
      <c r="AIU126" s="31"/>
      <c r="AIV126" s="31"/>
      <c r="AIW126" s="31"/>
      <c r="AIX126" s="31"/>
      <c r="AIY126" s="31"/>
      <c r="AIZ126" s="31"/>
      <c r="AJA126" s="31"/>
      <c r="AJB126" s="31"/>
      <c r="AJC126" s="31"/>
      <c r="AJD126" s="31"/>
      <c r="AJE126" s="31"/>
      <c r="AJF126" s="31"/>
      <c r="AJG126" s="31"/>
      <c r="AJH126" s="31"/>
      <c r="AJI126" s="31"/>
      <c r="AJJ126" s="31"/>
      <c r="AJK126" s="31"/>
      <c r="AJL126" s="31"/>
      <c r="AJM126" s="31"/>
      <c r="AJN126" s="31"/>
      <c r="AJO126" s="31"/>
      <c r="AJP126" s="31"/>
      <c r="AJQ126" s="31"/>
      <c r="AJR126" s="31"/>
      <c r="AJS126" s="31"/>
      <c r="AJT126" s="31"/>
      <c r="AJU126" s="31"/>
      <c r="AJV126" s="31"/>
      <c r="AJW126" s="31"/>
      <c r="AJX126" s="31"/>
      <c r="AJY126" s="31"/>
      <c r="AJZ126" s="31"/>
      <c r="AKA126" s="31"/>
      <c r="AKB126" s="31"/>
      <c r="AKC126" s="31"/>
      <c r="AKD126" s="31"/>
      <c r="AKE126" s="31"/>
      <c r="AKF126" s="31"/>
      <c r="AKG126" s="31"/>
      <c r="AKH126" s="31"/>
      <c r="AKI126" s="31"/>
      <c r="AKJ126" s="31"/>
      <c r="AKK126" s="31"/>
      <c r="AKL126" s="31"/>
      <c r="AKM126" s="31"/>
      <c r="AKN126" s="31"/>
      <c r="AKO126" s="31"/>
      <c r="AKP126" s="31"/>
      <c r="AKQ126" s="31"/>
      <c r="AKR126" s="31"/>
      <c r="AKS126" s="31"/>
      <c r="AKT126" s="31"/>
      <c r="AKU126" s="31"/>
      <c r="AKV126" s="31"/>
      <c r="AKW126" s="31"/>
      <c r="AKX126" s="31"/>
      <c r="AKY126" s="31"/>
      <c r="AKZ126" s="31"/>
      <c r="ALA126" s="31"/>
      <c r="ALB126" s="31"/>
      <c r="ALC126" s="31"/>
      <c r="ALD126" s="31"/>
      <c r="ALE126" s="31"/>
      <c r="ALF126" s="31"/>
      <c r="ALG126" s="31"/>
      <c r="ALH126" s="31"/>
      <c r="ALI126" s="31"/>
      <c r="ALJ126" s="31"/>
      <c r="ALK126" s="31"/>
      <c r="ALL126" s="31"/>
      <c r="ALM126" s="31"/>
      <c r="ALN126" s="31"/>
      <c r="ALO126" s="31"/>
      <c r="ALP126" s="31"/>
      <c r="ALQ126" s="31"/>
      <c r="ALR126" s="31"/>
      <c r="ALS126" s="31"/>
      <c r="ALT126" s="31"/>
      <c r="ALU126" s="31"/>
      <c r="ALV126" s="31"/>
      <c r="ALW126" s="31"/>
      <c r="ALX126" s="31"/>
      <c r="ALY126" s="31"/>
      <c r="ALZ126" s="31"/>
      <c r="AMA126" s="31"/>
      <c r="AMB126" s="31"/>
      <c r="AMC126" s="31"/>
      <c r="AMD126" s="31"/>
      <c r="AME126" s="31"/>
      <c r="AMF126" s="31"/>
      <c r="AMG126" s="31"/>
      <c r="AMH126" s="31"/>
      <c r="AMI126" s="31"/>
      <c r="AMJ126" s="31"/>
      <c r="AMK126" s="31"/>
      <c r="AML126" s="31"/>
      <c r="AMM126" s="31"/>
      <c r="AMN126" s="31"/>
      <c r="AMO126" s="31"/>
      <c r="AMP126" s="31"/>
      <c r="AMQ126" s="31"/>
      <c r="AMR126" s="31"/>
      <c r="AMS126" s="31"/>
      <c r="AMT126" s="31"/>
      <c r="AMU126" s="31"/>
      <c r="AMV126" s="31"/>
      <c r="AMW126" s="31"/>
      <c r="AMX126" s="31"/>
      <c r="AMY126" s="31"/>
      <c r="AMZ126" s="31"/>
      <c r="ANA126" s="31"/>
      <c r="ANB126" s="31"/>
      <c r="ANC126" s="31"/>
      <c r="AND126" s="31"/>
      <c r="ANE126" s="31"/>
      <c r="ANF126" s="31"/>
      <c r="ANG126" s="31"/>
      <c r="ANH126" s="31"/>
      <c r="ANI126" s="31"/>
      <c r="ANJ126" s="31"/>
      <c r="ANK126" s="31"/>
      <c r="ANL126" s="31"/>
      <c r="ANM126" s="31"/>
      <c r="ANN126" s="31"/>
      <c r="ANO126" s="31"/>
      <c r="ANP126" s="31"/>
      <c r="ANQ126" s="31"/>
      <c r="ANR126" s="31"/>
      <c r="ANS126" s="31"/>
      <c r="ANT126" s="31"/>
      <c r="ANU126" s="31"/>
      <c r="ANV126" s="31"/>
      <c r="ANW126" s="31"/>
      <c r="ANX126" s="31"/>
      <c r="ANY126" s="31"/>
      <c r="ANZ126" s="31"/>
      <c r="AOA126" s="31"/>
      <c r="AOB126" s="31"/>
      <c r="AOC126" s="31"/>
      <c r="AOD126" s="31"/>
      <c r="AOE126" s="31"/>
      <c r="AOF126" s="31"/>
      <c r="AOG126" s="31"/>
      <c r="AOH126" s="31"/>
      <c r="AOI126" s="31"/>
      <c r="AOJ126" s="31"/>
      <c r="AOK126" s="31"/>
      <c r="AOL126" s="31"/>
      <c r="AOM126" s="31"/>
      <c r="AON126" s="31"/>
      <c r="AOO126" s="31"/>
      <c r="AOP126" s="31"/>
      <c r="AOQ126" s="31"/>
      <c r="AOR126" s="31"/>
      <c r="AOS126" s="31"/>
      <c r="AOT126" s="31"/>
      <c r="AOU126" s="31"/>
      <c r="AOV126" s="31"/>
      <c r="AOW126" s="31"/>
      <c r="AOX126" s="31"/>
      <c r="AOY126" s="31"/>
      <c r="AOZ126" s="31"/>
      <c r="APA126" s="31"/>
      <c r="APB126" s="31"/>
      <c r="APC126" s="31"/>
      <c r="APD126" s="31"/>
      <c r="APE126" s="31"/>
      <c r="APF126" s="31"/>
      <c r="APG126" s="31"/>
      <c r="APH126" s="31"/>
      <c r="API126" s="31"/>
      <c r="APJ126" s="31"/>
      <c r="APK126" s="31"/>
      <c r="APL126" s="31"/>
      <c r="APM126" s="31"/>
      <c r="APN126" s="31"/>
      <c r="APO126" s="31"/>
      <c r="APP126" s="31"/>
      <c r="APQ126" s="31"/>
      <c r="APR126" s="31"/>
      <c r="APS126" s="31"/>
      <c r="APT126" s="31"/>
      <c r="APU126" s="31"/>
      <c r="APV126" s="31"/>
      <c r="APW126" s="31"/>
      <c r="APX126" s="31"/>
      <c r="APY126" s="31"/>
      <c r="APZ126" s="31"/>
      <c r="AQA126" s="31"/>
      <c r="AQB126" s="31"/>
      <c r="AQC126" s="31"/>
      <c r="AQD126" s="31"/>
      <c r="AQE126" s="31"/>
      <c r="AQF126" s="31"/>
      <c r="AQG126" s="31"/>
      <c r="AQH126" s="31"/>
      <c r="AQI126" s="31"/>
      <c r="AQJ126" s="31"/>
      <c r="AQK126" s="31"/>
      <c r="AQL126" s="31"/>
      <c r="AQM126" s="31"/>
      <c r="AQN126" s="31"/>
      <c r="AQO126" s="31"/>
      <c r="AQP126" s="31"/>
      <c r="AQQ126" s="31"/>
      <c r="AQR126" s="31"/>
      <c r="AQS126" s="31"/>
      <c r="AQT126" s="31"/>
      <c r="AQU126" s="31"/>
      <c r="AQV126" s="31"/>
      <c r="AQW126" s="31"/>
      <c r="AQX126" s="31"/>
      <c r="AQY126" s="31"/>
      <c r="AQZ126" s="31"/>
      <c r="ARA126" s="31"/>
      <c r="ARB126" s="31"/>
      <c r="ARC126" s="31"/>
      <c r="ARD126" s="31"/>
      <c r="ARE126" s="31"/>
      <c r="ARF126" s="31"/>
      <c r="ARG126" s="31"/>
      <c r="ARH126" s="31"/>
      <c r="ARI126" s="31"/>
      <c r="ARJ126" s="31"/>
      <c r="ARK126" s="31"/>
      <c r="ARL126" s="31"/>
      <c r="ARM126" s="31"/>
      <c r="ARN126" s="31"/>
      <c r="ARO126" s="31"/>
      <c r="ARP126" s="31"/>
      <c r="ARQ126" s="31"/>
      <c r="ARR126" s="31"/>
      <c r="ARS126" s="31"/>
      <c r="ART126" s="31"/>
      <c r="ARU126" s="31"/>
      <c r="ARV126" s="31"/>
      <c r="ARW126" s="31"/>
      <c r="ARX126" s="31"/>
      <c r="ARY126" s="31"/>
      <c r="ARZ126" s="31"/>
      <c r="ASA126" s="31"/>
      <c r="ASB126" s="31"/>
      <c r="ASC126" s="31"/>
      <c r="ASD126" s="31"/>
      <c r="ASE126" s="31"/>
      <c r="ASF126" s="31"/>
      <c r="ASG126" s="31"/>
      <c r="ASH126" s="31"/>
      <c r="ASI126" s="31"/>
      <c r="ASJ126" s="31"/>
      <c r="ASK126" s="31"/>
      <c r="ASL126" s="31"/>
      <c r="ASM126" s="31"/>
      <c r="ASN126" s="31"/>
      <c r="ASO126" s="31"/>
      <c r="ASP126" s="31"/>
      <c r="ASQ126" s="31"/>
      <c r="ASR126" s="31"/>
      <c r="ASS126" s="31"/>
      <c r="AST126" s="31"/>
      <c r="ASU126" s="31"/>
      <c r="ASV126" s="31"/>
      <c r="ASW126" s="31"/>
      <c r="ASX126" s="31"/>
      <c r="ASY126" s="31"/>
      <c r="ASZ126" s="31"/>
      <c r="ATA126" s="31"/>
      <c r="ATB126" s="31"/>
      <c r="ATC126" s="31"/>
      <c r="ATD126" s="31"/>
      <c r="ATE126" s="31"/>
      <c r="ATF126" s="31"/>
      <c r="ATG126" s="31"/>
      <c r="ATH126" s="31"/>
      <c r="ATI126" s="31"/>
      <c r="ATJ126" s="31"/>
      <c r="ATK126" s="31"/>
      <c r="ATL126" s="31"/>
      <c r="ATM126" s="31"/>
      <c r="ATN126" s="31"/>
      <c r="ATO126" s="31"/>
      <c r="ATP126" s="31"/>
      <c r="ATQ126" s="31"/>
      <c r="ATR126" s="31"/>
      <c r="ATS126" s="31"/>
      <c r="ATT126" s="31"/>
      <c r="ATU126" s="31"/>
      <c r="ATV126" s="31"/>
      <c r="ATW126" s="31"/>
      <c r="ATX126" s="31"/>
      <c r="ATY126" s="31"/>
      <c r="ATZ126" s="31"/>
      <c r="AUA126" s="31"/>
      <c r="AUB126" s="31"/>
      <c r="AUC126" s="31"/>
      <c r="AUD126" s="31"/>
      <c r="AUE126" s="31"/>
      <c r="AUF126" s="31"/>
      <c r="AUG126" s="31"/>
      <c r="AUH126" s="31"/>
      <c r="AUI126" s="31"/>
      <c r="AUJ126" s="31"/>
      <c r="AUK126" s="31"/>
      <c r="AUL126" s="31"/>
      <c r="AUM126" s="31"/>
      <c r="AUN126" s="31"/>
      <c r="AUO126" s="31"/>
      <c r="AUP126" s="31"/>
      <c r="AUQ126" s="31"/>
      <c r="AUR126" s="31"/>
      <c r="AUS126" s="31"/>
      <c r="AUT126" s="31"/>
      <c r="AUU126" s="31"/>
      <c r="AUV126" s="31"/>
      <c r="AUW126" s="31"/>
      <c r="AUX126" s="31"/>
      <c r="AUY126" s="31"/>
      <c r="AUZ126" s="31"/>
      <c r="AVA126" s="31"/>
      <c r="AVB126" s="31"/>
      <c r="AVC126" s="31"/>
      <c r="AVD126" s="31"/>
      <c r="AVE126" s="31"/>
      <c r="AVF126" s="31"/>
      <c r="AVG126" s="31"/>
      <c r="AVH126" s="31"/>
      <c r="AVI126" s="31"/>
      <c r="AVJ126" s="31"/>
      <c r="AVK126" s="31"/>
      <c r="AVL126" s="31"/>
      <c r="AVM126" s="31"/>
      <c r="AVN126" s="31"/>
      <c r="AVO126" s="31"/>
      <c r="AVP126" s="31"/>
      <c r="AVQ126" s="31"/>
      <c r="AVR126" s="31"/>
      <c r="AVS126" s="31"/>
      <c r="AVT126" s="31"/>
      <c r="AVU126" s="31"/>
      <c r="AVV126" s="31"/>
      <c r="AVW126" s="31"/>
      <c r="AVX126" s="31"/>
      <c r="AVY126" s="31"/>
      <c r="AVZ126" s="31"/>
      <c r="AWA126" s="31"/>
      <c r="AWB126" s="31"/>
      <c r="AWC126" s="31"/>
      <c r="AWD126" s="31"/>
      <c r="AWE126" s="31"/>
      <c r="AWF126" s="31"/>
      <c r="AWG126" s="31"/>
      <c r="AWH126" s="31"/>
      <c r="AWI126" s="31"/>
      <c r="AWJ126" s="31"/>
      <c r="AWK126" s="31"/>
      <c r="AWL126" s="31"/>
      <c r="AWM126" s="31"/>
      <c r="AWN126" s="31"/>
      <c r="AWO126" s="31"/>
      <c r="AWP126" s="31"/>
      <c r="AWQ126" s="31"/>
      <c r="AWR126" s="31"/>
      <c r="AWS126" s="31"/>
      <c r="AWT126" s="31"/>
      <c r="AWU126" s="31"/>
      <c r="AWV126" s="31"/>
      <c r="AWW126" s="31"/>
      <c r="AWX126" s="31"/>
      <c r="AWY126" s="31"/>
      <c r="AWZ126" s="31"/>
      <c r="AXA126" s="31"/>
      <c r="AXB126" s="31"/>
      <c r="AXC126" s="31"/>
      <c r="AXD126" s="31"/>
      <c r="AXE126" s="31"/>
      <c r="AXF126" s="31"/>
      <c r="AXG126" s="31"/>
      <c r="AXH126" s="31"/>
      <c r="AXI126" s="31"/>
      <c r="AXJ126" s="31"/>
      <c r="AXK126" s="31"/>
      <c r="AXL126" s="31"/>
      <c r="AXM126" s="31"/>
      <c r="AXN126" s="31"/>
      <c r="AXO126" s="31"/>
      <c r="AXP126" s="31"/>
      <c r="AXQ126" s="31"/>
      <c r="AXR126" s="31"/>
      <c r="AXS126" s="31"/>
      <c r="AXT126" s="31"/>
      <c r="AXU126" s="31"/>
      <c r="AXV126" s="31"/>
      <c r="AXW126" s="31"/>
      <c r="AXX126" s="31"/>
      <c r="AXY126" s="31"/>
      <c r="AXZ126" s="31"/>
      <c r="AYA126" s="31"/>
      <c r="AYB126" s="31"/>
      <c r="AYC126" s="31"/>
      <c r="AYD126" s="31"/>
      <c r="AYE126" s="31"/>
      <c r="AYF126" s="31"/>
      <c r="AYG126" s="31"/>
      <c r="AYH126" s="31"/>
      <c r="AYI126" s="31"/>
      <c r="AYJ126" s="31"/>
      <c r="AYK126" s="31"/>
      <c r="AYL126" s="31"/>
      <c r="AYM126" s="31"/>
      <c r="AYN126" s="31"/>
      <c r="AYO126" s="31"/>
      <c r="AYP126" s="31"/>
      <c r="AYQ126" s="31"/>
      <c r="AYR126" s="31"/>
      <c r="AYS126" s="31"/>
      <c r="AYT126" s="31"/>
      <c r="AYU126" s="31"/>
      <c r="AYV126" s="31"/>
      <c r="AYW126" s="31"/>
      <c r="AYX126" s="31"/>
      <c r="AYY126" s="31"/>
      <c r="AYZ126" s="31"/>
      <c r="AZA126" s="31"/>
      <c r="AZB126" s="31"/>
      <c r="AZC126" s="31"/>
      <c r="AZD126" s="31"/>
      <c r="AZE126" s="31"/>
      <c r="AZF126" s="31"/>
      <c r="AZG126" s="31"/>
      <c r="AZH126" s="31"/>
      <c r="AZI126" s="31"/>
      <c r="AZJ126" s="31"/>
      <c r="AZK126" s="31"/>
      <c r="AZL126" s="31"/>
      <c r="AZM126" s="31"/>
      <c r="AZN126" s="31"/>
      <c r="AZO126" s="31"/>
      <c r="AZP126" s="31"/>
      <c r="AZQ126" s="31"/>
      <c r="AZR126" s="31"/>
      <c r="AZS126" s="31"/>
      <c r="AZT126" s="31"/>
      <c r="AZU126" s="31"/>
      <c r="AZV126" s="31"/>
      <c r="AZW126" s="31"/>
      <c r="AZX126" s="31"/>
      <c r="AZY126" s="31"/>
      <c r="AZZ126" s="31"/>
      <c r="BAA126" s="31"/>
      <c r="BAB126" s="31"/>
      <c r="BAC126" s="31"/>
      <c r="BAD126" s="31"/>
      <c r="BAE126" s="31"/>
      <c r="BAF126" s="31"/>
      <c r="BAG126" s="31"/>
      <c r="BAH126" s="31"/>
      <c r="BAI126" s="31"/>
      <c r="BAJ126" s="31"/>
      <c r="BAK126" s="31"/>
      <c r="BAL126" s="31"/>
      <c r="BAM126" s="31"/>
      <c r="BAN126" s="31"/>
      <c r="BAO126" s="31"/>
      <c r="BAP126" s="31"/>
      <c r="BAQ126" s="31"/>
      <c r="BAR126" s="31"/>
      <c r="BAS126" s="31"/>
      <c r="BAT126" s="31"/>
      <c r="BAU126" s="31"/>
      <c r="BAV126" s="31"/>
      <c r="BAW126" s="31"/>
      <c r="BAX126" s="31"/>
      <c r="BAY126" s="31"/>
      <c r="BAZ126" s="31"/>
      <c r="BBA126" s="31"/>
      <c r="BBB126" s="31"/>
      <c r="BBC126" s="31"/>
      <c r="BBD126" s="31"/>
      <c r="BBE126" s="31"/>
      <c r="BBF126" s="31"/>
      <c r="BBG126" s="31"/>
      <c r="BBH126" s="31"/>
      <c r="BBI126" s="31"/>
      <c r="BBJ126" s="31"/>
      <c r="BBK126" s="31"/>
      <c r="BBL126" s="31"/>
      <c r="BBM126" s="31"/>
      <c r="BBN126" s="31"/>
      <c r="BBO126" s="31"/>
      <c r="BBP126" s="31"/>
      <c r="BBQ126" s="31"/>
      <c r="BBR126" s="31"/>
      <c r="BBS126" s="31"/>
      <c r="BBT126" s="31"/>
      <c r="BBU126" s="31"/>
      <c r="BBV126" s="31"/>
      <c r="BBW126" s="31"/>
      <c r="BBX126" s="31"/>
      <c r="BBY126" s="31"/>
      <c r="BBZ126" s="31"/>
      <c r="BCA126" s="31"/>
      <c r="BCB126" s="31"/>
      <c r="BCC126" s="31"/>
      <c r="BCD126" s="31"/>
      <c r="BCE126" s="31"/>
      <c r="BCF126" s="31"/>
      <c r="BCG126" s="31"/>
      <c r="BCH126" s="31"/>
      <c r="BCI126" s="31"/>
      <c r="BCJ126" s="31"/>
      <c r="BCK126" s="31"/>
      <c r="BCL126" s="31"/>
      <c r="BCM126" s="31"/>
      <c r="BCN126" s="31"/>
      <c r="BCO126" s="31"/>
      <c r="BCP126" s="31"/>
      <c r="BCQ126" s="31"/>
      <c r="BCR126" s="31"/>
      <c r="BCS126" s="31"/>
      <c r="BCT126" s="31"/>
      <c r="BCU126" s="31"/>
      <c r="BCV126" s="31"/>
      <c r="BCW126" s="31"/>
      <c r="BCX126" s="31"/>
      <c r="BCY126" s="31"/>
      <c r="BCZ126" s="31"/>
      <c r="BDA126" s="31"/>
      <c r="BDB126" s="31"/>
      <c r="BDC126" s="31"/>
      <c r="BDD126" s="31"/>
      <c r="BDE126" s="31"/>
      <c r="BDF126" s="31"/>
      <c r="BDG126" s="31"/>
      <c r="BDH126" s="31"/>
      <c r="BDI126" s="31"/>
      <c r="BDJ126" s="31"/>
      <c r="BDK126" s="31"/>
      <c r="BDL126" s="31"/>
      <c r="BDM126" s="31"/>
      <c r="BDN126" s="31"/>
      <c r="BDO126" s="31"/>
      <c r="BDP126" s="31"/>
      <c r="BDQ126" s="31"/>
      <c r="BDR126" s="31"/>
      <c r="BDS126" s="31"/>
      <c r="BDT126" s="31"/>
      <c r="BDU126" s="31"/>
      <c r="BDV126" s="31"/>
      <c r="BDW126" s="31"/>
      <c r="BDX126" s="31"/>
      <c r="BDY126" s="31"/>
      <c r="BDZ126" s="31"/>
      <c r="BEA126" s="31"/>
      <c r="BEB126" s="31"/>
      <c r="BEC126" s="31"/>
      <c r="BED126" s="31"/>
      <c r="BEE126" s="31"/>
      <c r="BEF126" s="31"/>
      <c r="BEG126" s="31"/>
      <c r="BEH126" s="31"/>
      <c r="BEI126" s="31"/>
      <c r="BEJ126" s="31"/>
      <c r="BEK126" s="31"/>
      <c r="BEL126" s="31"/>
      <c r="BEM126" s="31"/>
      <c r="BEN126" s="31"/>
      <c r="BEO126" s="31"/>
      <c r="BEP126" s="31"/>
      <c r="BEQ126" s="31"/>
      <c r="BER126" s="31"/>
      <c r="BES126" s="31"/>
      <c r="BET126" s="31"/>
      <c r="BEU126" s="31"/>
      <c r="BEV126" s="31"/>
      <c r="BEW126" s="31"/>
      <c r="BEX126" s="31"/>
      <c r="BEY126" s="31"/>
      <c r="BEZ126" s="31"/>
      <c r="BFA126" s="31"/>
      <c r="BFB126" s="31"/>
      <c r="BFC126" s="31"/>
      <c r="BFD126" s="31"/>
      <c r="BFE126" s="31"/>
      <c r="BFF126" s="31"/>
      <c r="BFG126" s="31"/>
      <c r="BFH126" s="31"/>
      <c r="BFI126" s="31"/>
      <c r="BFJ126" s="31"/>
      <c r="BFK126" s="31"/>
      <c r="BFL126" s="31"/>
      <c r="BFM126" s="31"/>
      <c r="BFN126" s="31"/>
      <c r="BFO126" s="31"/>
      <c r="BFP126" s="31"/>
      <c r="BFQ126" s="31"/>
      <c r="BFR126" s="31"/>
      <c r="BFS126" s="31"/>
      <c r="BFT126" s="31"/>
      <c r="BFU126" s="31"/>
      <c r="BFV126" s="31"/>
      <c r="BFW126" s="31"/>
      <c r="BFX126" s="31"/>
      <c r="BFY126" s="31"/>
      <c r="BFZ126" s="31"/>
      <c r="BGA126" s="31"/>
      <c r="BGB126" s="31"/>
      <c r="BGC126" s="31"/>
      <c r="BGD126" s="31"/>
      <c r="BGE126" s="31"/>
      <c r="BGF126" s="31"/>
      <c r="BGG126" s="31"/>
      <c r="BGH126" s="31"/>
      <c r="BGI126" s="31"/>
      <c r="BGJ126" s="31"/>
      <c r="BGK126" s="31"/>
      <c r="BGL126" s="31"/>
      <c r="BGM126" s="31"/>
      <c r="BGN126" s="31"/>
      <c r="BGO126" s="31"/>
      <c r="BGP126" s="31"/>
      <c r="BGQ126" s="31"/>
      <c r="BGR126" s="31"/>
      <c r="BGS126" s="31"/>
      <c r="BGT126" s="31"/>
      <c r="BGU126" s="31"/>
      <c r="BGV126" s="31"/>
      <c r="BGW126" s="31"/>
      <c r="BGX126" s="31"/>
      <c r="BGY126" s="31"/>
      <c r="BGZ126" s="31"/>
      <c r="BHA126" s="31"/>
      <c r="BHB126" s="31"/>
      <c r="BHC126" s="31"/>
      <c r="BHD126" s="31"/>
      <c r="BHE126" s="31"/>
      <c r="BHF126" s="31"/>
      <c r="BHG126" s="31"/>
      <c r="BHH126" s="31"/>
      <c r="BHI126" s="31"/>
      <c r="BHJ126" s="31"/>
      <c r="BHK126" s="31"/>
      <c r="BHL126" s="31"/>
      <c r="BHM126" s="31"/>
      <c r="BHN126" s="31"/>
      <c r="BHO126" s="31"/>
      <c r="BHP126" s="31"/>
      <c r="BHQ126" s="31"/>
      <c r="BHR126" s="31"/>
      <c r="BHS126" s="31"/>
      <c r="BHT126" s="31"/>
      <c r="BHU126" s="31"/>
      <c r="BHV126" s="31"/>
      <c r="BHW126" s="31"/>
      <c r="BHX126" s="31"/>
      <c r="BHY126" s="31"/>
      <c r="BHZ126" s="31"/>
      <c r="BIA126" s="31"/>
      <c r="BIB126" s="31"/>
      <c r="BIC126" s="31"/>
      <c r="BID126" s="31"/>
      <c r="BIE126" s="31"/>
      <c r="BIF126" s="31"/>
      <c r="BIG126" s="31"/>
      <c r="BIH126" s="31"/>
      <c r="BII126" s="31"/>
      <c r="BIJ126" s="31"/>
      <c r="BIK126" s="31"/>
      <c r="BIL126" s="31"/>
      <c r="BIM126" s="31"/>
      <c r="BIN126" s="31"/>
      <c r="BIO126" s="31"/>
      <c r="BIP126" s="31"/>
      <c r="BIQ126" s="31"/>
      <c r="BIR126" s="31"/>
      <c r="BIS126" s="31"/>
      <c r="BIT126" s="31"/>
      <c r="BIU126" s="31"/>
      <c r="BIV126" s="31"/>
      <c r="BIW126" s="31"/>
      <c r="BIX126" s="31"/>
      <c r="BIY126" s="31"/>
      <c r="BIZ126" s="31"/>
      <c r="BJA126" s="31"/>
      <c r="BJB126" s="31"/>
      <c r="BJC126" s="31"/>
      <c r="BJD126" s="31"/>
      <c r="BJE126" s="31"/>
      <c r="BJF126" s="31"/>
      <c r="BJG126" s="31"/>
      <c r="BJH126" s="31"/>
      <c r="BJI126" s="31"/>
      <c r="BJJ126" s="31"/>
      <c r="BJK126" s="31"/>
      <c r="BJL126" s="31"/>
      <c r="BJM126" s="31"/>
      <c r="BJN126" s="31"/>
      <c r="BJO126" s="31"/>
      <c r="BJP126" s="31"/>
      <c r="BJQ126" s="31"/>
      <c r="BJR126" s="31"/>
      <c r="BJS126" s="31"/>
      <c r="BJT126" s="31"/>
      <c r="BJU126" s="31"/>
      <c r="BJV126" s="31"/>
      <c r="BJW126" s="31"/>
      <c r="BJX126" s="31"/>
      <c r="BJY126" s="31"/>
      <c r="BJZ126" s="31"/>
      <c r="BKA126" s="31"/>
      <c r="BKB126" s="31"/>
      <c r="BKC126" s="31"/>
      <c r="BKD126" s="31"/>
      <c r="BKE126" s="31"/>
      <c r="BKF126" s="31"/>
      <c r="BKG126" s="31"/>
      <c r="BKH126" s="31"/>
      <c r="BKI126" s="31"/>
      <c r="BKJ126" s="31"/>
      <c r="BKK126" s="31"/>
      <c r="BKL126" s="31"/>
      <c r="BKM126" s="31"/>
      <c r="BKN126" s="31"/>
      <c r="BKO126" s="31"/>
      <c r="BKP126" s="31"/>
      <c r="BKQ126" s="31"/>
      <c r="BKR126" s="31"/>
      <c r="BKS126" s="31"/>
      <c r="BKT126" s="31"/>
      <c r="BKU126" s="31"/>
      <c r="BKV126" s="31"/>
      <c r="BKW126" s="31"/>
      <c r="BKX126" s="31"/>
      <c r="BKY126" s="31"/>
      <c r="BKZ126" s="31"/>
      <c r="BLA126" s="31"/>
      <c r="BLB126" s="31"/>
      <c r="BLC126" s="31"/>
      <c r="BLD126" s="31"/>
      <c r="BLE126" s="31"/>
      <c r="BLF126" s="31"/>
      <c r="BLG126" s="31"/>
      <c r="BLH126" s="31"/>
      <c r="BLI126" s="31"/>
      <c r="BLJ126" s="31"/>
      <c r="BLK126" s="31"/>
      <c r="BLL126" s="31"/>
      <c r="BLM126" s="31"/>
      <c r="BLN126" s="31"/>
      <c r="BLO126" s="31"/>
      <c r="BLP126" s="31"/>
      <c r="BLQ126" s="31"/>
      <c r="BLR126" s="31"/>
      <c r="BLS126" s="31"/>
      <c r="BLT126" s="31"/>
      <c r="BLU126" s="31"/>
      <c r="BLV126" s="31"/>
      <c r="BLW126" s="31"/>
      <c r="BLX126" s="31"/>
      <c r="BLY126" s="31"/>
      <c r="BLZ126" s="31"/>
      <c r="BMA126" s="31"/>
      <c r="BMB126" s="31"/>
      <c r="BMC126" s="31"/>
      <c r="BMD126" s="31"/>
      <c r="BME126" s="31"/>
      <c r="BMF126" s="31"/>
      <c r="BMG126" s="31"/>
      <c r="BMH126" s="31"/>
      <c r="BMI126" s="31"/>
      <c r="BMJ126" s="31"/>
      <c r="BMK126" s="31"/>
      <c r="BML126" s="31"/>
      <c r="BMM126" s="31"/>
      <c r="BMN126" s="31"/>
      <c r="BMO126" s="31"/>
      <c r="BMP126" s="31"/>
      <c r="BMQ126" s="31"/>
      <c r="BMR126" s="31"/>
      <c r="BMS126" s="31"/>
      <c r="BMT126" s="31"/>
      <c r="BMU126" s="31"/>
      <c r="BMV126" s="31"/>
      <c r="BMW126" s="31"/>
      <c r="BMX126" s="31"/>
      <c r="BMY126" s="31"/>
      <c r="BMZ126" s="31"/>
      <c r="BNA126" s="31"/>
      <c r="BNB126" s="31"/>
      <c r="BNC126" s="31"/>
      <c r="BND126" s="31"/>
      <c r="BNE126" s="31"/>
      <c r="BNF126" s="31"/>
      <c r="BNG126" s="31"/>
      <c r="BNH126" s="31"/>
      <c r="BNI126" s="31"/>
      <c r="BNJ126" s="31"/>
      <c r="BNK126" s="31"/>
      <c r="BNL126" s="31"/>
      <c r="BNM126" s="31"/>
      <c r="BNN126" s="31"/>
      <c r="BNO126" s="31"/>
      <c r="BNP126" s="31"/>
      <c r="BNQ126" s="31"/>
      <c r="BNR126" s="31"/>
      <c r="BNS126" s="31"/>
      <c r="BNT126" s="31"/>
      <c r="BNU126" s="31"/>
      <c r="BNV126" s="31"/>
      <c r="BNW126" s="31"/>
      <c r="BNX126" s="31"/>
      <c r="BNY126" s="31"/>
      <c r="BNZ126" s="31"/>
      <c r="BOA126" s="31"/>
      <c r="BOB126" s="31"/>
      <c r="BOC126" s="31"/>
      <c r="BOD126" s="31"/>
      <c r="BOE126" s="31"/>
      <c r="BOF126" s="31"/>
      <c r="BOG126" s="31"/>
      <c r="BOH126" s="31"/>
      <c r="BOI126" s="31"/>
      <c r="BOJ126" s="31"/>
      <c r="BOK126" s="31"/>
      <c r="BOL126" s="31"/>
      <c r="BOM126" s="31"/>
      <c r="BON126" s="31"/>
      <c r="BOO126" s="31"/>
      <c r="BOP126" s="31"/>
      <c r="BOQ126" s="31"/>
      <c r="BOR126" s="31"/>
      <c r="BOS126" s="31"/>
      <c r="BOT126" s="31"/>
      <c r="BOU126" s="31"/>
      <c r="BOV126" s="31"/>
      <c r="BOW126" s="31"/>
      <c r="BOX126" s="31"/>
      <c r="BOY126" s="31"/>
      <c r="BOZ126" s="31"/>
      <c r="BPA126" s="31"/>
      <c r="BPB126" s="31"/>
      <c r="BPC126" s="31"/>
      <c r="BPD126" s="31"/>
      <c r="BPE126" s="31"/>
      <c r="BPF126" s="31"/>
      <c r="BPG126" s="31"/>
      <c r="BPH126" s="31"/>
      <c r="BPI126" s="31"/>
      <c r="BPJ126" s="31"/>
      <c r="BPK126" s="31"/>
      <c r="BPL126" s="31"/>
      <c r="BPM126" s="31"/>
      <c r="BPN126" s="31"/>
      <c r="BPO126" s="31"/>
      <c r="BPP126" s="31"/>
      <c r="BPQ126" s="31"/>
      <c r="BPR126" s="31"/>
      <c r="BPS126" s="31"/>
      <c r="BPT126" s="31"/>
      <c r="BPU126" s="31"/>
      <c r="BPV126" s="31"/>
      <c r="BPW126" s="31"/>
      <c r="BPX126" s="31"/>
      <c r="BPY126" s="31"/>
      <c r="BPZ126" s="31"/>
      <c r="BQA126" s="31"/>
      <c r="BQB126" s="31"/>
      <c r="BQC126" s="31"/>
      <c r="BQD126" s="31"/>
      <c r="BQE126" s="31"/>
      <c r="BQF126" s="31"/>
      <c r="BQG126" s="31"/>
      <c r="BQH126" s="31"/>
      <c r="BQI126" s="31"/>
      <c r="BQJ126" s="31"/>
      <c r="BQK126" s="31"/>
      <c r="BQL126" s="31"/>
      <c r="BQM126" s="31"/>
      <c r="BQN126" s="31"/>
      <c r="BQO126" s="31"/>
      <c r="BQP126" s="31"/>
      <c r="BQQ126" s="31"/>
      <c r="BQR126" s="31"/>
      <c r="BQS126" s="31"/>
      <c r="BQT126" s="31"/>
      <c r="BQU126" s="31"/>
      <c r="BQV126" s="31"/>
      <c r="BQW126" s="31"/>
      <c r="BQX126" s="31"/>
      <c r="BQY126" s="31"/>
      <c r="BQZ126" s="31"/>
      <c r="BRA126" s="31"/>
      <c r="BRB126" s="31"/>
      <c r="BRC126" s="31"/>
      <c r="BRD126" s="31"/>
      <c r="BRE126" s="31"/>
      <c r="BRF126" s="31"/>
      <c r="BRG126" s="31"/>
      <c r="BRH126" s="31"/>
      <c r="BRI126" s="31"/>
      <c r="BRJ126" s="31"/>
      <c r="BRK126" s="31"/>
      <c r="BRL126" s="31"/>
      <c r="BRM126" s="31"/>
      <c r="BRN126" s="31"/>
      <c r="BRO126" s="31"/>
      <c r="BRP126" s="31"/>
      <c r="BRQ126" s="31"/>
      <c r="BRR126" s="31"/>
      <c r="BRS126" s="31"/>
      <c r="BRT126" s="31"/>
      <c r="BRU126" s="31"/>
      <c r="BRV126" s="31"/>
      <c r="BRW126" s="31"/>
      <c r="BRX126" s="31"/>
      <c r="BRY126" s="31"/>
      <c r="BRZ126" s="31"/>
      <c r="BSA126" s="31"/>
      <c r="BSB126" s="31"/>
      <c r="BSC126" s="31"/>
      <c r="BSD126" s="31"/>
      <c r="BSE126" s="31"/>
      <c r="BSF126" s="31"/>
      <c r="BSG126" s="31"/>
      <c r="BSH126" s="31"/>
      <c r="BSI126" s="31"/>
      <c r="BSJ126" s="31"/>
      <c r="BSK126" s="31"/>
      <c r="BSL126" s="31"/>
      <c r="BSM126" s="31"/>
      <c r="BSN126" s="31"/>
      <c r="BSO126" s="31"/>
      <c r="BSP126" s="31"/>
      <c r="BSQ126" s="31"/>
      <c r="BSR126" s="31"/>
      <c r="BSS126" s="31"/>
      <c r="BST126" s="31"/>
      <c r="BSU126" s="31"/>
      <c r="BSV126" s="31"/>
      <c r="BSW126" s="31"/>
      <c r="BSX126" s="31"/>
      <c r="BSY126" s="31"/>
      <c r="BSZ126" s="31"/>
      <c r="BTA126" s="31"/>
      <c r="BTB126" s="31"/>
      <c r="BTC126" s="31"/>
      <c r="BTD126" s="31"/>
      <c r="BTE126" s="31"/>
      <c r="BTF126" s="31"/>
      <c r="BTG126" s="31"/>
      <c r="BTH126" s="31"/>
      <c r="BTI126" s="31"/>
      <c r="BTJ126" s="31"/>
      <c r="BTK126" s="31"/>
      <c r="BTL126" s="31"/>
      <c r="BTM126" s="31"/>
      <c r="BTN126" s="31"/>
      <c r="BTO126" s="31"/>
      <c r="BTP126" s="31"/>
      <c r="BTQ126" s="31"/>
      <c r="BTR126" s="31"/>
      <c r="BTS126" s="31"/>
      <c r="BTT126" s="31"/>
      <c r="BTU126" s="31"/>
      <c r="BTV126" s="31"/>
      <c r="BTW126" s="31"/>
      <c r="BTX126" s="31"/>
      <c r="BTY126" s="31"/>
      <c r="BTZ126" s="31"/>
      <c r="BUA126" s="31"/>
      <c r="BUB126" s="31"/>
      <c r="BUC126" s="31"/>
      <c r="BUD126" s="31"/>
      <c r="BUE126" s="31"/>
      <c r="BUF126" s="31"/>
      <c r="BUG126" s="31"/>
      <c r="BUH126" s="31"/>
      <c r="BUI126" s="31"/>
      <c r="BUJ126" s="31"/>
      <c r="BUK126" s="31"/>
      <c r="BUL126" s="31"/>
      <c r="BUM126" s="31"/>
      <c r="BUN126" s="31"/>
      <c r="BUO126" s="31"/>
      <c r="BUP126" s="31"/>
      <c r="BUQ126" s="31"/>
      <c r="BUR126" s="31"/>
      <c r="BUS126" s="31"/>
      <c r="BUT126" s="31"/>
      <c r="BUU126" s="31"/>
      <c r="BUV126" s="31"/>
      <c r="BUW126" s="31"/>
      <c r="BUX126" s="31"/>
      <c r="BUY126" s="31"/>
      <c r="BUZ126" s="31"/>
      <c r="BVA126" s="31"/>
      <c r="BVB126" s="31"/>
      <c r="BVC126" s="31"/>
      <c r="BVD126" s="31"/>
      <c r="BVE126" s="31"/>
      <c r="BVF126" s="31"/>
      <c r="BVG126" s="31"/>
      <c r="BVH126" s="31"/>
      <c r="BVI126" s="31"/>
      <c r="BVJ126" s="31"/>
      <c r="BVK126" s="31"/>
      <c r="BVL126" s="31"/>
      <c r="BVM126" s="31"/>
      <c r="BVN126" s="31"/>
      <c r="BVO126" s="31"/>
      <c r="BVP126" s="31"/>
      <c r="BVQ126" s="31"/>
      <c r="BVR126" s="31"/>
      <c r="BVS126" s="31"/>
      <c r="BVT126" s="31"/>
      <c r="BVU126" s="31"/>
      <c r="BVV126" s="31"/>
      <c r="BVW126" s="31"/>
      <c r="BVX126" s="31"/>
      <c r="BVY126" s="31"/>
      <c r="BVZ126" s="31"/>
      <c r="BWA126" s="31"/>
      <c r="BWB126" s="31"/>
      <c r="BWC126" s="31"/>
      <c r="BWD126" s="31"/>
      <c r="BWE126" s="31"/>
      <c r="BWF126" s="31"/>
      <c r="BWG126" s="31"/>
      <c r="BWH126" s="31"/>
      <c r="BWI126" s="31"/>
      <c r="BWJ126" s="31"/>
      <c r="BWK126" s="31"/>
      <c r="BWL126" s="31"/>
      <c r="BWM126" s="31"/>
      <c r="BWN126" s="31"/>
      <c r="BWO126" s="31"/>
      <c r="BWP126" s="31"/>
      <c r="BWQ126" s="31"/>
      <c r="BWR126" s="31"/>
      <c r="BWS126" s="31"/>
      <c r="BWT126" s="31"/>
      <c r="BWU126" s="31"/>
      <c r="BWV126" s="31"/>
      <c r="BWW126" s="31"/>
      <c r="BWX126" s="31"/>
      <c r="BWY126" s="31"/>
      <c r="BWZ126" s="31"/>
      <c r="BXA126" s="31"/>
      <c r="BXB126" s="31"/>
      <c r="BXC126" s="31"/>
      <c r="BXD126" s="31"/>
      <c r="BXE126" s="31"/>
      <c r="BXF126" s="31"/>
      <c r="BXG126" s="31"/>
      <c r="BXH126" s="31"/>
      <c r="BXI126" s="31"/>
      <c r="BXJ126" s="31"/>
      <c r="BXK126" s="31"/>
      <c r="BXL126" s="31"/>
      <c r="BXM126" s="31"/>
      <c r="BXN126" s="31"/>
      <c r="BXO126" s="31"/>
      <c r="BXP126" s="31"/>
      <c r="BXQ126" s="31"/>
      <c r="BXR126" s="31"/>
      <c r="BXS126" s="31"/>
      <c r="BXT126" s="31"/>
      <c r="BXU126" s="31"/>
      <c r="BXV126" s="31"/>
      <c r="BXW126" s="31"/>
      <c r="BXX126" s="31"/>
      <c r="BXY126" s="31"/>
      <c r="BXZ126" s="31"/>
      <c r="BYA126" s="31"/>
      <c r="BYB126" s="31"/>
      <c r="BYC126" s="31"/>
      <c r="BYD126" s="31"/>
      <c r="BYE126" s="31"/>
      <c r="BYF126" s="31"/>
      <c r="BYG126" s="31"/>
      <c r="BYH126" s="31"/>
      <c r="BYI126" s="31"/>
      <c r="BYJ126" s="31"/>
      <c r="BYK126" s="31"/>
      <c r="BYL126" s="31"/>
      <c r="BYM126" s="31"/>
      <c r="BYN126" s="31"/>
      <c r="BYO126" s="31"/>
      <c r="BYP126" s="31"/>
      <c r="BYQ126" s="31"/>
      <c r="BYR126" s="31"/>
      <c r="BYS126" s="31"/>
      <c r="BYT126" s="31"/>
      <c r="BYU126" s="31"/>
      <c r="BYV126" s="31"/>
      <c r="BYW126" s="31"/>
      <c r="BYX126" s="31"/>
      <c r="BYY126" s="31"/>
      <c r="BYZ126" s="31"/>
      <c r="BZA126" s="31"/>
      <c r="BZB126" s="31"/>
      <c r="BZC126" s="31"/>
      <c r="BZD126" s="31"/>
      <c r="BZE126" s="31"/>
      <c r="BZF126" s="31"/>
      <c r="BZG126" s="31"/>
      <c r="BZH126" s="31"/>
      <c r="BZI126" s="31"/>
      <c r="BZJ126" s="31"/>
      <c r="BZK126" s="31"/>
      <c r="BZL126" s="31"/>
      <c r="BZM126" s="31"/>
      <c r="BZN126" s="31"/>
      <c r="BZO126" s="31"/>
      <c r="BZP126" s="31"/>
      <c r="BZQ126" s="31"/>
      <c r="BZR126" s="31"/>
      <c r="BZS126" s="31"/>
      <c r="BZT126" s="31"/>
      <c r="BZU126" s="31"/>
      <c r="BZV126" s="31"/>
      <c r="BZW126" s="31"/>
      <c r="BZX126" s="31"/>
      <c r="BZY126" s="31"/>
      <c r="BZZ126" s="31"/>
      <c r="CAA126" s="31"/>
      <c r="CAB126" s="31"/>
      <c r="CAC126" s="31"/>
      <c r="CAD126" s="31"/>
      <c r="CAE126" s="31"/>
      <c r="CAF126" s="31"/>
      <c r="CAG126" s="31"/>
      <c r="CAH126" s="31"/>
      <c r="CAI126" s="31"/>
      <c r="CAJ126" s="31"/>
      <c r="CAK126" s="31"/>
      <c r="CAL126" s="31"/>
      <c r="CAM126" s="31"/>
      <c r="CAN126" s="31"/>
      <c r="CAO126" s="31"/>
      <c r="CAP126" s="31"/>
      <c r="CAQ126" s="31"/>
      <c r="CAR126" s="31"/>
      <c r="CAS126" s="31"/>
      <c r="CAT126" s="31"/>
      <c r="CAU126" s="31"/>
      <c r="CAV126" s="31"/>
      <c r="CAW126" s="31"/>
      <c r="CAX126" s="31"/>
      <c r="CAY126" s="31"/>
      <c r="CAZ126" s="31"/>
      <c r="CBA126" s="31"/>
      <c r="CBB126" s="31"/>
      <c r="CBC126" s="31"/>
      <c r="CBD126" s="31"/>
      <c r="CBE126" s="31"/>
      <c r="CBF126" s="31"/>
      <c r="CBG126" s="31"/>
      <c r="CBH126" s="31"/>
      <c r="CBI126" s="31"/>
      <c r="CBJ126" s="31"/>
      <c r="CBK126" s="31"/>
      <c r="CBL126" s="31"/>
      <c r="CBM126" s="31"/>
      <c r="CBN126" s="31"/>
      <c r="CBO126" s="31"/>
      <c r="CBP126" s="31"/>
      <c r="CBQ126" s="31"/>
      <c r="CBR126" s="31"/>
      <c r="CBS126" s="31"/>
      <c r="CBT126" s="31"/>
      <c r="CBU126" s="31"/>
      <c r="CBV126" s="31"/>
      <c r="CBW126" s="31"/>
      <c r="CBX126" s="31"/>
      <c r="CBY126" s="31"/>
      <c r="CBZ126" s="31"/>
      <c r="CCA126" s="31"/>
      <c r="CCB126" s="31"/>
      <c r="CCC126" s="31"/>
      <c r="CCD126" s="31"/>
      <c r="CCE126" s="31"/>
      <c r="CCF126" s="31"/>
      <c r="CCG126" s="31"/>
      <c r="CCH126" s="31"/>
      <c r="CCI126" s="31"/>
      <c r="CCJ126" s="31"/>
      <c r="CCK126" s="31"/>
      <c r="CCL126" s="31"/>
      <c r="CCM126" s="31"/>
      <c r="CCN126" s="31"/>
      <c r="CCO126" s="31"/>
      <c r="CCP126" s="31"/>
      <c r="CCQ126" s="31"/>
      <c r="CCR126" s="31"/>
      <c r="CCS126" s="31"/>
      <c r="CCT126" s="31"/>
      <c r="CCU126" s="31"/>
      <c r="CCV126" s="31"/>
      <c r="CCW126" s="31"/>
      <c r="CCX126" s="31"/>
      <c r="CCY126" s="31"/>
      <c r="CCZ126" s="31"/>
      <c r="CDA126" s="31"/>
      <c r="CDB126" s="31"/>
      <c r="CDC126" s="31"/>
      <c r="CDD126" s="31"/>
      <c r="CDE126" s="31"/>
      <c r="CDF126" s="31"/>
      <c r="CDG126" s="31"/>
      <c r="CDH126" s="31"/>
      <c r="CDI126" s="31"/>
      <c r="CDJ126" s="31"/>
      <c r="CDK126" s="31"/>
      <c r="CDL126" s="31"/>
      <c r="CDM126" s="31"/>
      <c r="CDN126" s="31"/>
      <c r="CDO126" s="31"/>
      <c r="CDP126" s="31"/>
      <c r="CDQ126" s="31"/>
      <c r="CDR126" s="31"/>
      <c r="CDS126" s="31"/>
      <c r="CDT126" s="31"/>
      <c r="CDU126" s="31"/>
      <c r="CDV126" s="31"/>
      <c r="CDW126" s="31"/>
      <c r="CDX126" s="31"/>
      <c r="CDY126" s="31"/>
      <c r="CDZ126" s="31"/>
      <c r="CEA126" s="31"/>
      <c r="CEB126" s="31"/>
      <c r="CEC126" s="31"/>
      <c r="CED126" s="31"/>
      <c r="CEE126" s="31"/>
      <c r="CEF126" s="31"/>
      <c r="CEG126" s="31"/>
      <c r="CEH126" s="31"/>
      <c r="CEI126" s="31"/>
      <c r="CEJ126" s="31"/>
      <c r="CEK126" s="31"/>
      <c r="CEL126" s="31"/>
      <c r="CEM126" s="31"/>
      <c r="CEN126" s="31"/>
      <c r="CEO126" s="31"/>
      <c r="CEP126" s="31"/>
      <c r="CEQ126" s="31"/>
      <c r="CER126" s="31"/>
      <c r="CES126" s="31"/>
      <c r="CET126" s="31"/>
      <c r="CEU126" s="31"/>
      <c r="CEV126" s="31"/>
      <c r="CEW126" s="31"/>
      <c r="CEX126" s="31"/>
      <c r="CEY126" s="31"/>
      <c r="CEZ126" s="31"/>
      <c r="CFA126" s="31"/>
      <c r="CFB126" s="31"/>
      <c r="CFC126" s="31"/>
      <c r="CFD126" s="31"/>
      <c r="CFE126" s="31"/>
      <c r="CFF126" s="31"/>
      <c r="CFG126" s="31"/>
      <c r="CFH126" s="31"/>
      <c r="CFI126" s="31"/>
      <c r="CFJ126" s="31"/>
      <c r="CFK126" s="31"/>
      <c r="CFL126" s="31"/>
      <c r="CFM126" s="31"/>
      <c r="CFN126" s="31"/>
      <c r="CFO126" s="31"/>
      <c r="CFP126" s="31"/>
      <c r="CFQ126" s="31"/>
      <c r="CFR126" s="31"/>
      <c r="CFS126" s="31"/>
      <c r="CFT126" s="31"/>
      <c r="CFU126" s="31"/>
      <c r="CFV126" s="31"/>
      <c r="CFW126" s="31"/>
      <c r="CFX126" s="31"/>
      <c r="CFY126" s="31"/>
      <c r="CFZ126" s="31"/>
      <c r="CGA126" s="31"/>
      <c r="CGB126" s="31"/>
      <c r="CGC126" s="31"/>
      <c r="CGD126" s="31"/>
      <c r="CGE126" s="31"/>
      <c r="CGF126" s="31"/>
      <c r="CGG126" s="31"/>
      <c r="CGH126" s="31"/>
      <c r="CGI126" s="31"/>
      <c r="CGJ126" s="31"/>
      <c r="CGK126" s="31"/>
      <c r="CGL126" s="31"/>
      <c r="CGM126" s="31"/>
      <c r="CGN126" s="31"/>
      <c r="CGO126" s="31"/>
      <c r="CGP126" s="31"/>
      <c r="CGQ126" s="31"/>
      <c r="CGR126" s="31"/>
      <c r="CGS126" s="31"/>
      <c r="CGT126" s="31"/>
      <c r="CGU126" s="31"/>
      <c r="CGV126" s="31"/>
      <c r="CGW126" s="31"/>
      <c r="CGX126" s="31"/>
      <c r="CGY126" s="31"/>
      <c r="CGZ126" s="31"/>
      <c r="CHA126" s="31"/>
      <c r="CHB126" s="31"/>
      <c r="CHC126" s="31"/>
      <c r="CHD126" s="31"/>
      <c r="CHE126" s="31"/>
      <c r="CHF126" s="31"/>
      <c r="CHG126" s="31"/>
      <c r="CHH126" s="31"/>
      <c r="CHI126" s="31"/>
      <c r="CHJ126" s="31"/>
      <c r="CHK126" s="31"/>
      <c r="CHL126" s="31"/>
      <c r="CHM126" s="31"/>
      <c r="CHN126" s="31"/>
      <c r="CHO126" s="31"/>
      <c r="CHP126" s="31"/>
      <c r="CHQ126" s="31"/>
      <c r="CHR126" s="31"/>
      <c r="CHS126" s="31"/>
      <c r="CHT126" s="31"/>
      <c r="CHU126" s="31"/>
      <c r="CHV126" s="31"/>
      <c r="CHW126" s="31"/>
      <c r="CHX126" s="31"/>
      <c r="CHY126" s="31"/>
      <c r="CHZ126" s="31"/>
      <c r="CIA126" s="31"/>
      <c r="CIB126" s="31"/>
      <c r="CIC126" s="31"/>
      <c r="CID126" s="31"/>
      <c r="CIE126" s="31"/>
      <c r="CIF126" s="31"/>
      <c r="CIG126" s="31"/>
      <c r="CIH126" s="31"/>
      <c r="CII126" s="31"/>
      <c r="CIJ126" s="31"/>
      <c r="CIK126" s="31"/>
      <c r="CIL126" s="31"/>
      <c r="CIM126" s="31"/>
      <c r="CIN126" s="31"/>
      <c r="CIO126" s="31"/>
      <c r="CIP126" s="31"/>
      <c r="CIQ126" s="31"/>
      <c r="CIR126" s="31"/>
      <c r="CIS126" s="31"/>
      <c r="CIT126" s="31"/>
      <c r="CIU126" s="31"/>
      <c r="CIV126" s="31"/>
      <c r="CIW126" s="31"/>
      <c r="CIX126" s="31"/>
      <c r="CIY126" s="31"/>
      <c r="CIZ126" s="31"/>
      <c r="CJA126" s="31"/>
      <c r="CJB126" s="31"/>
      <c r="CJC126" s="31"/>
      <c r="CJD126" s="31"/>
      <c r="CJE126" s="31"/>
      <c r="CJF126" s="31"/>
      <c r="CJG126" s="31"/>
      <c r="CJH126" s="31"/>
      <c r="CJI126" s="31"/>
      <c r="CJJ126" s="31"/>
      <c r="CJK126" s="31"/>
      <c r="CJL126" s="31"/>
      <c r="CJM126" s="31"/>
      <c r="CJN126" s="31"/>
      <c r="CJO126" s="31"/>
      <c r="CJP126" s="31"/>
      <c r="CJQ126" s="31"/>
      <c r="CJR126" s="31"/>
      <c r="CJS126" s="31"/>
      <c r="CJT126" s="31"/>
      <c r="CJU126" s="31"/>
      <c r="CJV126" s="31"/>
      <c r="CJW126" s="31"/>
      <c r="CJX126" s="31"/>
      <c r="CJY126" s="31"/>
      <c r="CJZ126" s="31"/>
      <c r="CKA126" s="31"/>
      <c r="CKB126" s="31"/>
      <c r="CKC126" s="31"/>
      <c r="CKD126" s="31"/>
      <c r="CKE126" s="31"/>
      <c r="CKF126" s="31"/>
      <c r="CKG126" s="31"/>
      <c r="CKH126" s="31"/>
      <c r="CKI126" s="31"/>
      <c r="CKJ126" s="31"/>
      <c r="CKK126" s="31"/>
      <c r="CKL126" s="31"/>
      <c r="CKM126" s="31"/>
      <c r="CKN126" s="31"/>
      <c r="CKO126" s="31"/>
      <c r="CKP126" s="31"/>
      <c r="CKQ126" s="31"/>
      <c r="CKR126" s="31"/>
      <c r="CKS126" s="31"/>
      <c r="CKT126" s="31"/>
      <c r="CKU126" s="31"/>
      <c r="CKV126" s="31"/>
      <c r="CKW126" s="31"/>
      <c r="CKX126" s="31"/>
      <c r="CKY126" s="31"/>
      <c r="CKZ126" s="31"/>
      <c r="CLA126" s="31"/>
      <c r="CLB126" s="31"/>
      <c r="CLC126" s="31"/>
      <c r="CLD126" s="31"/>
      <c r="CLE126" s="31"/>
      <c r="CLF126" s="31"/>
      <c r="CLG126" s="31"/>
      <c r="CLH126" s="31"/>
      <c r="CLI126" s="31"/>
      <c r="CLJ126" s="31"/>
      <c r="CLK126" s="31"/>
      <c r="CLL126" s="31"/>
      <c r="CLM126" s="31"/>
      <c r="CLN126" s="31"/>
      <c r="CLO126" s="31"/>
      <c r="CLP126" s="31"/>
      <c r="CLQ126" s="31"/>
      <c r="CLR126" s="31"/>
      <c r="CLS126" s="31"/>
      <c r="CLT126" s="31"/>
      <c r="CLU126" s="31"/>
      <c r="CLV126" s="31"/>
      <c r="CLW126" s="31"/>
      <c r="CLX126" s="31"/>
      <c r="CLY126" s="31"/>
      <c r="CLZ126" s="31"/>
      <c r="CMA126" s="31"/>
      <c r="CMB126" s="31"/>
      <c r="CMC126" s="31"/>
      <c r="CMD126" s="31"/>
      <c r="CME126" s="31"/>
      <c r="CMF126" s="31"/>
      <c r="CMG126" s="31"/>
      <c r="CMH126" s="31"/>
      <c r="CMI126" s="31"/>
      <c r="CMJ126" s="31"/>
      <c r="CMK126" s="31"/>
      <c r="CML126" s="31"/>
      <c r="CMM126" s="31"/>
      <c r="CMN126" s="31"/>
      <c r="CMO126" s="31"/>
      <c r="CMP126" s="31"/>
      <c r="CMQ126" s="31"/>
      <c r="CMR126" s="31"/>
      <c r="CMS126" s="31"/>
      <c r="CMT126" s="31"/>
      <c r="CMU126" s="31"/>
      <c r="CMV126" s="31"/>
      <c r="CMW126" s="31"/>
      <c r="CMX126" s="31"/>
      <c r="CMY126" s="31"/>
      <c r="CMZ126" s="31"/>
      <c r="CNA126" s="31"/>
      <c r="CNB126" s="31"/>
      <c r="CNC126" s="31"/>
      <c r="CND126" s="31"/>
      <c r="CNE126" s="31"/>
      <c r="CNF126" s="31"/>
      <c r="CNG126" s="31"/>
      <c r="CNH126" s="31"/>
      <c r="CNI126" s="31"/>
      <c r="CNJ126" s="31"/>
      <c r="CNK126" s="31"/>
      <c r="CNL126" s="31"/>
      <c r="CNM126" s="31"/>
      <c r="CNN126" s="31"/>
      <c r="CNO126" s="31"/>
      <c r="CNP126" s="31"/>
      <c r="CNQ126" s="31"/>
      <c r="CNR126" s="31"/>
      <c r="CNS126" s="31"/>
      <c r="CNT126" s="31"/>
      <c r="CNU126" s="31"/>
      <c r="CNV126" s="31"/>
      <c r="CNW126" s="31"/>
      <c r="CNX126" s="31"/>
      <c r="CNY126" s="31"/>
      <c r="CNZ126" s="31"/>
      <c r="COA126" s="31"/>
      <c r="COB126" s="31"/>
      <c r="COC126" s="31"/>
      <c r="COD126" s="31"/>
      <c r="COE126" s="31"/>
      <c r="COF126" s="31"/>
      <c r="COG126" s="31"/>
      <c r="COH126" s="31"/>
      <c r="COI126" s="31"/>
      <c r="COJ126" s="31"/>
      <c r="COK126" s="31"/>
      <c r="COL126" s="31"/>
      <c r="COM126" s="31"/>
      <c r="CON126" s="31"/>
      <c r="COO126" s="31"/>
      <c r="COP126" s="31"/>
      <c r="COQ126" s="31"/>
      <c r="COR126" s="31"/>
      <c r="COS126" s="31"/>
      <c r="COT126" s="31"/>
      <c r="COU126" s="31"/>
      <c r="COV126" s="31"/>
      <c r="COW126" s="31"/>
      <c r="COX126" s="31"/>
      <c r="COY126" s="31"/>
      <c r="COZ126" s="31"/>
      <c r="CPA126" s="31"/>
      <c r="CPB126" s="31"/>
      <c r="CPC126" s="31"/>
      <c r="CPD126" s="31"/>
      <c r="CPE126" s="31"/>
      <c r="CPF126" s="31"/>
      <c r="CPG126" s="31"/>
      <c r="CPH126" s="31"/>
      <c r="CPI126" s="31"/>
      <c r="CPJ126" s="31"/>
      <c r="CPK126" s="31"/>
      <c r="CPL126" s="31"/>
      <c r="CPM126" s="31"/>
      <c r="CPN126" s="31"/>
      <c r="CPO126" s="31"/>
      <c r="CPP126" s="31"/>
      <c r="CPQ126" s="31"/>
      <c r="CPR126" s="31"/>
      <c r="CPS126" s="31"/>
      <c r="CPT126" s="31"/>
      <c r="CPU126" s="31"/>
      <c r="CPV126" s="31"/>
      <c r="CPW126" s="31"/>
      <c r="CPX126" s="31"/>
      <c r="CPY126" s="31"/>
      <c r="CPZ126" s="31"/>
      <c r="CQA126" s="31"/>
      <c r="CQB126" s="31"/>
      <c r="CQC126" s="31"/>
      <c r="CQD126" s="31"/>
      <c r="CQE126" s="31"/>
      <c r="CQF126" s="31"/>
      <c r="CQG126" s="31"/>
      <c r="CQH126" s="31"/>
      <c r="CQI126" s="31"/>
      <c r="CQJ126" s="31"/>
      <c r="CQK126" s="31"/>
      <c r="CQL126" s="31"/>
      <c r="CQM126" s="31"/>
      <c r="CQN126" s="31"/>
      <c r="CQO126" s="31"/>
      <c r="CQP126" s="31"/>
      <c r="CQQ126" s="31"/>
      <c r="CQR126" s="31"/>
      <c r="CQS126" s="31"/>
      <c r="CQT126" s="31"/>
      <c r="CQU126" s="31"/>
      <c r="CQV126" s="31"/>
      <c r="CQW126" s="31"/>
      <c r="CQX126" s="31"/>
      <c r="CQY126" s="31"/>
      <c r="CQZ126" s="31"/>
      <c r="CRA126" s="31"/>
      <c r="CRB126" s="31"/>
      <c r="CRC126" s="31"/>
      <c r="CRD126" s="31"/>
      <c r="CRE126" s="31"/>
      <c r="CRF126" s="31"/>
      <c r="CRG126" s="31"/>
      <c r="CRH126" s="31"/>
      <c r="CRI126" s="31"/>
      <c r="CRJ126" s="31"/>
      <c r="CRK126" s="31"/>
      <c r="CRL126" s="31"/>
      <c r="CRM126" s="31"/>
      <c r="CRN126" s="31"/>
      <c r="CRO126" s="31"/>
      <c r="CRP126" s="31"/>
      <c r="CRQ126" s="31"/>
      <c r="CRR126" s="31"/>
      <c r="CRS126" s="31"/>
      <c r="CRT126" s="31"/>
      <c r="CRU126" s="31"/>
      <c r="CRV126" s="31"/>
      <c r="CRW126" s="31"/>
      <c r="CRX126" s="31"/>
      <c r="CRY126" s="31"/>
      <c r="CRZ126" s="31"/>
      <c r="CSA126" s="31"/>
      <c r="CSB126" s="31"/>
      <c r="CSC126" s="31"/>
      <c r="CSD126" s="31"/>
      <c r="CSE126" s="31"/>
      <c r="CSF126" s="31"/>
      <c r="CSG126" s="31"/>
      <c r="CSH126" s="31"/>
      <c r="CSI126" s="31"/>
      <c r="CSJ126" s="31"/>
      <c r="CSK126" s="31"/>
      <c r="CSL126" s="31"/>
      <c r="CSM126" s="31"/>
      <c r="CSN126" s="31"/>
      <c r="CSO126" s="31"/>
      <c r="CSP126" s="31"/>
      <c r="CSQ126" s="31"/>
      <c r="CSR126" s="31"/>
      <c r="CSS126" s="31"/>
      <c r="CST126" s="31"/>
      <c r="CSU126" s="31"/>
      <c r="CSV126" s="31"/>
      <c r="CSW126" s="31"/>
      <c r="CSX126" s="31"/>
      <c r="CSY126" s="31"/>
      <c r="CSZ126" s="31"/>
      <c r="CTA126" s="31"/>
      <c r="CTB126" s="31"/>
      <c r="CTC126" s="31"/>
      <c r="CTD126" s="31"/>
      <c r="CTE126" s="31"/>
      <c r="CTF126" s="31"/>
      <c r="CTG126" s="31"/>
      <c r="CTH126" s="31"/>
      <c r="CTI126" s="31"/>
      <c r="CTJ126" s="31"/>
      <c r="CTK126" s="31"/>
      <c r="CTL126" s="31"/>
      <c r="CTM126" s="31"/>
      <c r="CTN126" s="31"/>
      <c r="CTO126" s="31"/>
      <c r="CTP126" s="31"/>
      <c r="CTQ126" s="31"/>
      <c r="CTR126" s="31"/>
      <c r="CTS126" s="31"/>
      <c r="CTT126" s="31"/>
      <c r="CTU126" s="31"/>
      <c r="CTV126" s="31"/>
      <c r="CTW126" s="31"/>
      <c r="CTX126" s="31"/>
      <c r="CTY126" s="31"/>
      <c r="CTZ126" s="31"/>
      <c r="CUA126" s="31"/>
      <c r="CUB126" s="31"/>
      <c r="CUC126" s="31"/>
      <c r="CUD126" s="31"/>
      <c r="CUE126" s="31"/>
      <c r="CUF126" s="31"/>
      <c r="CUG126" s="31"/>
      <c r="CUH126" s="31"/>
      <c r="CUI126" s="31"/>
      <c r="CUJ126" s="31"/>
      <c r="CUK126" s="31"/>
      <c r="CUL126" s="31"/>
      <c r="CUM126" s="31"/>
      <c r="CUN126" s="31"/>
      <c r="CUO126" s="31"/>
      <c r="CUP126" s="31"/>
      <c r="CUQ126" s="31"/>
      <c r="CUR126" s="31"/>
      <c r="CUS126" s="31"/>
      <c r="CUT126" s="31"/>
      <c r="CUU126" s="31"/>
      <c r="CUV126" s="31"/>
      <c r="CUW126" s="31"/>
      <c r="CUX126" s="31"/>
      <c r="CUY126" s="31"/>
      <c r="CUZ126" s="31"/>
      <c r="CVA126" s="31"/>
      <c r="CVB126" s="31"/>
      <c r="CVC126" s="31"/>
      <c r="CVD126" s="31"/>
      <c r="CVE126" s="31"/>
      <c r="CVF126" s="31"/>
      <c r="CVG126" s="31"/>
      <c r="CVH126" s="31"/>
      <c r="CVI126" s="31"/>
      <c r="CVJ126" s="31"/>
      <c r="CVK126" s="31"/>
      <c r="CVL126" s="31"/>
      <c r="CVM126" s="31"/>
      <c r="CVN126" s="31"/>
      <c r="CVO126" s="31"/>
      <c r="CVP126" s="31"/>
      <c r="CVQ126" s="31"/>
      <c r="CVR126" s="31"/>
      <c r="CVS126" s="31"/>
      <c r="CVT126" s="31"/>
      <c r="CVU126" s="31"/>
      <c r="CVV126" s="31"/>
      <c r="CVW126" s="31"/>
      <c r="CVX126" s="31"/>
      <c r="CVY126" s="31"/>
      <c r="CVZ126" s="31"/>
      <c r="CWA126" s="31"/>
      <c r="CWB126" s="31"/>
      <c r="CWC126" s="31"/>
      <c r="CWD126" s="31"/>
      <c r="CWE126" s="31"/>
      <c r="CWF126" s="31"/>
      <c r="CWG126" s="31"/>
      <c r="CWH126" s="31"/>
      <c r="CWI126" s="31"/>
      <c r="CWJ126" s="31"/>
      <c r="CWK126" s="31"/>
      <c r="CWL126" s="31"/>
      <c r="CWM126" s="31"/>
      <c r="CWN126" s="31"/>
      <c r="CWO126" s="31"/>
      <c r="CWP126" s="31"/>
      <c r="CWQ126" s="31"/>
      <c r="CWR126" s="31"/>
      <c r="CWS126" s="31"/>
      <c r="CWT126" s="31"/>
      <c r="CWU126" s="31"/>
      <c r="CWV126" s="31"/>
      <c r="CWW126" s="31"/>
      <c r="CWX126" s="31"/>
      <c r="CWY126" s="31"/>
      <c r="CWZ126" s="31"/>
      <c r="CXA126" s="31"/>
      <c r="CXB126" s="31"/>
      <c r="CXC126" s="31"/>
      <c r="CXD126" s="31"/>
      <c r="CXE126" s="31"/>
      <c r="CXF126" s="31"/>
      <c r="CXG126" s="31"/>
      <c r="CXH126" s="31"/>
      <c r="CXI126" s="31"/>
      <c r="CXJ126" s="31"/>
      <c r="CXK126" s="31"/>
      <c r="CXL126" s="31"/>
      <c r="CXM126" s="31"/>
      <c r="CXN126" s="31"/>
      <c r="CXO126" s="31"/>
      <c r="CXP126" s="31"/>
      <c r="CXQ126" s="31"/>
      <c r="CXR126" s="31"/>
      <c r="CXS126" s="31"/>
      <c r="CXT126" s="31"/>
      <c r="CXU126" s="31"/>
      <c r="CXV126" s="31"/>
      <c r="CXW126" s="31"/>
      <c r="CXX126" s="31"/>
      <c r="CXY126" s="31"/>
      <c r="CXZ126" s="31"/>
      <c r="CYA126" s="31"/>
      <c r="CYB126" s="31"/>
      <c r="CYC126" s="31"/>
      <c r="CYD126" s="31"/>
      <c r="CYE126" s="31"/>
      <c r="CYF126" s="31"/>
      <c r="CYG126" s="31"/>
      <c r="CYH126" s="31"/>
      <c r="CYI126" s="31"/>
      <c r="CYJ126" s="31"/>
      <c r="CYK126" s="31"/>
      <c r="CYL126" s="31"/>
      <c r="CYM126" s="31"/>
      <c r="CYN126" s="31"/>
      <c r="CYO126" s="31"/>
      <c r="CYP126" s="31"/>
      <c r="CYQ126" s="31"/>
      <c r="CYR126" s="31"/>
      <c r="CYS126" s="31"/>
      <c r="CYT126" s="31"/>
      <c r="CYU126" s="31"/>
      <c r="CYV126" s="31"/>
      <c r="CYW126" s="31"/>
      <c r="CYX126" s="31"/>
      <c r="CYY126" s="31"/>
      <c r="CYZ126" s="31"/>
      <c r="CZA126" s="31"/>
      <c r="CZB126" s="31"/>
      <c r="CZC126" s="31"/>
      <c r="CZD126" s="31"/>
      <c r="CZE126" s="31"/>
      <c r="CZF126" s="31"/>
      <c r="CZG126" s="31"/>
      <c r="CZH126" s="31"/>
      <c r="CZI126" s="31"/>
      <c r="CZJ126" s="31"/>
      <c r="CZK126" s="31"/>
      <c r="CZL126" s="31"/>
      <c r="CZM126" s="31"/>
      <c r="CZN126" s="31"/>
      <c r="CZO126" s="31"/>
      <c r="CZP126" s="31"/>
      <c r="CZQ126" s="31"/>
      <c r="CZR126" s="31"/>
      <c r="CZS126" s="31"/>
      <c r="CZT126" s="31"/>
      <c r="CZU126" s="31"/>
      <c r="CZV126" s="31"/>
      <c r="CZW126" s="31"/>
      <c r="CZX126" s="31"/>
      <c r="CZY126" s="31"/>
      <c r="CZZ126" s="31"/>
      <c r="DAA126" s="31"/>
      <c r="DAB126" s="31"/>
      <c r="DAC126" s="31"/>
      <c r="DAD126" s="31"/>
      <c r="DAE126" s="31"/>
      <c r="DAF126" s="31"/>
      <c r="DAG126" s="31"/>
      <c r="DAH126" s="31"/>
      <c r="DAI126" s="31"/>
      <c r="DAJ126" s="31"/>
      <c r="DAK126" s="31"/>
      <c r="DAL126" s="31"/>
      <c r="DAM126" s="31"/>
      <c r="DAN126" s="31"/>
      <c r="DAO126" s="31"/>
      <c r="DAP126" s="31"/>
      <c r="DAQ126" s="31"/>
      <c r="DAR126" s="31"/>
      <c r="DAS126" s="31"/>
      <c r="DAT126" s="31"/>
      <c r="DAU126" s="31"/>
      <c r="DAV126" s="31"/>
      <c r="DAW126" s="31"/>
      <c r="DAX126" s="31"/>
      <c r="DAY126" s="31"/>
      <c r="DAZ126" s="31"/>
      <c r="DBA126" s="31"/>
      <c r="DBB126" s="31"/>
      <c r="DBC126" s="31"/>
      <c r="DBD126" s="31"/>
      <c r="DBE126" s="31"/>
      <c r="DBF126" s="31"/>
      <c r="DBG126" s="31"/>
      <c r="DBH126" s="31"/>
      <c r="DBI126" s="31"/>
      <c r="DBJ126" s="31"/>
      <c r="DBK126" s="31"/>
      <c r="DBL126" s="31"/>
      <c r="DBM126" s="31"/>
      <c r="DBN126" s="31"/>
      <c r="DBO126" s="31"/>
      <c r="DBP126" s="31"/>
      <c r="DBQ126" s="31"/>
      <c r="DBR126" s="31"/>
      <c r="DBS126" s="31"/>
      <c r="DBT126" s="31"/>
      <c r="DBU126" s="31"/>
      <c r="DBV126" s="31"/>
      <c r="DBW126" s="31"/>
      <c r="DBX126" s="31"/>
      <c r="DBY126" s="31"/>
      <c r="DBZ126" s="31"/>
      <c r="DCA126" s="31"/>
      <c r="DCB126" s="31"/>
      <c r="DCC126" s="31"/>
      <c r="DCD126" s="31"/>
      <c r="DCE126" s="31"/>
      <c r="DCF126" s="31"/>
      <c r="DCG126" s="31"/>
      <c r="DCH126" s="31"/>
      <c r="DCI126" s="31"/>
      <c r="DCJ126" s="31"/>
      <c r="DCK126" s="31"/>
      <c r="DCL126" s="31"/>
      <c r="DCM126" s="31"/>
      <c r="DCN126" s="31"/>
      <c r="DCO126" s="31"/>
      <c r="DCP126" s="31"/>
      <c r="DCQ126" s="31"/>
      <c r="DCR126" s="31"/>
      <c r="DCS126" s="31"/>
      <c r="DCT126" s="31"/>
      <c r="DCU126" s="31"/>
      <c r="DCV126" s="31"/>
      <c r="DCW126" s="31"/>
      <c r="DCX126" s="31"/>
      <c r="DCY126" s="31"/>
      <c r="DCZ126" s="31"/>
      <c r="DDA126" s="31"/>
      <c r="DDB126" s="31"/>
      <c r="DDC126" s="31"/>
      <c r="DDD126" s="31"/>
      <c r="DDE126" s="31"/>
      <c r="DDF126" s="31"/>
      <c r="DDG126" s="31"/>
      <c r="DDH126" s="31"/>
      <c r="DDI126" s="31"/>
      <c r="DDJ126" s="31"/>
      <c r="DDK126" s="31"/>
      <c r="DDL126" s="31"/>
      <c r="DDM126" s="31"/>
      <c r="DDN126" s="31"/>
      <c r="DDO126" s="31"/>
      <c r="DDP126" s="31"/>
      <c r="DDQ126" s="31"/>
      <c r="DDR126" s="31"/>
      <c r="DDS126" s="31"/>
      <c r="DDT126" s="31"/>
      <c r="DDU126" s="31"/>
      <c r="DDV126" s="31"/>
      <c r="DDW126" s="31"/>
      <c r="DDX126" s="31"/>
      <c r="DDY126" s="31"/>
      <c r="DDZ126" s="31"/>
      <c r="DEA126" s="31"/>
      <c r="DEB126" s="31"/>
      <c r="DEC126" s="31"/>
      <c r="DED126" s="31"/>
      <c r="DEE126" s="31"/>
      <c r="DEF126" s="31"/>
      <c r="DEG126" s="31"/>
      <c r="DEH126" s="31"/>
      <c r="DEI126" s="31"/>
      <c r="DEJ126" s="31"/>
      <c r="DEK126" s="31"/>
      <c r="DEL126" s="31"/>
      <c r="DEM126" s="31"/>
      <c r="DEN126" s="31"/>
      <c r="DEO126" s="31"/>
      <c r="DEP126" s="31"/>
      <c r="DEQ126" s="31"/>
      <c r="DER126" s="31"/>
      <c r="DES126" s="31"/>
      <c r="DET126" s="31"/>
      <c r="DEU126" s="31"/>
      <c r="DEV126" s="31"/>
      <c r="DEW126" s="31"/>
      <c r="DEX126" s="31"/>
      <c r="DEY126" s="31"/>
      <c r="DEZ126" s="31"/>
      <c r="DFA126" s="31"/>
      <c r="DFB126" s="31"/>
      <c r="DFC126" s="31"/>
      <c r="DFD126" s="31"/>
      <c r="DFE126" s="31"/>
      <c r="DFF126" s="31"/>
      <c r="DFG126" s="31"/>
      <c r="DFH126" s="31"/>
      <c r="DFI126" s="31"/>
      <c r="DFJ126" s="31"/>
      <c r="DFK126" s="31"/>
      <c r="DFL126" s="31"/>
      <c r="DFM126" s="31"/>
      <c r="DFN126" s="31"/>
      <c r="DFO126" s="31"/>
      <c r="DFP126" s="31"/>
      <c r="DFQ126" s="31"/>
      <c r="DFR126" s="31"/>
      <c r="DFS126" s="31"/>
      <c r="DFT126" s="31"/>
      <c r="DFU126" s="31"/>
      <c r="DFV126" s="31"/>
      <c r="DFW126" s="31"/>
      <c r="DFX126" s="31"/>
      <c r="DFY126" s="31"/>
      <c r="DFZ126" s="31"/>
      <c r="DGA126" s="31"/>
      <c r="DGB126" s="31"/>
      <c r="DGC126" s="31"/>
      <c r="DGD126" s="31"/>
      <c r="DGE126" s="31"/>
      <c r="DGF126" s="31"/>
      <c r="DGG126" s="31"/>
      <c r="DGH126" s="31"/>
      <c r="DGI126" s="31"/>
      <c r="DGJ126" s="31"/>
      <c r="DGK126" s="31"/>
      <c r="DGL126" s="31"/>
      <c r="DGM126" s="31"/>
      <c r="DGN126" s="31"/>
      <c r="DGO126" s="31"/>
      <c r="DGP126" s="31"/>
      <c r="DGQ126" s="31"/>
      <c r="DGR126" s="31"/>
      <c r="DGS126" s="31"/>
      <c r="DGT126" s="31"/>
      <c r="DGU126" s="31"/>
      <c r="DGV126" s="31"/>
      <c r="DGW126" s="31"/>
      <c r="DGX126" s="31"/>
      <c r="DGY126" s="31"/>
      <c r="DGZ126" s="31"/>
      <c r="DHA126" s="31"/>
      <c r="DHB126" s="31"/>
      <c r="DHC126" s="31"/>
      <c r="DHD126" s="31"/>
      <c r="DHE126" s="31"/>
      <c r="DHF126" s="31"/>
      <c r="DHG126" s="31"/>
      <c r="DHH126" s="31"/>
      <c r="DHI126" s="31"/>
      <c r="DHJ126" s="31"/>
      <c r="DHK126" s="31"/>
      <c r="DHL126" s="31"/>
      <c r="DHM126" s="31"/>
      <c r="DHN126" s="31"/>
      <c r="DHO126" s="31"/>
      <c r="DHP126" s="31"/>
      <c r="DHQ126" s="31"/>
      <c r="DHR126" s="31"/>
      <c r="DHS126" s="31"/>
      <c r="DHT126" s="31"/>
      <c r="DHU126" s="31"/>
      <c r="DHV126" s="31"/>
      <c r="DHW126" s="31"/>
      <c r="DHX126" s="31"/>
      <c r="DHY126" s="31"/>
      <c r="DHZ126" s="31"/>
      <c r="DIA126" s="31"/>
      <c r="DIB126" s="31"/>
      <c r="DIC126" s="31"/>
      <c r="DID126" s="31"/>
      <c r="DIE126" s="31"/>
      <c r="DIF126" s="31"/>
      <c r="DIG126" s="31"/>
      <c r="DIH126" s="31"/>
      <c r="DII126" s="31"/>
      <c r="DIJ126" s="31"/>
      <c r="DIK126" s="31"/>
      <c r="DIL126" s="31"/>
      <c r="DIM126" s="31"/>
      <c r="DIN126" s="31"/>
      <c r="DIO126" s="31"/>
      <c r="DIP126" s="31"/>
      <c r="DIQ126" s="31"/>
      <c r="DIR126" s="31"/>
      <c r="DIS126" s="31"/>
      <c r="DIT126" s="31"/>
      <c r="DIU126" s="31"/>
      <c r="DIV126" s="31"/>
      <c r="DIW126" s="31"/>
      <c r="DIX126" s="31"/>
      <c r="DIY126" s="31"/>
      <c r="DIZ126" s="31"/>
      <c r="DJA126" s="31"/>
      <c r="DJB126" s="31"/>
      <c r="DJC126" s="31"/>
      <c r="DJD126" s="31"/>
      <c r="DJE126" s="31"/>
      <c r="DJF126" s="31"/>
      <c r="DJG126" s="31"/>
      <c r="DJH126" s="31"/>
      <c r="DJI126" s="31"/>
      <c r="DJJ126" s="31"/>
      <c r="DJK126" s="31"/>
      <c r="DJL126" s="31"/>
      <c r="DJM126" s="31"/>
      <c r="DJN126" s="31"/>
      <c r="DJO126" s="31"/>
      <c r="DJP126" s="31"/>
      <c r="DJQ126" s="31"/>
      <c r="DJR126" s="31"/>
      <c r="DJS126" s="31"/>
      <c r="DJT126" s="31"/>
      <c r="DJU126" s="31"/>
      <c r="DJV126" s="31"/>
      <c r="DJW126" s="31"/>
      <c r="DJX126" s="31"/>
      <c r="DJY126" s="31"/>
      <c r="DJZ126" s="31"/>
      <c r="DKA126" s="31"/>
      <c r="DKB126" s="31"/>
      <c r="DKC126" s="31"/>
      <c r="DKD126" s="31"/>
      <c r="DKE126" s="31"/>
      <c r="DKF126" s="31"/>
      <c r="DKG126" s="31"/>
      <c r="DKH126" s="31"/>
      <c r="DKI126" s="31"/>
      <c r="DKJ126" s="31"/>
      <c r="DKK126" s="31"/>
      <c r="DKL126" s="31"/>
      <c r="DKM126" s="31"/>
      <c r="DKN126" s="31"/>
      <c r="DKO126" s="31"/>
      <c r="DKP126" s="31"/>
      <c r="DKQ126" s="31"/>
      <c r="DKR126" s="31"/>
      <c r="DKS126" s="31"/>
      <c r="DKT126" s="31"/>
      <c r="DKU126" s="31"/>
      <c r="DKV126" s="31"/>
      <c r="DKW126" s="31"/>
      <c r="DKX126" s="31"/>
      <c r="DKY126" s="31"/>
      <c r="DKZ126" s="31"/>
      <c r="DLA126" s="31"/>
      <c r="DLB126" s="31"/>
      <c r="DLC126" s="31"/>
      <c r="DLD126" s="31"/>
      <c r="DLE126" s="31"/>
      <c r="DLF126" s="31"/>
      <c r="DLG126" s="31"/>
      <c r="DLH126" s="31"/>
      <c r="DLI126" s="31"/>
      <c r="DLJ126" s="31"/>
      <c r="DLK126" s="31"/>
      <c r="DLL126" s="31"/>
      <c r="DLM126" s="31"/>
      <c r="DLN126" s="31"/>
      <c r="DLO126" s="31"/>
      <c r="DLP126" s="31"/>
      <c r="DLQ126" s="31"/>
      <c r="DLR126" s="31"/>
      <c r="DLS126" s="31"/>
      <c r="DLT126" s="31"/>
      <c r="DLU126" s="31"/>
      <c r="DLV126" s="31"/>
      <c r="DLW126" s="31"/>
      <c r="DLX126" s="31"/>
      <c r="DLY126" s="31"/>
      <c r="DLZ126" s="31"/>
      <c r="DMA126" s="31"/>
      <c r="DMB126" s="31"/>
      <c r="DMC126" s="31"/>
      <c r="DMD126" s="31"/>
      <c r="DME126" s="31"/>
      <c r="DMF126" s="31"/>
      <c r="DMG126" s="31"/>
      <c r="DMH126" s="31"/>
      <c r="DMI126" s="31"/>
      <c r="DMJ126" s="31"/>
      <c r="DMK126" s="31"/>
      <c r="DML126" s="31"/>
      <c r="DMM126" s="31"/>
      <c r="DMN126" s="31"/>
      <c r="DMO126" s="31"/>
      <c r="DMP126" s="31"/>
      <c r="DMQ126" s="31"/>
      <c r="DMR126" s="31"/>
      <c r="DMS126" s="31"/>
      <c r="DMT126" s="31"/>
      <c r="DMU126" s="31"/>
      <c r="DMV126" s="31"/>
      <c r="DMW126" s="31"/>
      <c r="DMX126" s="31"/>
      <c r="DMY126" s="31"/>
      <c r="DMZ126" s="31"/>
      <c r="DNA126" s="31"/>
      <c r="DNB126" s="31"/>
      <c r="DNC126" s="31"/>
      <c r="DND126" s="31"/>
      <c r="DNE126" s="31"/>
      <c r="DNF126" s="31"/>
      <c r="DNG126" s="31"/>
      <c r="DNH126" s="31"/>
      <c r="DNI126" s="31"/>
      <c r="DNJ126" s="31"/>
      <c r="DNK126" s="31"/>
      <c r="DNL126" s="31"/>
      <c r="DNM126" s="31"/>
      <c r="DNN126" s="31"/>
      <c r="DNO126" s="31"/>
      <c r="DNP126" s="31"/>
      <c r="DNQ126" s="31"/>
      <c r="DNR126" s="31"/>
      <c r="DNS126" s="31"/>
      <c r="DNT126" s="31"/>
      <c r="DNU126" s="31"/>
      <c r="DNV126" s="31"/>
      <c r="DNW126" s="31"/>
      <c r="DNX126" s="31"/>
      <c r="DNY126" s="31"/>
      <c r="DNZ126" s="31"/>
      <c r="DOA126" s="31"/>
      <c r="DOB126" s="31"/>
      <c r="DOC126" s="31"/>
      <c r="DOD126" s="31"/>
      <c r="DOE126" s="31"/>
      <c r="DOF126" s="31"/>
      <c r="DOG126" s="31"/>
      <c r="DOH126" s="31"/>
      <c r="DOI126" s="31"/>
      <c r="DOJ126" s="31"/>
      <c r="DOK126" s="31"/>
      <c r="DOL126" s="31"/>
      <c r="DOM126" s="31"/>
      <c r="DON126" s="31"/>
      <c r="DOO126" s="31"/>
      <c r="DOP126" s="31"/>
      <c r="DOQ126" s="31"/>
      <c r="DOR126" s="31"/>
      <c r="DOS126" s="31"/>
      <c r="DOT126" s="31"/>
      <c r="DOU126" s="31"/>
      <c r="DOV126" s="31"/>
      <c r="DOW126" s="31"/>
      <c r="DOX126" s="31"/>
      <c r="DOY126" s="31"/>
      <c r="DOZ126" s="31"/>
      <c r="DPA126" s="31"/>
      <c r="DPB126" s="31"/>
      <c r="DPC126" s="31"/>
      <c r="DPD126" s="31"/>
      <c r="DPE126" s="31"/>
      <c r="DPF126" s="31"/>
      <c r="DPG126" s="31"/>
      <c r="DPH126" s="31"/>
      <c r="DPI126" s="31"/>
      <c r="DPJ126" s="31"/>
      <c r="DPK126" s="31"/>
      <c r="DPL126" s="31"/>
      <c r="DPM126" s="31"/>
      <c r="DPN126" s="31"/>
      <c r="DPO126" s="31"/>
      <c r="DPP126" s="31"/>
      <c r="DPQ126" s="31"/>
      <c r="DPR126" s="31"/>
      <c r="DPS126" s="31"/>
      <c r="DPT126" s="31"/>
      <c r="DPU126" s="31"/>
      <c r="DPV126" s="31"/>
      <c r="DPW126" s="31"/>
      <c r="DPX126" s="31"/>
      <c r="DPY126" s="31"/>
      <c r="DPZ126" s="31"/>
      <c r="DQA126" s="31"/>
      <c r="DQB126" s="31"/>
      <c r="DQC126" s="31"/>
      <c r="DQD126" s="31"/>
      <c r="DQE126" s="31"/>
      <c r="DQF126" s="31"/>
      <c r="DQG126" s="31"/>
      <c r="DQH126" s="31"/>
      <c r="DQI126" s="31"/>
      <c r="DQJ126" s="31"/>
      <c r="DQK126" s="31"/>
      <c r="DQL126" s="31"/>
      <c r="DQM126" s="31"/>
      <c r="DQN126" s="31"/>
      <c r="DQO126" s="31"/>
      <c r="DQP126" s="31"/>
      <c r="DQQ126" s="31"/>
      <c r="DQR126" s="31"/>
      <c r="DQS126" s="31"/>
      <c r="DQT126" s="31"/>
      <c r="DQU126" s="31"/>
      <c r="DQV126" s="31"/>
      <c r="DQW126" s="31"/>
      <c r="DQX126" s="31"/>
      <c r="DQY126" s="31"/>
      <c r="DQZ126" s="31"/>
      <c r="DRA126" s="31"/>
      <c r="DRB126" s="31"/>
      <c r="DRC126" s="31"/>
      <c r="DRD126" s="31"/>
      <c r="DRE126" s="31"/>
      <c r="DRF126" s="31"/>
      <c r="DRG126" s="31"/>
      <c r="DRH126" s="31"/>
      <c r="DRI126" s="31"/>
      <c r="DRJ126" s="31"/>
      <c r="DRK126" s="31"/>
      <c r="DRL126" s="31"/>
      <c r="DRM126" s="31"/>
      <c r="DRN126" s="31"/>
      <c r="DRO126" s="31"/>
      <c r="DRP126" s="31"/>
      <c r="DRQ126" s="31"/>
      <c r="DRR126" s="31"/>
      <c r="DRS126" s="31"/>
      <c r="DRT126" s="31"/>
      <c r="DRU126" s="31"/>
      <c r="DRV126" s="31"/>
      <c r="DRW126" s="31"/>
      <c r="DRX126" s="31"/>
      <c r="DRY126" s="31"/>
      <c r="DRZ126" s="31"/>
      <c r="DSA126" s="31"/>
      <c r="DSB126" s="31"/>
      <c r="DSC126" s="31"/>
      <c r="DSD126" s="31"/>
      <c r="DSE126" s="31"/>
      <c r="DSF126" s="31"/>
      <c r="DSG126" s="31"/>
      <c r="DSH126" s="31"/>
      <c r="DSI126" s="31"/>
      <c r="DSJ126" s="31"/>
      <c r="DSK126" s="31"/>
      <c r="DSL126" s="31"/>
      <c r="DSM126" s="31"/>
      <c r="DSN126" s="31"/>
      <c r="DSO126" s="31"/>
      <c r="DSP126" s="31"/>
      <c r="DSQ126" s="31"/>
      <c r="DSR126" s="31"/>
      <c r="DSS126" s="31"/>
      <c r="DST126" s="31"/>
      <c r="DSU126" s="31"/>
      <c r="DSV126" s="31"/>
      <c r="DSW126" s="31"/>
      <c r="DSX126" s="31"/>
      <c r="DSY126" s="31"/>
      <c r="DSZ126" s="31"/>
      <c r="DTA126" s="31"/>
      <c r="DTB126" s="31"/>
      <c r="DTC126" s="31"/>
      <c r="DTD126" s="31"/>
      <c r="DTE126" s="31"/>
      <c r="DTF126" s="31"/>
      <c r="DTG126" s="31"/>
      <c r="DTH126" s="31"/>
      <c r="DTI126" s="31"/>
      <c r="DTJ126" s="31"/>
      <c r="DTK126" s="31"/>
      <c r="DTL126" s="31"/>
      <c r="DTM126" s="31"/>
      <c r="DTN126" s="31"/>
      <c r="DTO126" s="31"/>
      <c r="DTP126" s="31"/>
      <c r="DTQ126" s="31"/>
      <c r="DTR126" s="31"/>
      <c r="DTS126" s="31"/>
      <c r="DTT126" s="31"/>
      <c r="DTU126" s="31"/>
      <c r="DTV126" s="31"/>
      <c r="DTW126" s="31"/>
      <c r="DTX126" s="31"/>
      <c r="DTY126" s="31"/>
      <c r="DTZ126" s="31"/>
      <c r="DUA126" s="31"/>
      <c r="DUB126" s="31"/>
      <c r="DUC126" s="31"/>
      <c r="DUD126" s="31"/>
      <c r="DUE126" s="31"/>
      <c r="DUF126" s="31"/>
      <c r="DUG126" s="31"/>
      <c r="DUH126" s="31"/>
      <c r="DUI126" s="31"/>
      <c r="DUJ126" s="31"/>
      <c r="DUK126" s="31"/>
      <c r="DUL126" s="31"/>
      <c r="DUM126" s="31"/>
      <c r="DUN126" s="31"/>
      <c r="DUO126" s="31"/>
      <c r="DUP126" s="31"/>
      <c r="DUQ126" s="31"/>
      <c r="DUR126" s="31"/>
      <c r="DUS126" s="31"/>
      <c r="DUT126" s="31"/>
      <c r="DUU126" s="31"/>
      <c r="DUV126" s="31"/>
      <c r="DUW126" s="31"/>
      <c r="DUX126" s="31"/>
      <c r="DUY126" s="31"/>
      <c r="DUZ126" s="31"/>
      <c r="DVA126" s="31"/>
      <c r="DVB126" s="31"/>
      <c r="DVC126" s="31"/>
      <c r="DVD126" s="31"/>
      <c r="DVE126" s="31"/>
      <c r="DVF126" s="31"/>
      <c r="DVG126" s="31"/>
      <c r="DVH126" s="31"/>
      <c r="DVI126" s="31"/>
      <c r="DVJ126" s="31"/>
      <c r="DVK126" s="31"/>
      <c r="DVL126" s="31"/>
      <c r="DVM126" s="31"/>
      <c r="DVN126" s="31"/>
      <c r="DVO126" s="31"/>
      <c r="DVP126" s="31"/>
      <c r="DVQ126" s="31"/>
      <c r="DVR126" s="31"/>
      <c r="DVS126" s="31"/>
      <c r="DVT126" s="31"/>
      <c r="DVU126" s="31"/>
      <c r="DVV126" s="31"/>
      <c r="DVW126" s="31"/>
      <c r="DVX126" s="31"/>
      <c r="DVY126" s="31"/>
      <c r="DVZ126" s="31"/>
      <c r="DWA126" s="31"/>
      <c r="DWB126" s="31"/>
      <c r="DWC126" s="31"/>
      <c r="DWD126" s="31"/>
      <c r="DWE126" s="31"/>
      <c r="DWF126" s="31"/>
      <c r="DWG126" s="31"/>
      <c r="DWH126" s="31"/>
      <c r="DWI126" s="31"/>
      <c r="DWJ126" s="31"/>
      <c r="DWK126" s="31"/>
      <c r="DWL126" s="31"/>
      <c r="DWM126" s="31"/>
      <c r="DWN126" s="31"/>
      <c r="DWO126" s="31"/>
      <c r="DWP126" s="31"/>
      <c r="DWQ126" s="31"/>
      <c r="DWR126" s="31"/>
      <c r="DWS126" s="31"/>
      <c r="DWT126" s="31"/>
      <c r="DWU126" s="31"/>
      <c r="DWV126" s="31"/>
      <c r="DWW126" s="31"/>
      <c r="DWX126" s="31"/>
      <c r="DWY126" s="31"/>
      <c r="DWZ126" s="31"/>
      <c r="DXA126" s="31"/>
      <c r="DXB126" s="31"/>
      <c r="DXC126" s="31"/>
      <c r="DXD126" s="31"/>
      <c r="DXE126" s="31"/>
      <c r="DXF126" s="31"/>
      <c r="DXG126" s="31"/>
      <c r="DXH126" s="31"/>
      <c r="DXI126" s="31"/>
      <c r="DXJ126" s="31"/>
      <c r="DXK126" s="31"/>
      <c r="DXL126" s="31"/>
      <c r="DXM126" s="31"/>
      <c r="DXN126" s="31"/>
      <c r="DXO126" s="31"/>
      <c r="DXP126" s="31"/>
      <c r="DXQ126" s="31"/>
      <c r="DXR126" s="31"/>
      <c r="DXS126" s="31"/>
      <c r="DXT126" s="31"/>
      <c r="DXU126" s="31"/>
      <c r="DXV126" s="31"/>
      <c r="DXW126" s="31"/>
      <c r="DXX126" s="31"/>
      <c r="DXY126" s="31"/>
      <c r="DXZ126" s="31"/>
      <c r="DYA126" s="31"/>
      <c r="DYB126" s="31"/>
      <c r="DYC126" s="31"/>
      <c r="DYD126" s="31"/>
      <c r="DYE126" s="31"/>
      <c r="DYF126" s="31"/>
      <c r="DYG126" s="31"/>
      <c r="DYH126" s="31"/>
      <c r="DYI126" s="31"/>
      <c r="DYJ126" s="31"/>
      <c r="DYK126" s="31"/>
      <c r="DYL126" s="31"/>
      <c r="DYM126" s="31"/>
      <c r="DYN126" s="31"/>
      <c r="DYO126" s="31"/>
      <c r="DYP126" s="31"/>
      <c r="DYQ126" s="31"/>
      <c r="DYR126" s="31"/>
      <c r="DYS126" s="31"/>
      <c r="DYT126" s="31"/>
      <c r="DYU126" s="31"/>
      <c r="DYV126" s="31"/>
      <c r="DYW126" s="31"/>
      <c r="DYX126" s="31"/>
      <c r="DYY126" s="31"/>
      <c r="DYZ126" s="31"/>
      <c r="DZA126" s="31"/>
      <c r="DZB126" s="31"/>
      <c r="DZC126" s="31"/>
      <c r="DZD126" s="31"/>
      <c r="DZE126" s="31"/>
      <c r="DZF126" s="31"/>
      <c r="DZG126" s="31"/>
      <c r="DZH126" s="31"/>
      <c r="DZI126" s="31"/>
      <c r="DZJ126" s="31"/>
      <c r="DZK126" s="31"/>
      <c r="DZL126" s="31"/>
      <c r="DZM126" s="31"/>
      <c r="DZN126" s="31"/>
      <c r="DZO126" s="31"/>
      <c r="DZP126" s="31"/>
      <c r="DZQ126" s="31"/>
      <c r="DZR126" s="31"/>
      <c r="DZS126" s="31"/>
      <c r="DZT126" s="31"/>
      <c r="DZU126" s="31"/>
      <c r="DZV126" s="31"/>
      <c r="DZW126" s="31"/>
      <c r="DZX126" s="31"/>
      <c r="DZY126" s="31"/>
      <c r="DZZ126" s="31"/>
      <c r="EAA126" s="31"/>
      <c r="EAB126" s="31"/>
      <c r="EAC126" s="31"/>
      <c r="EAD126" s="31"/>
      <c r="EAE126" s="31"/>
      <c r="EAF126" s="31"/>
      <c r="EAG126" s="31"/>
      <c r="EAH126" s="31"/>
      <c r="EAI126" s="31"/>
      <c r="EAJ126" s="31"/>
      <c r="EAK126" s="31"/>
      <c r="EAL126" s="31"/>
      <c r="EAM126" s="31"/>
      <c r="EAN126" s="31"/>
      <c r="EAO126" s="31"/>
      <c r="EAP126" s="31"/>
      <c r="EAQ126" s="31"/>
      <c r="EAR126" s="31"/>
      <c r="EAS126" s="31"/>
      <c r="EAT126" s="31"/>
      <c r="EAU126" s="31"/>
      <c r="EAV126" s="31"/>
      <c r="EAW126" s="31"/>
      <c r="EAX126" s="31"/>
      <c r="EAY126" s="31"/>
      <c r="EAZ126" s="31"/>
      <c r="EBA126" s="31"/>
      <c r="EBB126" s="31"/>
      <c r="EBC126" s="31"/>
      <c r="EBD126" s="31"/>
      <c r="EBE126" s="31"/>
      <c r="EBF126" s="31"/>
      <c r="EBG126" s="31"/>
      <c r="EBH126" s="31"/>
      <c r="EBI126" s="31"/>
      <c r="EBJ126" s="31"/>
      <c r="EBK126" s="31"/>
      <c r="EBL126" s="31"/>
      <c r="EBM126" s="31"/>
      <c r="EBN126" s="31"/>
      <c r="EBO126" s="31"/>
      <c r="EBP126" s="31"/>
      <c r="EBQ126" s="31"/>
      <c r="EBR126" s="31"/>
      <c r="EBS126" s="31"/>
      <c r="EBT126" s="31"/>
      <c r="EBU126" s="31"/>
      <c r="EBV126" s="31"/>
      <c r="EBW126" s="31"/>
      <c r="EBX126" s="31"/>
      <c r="EBY126" s="31"/>
      <c r="EBZ126" s="31"/>
      <c r="ECA126" s="31"/>
      <c r="ECB126" s="31"/>
      <c r="ECC126" s="31"/>
      <c r="ECD126" s="31"/>
      <c r="ECE126" s="31"/>
      <c r="ECF126" s="31"/>
      <c r="ECG126" s="31"/>
      <c r="ECH126" s="31"/>
      <c r="ECI126" s="31"/>
      <c r="ECJ126" s="31"/>
      <c r="ECK126" s="31"/>
      <c r="ECL126" s="31"/>
      <c r="ECM126" s="31"/>
      <c r="ECN126" s="31"/>
      <c r="ECO126" s="31"/>
      <c r="ECP126" s="31"/>
      <c r="ECQ126" s="31"/>
      <c r="ECR126" s="31"/>
      <c r="ECS126" s="31"/>
      <c r="ECT126" s="31"/>
      <c r="ECU126" s="31"/>
      <c r="ECV126" s="31"/>
      <c r="ECW126" s="31"/>
      <c r="ECX126" s="31"/>
      <c r="ECY126" s="31"/>
      <c r="ECZ126" s="31"/>
      <c r="EDA126" s="31"/>
      <c r="EDB126" s="31"/>
      <c r="EDC126" s="31"/>
      <c r="EDD126" s="31"/>
      <c r="EDE126" s="31"/>
      <c r="EDF126" s="31"/>
      <c r="EDG126" s="31"/>
      <c r="EDH126" s="31"/>
      <c r="EDI126" s="31"/>
      <c r="EDJ126" s="31"/>
      <c r="EDK126" s="31"/>
      <c r="EDL126" s="31"/>
      <c r="EDM126" s="31"/>
      <c r="EDN126" s="31"/>
      <c r="EDO126" s="31"/>
      <c r="EDP126" s="31"/>
      <c r="EDQ126" s="31"/>
      <c r="EDR126" s="31"/>
      <c r="EDS126" s="31"/>
      <c r="EDT126" s="31"/>
      <c r="EDU126" s="31"/>
      <c r="EDV126" s="31"/>
      <c r="EDW126" s="31"/>
      <c r="EDX126" s="31"/>
      <c r="EDY126" s="31"/>
      <c r="EDZ126" s="31"/>
      <c r="EEA126" s="31"/>
      <c r="EEB126" s="31"/>
      <c r="EEC126" s="31"/>
      <c r="EED126" s="31"/>
      <c r="EEE126" s="31"/>
      <c r="EEF126" s="31"/>
      <c r="EEG126" s="31"/>
      <c r="EEH126" s="31"/>
      <c r="EEI126" s="31"/>
      <c r="EEJ126" s="31"/>
      <c r="EEK126" s="31"/>
      <c r="EEL126" s="31"/>
      <c r="EEM126" s="31"/>
      <c r="EEN126" s="31"/>
      <c r="EEO126" s="31"/>
      <c r="EEP126" s="31"/>
      <c r="EEQ126" s="31"/>
      <c r="EER126" s="31"/>
      <c r="EES126" s="31"/>
      <c r="EET126" s="31"/>
      <c r="EEU126" s="31"/>
      <c r="EEV126" s="31"/>
      <c r="EEW126" s="31"/>
      <c r="EEX126" s="31"/>
      <c r="EEY126" s="31"/>
      <c r="EEZ126" s="31"/>
      <c r="EFA126" s="31"/>
      <c r="EFB126" s="31"/>
      <c r="EFC126" s="31"/>
      <c r="EFD126" s="31"/>
      <c r="EFE126" s="31"/>
      <c r="EFF126" s="31"/>
      <c r="EFG126" s="31"/>
      <c r="EFH126" s="31"/>
      <c r="EFI126" s="31"/>
      <c r="EFJ126" s="31"/>
      <c r="EFK126" s="31"/>
      <c r="EFL126" s="31"/>
      <c r="EFM126" s="31"/>
      <c r="EFN126" s="31"/>
      <c r="EFO126" s="31"/>
      <c r="EFP126" s="31"/>
      <c r="EFQ126" s="31"/>
      <c r="EFR126" s="31"/>
      <c r="EFS126" s="31"/>
      <c r="EFT126" s="31"/>
      <c r="EFU126" s="31"/>
      <c r="EFV126" s="31"/>
      <c r="EFW126" s="31"/>
      <c r="EFX126" s="31"/>
      <c r="EFY126" s="31"/>
      <c r="EFZ126" s="31"/>
      <c r="EGA126" s="31"/>
      <c r="EGB126" s="31"/>
      <c r="EGC126" s="31"/>
      <c r="EGD126" s="31"/>
      <c r="EGE126" s="31"/>
      <c r="EGF126" s="31"/>
      <c r="EGG126" s="31"/>
      <c r="EGH126" s="31"/>
      <c r="EGI126" s="31"/>
      <c r="EGJ126" s="31"/>
      <c r="EGK126" s="31"/>
      <c r="EGL126" s="31"/>
      <c r="EGM126" s="31"/>
      <c r="EGN126" s="31"/>
      <c r="EGO126" s="31"/>
      <c r="EGP126" s="31"/>
      <c r="EGQ126" s="31"/>
      <c r="EGR126" s="31"/>
      <c r="EGS126" s="31"/>
      <c r="EGT126" s="31"/>
      <c r="EGU126" s="31"/>
      <c r="EGV126" s="31"/>
      <c r="EGW126" s="31"/>
      <c r="EGX126" s="31"/>
      <c r="EGY126" s="31"/>
      <c r="EGZ126" s="31"/>
      <c r="EHA126" s="31"/>
      <c r="EHB126" s="31"/>
      <c r="EHC126" s="31"/>
      <c r="EHD126" s="31"/>
      <c r="EHE126" s="31"/>
      <c r="EHF126" s="31"/>
      <c r="EHG126" s="31"/>
      <c r="EHH126" s="31"/>
      <c r="EHI126" s="31"/>
      <c r="EHJ126" s="31"/>
      <c r="EHK126" s="31"/>
      <c r="EHL126" s="31"/>
      <c r="EHM126" s="31"/>
      <c r="EHN126" s="31"/>
      <c r="EHO126" s="31"/>
      <c r="EHP126" s="31"/>
      <c r="EHQ126" s="31"/>
      <c r="EHR126" s="31"/>
      <c r="EHS126" s="31"/>
      <c r="EHT126" s="31"/>
      <c r="EHU126" s="31"/>
      <c r="EHV126" s="31"/>
      <c r="EHW126" s="31"/>
      <c r="EHX126" s="31"/>
      <c r="EHY126" s="31"/>
      <c r="EHZ126" s="31"/>
      <c r="EIA126" s="31"/>
      <c r="EIB126" s="31"/>
      <c r="EIC126" s="31"/>
      <c r="EID126" s="31"/>
      <c r="EIE126" s="31"/>
      <c r="EIF126" s="31"/>
      <c r="EIG126" s="31"/>
      <c r="EIH126" s="31"/>
      <c r="EII126" s="31"/>
      <c r="EIJ126" s="31"/>
      <c r="EIK126" s="31"/>
      <c r="EIL126" s="31"/>
      <c r="EIM126" s="31"/>
      <c r="EIN126" s="31"/>
      <c r="EIO126" s="31"/>
      <c r="EIP126" s="31"/>
      <c r="EIQ126" s="31"/>
      <c r="EIR126" s="31"/>
      <c r="EIS126" s="31"/>
      <c r="EIT126" s="31"/>
      <c r="EIU126" s="31"/>
      <c r="EIV126" s="31"/>
      <c r="EIW126" s="31"/>
      <c r="EIX126" s="31"/>
      <c r="EIY126" s="31"/>
      <c r="EIZ126" s="31"/>
      <c r="EJA126" s="31"/>
      <c r="EJB126" s="31"/>
      <c r="EJC126" s="31"/>
      <c r="EJD126" s="31"/>
      <c r="EJE126" s="31"/>
      <c r="EJF126" s="31"/>
      <c r="EJG126" s="31"/>
      <c r="EJH126" s="31"/>
      <c r="EJI126" s="31"/>
      <c r="EJJ126" s="31"/>
      <c r="EJK126" s="31"/>
      <c r="EJL126" s="31"/>
      <c r="EJM126" s="31"/>
      <c r="EJN126" s="31"/>
      <c r="EJO126" s="31"/>
      <c r="EJP126" s="31"/>
      <c r="EJQ126" s="31"/>
      <c r="EJR126" s="31"/>
      <c r="EJS126" s="31"/>
      <c r="EJT126" s="31"/>
      <c r="EJU126" s="31"/>
      <c r="EJV126" s="31"/>
      <c r="EJW126" s="31"/>
      <c r="EJX126" s="31"/>
      <c r="EJY126" s="31"/>
      <c r="EJZ126" s="31"/>
      <c r="EKA126" s="31"/>
      <c r="EKB126" s="31"/>
      <c r="EKC126" s="31"/>
      <c r="EKD126" s="31"/>
      <c r="EKE126" s="31"/>
      <c r="EKF126" s="31"/>
      <c r="EKG126" s="31"/>
      <c r="EKH126" s="31"/>
      <c r="EKI126" s="31"/>
      <c r="EKJ126" s="31"/>
      <c r="EKK126" s="31"/>
      <c r="EKL126" s="31"/>
      <c r="EKM126" s="31"/>
      <c r="EKN126" s="31"/>
      <c r="EKO126" s="31"/>
      <c r="EKP126" s="31"/>
      <c r="EKQ126" s="31"/>
      <c r="EKR126" s="31"/>
      <c r="EKS126" s="31"/>
      <c r="EKT126" s="31"/>
      <c r="EKU126" s="31"/>
      <c r="EKV126" s="31"/>
      <c r="EKW126" s="31"/>
      <c r="EKX126" s="31"/>
      <c r="EKY126" s="31"/>
      <c r="EKZ126" s="31"/>
      <c r="ELA126" s="31"/>
      <c r="ELB126" s="31"/>
      <c r="ELC126" s="31"/>
      <c r="ELD126" s="31"/>
      <c r="ELE126" s="31"/>
      <c r="ELF126" s="31"/>
      <c r="ELG126" s="31"/>
      <c r="ELH126" s="31"/>
      <c r="ELI126" s="31"/>
      <c r="ELJ126" s="31"/>
      <c r="ELK126" s="31"/>
      <c r="ELL126" s="31"/>
      <c r="ELM126" s="31"/>
      <c r="ELN126" s="31"/>
      <c r="ELO126" s="31"/>
      <c r="ELP126" s="31"/>
      <c r="ELQ126" s="31"/>
      <c r="ELR126" s="31"/>
      <c r="ELS126" s="31"/>
      <c r="ELT126" s="31"/>
      <c r="ELU126" s="31"/>
      <c r="ELV126" s="31"/>
      <c r="ELW126" s="31"/>
      <c r="ELX126" s="31"/>
      <c r="ELY126" s="31"/>
      <c r="ELZ126" s="31"/>
      <c r="EMA126" s="31"/>
      <c r="EMB126" s="31"/>
      <c r="EMC126" s="31"/>
      <c r="EMD126" s="31"/>
      <c r="EME126" s="31"/>
      <c r="EMF126" s="31"/>
      <c r="EMG126" s="31"/>
      <c r="EMH126" s="31"/>
      <c r="EMI126" s="31"/>
      <c r="EMJ126" s="31"/>
      <c r="EMK126" s="31"/>
      <c r="EML126" s="31"/>
      <c r="EMM126" s="31"/>
      <c r="EMN126" s="31"/>
      <c r="EMO126" s="31"/>
      <c r="EMP126" s="31"/>
      <c r="EMQ126" s="31"/>
      <c r="EMR126" s="31"/>
      <c r="EMS126" s="31"/>
      <c r="EMT126" s="31"/>
      <c r="EMU126" s="31"/>
      <c r="EMV126" s="31"/>
      <c r="EMW126" s="31"/>
      <c r="EMX126" s="31"/>
      <c r="EMY126" s="31"/>
      <c r="EMZ126" s="31"/>
      <c r="ENA126" s="31"/>
      <c r="ENB126" s="31"/>
      <c r="ENC126" s="31"/>
      <c r="END126" s="31"/>
      <c r="ENE126" s="31"/>
      <c r="ENF126" s="31"/>
      <c r="ENG126" s="31"/>
      <c r="ENH126" s="31"/>
      <c r="ENI126" s="31"/>
      <c r="ENJ126" s="31"/>
      <c r="ENK126" s="31"/>
      <c r="ENL126" s="31"/>
      <c r="ENM126" s="31"/>
      <c r="ENN126" s="31"/>
      <c r="ENO126" s="31"/>
      <c r="ENP126" s="31"/>
      <c r="ENQ126" s="31"/>
      <c r="ENR126" s="31"/>
      <c r="ENS126" s="31"/>
      <c r="ENT126" s="31"/>
      <c r="ENU126" s="31"/>
      <c r="ENV126" s="31"/>
      <c r="ENW126" s="31"/>
      <c r="ENX126" s="31"/>
      <c r="ENY126" s="31"/>
      <c r="ENZ126" s="31"/>
      <c r="EOA126" s="31"/>
      <c r="EOB126" s="31"/>
      <c r="EOC126" s="31"/>
      <c r="EOD126" s="31"/>
      <c r="EOE126" s="31"/>
      <c r="EOF126" s="31"/>
      <c r="EOG126" s="31"/>
      <c r="EOH126" s="31"/>
      <c r="EOI126" s="31"/>
      <c r="EOJ126" s="31"/>
      <c r="EOK126" s="31"/>
      <c r="EOL126" s="31"/>
      <c r="EOM126" s="31"/>
      <c r="EON126" s="31"/>
      <c r="EOO126" s="31"/>
      <c r="EOP126" s="31"/>
      <c r="EOQ126" s="31"/>
      <c r="EOR126" s="31"/>
      <c r="EOS126" s="31"/>
      <c r="EOT126" s="31"/>
      <c r="EOU126" s="31"/>
      <c r="EOV126" s="31"/>
      <c r="EOW126" s="31"/>
      <c r="EOX126" s="31"/>
      <c r="EOY126" s="31"/>
      <c r="EOZ126" s="31"/>
      <c r="EPA126" s="31"/>
      <c r="EPB126" s="31"/>
      <c r="EPC126" s="31"/>
      <c r="EPD126" s="31"/>
      <c r="EPE126" s="31"/>
      <c r="EPF126" s="31"/>
      <c r="EPG126" s="31"/>
      <c r="EPH126" s="31"/>
      <c r="EPI126" s="31"/>
      <c r="EPJ126" s="31"/>
      <c r="EPK126" s="31"/>
      <c r="EPL126" s="31"/>
      <c r="EPM126" s="31"/>
      <c r="EPN126" s="31"/>
      <c r="EPO126" s="31"/>
      <c r="EPP126" s="31"/>
      <c r="EPQ126" s="31"/>
      <c r="EPR126" s="31"/>
      <c r="EPS126" s="31"/>
      <c r="EPT126" s="31"/>
      <c r="EPU126" s="31"/>
      <c r="EPV126" s="31"/>
      <c r="EPW126" s="31"/>
      <c r="EPX126" s="31"/>
      <c r="EPY126" s="31"/>
      <c r="EPZ126" s="31"/>
      <c r="EQA126" s="31"/>
      <c r="EQB126" s="31"/>
      <c r="EQC126" s="31"/>
      <c r="EQD126" s="31"/>
      <c r="EQE126" s="31"/>
      <c r="EQF126" s="31"/>
      <c r="EQG126" s="31"/>
      <c r="EQH126" s="31"/>
      <c r="EQI126" s="31"/>
      <c r="EQJ126" s="31"/>
      <c r="EQK126" s="31"/>
      <c r="EQL126" s="31"/>
      <c r="EQM126" s="31"/>
      <c r="EQN126" s="31"/>
      <c r="EQO126" s="31"/>
      <c r="EQP126" s="31"/>
      <c r="EQQ126" s="31"/>
      <c r="EQR126" s="31"/>
      <c r="EQS126" s="31"/>
      <c r="EQT126" s="31"/>
      <c r="EQU126" s="31"/>
      <c r="EQV126" s="31"/>
      <c r="EQW126" s="31"/>
      <c r="EQX126" s="31"/>
      <c r="EQY126" s="31"/>
      <c r="EQZ126" s="31"/>
      <c r="ERA126" s="31"/>
      <c r="ERB126" s="31"/>
      <c r="ERC126" s="31"/>
      <c r="ERD126" s="31"/>
      <c r="ERE126" s="31"/>
      <c r="ERF126" s="31"/>
      <c r="ERG126" s="31"/>
      <c r="ERH126" s="31"/>
      <c r="ERI126" s="31"/>
      <c r="ERJ126" s="31"/>
      <c r="ERK126" s="31"/>
      <c r="ERL126" s="31"/>
      <c r="ERM126" s="31"/>
      <c r="ERN126" s="31"/>
      <c r="ERO126" s="31"/>
      <c r="ERP126" s="31"/>
      <c r="ERQ126" s="31"/>
      <c r="ERR126" s="31"/>
      <c r="ERS126" s="31"/>
      <c r="ERT126" s="31"/>
      <c r="ERU126" s="31"/>
      <c r="ERV126" s="31"/>
      <c r="ERW126" s="31"/>
      <c r="ERX126" s="31"/>
      <c r="ERY126" s="31"/>
      <c r="ERZ126" s="31"/>
      <c r="ESA126" s="31"/>
      <c r="ESB126" s="31"/>
      <c r="ESC126" s="31"/>
      <c r="ESD126" s="31"/>
      <c r="ESE126" s="31"/>
      <c r="ESF126" s="31"/>
      <c r="ESG126" s="31"/>
      <c r="ESH126" s="31"/>
      <c r="ESI126" s="31"/>
      <c r="ESJ126" s="31"/>
      <c r="ESK126" s="31"/>
      <c r="ESL126" s="31"/>
      <c r="ESM126" s="31"/>
      <c r="ESN126" s="31"/>
      <c r="ESO126" s="31"/>
      <c r="ESP126" s="31"/>
      <c r="ESQ126" s="31"/>
      <c r="ESR126" s="31"/>
      <c r="ESS126" s="31"/>
      <c r="EST126" s="31"/>
      <c r="ESU126" s="31"/>
      <c r="ESV126" s="31"/>
      <c r="ESW126" s="31"/>
      <c r="ESX126" s="31"/>
      <c r="ESY126" s="31"/>
      <c r="ESZ126" s="31"/>
      <c r="ETA126" s="31"/>
      <c r="ETB126" s="31"/>
      <c r="ETC126" s="31"/>
      <c r="ETD126" s="31"/>
      <c r="ETE126" s="31"/>
      <c r="ETF126" s="31"/>
      <c r="ETG126" s="31"/>
      <c r="ETH126" s="31"/>
      <c r="ETI126" s="31"/>
      <c r="ETJ126" s="31"/>
      <c r="ETK126" s="31"/>
      <c r="ETL126" s="31"/>
      <c r="ETM126" s="31"/>
      <c r="ETN126" s="31"/>
      <c r="ETO126" s="31"/>
      <c r="ETP126" s="31"/>
      <c r="ETQ126" s="31"/>
      <c r="ETR126" s="31"/>
      <c r="ETS126" s="31"/>
      <c r="ETT126" s="31"/>
      <c r="ETU126" s="31"/>
      <c r="ETV126" s="31"/>
      <c r="ETW126" s="31"/>
      <c r="ETX126" s="31"/>
      <c r="ETY126" s="31"/>
      <c r="ETZ126" s="31"/>
      <c r="EUA126" s="31"/>
      <c r="EUB126" s="31"/>
      <c r="EUC126" s="31"/>
      <c r="EUD126" s="31"/>
      <c r="EUE126" s="31"/>
      <c r="EUF126" s="31"/>
      <c r="EUG126" s="31"/>
      <c r="EUH126" s="31"/>
      <c r="EUI126" s="31"/>
      <c r="EUJ126" s="31"/>
      <c r="EUK126" s="31"/>
      <c r="EUL126" s="31"/>
      <c r="EUM126" s="31"/>
      <c r="EUN126" s="31"/>
      <c r="EUO126" s="31"/>
      <c r="EUP126" s="31"/>
      <c r="EUQ126" s="31"/>
      <c r="EUR126" s="31"/>
      <c r="EUS126" s="31"/>
      <c r="EUT126" s="31"/>
      <c r="EUU126" s="31"/>
      <c r="EUV126" s="31"/>
      <c r="EUW126" s="31"/>
      <c r="EUX126" s="31"/>
      <c r="EUY126" s="31"/>
      <c r="EUZ126" s="31"/>
      <c r="EVA126" s="31"/>
      <c r="EVB126" s="31"/>
      <c r="EVC126" s="31"/>
      <c r="EVD126" s="31"/>
      <c r="EVE126" s="31"/>
      <c r="EVF126" s="31"/>
      <c r="EVG126" s="31"/>
      <c r="EVH126" s="31"/>
      <c r="EVI126" s="31"/>
      <c r="EVJ126" s="31"/>
      <c r="EVK126" s="31"/>
      <c r="EVL126" s="31"/>
      <c r="EVM126" s="31"/>
      <c r="EVN126" s="31"/>
      <c r="EVO126" s="31"/>
      <c r="EVP126" s="31"/>
      <c r="EVQ126" s="31"/>
      <c r="EVR126" s="31"/>
      <c r="EVS126" s="31"/>
      <c r="EVT126" s="31"/>
      <c r="EVU126" s="31"/>
      <c r="EVV126" s="31"/>
      <c r="EVW126" s="31"/>
      <c r="EVX126" s="31"/>
      <c r="EVY126" s="31"/>
      <c r="EVZ126" s="31"/>
      <c r="EWA126" s="31"/>
      <c r="EWB126" s="31"/>
      <c r="EWC126" s="31"/>
      <c r="EWD126" s="31"/>
      <c r="EWE126" s="31"/>
      <c r="EWF126" s="31"/>
      <c r="EWG126" s="31"/>
      <c r="EWH126" s="31"/>
      <c r="EWI126" s="31"/>
      <c r="EWJ126" s="31"/>
      <c r="EWK126" s="31"/>
      <c r="EWL126" s="31"/>
      <c r="EWM126" s="31"/>
      <c r="EWN126" s="31"/>
      <c r="EWO126" s="31"/>
      <c r="EWP126" s="31"/>
      <c r="EWQ126" s="31"/>
      <c r="EWR126" s="31"/>
      <c r="EWS126" s="31"/>
      <c r="EWT126" s="31"/>
      <c r="EWU126" s="31"/>
      <c r="EWV126" s="31"/>
      <c r="EWW126" s="31"/>
      <c r="EWX126" s="31"/>
      <c r="EWY126" s="31"/>
      <c r="EWZ126" s="31"/>
      <c r="EXA126" s="31"/>
      <c r="EXB126" s="31"/>
      <c r="EXC126" s="31"/>
      <c r="EXD126" s="31"/>
      <c r="EXE126" s="31"/>
      <c r="EXF126" s="31"/>
      <c r="EXG126" s="31"/>
      <c r="EXH126" s="31"/>
      <c r="EXI126" s="31"/>
      <c r="EXJ126" s="31"/>
      <c r="EXK126" s="31"/>
      <c r="EXL126" s="31"/>
      <c r="EXM126" s="31"/>
      <c r="EXN126" s="31"/>
      <c r="EXO126" s="31"/>
      <c r="EXP126" s="31"/>
      <c r="EXQ126" s="31"/>
      <c r="EXR126" s="31"/>
      <c r="EXS126" s="31"/>
      <c r="EXT126" s="31"/>
      <c r="EXU126" s="31"/>
      <c r="EXV126" s="31"/>
      <c r="EXW126" s="31"/>
      <c r="EXX126" s="31"/>
      <c r="EXY126" s="31"/>
      <c r="EXZ126" s="31"/>
      <c r="EYA126" s="31"/>
      <c r="EYB126" s="31"/>
      <c r="EYC126" s="31"/>
      <c r="EYD126" s="31"/>
      <c r="EYE126" s="31"/>
      <c r="EYF126" s="31"/>
      <c r="EYG126" s="31"/>
      <c r="EYH126" s="31"/>
      <c r="EYI126" s="31"/>
      <c r="EYJ126" s="31"/>
      <c r="EYK126" s="31"/>
      <c r="EYL126" s="31"/>
      <c r="EYM126" s="31"/>
      <c r="EYN126" s="31"/>
      <c r="EYO126" s="31"/>
      <c r="EYP126" s="31"/>
      <c r="EYQ126" s="31"/>
      <c r="EYR126" s="31"/>
      <c r="EYS126" s="31"/>
      <c r="EYT126" s="31"/>
      <c r="EYU126" s="31"/>
      <c r="EYV126" s="31"/>
      <c r="EYW126" s="31"/>
      <c r="EYX126" s="31"/>
      <c r="EYY126" s="31"/>
      <c r="EYZ126" s="31"/>
      <c r="EZA126" s="31"/>
      <c r="EZB126" s="31"/>
      <c r="EZC126" s="31"/>
      <c r="EZD126" s="31"/>
      <c r="EZE126" s="31"/>
      <c r="EZF126" s="31"/>
      <c r="EZG126" s="31"/>
      <c r="EZH126" s="31"/>
      <c r="EZI126" s="31"/>
      <c r="EZJ126" s="31"/>
      <c r="EZK126" s="31"/>
      <c r="EZL126" s="31"/>
      <c r="EZM126" s="31"/>
      <c r="EZN126" s="31"/>
      <c r="EZO126" s="31"/>
      <c r="EZP126" s="31"/>
      <c r="EZQ126" s="31"/>
      <c r="EZR126" s="31"/>
      <c r="EZS126" s="31"/>
      <c r="EZT126" s="31"/>
      <c r="EZU126" s="31"/>
      <c r="EZV126" s="31"/>
      <c r="EZW126" s="31"/>
      <c r="EZX126" s="31"/>
      <c r="EZY126" s="31"/>
      <c r="EZZ126" s="31"/>
      <c r="FAA126" s="31"/>
      <c r="FAB126" s="31"/>
      <c r="FAC126" s="31"/>
      <c r="FAD126" s="31"/>
      <c r="FAE126" s="31"/>
      <c r="FAF126" s="31"/>
      <c r="FAG126" s="31"/>
      <c r="FAH126" s="31"/>
      <c r="FAI126" s="31"/>
      <c r="FAJ126" s="31"/>
      <c r="FAK126" s="31"/>
      <c r="FAL126" s="31"/>
      <c r="FAM126" s="31"/>
      <c r="FAN126" s="31"/>
      <c r="FAO126" s="31"/>
      <c r="FAP126" s="31"/>
      <c r="FAQ126" s="31"/>
      <c r="FAR126" s="31"/>
      <c r="FAS126" s="31"/>
      <c r="FAT126" s="31"/>
      <c r="FAU126" s="31"/>
      <c r="FAV126" s="31"/>
      <c r="FAW126" s="31"/>
      <c r="FAX126" s="31"/>
      <c r="FAY126" s="31"/>
      <c r="FAZ126" s="31"/>
      <c r="FBA126" s="31"/>
      <c r="FBB126" s="31"/>
      <c r="FBC126" s="31"/>
      <c r="FBD126" s="31"/>
      <c r="FBE126" s="31"/>
      <c r="FBF126" s="31"/>
      <c r="FBG126" s="31"/>
      <c r="FBH126" s="31"/>
      <c r="FBI126" s="31"/>
      <c r="FBJ126" s="31"/>
      <c r="FBK126" s="31"/>
      <c r="FBL126" s="31"/>
      <c r="FBM126" s="31"/>
      <c r="FBN126" s="31"/>
      <c r="FBO126" s="31"/>
      <c r="FBP126" s="31"/>
      <c r="FBQ126" s="31"/>
      <c r="FBR126" s="31"/>
      <c r="FBS126" s="31"/>
      <c r="FBT126" s="31"/>
      <c r="FBU126" s="31"/>
      <c r="FBV126" s="31"/>
      <c r="FBW126" s="31"/>
      <c r="FBX126" s="31"/>
      <c r="FBY126" s="31"/>
      <c r="FBZ126" s="31"/>
      <c r="FCA126" s="31"/>
      <c r="FCB126" s="31"/>
      <c r="FCC126" s="31"/>
      <c r="FCD126" s="31"/>
      <c r="FCE126" s="31"/>
      <c r="FCF126" s="31"/>
      <c r="FCG126" s="31"/>
      <c r="FCH126" s="31"/>
      <c r="FCI126" s="31"/>
      <c r="FCJ126" s="31"/>
      <c r="FCK126" s="31"/>
      <c r="FCL126" s="31"/>
      <c r="FCM126" s="31"/>
      <c r="FCN126" s="31"/>
      <c r="FCO126" s="31"/>
      <c r="FCP126" s="31"/>
      <c r="FCQ126" s="31"/>
      <c r="FCR126" s="31"/>
      <c r="FCS126" s="31"/>
      <c r="FCT126" s="31"/>
      <c r="FCU126" s="31"/>
      <c r="FCV126" s="31"/>
      <c r="FCW126" s="31"/>
      <c r="FCX126" s="31"/>
      <c r="FCY126" s="31"/>
      <c r="FCZ126" s="31"/>
      <c r="FDA126" s="31"/>
      <c r="FDB126" s="31"/>
      <c r="FDC126" s="31"/>
      <c r="FDD126" s="31"/>
      <c r="FDE126" s="31"/>
      <c r="FDF126" s="31"/>
      <c r="FDG126" s="31"/>
      <c r="FDH126" s="31"/>
      <c r="FDI126" s="31"/>
      <c r="FDJ126" s="31"/>
      <c r="FDK126" s="31"/>
      <c r="FDL126" s="31"/>
      <c r="FDM126" s="31"/>
      <c r="FDN126" s="31"/>
      <c r="FDO126" s="31"/>
      <c r="FDP126" s="31"/>
      <c r="FDQ126" s="31"/>
      <c r="FDR126" s="31"/>
      <c r="FDS126" s="31"/>
      <c r="FDT126" s="31"/>
      <c r="FDU126" s="31"/>
      <c r="FDV126" s="31"/>
      <c r="FDW126" s="31"/>
      <c r="FDX126" s="31"/>
      <c r="FDY126" s="31"/>
      <c r="FDZ126" s="31"/>
      <c r="FEA126" s="31"/>
      <c r="FEB126" s="31"/>
      <c r="FEC126" s="31"/>
      <c r="FED126" s="31"/>
      <c r="FEE126" s="31"/>
      <c r="FEF126" s="31"/>
      <c r="FEG126" s="31"/>
      <c r="FEH126" s="31"/>
      <c r="FEI126" s="31"/>
      <c r="FEJ126" s="31"/>
      <c r="FEK126" s="31"/>
      <c r="FEL126" s="31"/>
      <c r="FEM126" s="31"/>
      <c r="FEN126" s="31"/>
      <c r="FEO126" s="31"/>
      <c r="FEP126" s="31"/>
      <c r="FEQ126" s="31"/>
      <c r="FER126" s="31"/>
      <c r="FES126" s="31"/>
      <c r="FET126" s="31"/>
      <c r="FEU126" s="31"/>
      <c r="FEV126" s="31"/>
      <c r="FEW126" s="31"/>
      <c r="FEX126" s="31"/>
      <c r="FEY126" s="31"/>
      <c r="FEZ126" s="31"/>
      <c r="FFA126" s="31"/>
      <c r="FFB126" s="31"/>
      <c r="FFC126" s="31"/>
      <c r="FFD126" s="31"/>
      <c r="FFE126" s="31"/>
      <c r="FFF126" s="31"/>
      <c r="FFG126" s="31"/>
      <c r="FFH126" s="31"/>
      <c r="FFI126" s="31"/>
      <c r="FFJ126" s="31"/>
      <c r="FFK126" s="31"/>
      <c r="FFL126" s="31"/>
      <c r="FFM126" s="31"/>
      <c r="FFN126" s="31"/>
      <c r="FFO126" s="31"/>
      <c r="FFP126" s="31"/>
      <c r="FFQ126" s="31"/>
      <c r="FFR126" s="31"/>
      <c r="FFS126" s="31"/>
      <c r="FFT126" s="31"/>
      <c r="FFU126" s="31"/>
      <c r="FFV126" s="31"/>
      <c r="FFW126" s="31"/>
      <c r="FFX126" s="31"/>
      <c r="FFY126" s="31"/>
      <c r="FFZ126" s="31"/>
      <c r="FGA126" s="31"/>
      <c r="FGB126" s="31"/>
      <c r="FGC126" s="31"/>
      <c r="FGD126" s="31"/>
      <c r="FGE126" s="31"/>
      <c r="FGF126" s="31"/>
      <c r="FGG126" s="31"/>
      <c r="FGH126" s="31"/>
      <c r="FGI126" s="31"/>
      <c r="FGJ126" s="31"/>
      <c r="FGK126" s="31"/>
      <c r="FGL126" s="31"/>
      <c r="FGM126" s="31"/>
      <c r="FGN126" s="31"/>
      <c r="FGO126" s="31"/>
      <c r="FGP126" s="31"/>
      <c r="FGQ126" s="31"/>
      <c r="FGR126" s="31"/>
      <c r="FGS126" s="31"/>
      <c r="FGT126" s="31"/>
      <c r="FGU126" s="31"/>
      <c r="FGV126" s="31"/>
      <c r="FGW126" s="31"/>
      <c r="FGX126" s="31"/>
      <c r="FGY126" s="31"/>
      <c r="FGZ126" s="31"/>
      <c r="FHA126" s="31"/>
      <c r="FHB126" s="31"/>
      <c r="FHC126" s="31"/>
      <c r="FHD126" s="31"/>
      <c r="FHE126" s="31"/>
      <c r="FHF126" s="31"/>
      <c r="FHG126" s="31"/>
      <c r="FHH126" s="31"/>
      <c r="FHI126" s="31"/>
      <c r="FHJ126" s="31"/>
      <c r="FHK126" s="31"/>
      <c r="FHL126" s="31"/>
      <c r="FHM126" s="31"/>
      <c r="FHN126" s="31"/>
      <c r="FHO126" s="31"/>
      <c r="FHP126" s="31"/>
      <c r="FHQ126" s="31"/>
      <c r="FHR126" s="31"/>
      <c r="FHS126" s="31"/>
      <c r="FHT126" s="31"/>
      <c r="FHU126" s="31"/>
      <c r="FHV126" s="31"/>
      <c r="FHW126" s="31"/>
      <c r="FHX126" s="31"/>
      <c r="FHY126" s="31"/>
      <c r="FHZ126" s="31"/>
      <c r="FIA126" s="31"/>
      <c r="FIB126" s="31"/>
      <c r="FIC126" s="31"/>
      <c r="FID126" s="31"/>
      <c r="FIE126" s="31"/>
      <c r="FIF126" s="31"/>
      <c r="FIG126" s="31"/>
      <c r="FIH126" s="31"/>
      <c r="FII126" s="31"/>
      <c r="FIJ126" s="31"/>
      <c r="FIK126" s="31"/>
      <c r="FIL126" s="31"/>
      <c r="FIM126" s="31"/>
      <c r="FIN126" s="31"/>
      <c r="FIO126" s="31"/>
      <c r="FIP126" s="31"/>
      <c r="FIQ126" s="31"/>
      <c r="FIR126" s="31"/>
      <c r="FIS126" s="31"/>
      <c r="FIT126" s="31"/>
      <c r="FIU126" s="31"/>
      <c r="FIV126" s="31"/>
      <c r="FIW126" s="31"/>
      <c r="FIX126" s="31"/>
      <c r="FIY126" s="31"/>
      <c r="FIZ126" s="31"/>
      <c r="FJA126" s="31"/>
      <c r="FJB126" s="31"/>
      <c r="FJC126" s="31"/>
      <c r="FJD126" s="31"/>
      <c r="FJE126" s="31"/>
      <c r="FJF126" s="31"/>
      <c r="FJG126" s="31"/>
      <c r="FJH126" s="31"/>
      <c r="FJI126" s="31"/>
      <c r="FJJ126" s="31"/>
      <c r="FJK126" s="31"/>
      <c r="FJL126" s="31"/>
      <c r="FJM126" s="31"/>
      <c r="FJN126" s="31"/>
      <c r="FJO126" s="31"/>
      <c r="FJP126" s="31"/>
      <c r="FJQ126" s="31"/>
      <c r="FJR126" s="31"/>
      <c r="FJS126" s="31"/>
      <c r="FJT126" s="31"/>
      <c r="FJU126" s="31"/>
      <c r="FJV126" s="31"/>
      <c r="FJW126" s="31"/>
      <c r="FJX126" s="31"/>
      <c r="FJY126" s="31"/>
      <c r="FJZ126" s="31"/>
      <c r="FKA126" s="31"/>
      <c r="FKB126" s="31"/>
      <c r="FKC126" s="31"/>
      <c r="FKD126" s="31"/>
      <c r="FKE126" s="31"/>
      <c r="FKF126" s="31"/>
      <c r="FKG126" s="31"/>
      <c r="FKH126" s="31"/>
      <c r="FKI126" s="31"/>
      <c r="FKJ126" s="31"/>
      <c r="FKK126" s="31"/>
      <c r="FKL126" s="31"/>
      <c r="FKM126" s="31"/>
      <c r="FKN126" s="31"/>
      <c r="FKO126" s="31"/>
      <c r="FKP126" s="31"/>
      <c r="FKQ126" s="31"/>
      <c r="FKR126" s="31"/>
      <c r="FKS126" s="31"/>
      <c r="FKT126" s="31"/>
      <c r="FKU126" s="31"/>
      <c r="FKV126" s="31"/>
      <c r="FKW126" s="31"/>
      <c r="FKX126" s="31"/>
      <c r="FKY126" s="31"/>
      <c r="FKZ126" s="31"/>
      <c r="FLA126" s="31"/>
      <c r="FLB126" s="31"/>
      <c r="FLC126" s="31"/>
      <c r="FLD126" s="31"/>
      <c r="FLE126" s="31"/>
      <c r="FLF126" s="31"/>
      <c r="FLG126" s="31"/>
      <c r="FLH126" s="31"/>
      <c r="FLI126" s="31"/>
      <c r="FLJ126" s="31"/>
      <c r="FLK126" s="31"/>
      <c r="FLL126" s="31"/>
      <c r="FLM126" s="31"/>
      <c r="FLN126" s="31"/>
      <c r="FLO126" s="31"/>
      <c r="FLP126" s="31"/>
      <c r="FLQ126" s="31"/>
      <c r="FLR126" s="31"/>
      <c r="FLS126" s="31"/>
      <c r="FLT126" s="31"/>
      <c r="FLU126" s="31"/>
      <c r="FLV126" s="31"/>
      <c r="FLW126" s="31"/>
      <c r="FLX126" s="31"/>
      <c r="FLY126" s="31"/>
      <c r="FLZ126" s="31"/>
      <c r="FMA126" s="31"/>
      <c r="FMB126" s="31"/>
      <c r="FMC126" s="31"/>
      <c r="FMD126" s="31"/>
      <c r="FME126" s="31"/>
      <c r="FMF126" s="31"/>
      <c r="FMG126" s="31"/>
      <c r="FMH126" s="31"/>
      <c r="FMI126" s="31"/>
      <c r="FMJ126" s="31"/>
      <c r="FMK126" s="31"/>
      <c r="FML126" s="31"/>
      <c r="FMM126" s="31"/>
      <c r="FMN126" s="31"/>
      <c r="FMO126" s="31"/>
      <c r="FMP126" s="31"/>
      <c r="FMQ126" s="31"/>
      <c r="FMR126" s="31"/>
      <c r="FMS126" s="31"/>
      <c r="FMT126" s="31"/>
      <c r="FMU126" s="31"/>
      <c r="FMV126" s="31"/>
      <c r="FMW126" s="31"/>
      <c r="FMX126" s="31"/>
      <c r="FMY126" s="31"/>
      <c r="FMZ126" s="31"/>
      <c r="FNA126" s="31"/>
      <c r="FNB126" s="31"/>
      <c r="FNC126" s="31"/>
      <c r="FND126" s="31"/>
      <c r="FNE126" s="31"/>
      <c r="FNF126" s="31"/>
      <c r="FNG126" s="31"/>
      <c r="FNH126" s="31"/>
      <c r="FNI126" s="31"/>
      <c r="FNJ126" s="31"/>
      <c r="FNK126" s="31"/>
      <c r="FNL126" s="31"/>
      <c r="FNM126" s="31"/>
      <c r="FNN126" s="31"/>
      <c r="FNO126" s="31"/>
      <c r="FNP126" s="31"/>
      <c r="FNQ126" s="31"/>
      <c r="FNR126" s="31"/>
      <c r="FNS126" s="31"/>
      <c r="FNT126" s="31"/>
      <c r="FNU126" s="31"/>
      <c r="FNV126" s="31"/>
      <c r="FNW126" s="31"/>
      <c r="FNX126" s="31"/>
      <c r="FNY126" s="31"/>
      <c r="FNZ126" s="31"/>
      <c r="FOA126" s="31"/>
      <c r="FOB126" s="31"/>
      <c r="FOC126" s="31"/>
      <c r="FOD126" s="31"/>
      <c r="FOE126" s="31"/>
      <c r="FOF126" s="31"/>
      <c r="FOG126" s="31"/>
      <c r="FOH126" s="31"/>
      <c r="FOI126" s="31"/>
      <c r="FOJ126" s="31"/>
      <c r="FOK126" s="31"/>
      <c r="FOL126" s="31"/>
      <c r="FOM126" s="31"/>
      <c r="FON126" s="31"/>
      <c r="FOO126" s="31"/>
      <c r="FOP126" s="31"/>
      <c r="FOQ126" s="31"/>
      <c r="FOR126" s="31"/>
      <c r="FOS126" s="31"/>
      <c r="FOT126" s="31"/>
      <c r="FOU126" s="31"/>
      <c r="FOV126" s="31"/>
      <c r="FOW126" s="31"/>
      <c r="FOX126" s="31"/>
      <c r="FOY126" s="31"/>
      <c r="FOZ126" s="31"/>
      <c r="FPA126" s="31"/>
      <c r="FPB126" s="31"/>
      <c r="FPC126" s="31"/>
      <c r="FPD126" s="31"/>
      <c r="FPE126" s="31"/>
      <c r="FPF126" s="31"/>
      <c r="FPG126" s="31"/>
      <c r="FPH126" s="31"/>
      <c r="FPI126" s="31"/>
      <c r="FPJ126" s="31"/>
      <c r="FPK126" s="31"/>
      <c r="FPL126" s="31"/>
      <c r="FPM126" s="31"/>
      <c r="FPN126" s="31"/>
      <c r="FPO126" s="31"/>
      <c r="FPP126" s="31"/>
      <c r="FPQ126" s="31"/>
      <c r="FPR126" s="31"/>
      <c r="FPS126" s="31"/>
      <c r="FPT126" s="31"/>
      <c r="FPU126" s="31"/>
      <c r="FPV126" s="31"/>
      <c r="FPW126" s="31"/>
      <c r="FPX126" s="31"/>
      <c r="FPY126" s="31"/>
      <c r="FPZ126" s="31"/>
      <c r="FQA126" s="31"/>
      <c r="FQB126" s="31"/>
      <c r="FQC126" s="31"/>
      <c r="FQD126" s="31"/>
      <c r="FQE126" s="31"/>
      <c r="FQF126" s="31"/>
      <c r="FQG126" s="31"/>
      <c r="FQH126" s="31"/>
      <c r="FQI126" s="31"/>
      <c r="FQJ126" s="31"/>
      <c r="FQK126" s="31"/>
      <c r="FQL126" s="31"/>
      <c r="FQM126" s="31"/>
      <c r="FQN126" s="31"/>
      <c r="FQO126" s="31"/>
      <c r="FQP126" s="31"/>
      <c r="FQQ126" s="31"/>
      <c r="FQR126" s="31"/>
      <c r="FQS126" s="31"/>
      <c r="FQT126" s="31"/>
      <c r="FQU126" s="31"/>
      <c r="FQV126" s="31"/>
      <c r="FQW126" s="31"/>
      <c r="FQX126" s="31"/>
      <c r="FQY126" s="31"/>
      <c r="FQZ126" s="31"/>
      <c r="FRA126" s="31"/>
      <c r="FRB126" s="31"/>
      <c r="FRC126" s="31"/>
      <c r="FRD126" s="31"/>
      <c r="FRE126" s="31"/>
      <c r="FRF126" s="31"/>
      <c r="FRG126" s="31"/>
      <c r="FRH126" s="31"/>
      <c r="FRI126" s="31"/>
      <c r="FRJ126" s="31"/>
      <c r="FRK126" s="31"/>
      <c r="FRL126" s="31"/>
      <c r="FRM126" s="31"/>
      <c r="FRN126" s="31"/>
      <c r="FRO126" s="31"/>
      <c r="FRP126" s="31"/>
      <c r="FRQ126" s="31"/>
      <c r="FRR126" s="31"/>
      <c r="FRS126" s="31"/>
      <c r="FRT126" s="31"/>
      <c r="FRU126" s="31"/>
      <c r="FRV126" s="31"/>
      <c r="FRW126" s="31"/>
      <c r="FRX126" s="31"/>
      <c r="FRY126" s="31"/>
      <c r="FRZ126" s="31"/>
      <c r="FSA126" s="31"/>
      <c r="FSB126" s="31"/>
      <c r="FSC126" s="31"/>
      <c r="FSD126" s="31"/>
      <c r="FSE126" s="31"/>
      <c r="FSF126" s="31"/>
      <c r="FSG126" s="31"/>
      <c r="FSH126" s="31"/>
      <c r="FSI126" s="31"/>
      <c r="FSJ126" s="31"/>
      <c r="FSK126" s="31"/>
      <c r="FSL126" s="31"/>
      <c r="FSM126" s="31"/>
      <c r="FSN126" s="31"/>
      <c r="FSO126" s="31"/>
      <c r="FSP126" s="31"/>
      <c r="FSQ126" s="31"/>
      <c r="FSR126" s="31"/>
      <c r="FSS126" s="31"/>
      <c r="FST126" s="31"/>
      <c r="FSU126" s="31"/>
      <c r="FSV126" s="31"/>
      <c r="FSW126" s="31"/>
      <c r="FSX126" s="31"/>
      <c r="FSY126" s="31"/>
      <c r="FSZ126" s="31"/>
      <c r="FTA126" s="31"/>
      <c r="FTB126" s="31"/>
      <c r="FTC126" s="31"/>
      <c r="FTD126" s="31"/>
      <c r="FTE126" s="31"/>
      <c r="FTF126" s="31"/>
      <c r="FTG126" s="31"/>
      <c r="FTH126" s="31"/>
      <c r="FTI126" s="31"/>
      <c r="FTJ126" s="31"/>
      <c r="FTK126" s="31"/>
      <c r="FTL126" s="31"/>
      <c r="FTM126" s="31"/>
      <c r="FTN126" s="31"/>
      <c r="FTO126" s="31"/>
      <c r="FTP126" s="31"/>
      <c r="FTQ126" s="31"/>
      <c r="FTR126" s="31"/>
      <c r="FTS126" s="31"/>
      <c r="FTT126" s="31"/>
      <c r="FTU126" s="31"/>
      <c r="FTV126" s="31"/>
      <c r="FTW126" s="31"/>
      <c r="FTX126" s="31"/>
      <c r="FTY126" s="31"/>
      <c r="FTZ126" s="31"/>
      <c r="FUA126" s="31"/>
      <c r="FUB126" s="31"/>
      <c r="FUC126" s="31"/>
      <c r="FUD126" s="31"/>
      <c r="FUE126" s="31"/>
      <c r="FUF126" s="31"/>
      <c r="FUG126" s="31"/>
      <c r="FUH126" s="31"/>
      <c r="FUI126" s="31"/>
      <c r="FUJ126" s="31"/>
      <c r="FUK126" s="31"/>
      <c r="FUL126" s="31"/>
      <c r="FUM126" s="31"/>
      <c r="FUN126" s="31"/>
      <c r="FUO126" s="31"/>
      <c r="FUP126" s="31"/>
      <c r="FUQ126" s="31"/>
      <c r="FUR126" s="31"/>
      <c r="FUS126" s="31"/>
      <c r="FUT126" s="31"/>
      <c r="FUU126" s="31"/>
      <c r="FUV126" s="31"/>
      <c r="FUW126" s="31"/>
      <c r="FUX126" s="31"/>
      <c r="FUY126" s="31"/>
      <c r="FUZ126" s="31"/>
      <c r="FVA126" s="31"/>
      <c r="FVB126" s="31"/>
      <c r="FVC126" s="31"/>
      <c r="FVD126" s="31"/>
      <c r="FVE126" s="31"/>
      <c r="FVF126" s="31"/>
      <c r="FVG126" s="31"/>
      <c r="FVH126" s="31"/>
      <c r="FVI126" s="31"/>
      <c r="FVJ126" s="31"/>
      <c r="FVK126" s="31"/>
      <c r="FVL126" s="31"/>
      <c r="FVM126" s="31"/>
      <c r="FVN126" s="31"/>
      <c r="FVO126" s="31"/>
      <c r="FVP126" s="31"/>
      <c r="FVQ126" s="31"/>
      <c r="FVR126" s="31"/>
      <c r="FVS126" s="31"/>
      <c r="FVT126" s="31"/>
      <c r="FVU126" s="31"/>
      <c r="FVV126" s="31"/>
      <c r="FVW126" s="31"/>
      <c r="FVX126" s="31"/>
      <c r="FVY126" s="31"/>
      <c r="FVZ126" s="31"/>
      <c r="FWA126" s="31"/>
      <c r="FWB126" s="31"/>
      <c r="FWC126" s="31"/>
      <c r="FWD126" s="31"/>
      <c r="FWE126" s="31"/>
      <c r="FWF126" s="31"/>
      <c r="FWG126" s="31"/>
      <c r="FWH126" s="31"/>
      <c r="FWI126" s="31"/>
      <c r="FWJ126" s="31"/>
      <c r="FWK126" s="31"/>
      <c r="FWL126" s="31"/>
      <c r="FWM126" s="31"/>
      <c r="FWN126" s="31"/>
      <c r="FWO126" s="31"/>
      <c r="FWP126" s="31"/>
      <c r="FWQ126" s="31"/>
      <c r="FWR126" s="31"/>
      <c r="FWS126" s="31"/>
      <c r="FWT126" s="31"/>
      <c r="FWU126" s="31"/>
      <c r="FWV126" s="31"/>
      <c r="FWW126" s="31"/>
      <c r="FWX126" s="31"/>
      <c r="FWY126" s="31"/>
      <c r="FWZ126" s="31"/>
      <c r="FXA126" s="31"/>
      <c r="FXB126" s="31"/>
      <c r="FXC126" s="31"/>
      <c r="FXD126" s="31"/>
      <c r="FXE126" s="31"/>
      <c r="FXF126" s="31"/>
      <c r="FXG126" s="31"/>
      <c r="FXH126" s="31"/>
      <c r="FXI126" s="31"/>
      <c r="FXJ126" s="31"/>
      <c r="FXK126" s="31"/>
      <c r="FXL126" s="31"/>
      <c r="FXM126" s="31"/>
      <c r="FXN126" s="31"/>
      <c r="FXO126" s="31"/>
      <c r="FXP126" s="31"/>
      <c r="FXQ126" s="31"/>
      <c r="FXR126" s="31"/>
      <c r="FXS126" s="31"/>
      <c r="FXT126" s="31"/>
      <c r="FXU126" s="31"/>
      <c r="FXV126" s="31"/>
      <c r="FXW126" s="31"/>
      <c r="FXX126" s="31"/>
      <c r="FXY126" s="31"/>
      <c r="FXZ126" s="31"/>
      <c r="FYA126" s="31"/>
      <c r="FYB126" s="31"/>
      <c r="FYC126" s="31"/>
      <c r="FYD126" s="31"/>
      <c r="FYE126" s="31"/>
      <c r="FYF126" s="31"/>
      <c r="FYG126" s="31"/>
      <c r="FYH126" s="31"/>
      <c r="FYI126" s="31"/>
      <c r="FYJ126" s="31"/>
      <c r="FYK126" s="31"/>
      <c r="FYL126" s="31"/>
      <c r="FYM126" s="31"/>
      <c r="FYN126" s="31"/>
      <c r="FYO126" s="31"/>
      <c r="FYP126" s="31"/>
      <c r="FYQ126" s="31"/>
      <c r="FYR126" s="31"/>
      <c r="FYS126" s="31"/>
      <c r="FYT126" s="31"/>
      <c r="FYU126" s="31"/>
      <c r="FYV126" s="31"/>
      <c r="FYW126" s="31"/>
      <c r="FYX126" s="31"/>
      <c r="FYY126" s="31"/>
      <c r="FYZ126" s="31"/>
      <c r="FZA126" s="31"/>
      <c r="FZB126" s="31"/>
      <c r="FZC126" s="31"/>
      <c r="FZD126" s="31"/>
      <c r="FZE126" s="31"/>
      <c r="FZF126" s="31"/>
      <c r="FZG126" s="31"/>
      <c r="FZH126" s="31"/>
      <c r="FZI126" s="31"/>
      <c r="FZJ126" s="31"/>
      <c r="FZK126" s="31"/>
      <c r="FZL126" s="31"/>
      <c r="FZM126" s="31"/>
      <c r="FZN126" s="31"/>
      <c r="FZO126" s="31"/>
      <c r="FZP126" s="31"/>
      <c r="FZQ126" s="31"/>
      <c r="FZR126" s="31"/>
      <c r="FZS126" s="31"/>
      <c r="FZT126" s="31"/>
      <c r="FZU126" s="31"/>
      <c r="FZV126" s="31"/>
      <c r="FZW126" s="31"/>
      <c r="FZX126" s="31"/>
      <c r="FZY126" s="31"/>
      <c r="FZZ126" s="31"/>
      <c r="GAA126" s="31"/>
      <c r="GAB126" s="31"/>
      <c r="GAC126" s="31"/>
      <c r="GAD126" s="31"/>
      <c r="GAE126" s="31"/>
      <c r="GAF126" s="31"/>
      <c r="GAG126" s="31"/>
      <c r="GAH126" s="31"/>
      <c r="GAI126" s="31"/>
      <c r="GAJ126" s="31"/>
      <c r="GAK126" s="31"/>
      <c r="GAL126" s="31"/>
      <c r="GAM126" s="31"/>
      <c r="GAN126" s="31"/>
      <c r="GAO126" s="31"/>
      <c r="GAP126" s="31"/>
      <c r="GAQ126" s="31"/>
      <c r="GAR126" s="31"/>
      <c r="GAS126" s="31"/>
      <c r="GAT126" s="31"/>
      <c r="GAU126" s="31"/>
      <c r="GAV126" s="31"/>
      <c r="GAW126" s="31"/>
      <c r="GAX126" s="31"/>
      <c r="GAY126" s="31"/>
      <c r="GAZ126" s="31"/>
      <c r="GBA126" s="31"/>
      <c r="GBB126" s="31"/>
      <c r="GBC126" s="31"/>
      <c r="GBD126" s="31"/>
      <c r="GBE126" s="31"/>
      <c r="GBF126" s="31"/>
      <c r="GBG126" s="31"/>
      <c r="GBH126" s="31"/>
      <c r="GBI126" s="31"/>
      <c r="GBJ126" s="31"/>
      <c r="GBK126" s="31"/>
      <c r="GBL126" s="31"/>
      <c r="GBM126" s="31"/>
      <c r="GBN126" s="31"/>
      <c r="GBO126" s="31"/>
      <c r="GBP126" s="31"/>
      <c r="GBQ126" s="31"/>
      <c r="GBR126" s="31"/>
      <c r="GBS126" s="31"/>
      <c r="GBT126" s="31"/>
      <c r="GBU126" s="31"/>
      <c r="GBV126" s="31"/>
      <c r="GBW126" s="31"/>
      <c r="GBX126" s="31"/>
      <c r="GBY126" s="31"/>
      <c r="GBZ126" s="31"/>
      <c r="GCA126" s="31"/>
      <c r="GCB126" s="31"/>
      <c r="GCC126" s="31"/>
      <c r="GCD126" s="31"/>
      <c r="GCE126" s="31"/>
      <c r="GCF126" s="31"/>
      <c r="GCG126" s="31"/>
      <c r="GCH126" s="31"/>
      <c r="GCI126" s="31"/>
      <c r="GCJ126" s="31"/>
      <c r="GCK126" s="31"/>
      <c r="GCL126" s="31"/>
      <c r="GCM126" s="31"/>
      <c r="GCN126" s="31"/>
      <c r="GCO126" s="31"/>
      <c r="GCP126" s="31"/>
      <c r="GCQ126" s="31"/>
      <c r="GCR126" s="31"/>
      <c r="GCS126" s="31"/>
      <c r="GCT126" s="31"/>
      <c r="GCU126" s="31"/>
      <c r="GCV126" s="31"/>
      <c r="GCW126" s="31"/>
      <c r="GCX126" s="31"/>
      <c r="GCY126" s="31"/>
      <c r="GCZ126" s="31"/>
      <c r="GDA126" s="31"/>
      <c r="GDB126" s="31"/>
      <c r="GDC126" s="31"/>
      <c r="GDD126" s="31"/>
      <c r="GDE126" s="31"/>
      <c r="GDF126" s="31"/>
      <c r="GDG126" s="31"/>
      <c r="GDH126" s="31"/>
      <c r="GDI126" s="31"/>
      <c r="GDJ126" s="31"/>
      <c r="GDK126" s="31"/>
      <c r="GDL126" s="31"/>
      <c r="GDM126" s="31"/>
      <c r="GDN126" s="31"/>
      <c r="GDO126" s="31"/>
      <c r="GDP126" s="31"/>
      <c r="GDQ126" s="31"/>
      <c r="GDR126" s="31"/>
      <c r="GDS126" s="31"/>
      <c r="GDT126" s="31"/>
      <c r="GDU126" s="31"/>
      <c r="GDV126" s="31"/>
      <c r="GDW126" s="31"/>
      <c r="GDX126" s="31"/>
      <c r="GDY126" s="31"/>
      <c r="GDZ126" s="31"/>
      <c r="GEA126" s="31"/>
      <c r="GEB126" s="31"/>
      <c r="GEC126" s="31"/>
      <c r="GED126" s="31"/>
      <c r="GEE126" s="31"/>
      <c r="GEF126" s="31"/>
      <c r="GEG126" s="31"/>
      <c r="GEH126" s="31"/>
      <c r="GEI126" s="31"/>
      <c r="GEJ126" s="31"/>
      <c r="GEK126" s="31"/>
      <c r="GEL126" s="31"/>
      <c r="GEM126" s="31"/>
      <c r="GEN126" s="31"/>
      <c r="GEO126" s="31"/>
      <c r="GEP126" s="31"/>
      <c r="GEQ126" s="31"/>
      <c r="GER126" s="31"/>
      <c r="GES126" s="31"/>
      <c r="GET126" s="31"/>
      <c r="GEU126" s="31"/>
      <c r="GEV126" s="31"/>
      <c r="GEW126" s="31"/>
      <c r="GEX126" s="31"/>
      <c r="GEY126" s="31"/>
      <c r="GEZ126" s="31"/>
      <c r="GFA126" s="31"/>
      <c r="GFB126" s="31"/>
      <c r="GFC126" s="31"/>
      <c r="GFD126" s="31"/>
      <c r="GFE126" s="31"/>
      <c r="GFF126" s="31"/>
      <c r="GFG126" s="31"/>
      <c r="GFH126" s="31"/>
      <c r="GFI126" s="31"/>
      <c r="GFJ126" s="31"/>
      <c r="GFK126" s="31"/>
      <c r="GFL126" s="31"/>
      <c r="GFM126" s="31"/>
      <c r="GFN126" s="31"/>
      <c r="GFO126" s="31"/>
      <c r="GFP126" s="31"/>
      <c r="GFQ126" s="31"/>
      <c r="GFR126" s="31"/>
      <c r="GFS126" s="31"/>
      <c r="GFT126" s="31"/>
      <c r="GFU126" s="31"/>
      <c r="GFV126" s="31"/>
      <c r="GFW126" s="31"/>
      <c r="GFX126" s="31"/>
      <c r="GFY126" s="31"/>
      <c r="GFZ126" s="31"/>
      <c r="GGA126" s="31"/>
      <c r="GGB126" s="31"/>
      <c r="GGC126" s="31"/>
      <c r="GGD126" s="31"/>
      <c r="GGE126" s="31"/>
      <c r="GGF126" s="31"/>
      <c r="GGG126" s="31"/>
      <c r="GGH126" s="31"/>
      <c r="GGI126" s="31"/>
      <c r="GGJ126" s="31"/>
      <c r="GGK126" s="31"/>
      <c r="GGL126" s="31"/>
      <c r="GGM126" s="31"/>
      <c r="GGN126" s="31"/>
      <c r="GGO126" s="31"/>
      <c r="GGP126" s="31"/>
      <c r="GGQ126" s="31"/>
      <c r="GGR126" s="31"/>
      <c r="GGS126" s="31"/>
      <c r="GGT126" s="31"/>
      <c r="GGU126" s="31"/>
      <c r="GGV126" s="31"/>
      <c r="GGW126" s="31"/>
      <c r="GGX126" s="31"/>
      <c r="GGY126" s="31"/>
      <c r="GGZ126" s="31"/>
      <c r="GHA126" s="31"/>
      <c r="GHB126" s="31"/>
      <c r="GHC126" s="31"/>
      <c r="GHD126" s="31"/>
      <c r="GHE126" s="31"/>
      <c r="GHF126" s="31"/>
      <c r="GHG126" s="31"/>
      <c r="GHH126" s="31"/>
      <c r="GHI126" s="31"/>
      <c r="GHJ126" s="31"/>
      <c r="GHK126" s="31"/>
      <c r="GHL126" s="31"/>
      <c r="GHM126" s="31"/>
      <c r="GHN126" s="31"/>
      <c r="GHO126" s="31"/>
      <c r="GHP126" s="31"/>
      <c r="GHQ126" s="31"/>
      <c r="GHR126" s="31"/>
      <c r="GHS126" s="31"/>
      <c r="GHT126" s="31"/>
      <c r="GHU126" s="31"/>
      <c r="GHV126" s="31"/>
      <c r="GHW126" s="31"/>
      <c r="GHX126" s="31"/>
      <c r="GHY126" s="31"/>
      <c r="GHZ126" s="31"/>
      <c r="GIA126" s="31"/>
      <c r="GIB126" s="31"/>
      <c r="GIC126" s="31"/>
      <c r="GID126" s="31"/>
      <c r="GIE126" s="31"/>
      <c r="GIF126" s="31"/>
      <c r="GIG126" s="31"/>
      <c r="GIH126" s="31"/>
      <c r="GII126" s="31"/>
      <c r="GIJ126" s="31"/>
      <c r="GIK126" s="31"/>
      <c r="GIL126" s="31"/>
      <c r="GIM126" s="31"/>
      <c r="GIN126" s="31"/>
      <c r="GIO126" s="31"/>
      <c r="GIP126" s="31"/>
      <c r="GIQ126" s="31"/>
      <c r="GIR126" s="31"/>
      <c r="GIS126" s="31"/>
      <c r="GIT126" s="31"/>
      <c r="GIU126" s="31"/>
      <c r="GIV126" s="31"/>
      <c r="GIW126" s="31"/>
      <c r="GIX126" s="31"/>
      <c r="GIY126" s="31"/>
      <c r="GIZ126" s="31"/>
      <c r="GJA126" s="31"/>
      <c r="GJB126" s="31"/>
      <c r="GJC126" s="31"/>
      <c r="GJD126" s="31"/>
      <c r="GJE126" s="31"/>
      <c r="GJF126" s="31"/>
      <c r="GJG126" s="31"/>
      <c r="GJH126" s="31"/>
      <c r="GJI126" s="31"/>
      <c r="GJJ126" s="31"/>
      <c r="GJK126" s="31"/>
      <c r="GJL126" s="31"/>
      <c r="GJM126" s="31"/>
      <c r="GJN126" s="31"/>
      <c r="GJO126" s="31"/>
      <c r="GJP126" s="31"/>
      <c r="GJQ126" s="31"/>
      <c r="GJR126" s="31"/>
      <c r="GJS126" s="31"/>
      <c r="GJT126" s="31"/>
      <c r="GJU126" s="31"/>
      <c r="GJV126" s="31"/>
      <c r="GJW126" s="31"/>
      <c r="GJX126" s="31"/>
      <c r="GJY126" s="31"/>
      <c r="GJZ126" s="31"/>
      <c r="GKA126" s="31"/>
      <c r="GKB126" s="31"/>
      <c r="GKC126" s="31"/>
      <c r="GKD126" s="31"/>
      <c r="GKE126" s="31"/>
      <c r="GKF126" s="31"/>
      <c r="GKG126" s="31"/>
      <c r="GKH126" s="31"/>
      <c r="GKI126" s="31"/>
      <c r="GKJ126" s="31"/>
      <c r="GKK126" s="31"/>
      <c r="GKL126" s="31"/>
      <c r="GKM126" s="31"/>
      <c r="GKN126" s="31"/>
      <c r="GKO126" s="31"/>
      <c r="GKP126" s="31"/>
      <c r="GKQ126" s="31"/>
      <c r="GKR126" s="31"/>
      <c r="GKS126" s="31"/>
      <c r="GKT126" s="31"/>
      <c r="GKU126" s="31"/>
      <c r="GKV126" s="31"/>
      <c r="GKW126" s="31"/>
      <c r="GKX126" s="31"/>
      <c r="GKY126" s="31"/>
      <c r="GKZ126" s="31"/>
      <c r="GLA126" s="31"/>
      <c r="GLB126" s="31"/>
      <c r="GLC126" s="31"/>
      <c r="GLD126" s="31"/>
      <c r="GLE126" s="31"/>
      <c r="GLF126" s="31"/>
      <c r="GLG126" s="31"/>
      <c r="GLH126" s="31"/>
      <c r="GLI126" s="31"/>
      <c r="GLJ126" s="31"/>
      <c r="GLK126" s="31"/>
      <c r="GLL126" s="31"/>
      <c r="GLM126" s="31"/>
      <c r="GLN126" s="31"/>
      <c r="GLO126" s="31"/>
      <c r="GLP126" s="31"/>
      <c r="GLQ126" s="31"/>
      <c r="GLR126" s="31"/>
      <c r="GLS126" s="31"/>
      <c r="GLT126" s="31"/>
      <c r="GLU126" s="31"/>
      <c r="GLV126" s="31"/>
      <c r="GLW126" s="31"/>
      <c r="GLX126" s="31"/>
      <c r="GLY126" s="31"/>
      <c r="GLZ126" s="31"/>
      <c r="GMA126" s="31"/>
      <c r="GMB126" s="31"/>
      <c r="GMC126" s="31"/>
      <c r="GMD126" s="31"/>
      <c r="GME126" s="31"/>
      <c r="GMF126" s="31"/>
      <c r="GMG126" s="31"/>
      <c r="GMH126" s="31"/>
      <c r="GMI126" s="31"/>
      <c r="GMJ126" s="31"/>
      <c r="GMK126" s="31"/>
      <c r="GML126" s="31"/>
      <c r="GMM126" s="31"/>
      <c r="GMN126" s="31"/>
      <c r="GMO126" s="31"/>
      <c r="GMP126" s="31"/>
      <c r="GMQ126" s="31"/>
      <c r="GMR126" s="31"/>
      <c r="GMS126" s="31"/>
      <c r="GMT126" s="31"/>
      <c r="GMU126" s="31"/>
      <c r="GMV126" s="31"/>
      <c r="GMW126" s="31"/>
      <c r="GMX126" s="31"/>
      <c r="GMY126" s="31"/>
      <c r="GMZ126" s="31"/>
      <c r="GNA126" s="31"/>
      <c r="GNB126" s="31"/>
      <c r="GNC126" s="31"/>
      <c r="GND126" s="31"/>
      <c r="GNE126" s="31"/>
      <c r="GNF126" s="31"/>
      <c r="GNG126" s="31"/>
      <c r="GNH126" s="31"/>
      <c r="GNI126" s="31"/>
      <c r="GNJ126" s="31"/>
      <c r="GNK126" s="31"/>
      <c r="GNL126" s="31"/>
      <c r="GNM126" s="31"/>
      <c r="GNN126" s="31"/>
      <c r="GNO126" s="31"/>
      <c r="GNP126" s="31"/>
      <c r="GNQ126" s="31"/>
      <c r="GNR126" s="31"/>
      <c r="GNS126" s="31"/>
      <c r="GNT126" s="31"/>
      <c r="GNU126" s="31"/>
      <c r="GNV126" s="31"/>
      <c r="GNW126" s="31"/>
      <c r="GNX126" s="31"/>
      <c r="GNY126" s="31"/>
      <c r="GNZ126" s="31"/>
      <c r="GOA126" s="31"/>
      <c r="GOB126" s="31"/>
      <c r="GOC126" s="31"/>
      <c r="GOD126" s="31"/>
      <c r="GOE126" s="31"/>
      <c r="GOF126" s="31"/>
      <c r="GOG126" s="31"/>
      <c r="GOH126" s="31"/>
      <c r="GOI126" s="31"/>
      <c r="GOJ126" s="31"/>
      <c r="GOK126" s="31"/>
      <c r="GOL126" s="31"/>
      <c r="GOM126" s="31"/>
      <c r="GON126" s="31"/>
      <c r="GOO126" s="31"/>
      <c r="GOP126" s="31"/>
      <c r="GOQ126" s="31"/>
      <c r="GOR126" s="31"/>
      <c r="GOS126" s="31"/>
      <c r="GOT126" s="31"/>
      <c r="GOU126" s="31"/>
      <c r="GOV126" s="31"/>
      <c r="GOW126" s="31"/>
      <c r="GOX126" s="31"/>
      <c r="GOY126" s="31"/>
      <c r="GOZ126" s="31"/>
      <c r="GPA126" s="31"/>
      <c r="GPB126" s="31"/>
      <c r="GPC126" s="31"/>
      <c r="GPD126" s="31"/>
      <c r="GPE126" s="31"/>
      <c r="GPF126" s="31"/>
      <c r="GPG126" s="31"/>
      <c r="GPH126" s="31"/>
      <c r="GPI126" s="31"/>
      <c r="GPJ126" s="31"/>
      <c r="GPK126" s="31"/>
      <c r="GPL126" s="31"/>
      <c r="GPM126" s="31"/>
      <c r="GPN126" s="31"/>
      <c r="GPO126" s="31"/>
      <c r="GPP126" s="31"/>
      <c r="GPQ126" s="31"/>
      <c r="GPR126" s="31"/>
      <c r="GPS126" s="31"/>
      <c r="GPT126" s="31"/>
      <c r="GPU126" s="31"/>
      <c r="GPV126" s="31"/>
      <c r="GPW126" s="31"/>
      <c r="GPX126" s="31"/>
      <c r="GPY126" s="31"/>
      <c r="GPZ126" s="31"/>
      <c r="GQA126" s="31"/>
      <c r="GQB126" s="31"/>
      <c r="GQC126" s="31"/>
      <c r="GQD126" s="31"/>
      <c r="GQE126" s="31"/>
      <c r="GQF126" s="31"/>
      <c r="GQG126" s="31"/>
      <c r="GQH126" s="31"/>
      <c r="GQI126" s="31"/>
      <c r="GQJ126" s="31"/>
      <c r="GQK126" s="31"/>
      <c r="GQL126" s="31"/>
      <c r="GQM126" s="31"/>
      <c r="GQN126" s="31"/>
      <c r="GQO126" s="31"/>
      <c r="GQP126" s="31"/>
      <c r="GQQ126" s="31"/>
      <c r="GQR126" s="31"/>
      <c r="GQS126" s="31"/>
      <c r="GQT126" s="31"/>
      <c r="GQU126" s="31"/>
      <c r="GQV126" s="31"/>
      <c r="GQW126" s="31"/>
      <c r="GQX126" s="31"/>
      <c r="GQY126" s="31"/>
      <c r="GQZ126" s="31"/>
      <c r="GRA126" s="31"/>
      <c r="GRB126" s="31"/>
      <c r="GRC126" s="31"/>
      <c r="GRD126" s="31"/>
      <c r="GRE126" s="31"/>
      <c r="GRF126" s="31"/>
      <c r="GRG126" s="31"/>
      <c r="GRH126" s="31"/>
      <c r="GRI126" s="31"/>
      <c r="GRJ126" s="31"/>
      <c r="GRK126" s="31"/>
      <c r="GRL126" s="31"/>
      <c r="GRM126" s="31"/>
      <c r="GRN126" s="31"/>
      <c r="GRO126" s="31"/>
      <c r="GRP126" s="31"/>
      <c r="GRQ126" s="31"/>
      <c r="GRR126" s="31"/>
      <c r="GRS126" s="31"/>
      <c r="GRT126" s="31"/>
      <c r="GRU126" s="31"/>
      <c r="GRV126" s="31"/>
      <c r="GRW126" s="31"/>
      <c r="GRX126" s="31"/>
      <c r="GRY126" s="31"/>
      <c r="GRZ126" s="31"/>
      <c r="GSA126" s="31"/>
      <c r="GSB126" s="31"/>
      <c r="GSC126" s="31"/>
      <c r="GSD126" s="31"/>
      <c r="GSE126" s="31"/>
      <c r="GSF126" s="31"/>
      <c r="GSG126" s="31"/>
      <c r="GSH126" s="31"/>
      <c r="GSI126" s="31"/>
      <c r="GSJ126" s="31"/>
      <c r="GSK126" s="31"/>
      <c r="GSL126" s="31"/>
      <c r="GSM126" s="31"/>
      <c r="GSN126" s="31"/>
      <c r="GSO126" s="31"/>
      <c r="GSP126" s="31"/>
      <c r="GSQ126" s="31"/>
      <c r="GSR126" s="31"/>
      <c r="GSS126" s="31"/>
      <c r="GST126" s="31"/>
      <c r="GSU126" s="31"/>
      <c r="GSV126" s="31"/>
      <c r="GSW126" s="31"/>
      <c r="GSX126" s="31"/>
      <c r="GSY126" s="31"/>
      <c r="GSZ126" s="31"/>
      <c r="GTA126" s="31"/>
      <c r="GTB126" s="31"/>
      <c r="GTC126" s="31"/>
      <c r="GTD126" s="31"/>
      <c r="GTE126" s="31"/>
      <c r="GTF126" s="31"/>
      <c r="GTG126" s="31"/>
      <c r="GTH126" s="31"/>
      <c r="GTI126" s="31"/>
      <c r="GTJ126" s="31"/>
      <c r="GTK126" s="31"/>
      <c r="GTL126" s="31"/>
      <c r="GTM126" s="31"/>
      <c r="GTN126" s="31"/>
      <c r="GTO126" s="31"/>
      <c r="GTP126" s="31"/>
      <c r="GTQ126" s="31"/>
      <c r="GTR126" s="31"/>
      <c r="GTS126" s="31"/>
      <c r="GTT126" s="31"/>
      <c r="GTU126" s="31"/>
      <c r="GTV126" s="31"/>
      <c r="GTW126" s="31"/>
      <c r="GTX126" s="31"/>
      <c r="GTY126" s="31"/>
      <c r="GTZ126" s="31"/>
      <c r="GUA126" s="31"/>
      <c r="GUB126" s="31"/>
      <c r="GUC126" s="31"/>
      <c r="GUD126" s="31"/>
      <c r="GUE126" s="31"/>
      <c r="GUF126" s="31"/>
      <c r="GUG126" s="31"/>
      <c r="GUH126" s="31"/>
      <c r="GUI126" s="31"/>
      <c r="GUJ126" s="31"/>
      <c r="GUK126" s="31"/>
      <c r="GUL126" s="31"/>
      <c r="GUM126" s="31"/>
      <c r="GUN126" s="31"/>
      <c r="GUO126" s="31"/>
      <c r="GUP126" s="31"/>
      <c r="GUQ126" s="31"/>
      <c r="GUR126" s="31"/>
      <c r="GUS126" s="31"/>
      <c r="GUT126" s="31"/>
      <c r="GUU126" s="31"/>
      <c r="GUV126" s="31"/>
      <c r="GUW126" s="31"/>
      <c r="GUX126" s="31"/>
      <c r="GUY126" s="31"/>
      <c r="GUZ126" s="31"/>
      <c r="GVA126" s="31"/>
      <c r="GVB126" s="31"/>
      <c r="GVC126" s="31"/>
      <c r="GVD126" s="31"/>
      <c r="GVE126" s="31"/>
      <c r="GVF126" s="31"/>
      <c r="GVG126" s="31"/>
      <c r="GVH126" s="31"/>
      <c r="GVI126" s="31"/>
      <c r="GVJ126" s="31"/>
      <c r="GVK126" s="31"/>
      <c r="GVL126" s="31"/>
      <c r="GVM126" s="31"/>
      <c r="GVN126" s="31"/>
      <c r="GVO126" s="31"/>
      <c r="GVP126" s="31"/>
      <c r="GVQ126" s="31"/>
      <c r="GVR126" s="31"/>
      <c r="GVS126" s="31"/>
      <c r="GVT126" s="31"/>
      <c r="GVU126" s="31"/>
      <c r="GVV126" s="31"/>
      <c r="GVW126" s="31"/>
      <c r="GVX126" s="31"/>
      <c r="GVY126" s="31"/>
      <c r="GVZ126" s="31"/>
      <c r="GWA126" s="31"/>
      <c r="GWB126" s="31"/>
      <c r="GWC126" s="31"/>
      <c r="GWD126" s="31"/>
      <c r="GWE126" s="31"/>
      <c r="GWF126" s="31"/>
      <c r="GWG126" s="31"/>
      <c r="GWH126" s="31"/>
      <c r="GWI126" s="31"/>
      <c r="GWJ126" s="31"/>
      <c r="GWK126" s="31"/>
      <c r="GWL126" s="31"/>
      <c r="GWM126" s="31"/>
      <c r="GWN126" s="31"/>
      <c r="GWO126" s="31"/>
      <c r="GWP126" s="31"/>
      <c r="GWQ126" s="31"/>
      <c r="GWR126" s="31"/>
      <c r="GWS126" s="31"/>
      <c r="GWT126" s="31"/>
      <c r="GWU126" s="31"/>
      <c r="GWV126" s="31"/>
      <c r="GWW126" s="31"/>
      <c r="GWX126" s="31"/>
      <c r="GWY126" s="31"/>
      <c r="GWZ126" s="31"/>
      <c r="GXA126" s="31"/>
      <c r="GXB126" s="31"/>
      <c r="GXC126" s="31"/>
      <c r="GXD126" s="31"/>
      <c r="GXE126" s="31"/>
      <c r="GXF126" s="31"/>
      <c r="GXG126" s="31"/>
      <c r="GXH126" s="31"/>
      <c r="GXI126" s="31"/>
      <c r="GXJ126" s="31"/>
      <c r="GXK126" s="31"/>
      <c r="GXL126" s="31"/>
      <c r="GXM126" s="31"/>
      <c r="GXN126" s="31"/>
      <c r="GXO126" s="31"/>
      <c r="GXP126" s="31"/>
      <c r="GXQ126" s="31"/>
      <c r="GXR126" s="31"/>
      <c r="GXS126" s="31"/>
      <c r="GXT126" s="31"/>
      <c r="GXU126" s="31"/>
      <c r="GXV126" s="31"/>
      <c r="GXW126" s="31"/>
      <c r="GXX126" s="31"/>
      <c r="GXY126" s="31"/>
      <c r="GXZ126" s="31"/>
      <c r="GYA126" s="31"/>
      <c r="GYB126" s="31"/>
      <c r="GYC126" s="31"/>
      <c r="GYD126" s="31"/>
      <c r="GYE126" s="31"/>
      <c r="GYF126" s="31"/>
      <c r="GYG126" s="31"/>
      <c r="GYH126" s="31"/>
      <c r="GYI126" s="31"/>
      <c r="GYJ126" s="31"/>
      <c r="GYK126" s="31"/>
      <c r="GYL126" s="31"/>
      <c r="GYM126" s="31"/>
      <c r="GYN126" s="31"/>
      <c r="GYO126" s="31"/>
      <c r="GYP126" s="31"/>
      <c r="GYQ126" s="31"/>
      <c r="GYR126" s="31"/>
      <c r="GYS126" s="31"/>
      <c r="GYT126" s="31"/>
      <c r="GYU126" s="31"/>
      <c r="GYV126" s="31"/>
      <c r="GYW126" s="31"/>
      <c r="GYX126" s="31"/>
      <c r="GYY126" s="31"/>
      <c r="GYZ126" s="31"/>
      <c r="GZA126" s="31"/>
      <c r="GZB126" s="31"/>
      <c r="GZC126" s="31"/>
      <c r="GZD126" s="31"/>
      <c r="GZE126" s="31"/>
      <c r="GZF126" s="31"/>
      <c r="GZG126" s="31"/>
      <c r="GZH126" s="31"/>
      <c r="GZI126" s="31"/>
      <c r="GZJ126" s="31"/>
      <c r="GZK126" s="31"/>
      <c r="GZL126" s="31"/>
      <c r="GZM126" s="31"/>
      <c r="GZN126" s="31"/>
      <c r="GZO126" s="31"/>
      <c r="GZP126" s="31"/>
      <c r="GZQ126" s="31"/>
      <c r="GZR126" s="31"/>
      <c r="GZS126" s="31"/>
      <c r="GZT126" s="31"/>
      <c r="GZU126" s="31"/>
      <c r="GZV126" s="31"/>
      <c r="GZW126" s="31"/>
      <c r="GZX126" s="31"/>
      <c r="GZY126" s="31"/>
      <c r="GZZ126" s="31"/>
      <c r="HAA126" s="31"/>
      <c r="HAB126" s="31"/>
      <c r="HAC126" s="31"/>
      <c r="HAD126" s="31"/>
      <c r="HAE126" s="31"/>
      <c r="HAF126" s="31"/>
      <c r="HAG126" s="31"/>
      <c r="HAH126" s="31"/>
      <c r="HAI126" s="31"/>
      <c r="HAJ126" s="31"/>
      <c r="HAK126" s="31"/>
      <c r="HAL126" s="31"/>
      <c r="HAM126" s="31"/>
      <c r="HAN126" s="31"/>
      <c r="HAO126" s="31"/>
      <c r="HAP126" s="31"/>
      <c r="HAQ126" s="31"/>
      <c r="HAR126" s="31"/>
      <c r="HAS126" s="31"/>
      <c r="HAT126" s="31"/>
      <c r="HAU126" s="31"/>
      <c r="HAV126" s="31"/>
      <c r="HAW126" s="31"/>
      <c r="HAX126" s="31"/>
      <c r="HAY126" s="31"/>
      <c r="HAZ126" s="31"/>
      <c r="HBA126" s="31"/>
      <c r="HBB126" s="31"/>
      <c r="HBC126" s="31"/>
      <c r="HBD126" s="31"/>
      <c r="HBE126" s="31"/>
      <c r="HBF126" s="31"/>
      <c r="HBG126" s="31"/>
      <c r="HBH126" s="31"/>
      <c r="HBI126" s="31"/>
      <c r="HBJ126" s="31"/>
      <c r="HBK126" s="31"/>
      <c r="HBL126" s="31"/>
      <c r="HBM126" s="31"/>
      <c r="HBN126" s="31"/>
      <c r="HBO126" s="31"/>
      <c r="HBP126" s="31"/>
      <c r="HBQ126" s="31"/>
      <c r="HBR126" s="31"/>
      <c r="HBS126" s="31"/>
      <c r="HBT126" s="31"/>
      <c r="HBU126" s="31"/>
      <c r="HBV126" s="31"/>
      <c r="HBW126" s="31"/>
      <c r="HBX126" s="31"/>
      <c r="HBY126" s="31"/>
      <c r="HBZ126" s="31"/>
      <c r="HCA126" s="31"/>
      <c r="HCB126" s="31"/>
      <c r="HCC126" s="31"/>
      <c r="HCD126" s="31"/>
      <c r="HCE126" s="31"/>
      <c r="HCF126" s="31"/>
      <c r="HCG126" s="31"/>
      <c r="HCH126" s="31"/>
      <c r="HCI126" s="31"/>
      <c r="HCJ126" s="31"/>
      <c r="HCK126" s="31"/>
      <c r="HCL126" s="31"/>
      <c r="HCM126" s="31"/>
      <c r="HCN126" s="31"/>
      <c r="HCO126" s="31"/>
      <c r="HCP126" s="31"/>
      <c r="HCQ126" s="31"/>
      <c r="HCR126" s="31"/>
      <c r="HCS126" s="31"/>
      <c r="HCT126" s="31"/>
      <c r="HCU126" s="31"/>
      <c r="HCV126" s="31"/>
      <c r="HCW126" s="31"/>
      <c r="HCX126" s="31"/>
      <c r="HCY126" s="31"/>
      <c r="HCZ126" s="31"/>
      <c r="HDA126" s="31"/>
      <c r="HDB126" s="31"/>
      <c r="HDC126" s="31"/>
      <c r="HDD126" s="31"/>
      <c r="HDE126" s="31"/>
      <c r="HDF126" s="31"/>
      <c r="HDG126" s="31"/>
      <c r="HDH126" s="31"/>
      <c r="HDI126" s="31"/>
      <c r="HDJ126" s="31"/>
      <c r="HDK126" s="31"/>
      <c r="HDL126" s="31"/>
      <c r="HDM126" s="31"/>
      <c r="HDN126" s="31"/>
      <c r="HDO126" s="31"/>
      <c r="HDP126" s="31"/>
      <c r="HDQ126" s="31"/>
      <c r="HDR126" s="31"/>
      <c r="HDS126" s="31"/>
      <c r="HDT126" s="31"/>
      <c r="HDU126" s="31"/>
      <c r="HDV126" s="31"/>
      <c r="HDW126" s="31"/>
      <c r="HDX126" s="31"/>
      <c r="HDY126" s="31"/>
      <c r="HDZ126" s="31"/>
      <c r="HEA126" s="31"/>
      <c r="HEB126" s="31"/>
      <c r="HEC126" s="31"/>
      <c r="HED126" s="31"/>
      <c r="HEE126" s="31"/>
      <c r="HEF126" s="31"/>
      <c r="HEG126" s="31"/>
      <c r="HEH126" s="31"/>
      <c r="HEI126" s="31"/>
      <c r="HEJ126" s="31"/>
      <c r="HEK126" s="31"/>
      <c r="HEL126" s="31"/>
      <c r="HEM126" s="31"/>
      <c r="HEN126" s="31"/>
      <c r="HEO126" s="31"/>
      <c r="HEP126" s="31"/>
      <c r="HEQ126" s="31"/>
      <c r="HER126" s="31"/>
      <c r="HES126" s="31"/>
      <c r="HET126" s="31"/>
      <c r="HEU126" s="31"/>
      <c r="HEV126" s="31"/>
      <c r="HEW126" s="31"/>
      <c r="HEX126" s="31"/>
      <c r="HEY126" s="31"/>
      <c r="HEZ126" s="31"/>
      <c r="HFA126" s="31"/>
      <c r="HFB126" s="31"/>
      <c r="HFC126" s="31"/>
      <c r="HFD126" s="31"/>
      <c r="HFE126" s="31"/>
      <c r="HFF126" s="31"/>
      <c r="HFG126" s="31"/>
      <c r="HFH126" s="31"/>
      <c r="HFI126" s="31"/>
      <c r="HFJ126" s="31"/>
      <c r="HFK126" s="31"/>
      <c r="HFL126" s="31"/>
      <c r="HFM126" s="31"/>
      <c r="HFN126" s="31"/>
      <c r="HFO126" s="31"/>
      <c r="HFP126" s="31"/>
      <c r="HFQ126" s="31"/>
      <c r="HFR126" s="31"/>
      <c r="HFS126" s="31"/>
      <c r="HFT126" s="31"/>
      <c r="HFU126" s="31"/>
      <c r="HFV126" s="31"/>
      <c r="HFW126" s="31"/>
      <c r="HFX126" s="31"/>
      <c r="HFY126" s="31"/>
      <c r="HFZ126" s="31"/>
      <c r="HGA126" s="31"/>
      <c r="HGB126" s="31"/>
      <c r="HGC126" s="31"/>
      <c r="HGD126" s="31"/>
      <c r="HGE126" s="31"/>
      <c r="HGF126" s="31"/>
      <c r="HGG126" s="31"/>
      <c r="HGH126" s="31"/>
      <c r="HGI126" s="31"/>
      <c r="HGJ126" s="31"/>
      <c r="HGK126" s="31"/>
      <c r="HGL126" s="31"/>
      <c r="HGM126" s="31"/>
      <c r="HGN126" s="31"/>
      <c r="HGO126" s="31"/>
      <c r="HGP126" s="31"/>
      <c r="HGQ126" s="31"/>
      <c r="HGR126" s="31"/>
      <c r="HGS126" s="31"/>
      <c r="HGT126" s="31"/>
      <c r="HGU126" s="31"/>
      <c r="HGV126" s="31"/>
      <c r="HGW126" s="31"/>
      <c r="HGX126" s="31"/>
      <c r="HGY126" s="31"/>
      <c r="HGZ126" s="31"/>
      <c r="HHA126" s="31"/>
      <c r="HHB126" s="31"/>
      <c r="HHC126" s="31"/>
      <c r="HHD126" s="31"/>
      <c r="HHE126" s="31"/>
      <c r="HHF126" s="31"/>
      <c r="HHG126" s="31"/>
      <c r="HHH126" s="31"/>
      <c r="HHI126" s="31"/>
      <c r="HHJ126" s="31"/>
      <c r="HHK126" s="31"/>
      <c r="HHL126" s="31"/>
      <c r="HHM126" s="31"/>
      <c r="HHN126" s="31"/>
      <c r="HHO126" s="31"/>
      <c r="HHP126" s="31"/>
      <c r="HHQ126" s="31"/>
      <c r="HHR126" s="31"/>
      <c r="HHS126" s="31"/>
      <c r="HHT126" s="31"/>
      <c r="HHU126" s="31"/>
      <c r="HHV126" s="31"/>
      <c r="HHW126" s="31"/>
      <c r="HHX126" s="31"/>
      <c r="HHY126" s="31"/>
      <c r="HHZ126" s="31"/>
      <c r="HIA126" s="31"/>
      <c r="HIB126" s="31"/>
      <c r="HIC126" s="31"/>
      <c r="HID126" s="31"/>
      <c r="HIE126" s="31"/>
      <c r="HIF126" s="31"/>
      <c r="HIG126" s="31"/>
      <c r="HIH126" s="31"/>
      <c r="HII126" s="31"/>
      <c r="HIJ126" s="31"/>
      <c r="HIK126" s="31"/>
      <c r="HIL126" s="31"/>
      <c r="HIM126" s="31"/>
      <c r="HIN126" s="31"/>
      <c r="HIO126" s="31"/>
      <c r="HIP126" s="31"/>
      <c r="HIQ126" s="31"/>
      <c r="HIR126" s="31"/>
      <c r="HIS126" s="31"/>
      <c r="HIT126" s="31"/>
      <c r="HIU126" s="31"/>
      <c r="HIV126" s="31"/>
      <c r="HIW126" s="31"/>
      <c r="HIX126" s="31"/>
      <c r="HIY126" s="31"/>
      <c r="HIZ126" s="31"/>
      <c r="HJA126" s="31"/>
      <c r="HJB126" s="31"/>
      <c r="HJC126" s="31"/>
      <c r="HJD126" s="31"/>
      <c r="HJE126" s="31"/>
      <c r="HJF126" s="31"/>
      <c r="HJG126" s="31"/>
      <c r="HJH126" s="31"/>
      <c r="HJI126" s="31"/>
      <c r="HJJ126" s="31"/>
      <c r="HJK126" s="31"/>
      <c r="HJL126" s="31"/>
      <c r="HJM126" s="31"/>
      <c r="HJN126" s="31"/>
      <c r="HJO126" s="31"/>
      <c r="HJP126" s="31"/>
      <c r="HJQ126" s="31"/>
      <c r="HJR126" s="31"/>
      <c r="HJS126" s="31"/>
      <c r="HJT126" s="31"/>
      <c r="HJU126" s="31"/>
      <c r="HJV126" s="31"/>
      <c r="HJW126" s="31"/>
      <c r="HJX126" s="31"/>
      <c r="HJY126" s="31"/>
      <c r="HJZ126" s="31"/>
      <c r="HKA126" s="31"/>
      <c r="HKB126" s="31"/>
      <c r="HKC126" s="31"/>
      <c r="HKD126" s="31"/>
      <c r="HKE126" s="31"/>
      <c r="HKF126" s="31"/>
      <c r="HKG126" s="31"/>
      <c r="HKH126" s="31"/>
      <c r="HKI126" s="31"/>
      <c r="HKJ126" s="31"/>
      <c r="HKK126" s="31"/>
      <c r="HKL126" s="31"/>
      <c r="HKM126" s="31"/>
      <c r="HKN126" s="31"/>
      <c r="HKO126" s="31"/>
      <c r="HKP126" s="31"/>
      <c r="HKQ126" s="31"/>
      <c r="HKR126" s="31"/>
      <c r="HKS126" s="31"/>
      <c r="HKT126" s="31"/>
      <c r="HKU126" s="31"/>
      <c r="HKV126" s="31"/>
      <c r="HKW126" s="31"/>
      <c r="HKX126" s="31"/>
      <c r="HKY126" s="31"/>
      <c r="HKZ126" s="31"/>
      <c r="HLA126" s="31"/>
      <c r="HLB126" s="31"/>
      <c r="HLC126" s="31"/>
      <c r="HLD126" s="31"/>
      <c r="HLE126" s="31"/>
      <c r="HLF126" s="31"/>
      <c r="HLG126" s="31"/>
      <c r="HLH126" s="31"/>
      <c r="HLI126" s="31"/>
      <c r="HLJ126" s="31"/>
      <c r="HLK126" s="31"/>
      <c r="HLL126" s="31"/>
      <c r="HLM126" s="31"/>
      <c r="HLN126" s="31"/>
      <c r="HLO126" s="31"/>
      <c r="HLP126" s="31"/>
      <c r="HLQ126" s="31"/>
      <c r="HLR126" s="31"/>
      <c r="HLS126" s="31"/>
      <c r="HLT126" s="31"/>
      <c r="HLU126" s="31"/>
      <c r="HLV126" s="31"/>
      <c r="HLW126" s="31"/>
      <c r="HLX126" s="31"/>
      <c r="HLY126" s="31"/>
      <c r="HLZ126" s="31"/>
      <c r="HMA126" s="31"/>
      <c r="HMB126" s="31"/>
      <c r="HMC126" s="31"/>
      <c r="HMD126" s="31"/>
      <c r="HME126" s="31"/>
      <c r="HMF126" s="31"/>
      <c r="HMG126" s="31"/>
      <c r="HMH126" s="31"/>
      <c r="HMI126" s="31"/>
      <c r="HMJ126" s="31"/>
      <c r="HMK126" s="31"/>
      <c r="HML126" s="31"/>
      <c r="HMM126" s="31"/>
      <c r="HMN126" s="31"/>
      <c r="HMO126" s="31"/>
      <c r="HMP126" s="31"/>
      <c r="HMQ126" s="31"/>
      <c r="HMR126" s="31"/>
      <c r="HMS126" s="31"/>
      <c r="HMT126" s="31"/>
      <c r="HMU126" s="31"/>
      <c r="HMV126" s="31"/>
      <c r="HMW126" s="31"/>
      <c r="HMX126" s="31"/>
      <c r="HMY126" s="31"/>
      <c r="HMZ126" s="31"/>
      <c r="HNA126" s="31"/>
      <c r="HNB126" s="31"/>
      <c r="HNC126" s="31"/>
      <c r="HND126" s="31"/>
      <c r="HNE126" s="31"/>
      <c r="HNF126" s="31"/>
      <c r="HNG126" s="31"/>
      <c r="HNH126" s="31"/>
      <c r="HNI126" s="31"/>
      <c r="HNJ126" s="31"/>
      <c r="HNK126" s="31"/>
      <c r="HNL126" s="31"/>
      <c r="HNM126" s="31"/>
      <c r="HNN126" s="31"/>
      <c r="HNO126" s="31"/>
      <c r="HNP126" s="31"/>
      <c r="HNQ126" s="31"/>
      <c r="HNR126" s="31"/>
      <c r="HNS126" s="31"/>
      <c r="HNT126" s="31"/>
      <c r="HNU126" s="31"/>
      <c r="HNV126" s="31"/>
      <c r="HNW126" s="31"/>
      <c r="HNX126" s="31"/>
      <c r="HNY126" s="31"/>
      <c r="HNZ126" s="31"/>
      <c r="HOA126" s="31"/>
      <c r="HOB126" s="31"/>
      <c r="HOC126" s="31"/>
      <c r="HOD126" s="31"/>
      <c r="HOE126" s="31"/>
      <c r="HOF126" s="31"/>
      <c r="HOG126" s="31"/>
      <c r="HOH126" s="31"/>
      <c r="HOI126" s="31"/>
      <c r="HOJ126" s="31"/>
      <c r="HOK126" s="31"/>
      <c r="HOL126" s="31"/>
      <c r="HOM126" s="31"/>
      <c r="HON126" s="31"/>
      <c r="HOO126" s="31"/>
      <c r="HOP126" s="31"/>
      <c r="HOQ126" s="31"/>
      <c r="HOR126" s="31"/>
      <c r="HOS126" s="31"/>
      <c r="HOT126" s="31"/>
      <c r="HOU126" s="31"/>
      <c r="HOV126" s="31"/>
      <c r="HOW126" s="31"/>
      <c r="HOX126" s="31"/>
      <c r="HOY126" s="31"/>
      <c r="HOZ126" s="31"/>
      <c r="HPA126" s="31"/>
      <c r="HPB126" s="31"/>
      <c r="HPC126" s="31"/>
      <c r="HPD126" s="31"/>
      <c r="HPE126" s="31"/>
      <c r="HPF126" s="31"/>
      <c r="HPG126" s="31"/>
      <c r="HPH126" s="31"/>
      <c r="HPI126" s="31"/>
      <c r="HPJ126" s="31"/>
      <c r="HPK126" s="31"/>
      <c r="HPL126" s="31"/>
      <c r="HPM126" s="31"/>
      <c r="HPN126" s="31"/>
      <c r="HPO126" s="31"/>
      <c r="HPP126" s="31"/>
      <c r="HPQ126" s="31"/>
      <c r="HPR126" s="31"/>
      <c r="HPS126" s="31"/>
      <c r="HPT126" s="31"/>
      <c r="HPU126" s="31"/>
      <c r="HPV126" s="31"/>
      <c r="HPW126" s="31"/>
      <c r="HPX126" s="31"/>
      <c r="HPY126" s="31"/>
      <c r="HPZ126" s="31"/>
      <c r="HQA126" s="31"/>
      <c r="HQB126" s="31"/>
      <c r="HQC126" s="31"/>
      <c r="HQD126" s="31"/>
      <c r="HQE126" s="31"/>
      <c r="HQF126" s="31"/>
      <c r="HQG126" s="31"/>
      <c r="HQH126" s="31"/>
      <c r="HQI126" s="31"/>
      <c r="HQJ126" s="31"/>
      <c r="HQK126" s="31"/>
      <c r="HQL126" s="31"/>
      <c r="HQM126" s="31"/>
      <c r="HQN126" s="31"/>
      <c r="HQO126" s="31"/>
      <c r="HQP126" s="31"/>
      <c r="HQQ126" s="31"/>
      <c r="HQR126" s="31"/>
      <c r="HQS126" s="31"/>
      <c r="HQT126" s="31"/>
      <c r="HQU126" s="31"/>
      <c r="HQV126" s="31"/>
      <c r="HQW126" s="31"/>
      <c r="HQX126" s="31"/>
      <c r="HQY126" s="31"/>
      <c r="HQZ126" s="31"/>
      <c r="HRA126" s="31"/>
      <c r="HRB126" s="31"/>
      <c r="HRC126" s="31"/>
      <c r="HRD126" s="31"/>
      <c r="HRE126" s="31"/>
      <c r="HRF126" s="31"/>
      <c r="HRG126" s="31"/>
      <c r="HRH126" s="31"/>
      <c r="HRI126" s="31"/>
      <c r="HRJ126" s="31"/>
      <c r="HRK126" s="31"/>
      <c r="HRL126" s="31"/>
      <c r="HRM126" s="31"/>
      <c r="HRN126" s="31"/>
      <c r="HRO126" s="31"/>
      <c r="HRP126" s="31"/>
      <c r="HRQ126" s="31"/>
      <c r="HRR126" s="31"/>
      <c r="HRS126" s="31"/>
      <c r="HRT126" s="31"/>
      <c r="HRU126" s="31"/>
      <c r="HRV126" s="31"/>
      <c r="HRW126" s="31"/>
      <c r="HRX126" s="31"/>
      <c r="HRY126" s="31"/>
      <c r="HRZ126" s="31"/>
      <c r="HSA126" s="31"/>
      <c r="HSB126" s="31"/>
      <c r="HSC126" s="31"/>
      <c r="HSD126" s="31"/>
      <c r="HSE126" s="31"/>
      <c r="HSF126" s="31"/>
      <c r="HSG126" s="31"/>
      <c r="HSH126" s="31"/>
      <c r="HSI126" s="31"/>
      <c r="HSJ126" s="31"/>
      <c r="HSK126" s="31"/>
      <c r="HSL126" s="31"/>
      <c r="HSM126" s="31"/>
      <c r="HSN126" s="31"/>
      <c r="HSO126" s="31"/>
      <c r="HSP126" s="31"/>
      <c r="HSQ126" s="31"/>
      <c r="HSR126" s="31"/>
      <c r="HSS126" s="31"/>
      <c r="HST126" s="31"/>
      <c r="HSU126" s="31"/>
      <c r="HSV126" s="31"/>
      <c r="HSW126" s="31"/>
      <c r="HSX126" s="31"/>
      <c r="HSY126" s="31"/>
      <c r="HSZ126" s="31"/>
      <c r="HTA126" s="31"/>
      <c r="HTB126" s="31"/>
      <c r="HTC126" s="31"/>
      <c r="HTD126" s="31"/>
      <c r="HTE126" s="31"/>
      <c r="HTF126" s="31"/>
      <c r="HTG126" s="31"/>
      <c r="HTH126" s="31"/>
      <c r="HTI126" s="31"/>
      <c r="HTJ126" s="31"/>
      <c r="HTK126" s="31"/>
      <c r="HTL126" s="31"/>
      <c r="HTM126" s="31"/>
      <c r="HTN126" s="31"/>
      <c r="HTO126" s="31"/>
      <c r="HTP126" s="31"/>
      <c r="HTQ126" s="31"/>
      <c r="HTR126" s="31"/>
      <c r="HTS126" s="31"/>
      <c r="HTT126" s="31"/>
      <c r="HTU126" s="31"/>
      <c r="HTV126" s="31"/>
      <c r="HTW126" s="31"/>
      <c r="HTX126" s="31"/>
      <c r="HTY126" s="31"/>
      <c r="HTZ126" s="31"/>
      <c r="HUA126" s="31"/>
      <c r="HUB126" s="31"/>
      <c r="HUC126" s="31"/>
      <c r="HUD126" s="31"/>
      <c r="HUE126" s="31"/>
      <c r="HUF126" s="31"/>
      <c r="HUG126" s="31"/>
      <c r="HUH126" s="31"/>
      <c r="HUI126" s="31"/>
      <c r="HUJ126" s="31"/>
      <c r="HUK126" s="31"/>
      <c r="HUL126" s="31"/>
      <c r="HUM126" s="31"/>
      <c r="HUN126" s="31"/>
      <c r="HUO126" s="31"/>
      <c r="HUP126" s="31"/>
      <c r="HUQ126" s="31"/>
      <c r="HUR126" s="31"/>
      <c r="HUS126" s="31"/>
      <c r="HUT126" s="31"/>
      <c r="HUU126" s="31"/>
      <c r="HUV126" s="31"/>
      <c r="HUW126" s="31"/>
      <c r="HUX126" s="31"/>
      <c r="HUY126" s="31"/>
      <c r="HUZ126" s="31"/>
      <c r="HVA126" s="31"/>
      <c r="HVB126" s="31"/>
      <c r="HVC126" s="31"/>
      <c r="HVD126" s="31"/>
      <c r="HVE126" s="31"/>
      <c r="HVF126" s="31"/>
      <c r="HVG126" s="31"/>
      <c r="HVH126" s="31"/>
      <c r="HVI126" s="31"/>
      <c r="HVJ126" s="31"/>
      <c r="HVK126" s="31"/>
      <c r="HVL126" s="31"/>
      <c r="HVM126" s="31"/>
      <c r="HVN126" s="31"/>
      <c r="HVO126" s="31"/>
      <c r="HVP126" s="31"/>
      <c r="HVQ126" s="31"/>
      <c r="HVR126" s="31"/>
      <c r="HVS126" s="31"/>
      <c r="HVT126" s="31"/>
      <c r="HVU126" s="31"/>
      <c r="HVV126" s="31"/>
      <c r="HVW126" s="31"/>
      <c r="HVX126" s="31"/>
      <c r="HVY126" s="31"/>
      <c r="HVZ126" s="31"/>
      <c r="HWA126" s="31"/>
      <c r="HWB126" s="31"/>
      <c r="HWC126" s="31"/>
      <c r="HWD126" s="31"/>
      <c r="HWE126" s="31"/>
      <c r="HWF126" s="31"/>
      <c r="HWG126" s="31"/>
      <c r="HWH126" s="31"/>
      <c r="HWI126" s="31"/>
      <c r="HWJ126" s="31"/>
      <c r="HWK126" s="31"/>
      <c r="HWL126" s="31"/>
      <c r="HWM126" s="31"/>
      <c r="HWN126" s="31"/>
      <c r="HWO126" s="31"/>
      <c r="HWP126" s="31"/>
      <c r="HWQ126" s="31"/>
      <c r="HWR126" s="31"/>
      <c r="HWS126" s="31"/>
      <c r="HWT126" s="31"/>
      <c r="HWU126" s="31"/>
      <c r="HWV126" s="31"/>
      <c r="HWW126" s="31"/>
      <c r="HWX126" s="31"/>
      <c r="HWY126" s="31"/>
      <c r="HWZ126" s="31"/>
      <c r="HXA126" s="31"/>
      <c r="HXB126" s="31"/>
      <c r="HXC126" s="31"/>
      <c r="HXD126" s="31"/>
      <c r="HXE126" s="31"/>
      <c r="HXF126" s="31"/>
      <c r="HXG126" s="31"/>
      <c r="HXH126" s="31"/>
      <c r="HXI126" s="31"/>
      <c r="HXJ126" s="31"/>
      <c r="HXK126" s="31"/>
      <c r="HXL126" s="31"/>
      <c r="HXM126" s="31"/>
      <c r="HXN126" s="31"/>
      <c r="HXO126" s="31"/>
      <c r="HXP126" s="31"/>
      <c r="HXQ126" s="31"/>
      <c r="HXR126" s="31"/>
      <c r="HXS126" s="31"/>
      <c r="HXT126" s="31"/>
      <c r="HXU126" s="31"/>
      <c r="HXV126" s="31"/>
      <c r="HXW126" s="31"/>
      <c r="HXX126" s="31"/>
      <c r="HXY126" s="31"/>
      <c r="HXZ126" s="31"/>
      <c r="HYA126" s="31"/>
      <c r="HYB126" s="31"/>
      <c r="HYC126" s="31"/>
      <c r="HYD126" s="31"/>
      <c r="HYE126" s="31"/>
      <c r="HYF126" s="31"/>
      <c r="HYG126" s="31"/>
      <c r="HYH126" s="31"/>
      <c r="HYI126" s="31"/>
      <c r="HYJ126" s="31"/>
      <c r="HYK126" s="31"/>
      <c r="HYL126" s="31"/>
      <c r="HYM126" s="31"/>
      <c r="HYN126" s="31"/>
      <c r="HYO126" s="31"/>
      <c r="HYP126" s="31"/>
      <c r="HYQ126" s="31"/>
      <c r="HYR126" s="31"/>
      <c r="HYS126" s="31"/>
      <c r="HYT126" s="31"/>
      <c r="HYU126" s="31"/>
      <c r="HYV126" s="31"/>
      <c r="HYW126" s="31"/>
      <c r="HYX126" s="31"/>
      <c r="HYY126" s="31"/>
      <c r="HYZ126" s="31"/>
      <c r="HZA126" s="31"/>
      <c r="HZB126" s="31"/>
      <c r="HZC126" s="31"/>
      <c r="HZD126" s="31"/>
      <c r="HZE126" s="31"/>
      <c r="HZF126" s="31"/>
      <c r="HZG126" s="31"/>
      <c r="HZH126" s="31"/>
      <c r="HZI126" s="31"/>
      <c r="HZJ126" s="31"/>
      <c r="HZK126" s="31"/>
      <c r="HZL126" s="31"/>
      <c r="HZM126" s="31"/>
      <c r="HZN126" s="31"/>
      <c r="HZO126" s="31"/>
      <c r="HZP126" s="31"/>
      <c r="HZQ126" s="31"/>
      <c r="HZR126" s="31"/>
      <c r="HZS126" s="31"/>
      <c r="HZT126" s="31"/>
      <c r="HZU126" s="31"/>
      <c r="HZV126" s="31"/>
      <c r="HZW126" s="31"/>
      <c r="HZX126" s="31"/>
      <c r="HZY126" s="31"/>
      <c r="HZZ126" s="31"/>
      <c r="IAA126" s="31"/>
      <c r="IAB126" s="31"/>
      <c r="IAC126" s="31"/>
      <c r="IAD126" s="31"/>
      <c r="IAE126" s="31"/>
      <c r="IAF126" s="31"/>
      <c r="IAG126" s="31"/>
      <c r="IAH126" s="31"/>
      <c r="IAI126" s="31"/>
      <c r="IAJ126" s="31"/>
      <c r="IAK126" s="31"/>
      <c r="IAL126" s="31"/>
      <c r="IAM126" s="31"/>
      <c r="IAN126" s="31"/>
      <c r="IAO126" s="31"/>
      <c r="IAP126" s="31"/>
      <c r="IAQ126" s="31"/>
      <c r="IAR126" s="31"/>
      <c r="IAS126" s="31"/>
      <c r="IAT126" s="31"/>
      <c r="IAU126" s="31"/>
      <c r="IAV126" s="31"/>
      <c r="IAW126" s="31"/>
      <c r="IAX126" s="31"/>
      <c r="IAY126" s="31"/>
      <c r="IAZ126" s="31"/>
      <c r="IBA126" s="31"/>
      <c r="IBB126" s="31"/>
      <c r="IBC126" s="31"/>
      <c r="IBD126" s="31"/>
      <c r="IBE126" s="31"/>
      <c r="IBF126" s="31"/>
      <c r="IBG126" s="31"/>
      <c r="IBH126" s="31"/>
      <c r="IBI126" s="31"/>
      <c r="IBJ126" s="31"/>
      <c r="IBK126" s="31"/>
      <c r="IBL126" s="31"/>
      <c r="IBM126" s="31"/>
      <c r="IBN126" s="31"/>
      <c r="IBO126" s="31"/>
      <c r="IBP126" s="31"/>
      <c r="IBQ126" s="31"/>
      <c r="IBR126" s="31"/>
      <c r="IBS126" s="31"/>
      <c r="IBT126" s="31"/>
      <c r="IBU126" s="31"/>
      <c r="IBV126" s="31"/>
      <c r="IBW126" s="31"/>
      <c r="IBX126" s="31"/>
      <c r="IBY126" s="31"/>
      <c r="IBZ126" s="31"/>
      <c r="ICA126" s="31"/>
      <c r="ICB126" s="31"/>
      <c r="ICC126" s="31"/>
      <c r="ICD126" s="31"/>
      <c r="ICE126" s="31"/>
      <c r="ICF126" s="31"/>
      <c r="ICG126" s="31"/>
      <c r="ICH126" s="31"/>
      <c r="ICI126" s="31"/>
      <c r="ICJ126" s="31"/>
      <c r="ICK126" s="31"/>
      <c r="ICL126" s="31"/>
      <c r="ICM126" s="31"/>
      <c r="ICN126" s="31"/>
      <c r="ICO126" s="31"/>
      <c r="ICP126" s="31"/>
      <c r="ICQ126" s="31"/>
      <c r="ICR126" s="31"/>
      <c r="ICS126" s="31"/>
      <c r="ICT126" s="31"/>
      <c r="ICU126" s="31"/>
      <c r="ICV126" s="31"/>
      <c r="ICW126" s="31"/>
      <c r="ICX126" s="31"/>
      <c r="ICY126" s="31"/>
      <c r="ICZ126" s="31"/>
      <c r="IDA126" s="31"/>
      <c r="IDB126" s="31"/>
      <c r="IDC126" s="31"/>
      <c r="IDD126" s="31"/>
      <c r="IDE126" s="31"/>
      <c r="IDF126" s="31"/>
      <c r="IDG126" s="31"/>
      <c r="IDH126" s="31"/>
      <c r="IDI126" s="31"/>
      <c r="IDJ126" s="31"/>
      <c r="IDK126" s="31"/>
      <c r="IDL126" s="31"/>
      <c r="IDM126" s="31"/>
      <c r="IDN126" s="31"/>
      <c r="IDO126" s="31"/>
      <c r="IDP126" s="31"/>
      <c r="IDQ126" s="31"/>
      <c r="IDR126" s="31"/>
      <c r="IDS126" s="31"/>
      <c r="IDT126" s="31"/>
      <c r="IDU126" s="31"/>
      <c r="IDV126" s="31"/>
      <c r="IDW126" s="31"/>
      <c r="IDX126" s="31"/>
      <c r="IDY126" s="31"/>
      <c r="IDZ126" s="31"/>
      <c r="IEA126" s="31"/>
      <c r="IEB126" s="31"/>
      <c r="IEC126" s="31"/>
      <c r="IED126" s="31"/>
      <c r="IEE126" s="31"/>
      <c r="IEF126" s="31"/>
      <c r="IEG126" s="31"/>
      <c r="IEH126" s="31"/>
      <c r="IEI126" s="31"/>
      <c r="IEJ126" s="31"/>
      <c r="IEK126" s="31"/>
      <c r="IEL126" s="31"/>
      <c r="IEM126" s="31"/>
      <c r="IEN126" s="31"/>
      <c r="IEO126" s="31"/>
      <c r="IEP126" s="31"/>
      <c r="IEQ126" s="31"/>
      <c r="IER126" s="31"/>
      <c r="IES126" s="31"/>
      <c r="IET126" s="31"/>
      <c r="IEU126" s="31"/>
      <c r="IEV126" s="31"/>
      <c r="IEW126" s="31"/>
      <c r="IEX126" s="31"/>
      <c r="IEY126" s="31"/>
      <c r="IEZ126" s="31"/>
      <c r="IFA126" s="31"/>
      <c r="IFB126" s="31"/>
      <c r="IFC126" s="31"/>
      <c r="IFD126" s="31"/>
      <c r="IFE126" s="31"/>
      <c r="IFF126" s="31"/>
      <c r="IFG126" s="31"/>
      <c r="IFH126" s="31"/>
      <c r="IFI126" s="31"/>
      <c r="IFJ126" s="31"/>
      <c r="IFK126" s="31"/>
      <c r="IFL126" s="31"/>
      <c r="IFM126" s="31"/>
      <c r="IFN126" s="31"/>
      <c r="IFO126" s="31"/>
      <c r="IFP126" s="31"/>
      <c r="IFQ126" s="31"/>
      <c r="IFR126" s="31"/>
      <c r="IFS126" s="31"/>
      <c r="IFT126" s="31"/>
      <c r="IFU126" s="31"/>
      <c r="IFV126" s="31"/>
      <c r="IFW126" s="31"/>
      <c r="IFX126" s="31"/>
      <c r="IFY126" s="31"/>
      <c r="IFZ126" s="31"/>
      <c r="IGA126" s="31"/>
      <c r="IGB126" s="31"/>
      <c r="IGC126" s="31"/>
      <c r="IGD126" s="31"/>
      <c r="IGE126" s="31"/>
      <c r="IGF126" s="31"/>
      <c r="IGG126" s="31"/>
      <c r="IGH126" s="31"/>
      <c r="IGI126" s="31"/>
      <c r="IGJ126" s="31"/>
      <c r="IGK126" s="31"/>
      <c r="IGL126" s="31"/>
      <c r="IGM126" s="31"/>
      <c r="IGN126" s="31"/>
      <c r="IGO126" s="31"/>
      <c r="IGP126" s="31"/>
      <c r="IGQ126" s="31"/>
      <c r="IGR126" s="31"/>
      <c r="IGS126" s="31"/>
      <c r="IGT126" s="31"/>
      <c r="IGU126" s="31"/>
      <c r="IGV126" s="31"/>
      <c r="IGW126" s="31"/>
      <c r="IGX126" s="31"/>
      <c r="IGY126" s="31"/>
      <c r="IGZ126" s="31"/>
      <c r="IHA126" s="31"/>
      <c r="IHB126" s="31"/>
      <c r="IHC126" s="31"/>
      <c r="IHD126" s="31"/>
      <c r="IHE126" s="31"/>
      <c r="IHF126" s="31"/>
      <c r="IHG126" s="31"/>
      <c r="IHH126" s="31"/>
      <c r="IHI126" s="31"/>
      <c r="IHJ126" s="31"/>
      <c r="IHK126" s="31"/>
      <c r="IHL126" s="31"/>
      <c r="IHM126" s="31"/>
      <c r="IHN126" s="31"/>
      <c r="IHO126" s="31"/>
      <c r="IHP126" s="31"/>
      <c r="IHQ126" s="31"/>
      <c r="IHR126" s="31"/>
      <c r="IHS126" s="31"/>
      <c r="IHT126" s="31"/>
      <c r="IHU126" s="31"/>
      <c r="IHV126" s="31"/>
      <c r="IHW126" s="31"/>
      <c r="IHX126" s="31"/>
      <c r="IHY126" s="31"/>
      <c r="IHZ126" s="31"/>
      <c r="IIA126" s="31"/>
      <c r="IIB126" s="31"/>
      <c r="IIC126" s="31"/>
      <c r="IID126" s="31"/>
      <c r="IIE126" s="31"/>
      <c r="IIF126" s="31"/>
      <c r="IIG126" s="31"/>
      <c r="IIH126" s="31"/>
      <c r="III126" s="31"/>
      <c r="IIJ126" s="31"/>
      <c r="IIK126" s="31"/>
      <c r="IIL126" s="31"/>
      <c r="IIM126" s="31"/>
      <c r="IIN126" s="31"/>
      <c r="IIO126" s="31"/>
      <c r="IIP126" s="31"/>
      <c r="IIQ126" s="31"/>
      <c r="IIR126" s="31"/>
      <c r="IIS126" s="31"/>
      <c r="IIT126" s="31"/>
      <c r="IIU126" s="31"/>
      <c r="IIV126" s="31"/>
      <c r="IIW126" s="31"/>
      <c r="IIX126" s="31"/>
      <c r="IIY126" s="31"/>
      <c r="IIZ126" s="31"/>
      <c r="IJA126" s="31"/>
      <c r="IJB126" s="31"/>
      <c r="IJC126" s="31"/>
      <c r="IJD126" s="31"/>
      <c r="IJE126" s="31"/>
      <c r="IJF126" s="31"/>
      <c r="IJG126" s="31"/>
      <c r="IJH126" s="31"/>
      <c r="IJI126" s="31"/>
      <c r="IJJ126" s="31"/>
      <c r="IJK126" s="31"/>
      <c r="IJL126" s="31"/>
      <c r="IJM126" s="31"/>
      <c r="IJN126" s="31"/>
      <c r="IJO126" s="31"/>
      <c r="IJP126" s="31"/>
      <c r="IJQ126" s="31"/>
      <c r="IJR126" s="31"/>
      <c r="IJS126" s="31"/>
      <c r="IJT126" s="31"/>
      <c r="IJU126" s="31"/>
      <c r="IJV126" s="31"/>
      <c r="IJW126" s="31"/>
      <c r="IJX126" s="31"/>
      <c r="IJY126" s="31"/>
      <c r="IJZ126" s="31"/>
      <c r="IKA126" s="31"/>
      <c r="IKB126" s="31"/>
      <c r="IKC126" s="31"/>
      <c r="IKD126" s="31"/>
      <c r="IKE126" s="31"/>
      <c r="IKF126" s="31"/>
      <c r="IKG126" s="31"/>
      <c r="IKH126" s="31"/>
      <c r="IKI126" s="31"/>
      <c r="IKJ126" s="31"/>
      <c r="IKK126" s="31"/>
      <c r="IKL126" s="31"/>
      <c r="IKM126" s="31"/>
      <c r="IKN126" s="31"/>
      <c r="IKO126" s="31"/>
      <c r="IKP126" s="31"/>
      <c r="IKQ126" s="31"/>
      <c r="IKR126" s="31"/>
      <c r="IKS126" s="31"/>
      <c r="IKT126" s="31"/>
      <c r="IKU126" s="31"/>
      <c r="IKV126" s="31"/>
      <c r="IKW126" s="31"/>
      <c r="IKX126" s="31"/>
      <c r="IKY126" s="31"/>
      <c r="IKZ126" s="31"/>
      <c r="ILA126" s="31"/>
      <c r="ILB126" s="31"/>
      <c r="ILC126" s="31"/>
      <c r="ILD126" s="31"/>
      <c r="ILE126" s="31"/>
      <c r="ILF126" s="31"/>
      <c r="ILG126" s="31"/>
      <c r="ILH126" s="31"/>
      <c r="ILI126" s="31"/>
      <c r="ILJ126" s="31"/>
      <c r="ILK126" s="31"/>
      <c r="ILL126" s="31"/>
      <c r="ILM126" s="31"/>
      <c r="ILN126" s="31"/>
      <c r="ILO126" s="31"/>
      <c r="ILP126" s="31"/>
      <c r="ILQ126" s="31"/>
      <c r="ILR126" s="31"/>
      <c r="ILS126" s="31"/>
      <c r="ILT126" s="31"/>
      <c r="ILU126" s="31"/>
      <c r="ILV126" s="31"/>
      <c r="ILW126" s="31"/>
      <c r="ILX126" s="31"/>
      <c r="ILY126" s="31"/>
      <c r="ILZ126" s="31"/>
      <c r="IMA126" s="31"/>
      <c r="IMB126" s="31"/>
      <c r="IMC126" s="31"/>
      <c r="IMD126" s="31"/>
      <c r="IME126" s="31"/>
      <c r="IMF126" s="31"/>
      <c r="IMG126" s="31"/>
      <c r="IMH126" s="31"/>
      <c r="IMI126" s="31"/>
      <c r="IMJ126" s="31"/>
      <c r="IMK126" s="31"/>
      <c r="IML126" s="31"/>
      <c r="IMM126" s="31"/>
      <c r="IMN126" s="31"/>
      <c r="IMO126" s="31"/>
      <c r="IMP126" s="31"/>
      <c r="IMQ126" s="31"/>
      <c r="IMR126" s="31"/>
      <c r="IMS126" s="31"/>
      <c r="IMT126" s="31"/>
      <c r="IMU126" s="31"/>
      <c r="IMV126" s="31"/>
      <c r="IMW126" s="31"/>
      <c r="IMX126" s="31"/>
      <c r="IMY126" s="31"/>
      <c r="IMZ126" s="31"/>
      <c r="INA126" s="31"/>
      <c r="INB126" s="31"/>
      <c r="INC126" s="31"/>
      <c r="IND126" s="31"/>
      <c r="INE126" s="31"/>
      <c r="INF126" s="31"/>
      <c r="ING126" s="31"/>
      <c r="INH126" s="31"/>
      <c r="INI126" s="31"/>
      <c r="INJ126" s="31"/>
      <c r="INK126" s="31"/>
      <c r="INL126" s="31"/>
      <c r="INM126" s="31"/>
      <c r="INN126" s="31"/>
      <c r="INO126" s="31"/>
      <c r="INP126" s="31"/>
      <c r="INQ126" s="31"/>
      <c r="INR126" s="31"/>
      <c r="INS126" s="31"/>
      <c r="INT126" s="31"/>
      <c r="INU126" s="31"/>
      <c r="INV126" s="31"/>
      <c r="INW126" s="31"/>
      <c r="INX126" s="31"/>
      <c r="INY126" s="31"/>
      <c r="INZ126" s="31"/>
      <c r="IOA126" s="31"/>
      <c r="IOB126" s="31"/>
      <c r="IOC126" s="31"/>
      <c r="IOD126" s="31"/>
      <c r="IOE126" s="31"/>
      <c r="IOF126" s="31"/>
      <c r="IOG126" s="31"/>
      <c r="IOH126" s="31"/>
      <c r="IOI126" s="31"/>
      <c r="IOJ126" s="31"/>
      <c r="IOK126" s="31"/>
      <c r="IOL126" s="31"/>
      <c r="IOM126" s="31"/>
      <c r="ION126" s="31"/>
      <c r="IOO126" s="31"/>
      <c r="IOP126" s="31"/>
      <c r="IOQ126" s="31"/>
      <c r="IOR126" s="31"/>
      <c r="IOS126" s="31"/>
      <c r="IOT126" s="31"/>
      <c r="IOU126" s="31"/>
      <c r="IOV126" s="31"/>
      <c r="IOW126" s="31"/>
      <c r="IOX126" s="31"/>
      <c r="IOY126" s="31"/>
      <c r="IOZ126" s="31"/>
      <c r="IPA126" s="31"/>
      <c r="IPB126" s="31"/>
      <c r="IPC126" s="31"/>
      <c r="IPD126" s="31"/>
      <c r="IPE126" s="31"/>
      <c r="IPF126" s="31"/>
      <c r="IPG126" s="31"/>
      <c r="IPH126" s="31"/>
      <c r="IPI126" s="31"/>
      <c r="IPJ126" s="31"/>
      <c r="IPK126" s="31"/>
      <c r="IPL126" s="31"/>
      <c r="IPM126" s="31"/>
      <c r="IPN126" s="31"/>
      <c r="IPO126" s="31"/>
      <c r="IPP126" s="31"/>
      <c r="IPQ126" s="31"/>
      <c r="IPR126" s="31"/>
      <c r="IPS126" s="31"/>
      <c r="IPT126" s="31"/>
      <c r="IPU126" s="31"/>
      <c r="IPV126" s="31"/>
      <c r="IPW126" s="31"/>
      <c r="IPX126" s="31"/>
      <c r="IPY126" s="31"/>
      <c r="IPZ126" s="31"/>
      <c r="IQA126" s="31"/>
      <c r="IQB126" s="31"/>
      <c r="IQC126" s="31"/>
      <c r="IQD126" s="31"/>
      <c r="IQE126" s="31"/>
      <c r="IQF126" s="31"/>
      <c r="IQG126" s="31"/>
      <c r="IQH126" s="31"/>
      <c r="IQI126" s="31"/>
      <c r="IQJ126" s="31"/>
      <c r="IQK126" s="31"/>
      <c r="IQL126" s="31"/>
      <c r="IQM126" s="31"/>
      <c r="IQN126" s="31"/>
      <c r="IQO126" s="31"/>
      <c r="IQP126" s="31"/>
      <c r="IQQ126" s="31"/>
      <c r="IQR126" s="31"/>
      <c r="IQS126" s="31"/>
      <c r="IQT126" s="31"/>
      <c r="IQU126" s="31"/>
      <c r="IQV126" s="31"/>
      <c r="IQW126" s="31"/>
      <c r="IQX126" s="31"/>
      <c r="IQY126" s="31"/>
      <c r="IQZ126" s="31"/>
      <c r="IRA126" s="31"/>
      <c r="IRB126" s="31"/>
      <c r="IRC126" s="31"/>
      <c r="IRD126" s="31"/>
      <c r="IRE126" s="31"/>
      <c r="IRF126" s="31"/>
      <c r="IRG126" s="31"/>
      <c r="IRH126" s="31"/>
      <c r="IRI126" s="31"/>
      <c r="IRJ126" s="31"/>
      <c r="IRK126" s="31"/>
      <c r="IRL126" s="31"/>
      <c r="IRM126" s="31"/>
      <c r="IRN126" s="31"/>
      <c r="IRO126" s="31"/>
      <c r="IRP126" s="31"/>
      <c r="IRQ126" s="31"/>
      <c r="IRR126" s="31"/>
      <c r="IRS126" s="31"/>
      <c r="IRT126" s="31"/>
      <c r="IRU126" s="31"/>
      <c r="IRV126" s="31"/>
      <c r="IRW126" s="31"/>
      <c r="IRX126" s="31"/>
      <c r="IRY126" s="31"/>
      <c r="IRZ126" s="31"/>
      <c r="ISA126" s="31"/>
      <c r="ISB126" s="31"/>
      <c r="ISC126" s="31"/>
      <c r="ISD126" s="31"/>
      <c r="ISE126" s="31"/>
      <c r="ISF126" s="31"/>
      <c r="ISG126" s="31"/>
      <c r="ISH126" s="31"/>
      <c r="ISI126" s="31"/>
      <c r="ISJ126" s="31"/>
      <c r="ISK126" s="31"/>
      <c r="ISL126" s="31"/>
      <c r="ISM126" s="31"/>
      <c r="ISN126" s="31"/>
      <c r="ISO126" s="31"/>
      <c r="ISP126" s="31"/>
      <c r="ISQ126" s="31"/>
      <c r="ISR126" s="31"/>
      <c r="ISS126" s="31"/>
      <c r="IST126" s="31"/>
      <c r="ISU126" s="31"/>
      <c r="ISV126" s="31"/>
      <c r="ISW126" s="31"/>
      <c r="ISX126" s="31"/>
      <c r="ISY126" s="31"/>
      <c r="ISZ126" s="31"/>
      <c r="ITA126" s="31"/>
      <c r="ITB126" s="31"/>
      <c r="ITC126" s="31"/>
      <c r="ITD126" s="31"/>
      <c r="ITE126" s="31"/>
      <c r="ITF126" s="31"/>
      <c r="ITG126" s="31"/>
      <c r="ITH126" s="31"/>
      <c r="ITI126" s="31"/>
      <c r="ITJ126" s="31"/>
      <c r="ITK126" s="31"/>
      <c r="ITL126" s="31"/>
      <c r="ITM126" s="31"/>
      <c r="ITN126" s="31"/>
      <c r="ITO126" s="31"/>
      <c r="ITP126" s="31"/>
      <c r="ITQ126" s="31"/>
      <c r="ITR126" s="31"/>
      <c r="ITS126" s="31"/>
      <c r="ITT126" s="31"/>
      <c r="ITU126" s="31"/>
      <c r="ITV126" s="31"/>
      <c r="ITW126" s="31"/>
      <c r="ITX126" s="31"/>
      <c r="ITY126" s="31"/>
      <c r="ITZ126" s="31"/>
      <c r="IUA126" s="31"/>
      <c r="IUB126" s="31"/>
      <c r="IUC126" s="31"/>
      <c r="IUD126" s="31"/>
      <c r="IUE126" s="31"/>
      <c r="IUF126" s="31"/>
      <c r="IUG126" s="31"/>
      <c r="IUH126" s="31"/>
      <c r="IUI126" s="31"/>
      <c r="IUJ126" s="31"/>
      <c r="IUK126" s="31"/>
      <c r="IUL126" s="31"/>
      <c r="IUM126" s="31"/>
      <c r="IUN126" s="31"/>
      <c r="IUO126" s="31"/>
      <c r="IUP126" s="31"/>
      <c r="IUQ126" s="31"/>
      <c r="IUR126" s="31"/>
      <c r="IUS126" s="31"/>
      <c r="IUT126" s="31"/>
      <c r="IUU126" s="31"/>
      <c r="IUV126" s="31"/>
      <c r="IUW126" s="31"/>
      <c r="IUX126" s="31"/>
      <c r="IUY126" s="31"/>
      <c r="IUZ126" s="31"/>
      <c r="IVA126" s="31"/>
      <c r="IVB126" s="31"/>
      <c r="IVC126" s="31"/>
      <c r="IVD126" s="31"/>
      <c r="IVE126" s="31"/>
      <c r="IVF126" s="31"/>
      <c r="IVG126" s="31"/>
      <c r="IVH126" s="31"/>
      <c r="IVI126" s="31"/>
      <c r="IVJ126" s="31"/>
      <c r="IVK126" s="31"/>
      <c r="IVL126" s="31"/>
      <c r="IVM126" s="31"/>
      <c r="IVN126" s="31"/>
      <c r="IVO126" s="31"/>
      <c r="IVP126" s="31"/>
      <c r="IVQ126" s="31"/>
      <c r="IVR126" s="31"/>
      <c r="IVS126" s="31"/>
      <c r="IVT126" s="31"/>
      <c r="IVU126" s="31"/>
      <c r="IVV126" s="31"/>
      <c r="IVW126" s="31"/>
      <c r="IVX126" s="31"/>
      <c r="IVY126" s="31"/>
      <c r="IVZ126" s="31"/>
      <c r="IWA126" s="31"/>
      <c r="IWB126" s="31"/>
      <c r="IWC126" s="31"/>
      <c r="IWD126" s="31"/>
      <c r="IWE126" s="31"/>
      <c r="IWF126" s="31"/>
      <c r="IWG126" s="31"/>
      <c r="IWH126" s="31"/>
      <c r="IWI126" s="31"/>
      <c r="IWJ126" s="31"/>
      <c r="IWK126" s="31"/>
      <c r="IWL126" s="31"/>
      <c r="IWM126" s="31"/>
      <c r="IWN126" s="31"/>
      <c r="IWO126" s="31"/>
      <c r="IWP126" s="31"/>
      <c r="IWQ126" s="31"/>
      <c r="IWR126" s="31"/>
      <c r="IWS126" s="31"/>
      <c r="IWT126" s="31"/>
      <c r="IWU126" s="31"/>
      <c r="IWV126" s="31"/>
      <c r="IWW126" s="31"/>
      <c r="IWX126" s="31"/>
      <c r="IWY126" s="31"/>
      <c r="IWZ126" s="31"/>
      <c r="IXA126" s="31"/>
      <c r="IXB126" s="31"/>
      <c r="IXC126" s="31"/>
      <c r="IXD126" s="31"/>
      <c r="IXE126" s="31"/>
      <c r="IXF126" s="31"/>
      <c r="IXG126" s="31"/>
      <c r="IXH126" s="31"/>
      <c r="IXI126" s="31"/>
      <c r="IXJ126" s="31"/>
      <c r="IXK126" s="31"/>
      <c r="IXL126" s="31"/>
      <c r="IXM126" s="31"/>
      <c r="IXN126" s="31"/>
      <c r="IXO126" s="31"/>
      <c r="IXP126" s="31"/>
      <c r="IXQ126" s="31"/>
      <c r="IXR126" s="31"/>
      <c r="IXS126" s="31"/>
      <c r="IXT126" s="31"/>
      <c r="IXU126" s="31"/>
      <c r="IXV126" s="31"/>
      <c r="IXW126" s="31"/>
      <c r="IXX126" s="31"/>
      <c r="IXY126" s="31"/>
      <c r="IXZ126" s="31"/>
      <c r="IYA126" s="31"/>
      <c r="IYB126" s="31"/>
      <c r="IYC126" s="31"/>
      <c r="IYD126" s="31"/>
      <c r="IYE126" s="31"/>
      <c r="IYF126" s="31"/>
      <c r="IYG126" s="31"/>
      <c r="IYH126" s="31"/>
      <c r="IYI126" s="31"/>
      <c r="IYJ126" s="31"/>
      <c r="IYK126" s="31"/>
      <c r="IYL126" s="31"/>
      <c r="IYM126" s="31"/>
      <c r="IYN126" s="31"/>
      <c r="IYO126" s="31"/>
      <c r="IYP126" s="31"/>
      <c r="IYQ126" s="31"/>
      <c r="IYR126" s="31"/>
      <c r="IYS126" s="31"/>
      <c r="IYT126" s="31"/>
      <c r="IYU126" s="31"/>
      <c r="IYV126" s="31"/>
      <c r="IYW126" s="31"/>
      <c r="IYX126" s="31"/>
      <c r="IYY126" s="31"/>
      <c r="IYZ126" s="31"/>
      <c r="IZA126" s="31"/>
      <c r="IZB126" s="31"/>
      <c r="IZC126" s="31"/>
      <c r="IZD126" s="31"/>
      <c r="IZE126" s="31"/>
      <c r="IZF126" s="31"/>
      <c r="IZG126" s="31"/>
      <c r="IZH126" s="31"/>
      <c r="IZI126" s="31"/>
      <c r="IZJ126" s="31"/>
      <c r="IZK126" s="31"/>
      <c r="IZL126" s="31"/>
      <c r="IZM126" s="31"/>
      <c r="IZN126" s="31"/>
      <c r="IZO126" s="31"/>
      <c r="IZP126" s="31"/>
      <c r="IZQ126" s="31"/>
      <c r="IZR126" s="31"/>
      <c r="IZS126" s="31"/>
      <c r="IZT126" s="31"/>
      <c r="IZU126" s="31"/>
      <c r="IZV126" s="31"/>
      <c r="IZW126" s="31"/>
      <c r="IZX126" s="31"/>
      <c r="IZY126" s="31"/>
      <c r="IZZ126" s="31"/>
      <c r="JAA126" s="31"/>
      <c r="JAB126" s="31"/>
      <c r="JAC126" s="31"/>
      <c r="JAD126" s="31"/>
      <c r="JAE126" s="31"/>
      <c r="JAF126" s="31"/>
      <c r="JAG126" s="31"/>
      <c r="JAH126" s="31"/>
      <c r="JAI126" s="31"/>
      <c r="JAJ126" s="31"/>
      <c r="JAK126" s="31"/>
      <c r="JAL126" s="31"/>
      <c r="JAM126" s="31"/>
      <c r="JAN126" s="31"/>
      <c r="JAO126" s="31"/>
      <c r="JAP126" s="31"/>
      <c r="JAQ126" s="31"/>
      <c r="JAR126" s="31"/>
      <c r="JAS126" s="31"/>
      <c r="JAT126" s="31"/>
      <c r="JAU126" s="31"/>
      <c r="JAV126" s="31"/>
      <c r="JAW126" s="31"/>
      <c r="JAX126" s="31"/>
      <c r="JAY126" s="31"/>
      <c r="JAZ126" s="31"/>
      <c r="JBA126" s="31"/>
      <c r="JBB126" s="31"/>
      <c r="JBC126" s="31"/>
      <c r="JBD126" s="31"/>
      <c r="JBE126" s="31"/>
      <c r="JBF126" s="31"/>
      <c r="JBG126" s="31"/>
      <c r="JBH126" s="31"/>
      <c r="JBI126" s="31"/>
      <c r="JBJ126" s="31"/>
      <c r="JBK126" s="31"/>
      <c r="JBL126" s="31"/>
      <c r="JBM126" s="31"/>
      <c r="JBN126" s="31"/>
      <c r="JBO126" s="31"/>
      <c r="JBP126" s="31"/>
      <c r="JBQ126" s="31"/>
      <c r="JBR126" s="31"/>
      <c r="JBS126" s="31"/>
      <c r="JBT126" s="31"/>
      <c r="JBU126" s="31"/>
      <c r="JBV126" s="31"/>
      <c r="JBW126" s="31"/>
      <c r="JBX126" s="31"/>
      <c r="JBY126" s="31"/>
      <c r="JBZ126" s="31"/>
      <c r="JCA126" s="31"/>
      <c r="JCB126" s="31"/>
      <c r="JCC126" s="31"/>
      <c r="JCD126" s="31"/>
      <c r="JCE126" s="31"/>
      <c r="JCF126" s="31"/>
      <c r="JCG126" s="31"/>
      <c r="JCH126" s="31"/>
      <c r="JCI126" s="31"/>
      <c r="JCJ126" s="31"/>
      <c r="JCK126" s="31"/>
      <c r="JCL126" s="31"/>
      <c r="JCM126" s="31"/>
      <c r="JCN126" s="31"/>
      <c r="JCO126" s="31"/>
      <c r="JCP126" s="31"/>
      <c r="JCQ126" s="31"/>
      <c r="JCR126" s="31"/>
      <c r="JCS126" s="31"/>
      <c r="JCT126" s="31"/>
      <c r="JCU126" s="31"/>
      <c r="JCV126" s="31"/>
      <c r="JCW126" s="31"/>
      <c r="JCX126" s="31"/>
      <c r="JCY126" s="31"/>
      <c r="JCZ126" s="31"/>
      <c r="JDA126" s="31"/>
      <c r="JDB126" s="31"/>
      <c r="JDC126" s="31"/>
      <c r="JDD126" s="31"/>
      <c r="JDE126" s="31"/>
      <c r="JDF126" s="31"/>
      <c r="JDG126" s="31"/>
      <c r="JDH126" s="31"/>
      <c r="JDI126" s="31"/>
      <c r="JDJ126" s="31"/>
      <c r="JDK126" s="31"/>
      <c r="JDL126" s="31"/>
      <c r="JDM126" s="31"/>
      <c r="JDN126" s="31"/>
      <c r="JDO126" s="31"/>
      <c r="JDP126" s="31"/>
      <c r="JDQ126" s="31"/>
      <c r="JDR126" s="31"/>
      <c r="JDS126" s="31"/>
      <c r="JDT126" s="31"/>
      <c r="JDU126" s="31"/>
      <c r="JDV126" s="31"/>
      <c r="JDW126" s="31"/>
      <c r="JDX126" s="31"/>
      <c r="JDY126" s="31"/>
      <c r="JDZ126" s="31"/>
      <c r="JEA126" s="31"/>
      <c r="JEB126" s="31"/>
      <c r="JEC126" s="31"/>
      <c r="JED126" s="31"/>
      <c r="JEE126" s="31"/>
      <c r="JEF126" s="31"/>
      <c r="JEG126" s="31"/>
      <c r="JEH126" s="31"/>
      <c r="JEI126" s="31"/>
      <c r="JEJ126" s="31"/>
      <c r="JEK126" s="31"/>
      <c r="JEL126" s="31"/>
      <c r="JEM126" s="31"/>
      <c r="JEN126" s="31"/>
      <c r="JEO126" s="31"/>
      <c r="JEP126" s="31"/>
      <c r="JEQ126" s="31"/>
      <c r="JER126" s="31"/>
      <c r="JES126" s="31"/>
      <c r="JET126" s="31"/>
      <c r="JEU126" s="31"/>
      <c r="JEV126" s="31"/>
      <c r="JEW126" s="31"/>
      <c r="JEX126" s="31"/>
      <c r="JEY126" s="31"/>
      <c r="JEZ126" s="31"/>
      <c r="JFA126" s="31"/>
      <c r="JFB126" s="31"/>
      <c r="JFC126" s="31"/>
      <c r="JFD126" s="31"/>
      <c r="JFE126" s="31"/>
      <c r="JFF126" s="31"/>
      <c r="JFG126" s="31"/>
      <c r="JFH126" s="31"/>
      <c r="JFI126" s="31"/>
      <c r="JFJ126" s="31"/>
      <c r="JFK126" s="31"/>
      <c r="JFL126" s="31"/>
      <c r="JFM126" s="31"/>
      <c r="JFN126" s="31"/>
      <c r="JFO126" s="31"/>
      <c r="JFP126" s="31"/>
      <c r="JFQ126" s="31"/>
      <c r="JFR126" s="31"/>
      <c r="JFS126" s="31"/>
      <c r="JFT126" s="31"/>
      <c r="JFU126" s="31"/>
      <c r="JFV126" s="31"/>
      <c r="JFW126" s="31"/>
      <c r="JFX126" s="31"/>
      <c r="JFY126" s="31"/>
      <c r="JFZ126" s="31"/>
      <c r="JGA126" s="31"/>
      <c r="JGB126" s="31"/>
      <c r="JGC126" s="31"/>
      <c r="JGD126" s="31"/>
      <c r="JGE126" s="31"/>
      <c r="JGF126" s="31"/>
      <c r="JGG126" s="31"/>
      <c r="JGH126" s="31"/>
      <c r="JGI126" s="31"/>
      <c r="JGJ126" s="31"/>
      <c r="JGK126" s="31"/>
      <c r="JGL126" s="31"/>
      <c r="JGM126" s="31"/>
      <c r="JGN126" s="31"/>
      <c r="JGO126" s="31"/>
      <c r="JGP126" s="31"/>
      <c r="JGQ126" s="31"/>
      <c r="JGR126" s="31"/>
      <c r="JGS126" s="31"/>
      <c r="JGT126" s="31"/>
      <c r="JGU126" s="31"/>
      <c r="JGV126" s="31"/>
      <c r="JGW126" s="31"/>
      <c r="JGX126" s="31"/>
      <c r="JGY126" s="31"/>
      <c r="JGZ126" s="31"/>
      <c r="JHA126" s="31"/>
      <c r="JHB126" s="31"/>
      <c r="JHC126" s="31"/>
      <c r="JHD126" s="31"/>
      <c r="JHE126" s="31"/>
      <c r="JHF126" s="31"/>
      <c r="JHG126" s="31"/>
      <c r="JHH126" s="31"/>
      <c r="JHI126" s="31"/>
      <c r="JHJ126" s="31"/>
      <c r="JHK126" s="31"/>
      <c r="JHL126" s="31"/>
      <c r="JHM126" s="31"/>
      <c r="JHN126" s="31"/>
      <c r="JHO126" s="31"/>
      <c r="JHP126" s="31"/>
      <c r="JHQ126" s="31"/>
      <c r="JHR126" s="31"/>
      <c r="JHS126" s="31"/>
      <c r="JHT126" s="31"/>
      <c r="JHU126" s="31"/>
      <c r="JHV126" s="31"/>
      <c r="JHW126" s="31"/>
      <c r="JHX126" s="31"/>
      <c r="JHY126" s="31"/>
      <c r="JHZ126" s="31"/>
      <c r="JIA126" s="31"/>
      <c r="JIB126" s="31"/>
      <c r="JIC126" s="31"/>
      <c r="JID126" s="31"/>
      <c r="JIE126" s="31"/>
      <c r="JIF126" s="31"/>
      <c r="JIG126" s="31"/>
      <c r="JIH126" s="31"/>
      <c r="JII126" s="31"/>
      <c r="JIJ126" s="31"/>
      <c r="JIK126" s="31"/>
      <c r="JIL126" s="31"/>
      <c r="JIM126" s="31"/>
      <c r="JIN126" s="31"/>
      <c r="JIO126" s="31"/>
      <c r="JIP126" s="31"/>
      <c r="JIQ126" s="31"/>
      <c r="JIR126" s="31"/>
      <c r="JIS126" s="31"/>
      <c r="JIT126" s="31"/>
      <c r="JIU126" s="31"/>
      <c r="JIV126" s="31"/>
      <c r="JIW126" s="31"/>
      <c r="JIX126" s="31"/>
      <c r="JIY126" s="31"/>
      <c r="JIZ126" s="31"/>
      <c r="JJA126" s="31"/>
      <c r="JJB126" s="31"/>
      <c r="JJC126" s="31"/>
      <c r="JJD126" s="31"/>
      <c r="JJE126" s="31"/>
      <c r="JJF126" s="31"/>
      <c r="JJG126" s="31"/>
      <c r="JJH126" s="31"/>
      <c r="JJI126" s="31"/>
      <c r="JJJ126" s="31"/>
      <c r="JJK126" s="31"/>
      <c r="JJL126" s="31"/>
      <c r="JJM126" s="31"/>
      <c r="JJN126" s="31"/>
      <c r="JJO126" s="31"/>
      <c r="JJP126" s="31"/>
      <c r="JJQ126" s="31"/>
      <c r="JJR126" s="31"/>
      <c r="JJS126" s="31"/>
      <c r="JJT126" s="31"/>
      <c r="JJU126" s="31"/>
      <c r="JJV126" s="31"/>
      <c r="JJW126" s="31"/>
      <c r="JJX126" s="31"/>
      <c r="JJY126" s="31"/>
      <c r="JJZ126" s="31"/>
      <c r="JKA126" s="31"/>
      <c r="JKB126" s="31"/>
      <c r="JKC126" s="31"/>
      <c r="JKD126" s="31"/>
      <c r="JKE126" s="31"/>
      <c r="JKF126" s="31"/>
      <c r="JKG126" s="31"/>
      <c r="JKH126" s="31"/>
      <c r="JKI126" s="31"/>
      <c r="JKJ126" s="31"/>
      <c r="JKK126" s="31"/>
      <c r="JKL126" s="31"/>
      <c r="JKM126" s="31"/>
      <c r="JKN126" s="31"/>
      <c r="JKO126" s="31"/>
      <c r="JKP126" s="31"/>
      <c r="JKQ126" s="31"/>
      <c r="JKR126" s="31"/>
      <c r="JKS126" s="31"/>
      <c r="JKT126" s="31"/>
      <c r="JKU126" s="31"/>
      <c r="JKV126" s="31"/>
      <c r="JKW126" s="31"/>
      <c r="JKX126" s="31"/>
      <c r="JKY126" s="31"/>
      <c r="JKZ126" s="31"/>
      <c r="JLA126" s="31"/>
      <c r="JLB126" s="31"/>
      <c r="JLC126" s="31"/>
      <c r="JLD126" s="31"/>
      <c r="JLE126" s="31"/>
      <c r="JLF126" s="31"/>
      <c r="JLG126" s="31"/>
      <c r="JLH126" s="31"/>
      <c r="JLI126" s="31"/>
      <c r="JLJ126" s="31"/>
      <c r="JLK126" s="31"/>
      <c r="JLL126" s="31"/>
      <c r="JLM126" s="31"/>
      <c r="JLN126" s="31"/>
      <c r="JLO126" s="31"/>
      <c r="JLP126" s="31"/>
      <c r="JLQ126" s="31"/>
      <c r="JLR126" s="31"/>
      <c r="JLS126" s="31"/>
      <c r="JLT126" s="31"/>
      <c r="JLU126" s="31"/>
      <c r="JLV126" s="31"/>
      <c r="JLW126" s="31"/>
      <c r="JLX126" s="31"/>
      <c r="JLY126" s="31"/>
      <c r="JLZ126" s="31"/>
      <c r="JMA126" s="31"/>
      <c r="JMB126" s="31"/>
      <c r="JMC126" s="31"/>
      <c r="JMD126" s="31"/>
      <c r="JME126" s="31"/>
      <c r="JMF126" s="31"/>
      <c r="JMG126" s="31"/>
      <c r="JMH126" s="31"/>
      <c r="JMI126" s="31"/>
      <c r="JMJ126" s="31"/>
      <c r="JMK126" s="31"/>
      <c r="JML126" s="31"/>
      <c r="JMM126" s="31"/>
      <c r="JMN126" s="31"/>
      <c r="JMO126" s="31"/>
      <c r="JMP126" s="31"/>
      <c r="JMQ126" s="31"/>
      <c r="JMR126" s="31"/>
      <c r="JMS126" s="31"/>
      <c r="JMT126" s="31"/>
      <c r="JMU126" s="31"/>
      <c r="JMV126" s="31"/>
      <c r="JMW126" s="31"/>
      <c r="JMX126" s="31"/>
      <c r="JMY126" s="31"/>
      <c r="JMZ126" s="31"/>
      <c r="JNA126" s="31"/>
      <c r="JNB126" s="31"/>
      <c r="JNC126" s="31"/>
      <c r="JND126" s="31"/>
      <c r="JNE126" s="31"/>
      <c r="JNF126" s="31"/>
      <c r="JNG126" s="31"/>
      <c r="JNH126" s="31"/>
      <c r="JNI126" s="31"/>
      <c r="JNJ126" s="31"/>
      <c r="JNK126" s="31"/>
      <c r="JNL126" s="31"/>
      <c r="JNM126" s="31"/>
      <c r="JNN126" s="31"/>
      <c r="JNO126" s="31"/>
      <c r="JNP126" s="31"/>
      <c r="JNQ126" s="31"/>
      <c r="JNR126" s="31"/>
      <c r="JNS126" s="31"/>
      <c r="JNT126" s="31"/>
      <c r="JNU126" s="31"/>
      <c r="JNV126" s="31"/>
      <c r="JNW126" s="31"/>
      <c r="JNX126" s="31"/>
      <c r="JNY126" s="31"/>
      <c r="JNZ126" s="31"/>
      <c r="JOA126" s="31"/>
      <c r="JOB126" s="31"/>
      <c r="JOC126" s="31"/>
      <c r="JOD126" s="31"/>
      <c r="JOE126" s="31"/>
      <c r="JOF126" s="31"/>
      <c r="JOG126" s="31"/>
      <c r="JOH126" s="31"/>
      <c r="JOI126" s="31"/>
      <c r="JOJ126" s="31"/>
      <c r="JOK126" s="31"/>
      <c r="JOL126" s="31"/>
      <c r="JOM126" s="31"/>
      <c r="JON126" s="31"/>
      <c r="JOO126" s="31"/>
      <c r="JOP126" s="31"/>
      <c r="JOQ126" s="31"/>
      <c r="JOR126" s="31"/>
      <c r="JOS126" s="31"/>
      <c r="JOT126" s="31"/>
      <c r="JOU126" s="31"/>
      <c r="JOV126" s="31"/>
      <c r="JOW126" s="31"/>
      <c r="JOX126" s="31"/>
      <c r="JOY126" s="31"/>
      <c r="JOZ126" s="31"/>
      <c r="JPA126" s="31"/>
      <c r="JPB126" s="31"/>
      <c r="JPC126" s="31"/>
      <c r="JPD126" s="31"/>
      <c r="JPE126" s="31"/>
      <c r="JPF126" s="31"/>
      <c r="JPG126" s="31"/>
      <c r="JPH126" s="31"/>
      <c r="JPI126" s="31"/>
      <c r="JPJ126" s="31"/>
      <c r="JPK126" s="31"/>
      <c r="JPL126" s="31"/>
      <c r="JPM126" s="31"/>
      <c r="JPN126" s="31"/>
      <c r="JPO126" s="31"/>
      <c r="JPP126" s="31"/>
      <c r="JPQ126" s="31"/>
      <c r="JPR126" s="31"/>
      <c r="JPS126" s="31"/>
      <c r="JPT126" s="31"/>
      <c r="JPU126" s="31"/>
      <c r="JPV126" s="31"/>
      <c r="JPW126" s="31"/>
      <c r="JPX126" s="31"/>
      <c r="JPY126" s="31"/>
      <c r="JPZ126" s="31"/>
      <c r="JQA126" s="31"/>
      <c r="JQB126" s="31"/>
      <c r="JQC126" s="31"/>
      <c r="JQD126" s="31"/>
      <c r="JQE126" s="31"/>
      <c r="JQF126" s="31"/>
      <c r="JQG126" s="31"/>
      <c r="JQH126" s="31"/>
      <c r="JQI126" s="31"/>
      <c r="JQJ126" s="31"/>
      <c r="JQK126" s="31"/>
      <c r="JQL126" s="31"/>
      <c r="JQM126" s="31"/>
      <c r="JQN126" s="31"/>
      <c r="JQO126" s="31"/>
      <c r="JQP126" s="31"/>
      <c r="JQQ126" s="31"/>
      <c r="JQR126" s="31"/>
      <c r="JQS126" s="31"/>
      <c r="JQT126" s="31"/>
      <c r="JQU126" s="31"/>
      <c r="JQV126" s="31"/>
      <c r="JQW126" s="31"/>
      <c r="JQX126" s="31"/>
      <c r="JQY126" s="31"/>
      <c r="JQZ126" s="31"/>
      <c r="JRA126" s="31"/>
      <c r="JRB126" s="31"/>
      <c r="JRC126" s="31"/>
      <c r="JRD126" s="31"/>
      <c r="JRE126" s="31"/>
      <c r="JRF126" s="31"/>
      <c r="JRG126" s="31"/>
      <c r="JRH126" s="31"/>
      <c r="JRI126" s="31"/>
      <c r="JRJ126" s="31"/>
      <c r="JRK126" s="31"/>
      <c r="JRL126" s="31"/>
      <c r="JRM126" s="31"/>
      <c r="JRN126" s="31"/>
      <c r="JRO126" s="31"/>
      <c r="JRP126" s="31"/>
      <c r="JRQ126" s="31"/>
      <c r="JRR126" s="31"/>
      <c r="JRS126" s="31"/>
      <c r="JRT126" s="31"/>
      <c r="JRU126" s="31"/>
      <c r="JRV126" s="31"/>
      <c r="JRW126" s="31"/>
      <c r="JRX126" s="31"/>
      <c r="JRY126" s="31"/>
      <c r="JRZ126" s="31"/>
      <c r="JSA126" s="31"/>
      <c r="JSB126" s="31"/>
      <c r="JSC126" s="31"/>
      <c r="JSD126" s="31"/>
      <c r="JSE126" s="31"/>
      <c r="JSF126" s="31"/>
      <c r="JSG126" s="31"/>
      <c r="JSH126" s="31"/>
      <c r="JSI126" s="31"/>
      <c r="JSJ126" s="31"/>
      <c r="JSK126" s="31"/>
      <c r="JSL126" s="31"/>
      <c r="JSM126" s="31"/>
      <c r="JSN126" s="31"/>
      <c r="JSO126" s="31"/>
      <c r="JSP126" s="31"/>
      <c r="JSQ126" s="31"/>
      <c r="JSR126" s="31"/>
      <c r="JSS126" s="31"/>
      <c r="JST126" s="31"/>
      <c r="JSU126" s="31"/>
      <c r="JSV126" s="31"/>
      <c r="JSW126" s="31"/>
      <c r="JSX126" s="31"/>
      <c r="JSY126" s="31"/>
      <c r="JSZ126" s="31"/>
      <c r="JTA126" s="31"/>
      <c r="JTB126" s="31"/>
      <c r="JTC126" s="31"/>
      <c r="JTD126" s="31"/>
      <c r="JTE126" s="31"/>
      <c r="JTF126" s="31"/>
      <c r="JTG126" s="31"/>
      <c r="JTH126" s="31"/>
      <c r="JTI126" s="31"/>
      <c r="JTJ126" s="31"/>
      <c r="JTK126" s="31"/>
      <c r="JTL126" s="31"/>
      <c r="JTM126" s="31"/>
      <c r="JTN126" s="31"/>
      <c r="JTO126" s="31"/>
      <c r="JTP126" s="31"/>
      <c r="JTQ126" s="31"/>
      <c r="JTR126" s="31"/>
      <c r="JTS126" s="31"/>
      <c r="JTT126" s="31"/>
      <c r="JTU126" s="31"/>
      <c r="JTV126" s="31"/>
      <c r="JTW126" s="31"/>
      <c r="JTX126" s="31"/>
      <c r="JTY126" s="31"/>
      <c r="JTZ126" s="31"/>
      <c r="JUA126" s="31"/>
      <c r="JUB126" s="31"/>
      <c r="JUC126" s="31"/>
      <c r="JUD126" s="31"/>
      <c r="JUE126" s="31"/>
      <c r="JUF126" s="31"/>
      <c r="JUG126" s="31"/>
      <c r="JUH126" s="31"/>
      <c r="JUI126" s="31"/>
      <c r="JUJ126" s="31"/>
      <c r="JUK126" s="31"/>
      <c r="JUL126" s="31"/>
      <c r="JUM126" s="31"/>
      <c r="JUN126" s="31"/>
      <c r="JUO126" s="31"/>
      <c r="JUP126" s="31"/>
      <c r="JUQ126" s="31"/>
      <c r="JUR126" s="31"/>
      <c r="JUS126" s="31"/>
      <c r="JUT126" s="31"/>
      <c r="JUU126" s="31"/>
      <c r="JUV126" s="31"/>
      <c r="JUW126" s="31"/>
      <c r="JUX126" s="31"/>
      <c r="JUY126" s="31"/>
      <c r="JUZ126" s="31"/>
      <c r="JVA126" s="31"/>
      <c r="JVB126" s="31"/>
      <c r="JVC126" s="31"/>
      <c r="JVD126" s="31"/>
      <c r="JVE126" s="31"/>
      <c r="JVF126" s="31"/>
      <c r="JVG126" s="31"/>
      <c r="JVH126" s="31"/>
      <c r="JVI126" s="31"/>
      <c r="JVJ126" s="31"/>
      <c r="JVK126" s="31"/>
      <c r="JVL126" s="31"/>
      <c r="JVM126" s="31"/>
      <c r="JVN126" s="31"/>
      <c r="JVO126" s="31"/>
      <c r="JVP126" s="31"/>
      <c r="JVQ126" s="31"/>
      <c r="JVR126" s="31"/>
      <c r="JVS126" s="31"/>
      <c r="JVT126" s="31"/>
      <c r="JVU126" s="31"/>
      <c r="JVV126" s="31"/>
      <c r="JVW126" s="31"/>
      <c r="JVX126" s="31"/>
      <c r="JVY126" s="31"/>
      <c r="JVZ126" s="31"/>
      <c r="JWA126" s="31"/>
      <c r="JWB126" s="31"/>
      <c r="JWC126" s="31"/>
      <c r="JWD126" s="31"/>
      <c r="JWE126" s="31"/>
      <c r="JWF126" s="31"/>
      <c r="JWG126" s="31"/>
      <c r="JWH126" s="31"/>
      <c r="JWI126" s="31"/>
      <c r="JWJ126" s="31"/>
      <c r="JWK126" s="31"/>
      <c r="JWL126" s="31"/>
      <c r="JWM126" s="31"/>
      <c r="JWN126" s="31"/>
      <c r="JWO126" s="31"/>
      <c r="JWP126" s="31"/>
      <c r="JWQ126" s="31"/>
      <c r="JWR126" s="31"/>
      <c r="JWS126" s="31"/>
      <c r="JWT126" s="31"/>
      <c r="JWU126" s="31"/>
      <c r="JWV126" s="31"/>
      <c r="JWW126" s="31"/>
      <c r="JWX126" s="31"/>
      <c r="JWY126" s="31"/>
      <c r="JWZ126" s="31"/>
      <c r="JXA126" s="31"/>
      <c r="JXB126" s="31"/>
      <c r="JXC126" s="31"/>
      <c r="JXD126" s="31"/>
      <c r="JXE126" s="31"/>
      <c r="JXF126" s="31"/>
      <c r="JXG126" s="31"/>
      <c r="JXH126" s="31"/>
      <c r="JXI126" s="31"/>
      <c r="JXJ126" s="31"/>
      <c r="JXK126" s="31"/>
      <c r="JXL126" s="31"/>
      <c r="JXM126" s="31"/>
      <c r="JXN126" s="31"/>
      <c r="JXO126" s="31"/>
      <c r="JXP126" s="31"/>
      <c r="JXQ126" s="31"/>
      <c r="JXR126" s="31"/>
      <c r="JXS126" s="31"/>
      <c r="JXT126" s="31"/>
      <c r="JXU126" s="31"/>
      <c r="JXV126" s="31"/>
      <c r="JXW126" s="31"/>
      <c r="JXX126" s="31"/>
      <c r="JXY126" s="31"/>
      <c r="JXZ126" s="31"/>
      <c r="JYA126" s="31"/>
      <c r="JYB126" s="31"/>
      <c r="JYC126" s="31"/>
      <c r="JYD126" s="31"/>
      <c r="JYE126" s="31"/>
      <c r="JYF126" s="31"/>
      <c r="JYG126" s="31"/>
      <c r="JYH126" s="31"/>
      <c r="JYI126" s="31"/>
      <c r="JYJ126" s="31"/>
      <c r="JYK126" s="31"/>
      <c r="JYL126" s="31"/>
      <c r="JYM126" s="31"/>
      <c r="JYN126" s="31"/>
      <c r="JYO126" s="31"/>
      <c r="JYP126" s="31"/>
      <c r="JYQ126" s="31"/>
      <c r="JYR126" s="31"/>
      <c r="JYS126" s="31"/>
      <c r="JYT126" s="31"/>
      <c r="JYU126" s="31"/>
      <c r="JYV126" s="31"/>
      <c r="JYW126" s="31"/>
      <c r="JYX126" s="31"/>
      <c r="JYY126" s="31"/>
      <c r="JYZ126" s="31"/>
      <c r="JZA126" s="31"/>
      <c r="JZB126" s="31"/>
      <c r="JZC126" s="31"/>
      <c r="JZD126" s="31"/>
      <c r="JZE126" s="31"/>
      <c r="JZF126" s="31"/>
      <c r="JZG126" s="31"/>
      <c r="JZH126" s="31"/>
      <c r="JZI126" s="31"/>
      <c r="JZJ126" s="31"/>
      <c r="JZK126" s="31"/>
      <c r="JZL126" s="31"/>
      <c r="JZM126" s="31"/>
      <c r="JZN126" s="31"/>
      <c r="JZO126" s="31"/>
      <c r="JZP126" s="31"/>
      <c r="JZQ126" s="31"/>
      <c r="JZR126" s="31"/>
      <c r="JZS126" s="31"/>
      <c r="JZT126" s="31"/>
      <c r="JZU126" s="31"/>
      <c r="JZV126" s="31"/>
      <c r="JZW126" s="31"/>
      <c r="JZX126" s="31"/>
      <c r="JZY126" s="31"/>
      <c r="JZZ126" s="31"/>
      <c r="KAA126" s="31"/>
      <c r="KAB126" s="31"/>
      <c r="KAC126" s="31"/>
      <c r="KAD126" s="31"/>
      <c r="KAE126" s="31"/>
      <c r="KAF126" s="31"/>
      <c r="KAG126" s="31"/>
      <c r="KAH126" s="31"/>
      <c r="KAI126" s="31"/>
      <c r="KAJ126" s="31"/>
      <c r="KAK126" s="31"/>
      <c r="KAL126" s="31"/>
      <c r="KAM126" s="31"/>
      <c r="KAN126" s="31"/>
      <c r="KAO126" s="31"/>
      <c r="KAP126" s="31"/>
      <c r="KAQ126" s="31"/>
      <c r="KAR126" s="31"/>
      <c r="KAS126" s="31"/>
      <c r="KAT126" s="31"/>
      <c r="KAU126" s="31"/>
      <c r="KAV126" s="31"/>
      <c r="KAW126" s="31"/>
      <c r="KAX126" s="31"/>
      <c r="KAY126" s="31"/>
      <c r="KAZ126" s="31"/>
      <c r="KBA126" s="31"/>
      <c r="KBB126" s="31"/>
      <c r="KBC126" s="31"/>
      <c r="KBD126" s="31"/>
      <c r="KBE126" s="31"/>
      <c r="KBF126" s="31"/>
      <c r="KBG126" s="31"/>
      <c r="KBH126" s="31"/>
      <c r="KBI126" s="31"/>
      <c r="KBJ126" s="31"/>
      <c r="KBK126" s="31"/>
      <c r="KBL126" s="31"/>
      <c r="KBM126" s="31"/>
      <c r="KBN126" s="31"/>
      <c r="KBO126" s="31"/>
      <c r="KBP126" s="31"/>
      <c r="KBQ126" s="31"/>
      <c r="KBR126" s="31"/>
      <c r="KBS126" s="31"/>
      <c r="KBT126" s="31"/>
      <c r="KBU126" s="31"/>
      <c r="KBV126" s="31"/>
      <c r="KBW126" s="31"/>
      <c r="KBX126" s="31"/>
      <c r="KBY126" s="31"/>
      <c r="KBZ126" s="31"/>
      <c r="KCA126" s="31"/>
      <c r="KCB126" s="31"/>
      <c r="KCC126" s="31"/>
      <c r="KCD126" s="31"/>
      <c r="KCE126" s="31"/>
      <c r="KCF126" s="31"/>
      <c r="KCG126" s="31"/>
      <c r="KCH126" s="31"/>
      <c r="KCI126" s="31"/>
      <c r="KCJ126" s="31"/>
      <c r="KCK126" s="31"/>
      <c r="KCL126" s="31"/>
      <c r="KCM126" s="31"/>
      <c r="KCN126" s="31"/>
      <c r="KCO126" s="31"/>
      <c r="KCP126" s="31"/>
      <c r="KCQ126" s="31"/>
      <c r="KCR126" s="31"/>
      <c r="KCS126" s="31"/>
      <c r="KCT126" s="31"/>
      <c r="KCU126" s="31"/>
      <c r="KCV126" s="31"/>
      <c r="KCW126" s="31"/>
      <c r="KCX126" s="31"/>
      <c r="KCY126" s="31"/>
      <c r="KCZ126" s="31"/>
      <c r="KDA126" s="31"/>
      <c r="KDB126" s="31"/>
      <c r="KDC126" s="31"/>
      <c r="KDD126" s="31"/>
      <c r="KDE126" s="31"/>
      <c r="KDF126" s="31"/>
      <c r="KDG126" s="31"/>
      <c r="KDH126" s="31"/>
      <c r="KDI126" s="31"/>
      <c r="KDJ126" s="31"/>
      <c r="KDK126" s="31"/>
      <c r="KDL126" s="31"/>
      <c r="KDM126" s="31"/>
      <c r="KDN126" s="31"/>
      <c r="KDO126" s="31"/>
      <c r="KDP126" s="31"/>
      <c r="KDQ126" s="31"/>
      <c r="KDR126" s="31"/>
      <c r="KDS126" s="31"/>
      <c r="KDT126" s="31"/>
      <c r="KDU126" s="31"/>
      <c r="KDV126" s="31"/>
      <c r="KDW126" s="31"/>
      <c r="KDX126" s="31"/>
      <c r="KDY126" s="31"/>
      <c r="KDZ126" s="31"/>
      <c r="KEA126" s="31"/>
      <c r="KEB126" s="31"/>
      <c r="KEC126" s="31"/>
      <c r="KED126" s="31"/>
      <c r="KEE126" s="31"/>
      <c r="KEF126" s="31"/>
      <c r="KEG126" s="31"/>
      <c r="KEH126" s="31"/>
      <c r="KEI126" s="31"/>
      <c r="KEJ126" s="31"/>
      <c r="KEK126" s="31"/>
      <c r="KEL126" s="31"/>
      <c r="KEM126" s="31"/>
      <c r="KEN126" s="31"/>
      <c r="KEO126" s="31"/>
      <c r="KEP126" s="31"/>
      <c r="KEQ126" s="31"/>
      <c r="KER126" s="31"/>
      <c r="KES126" s="31"/>
      <c r="KET126" s="31"/>
      <c r="KEU126" s="31"/>
      <c r="KEV126" s="31"/>
      <c r="KEW126" s="31"/>
      <c r="KEX126" s="31"/>
      <c r="KEY126" s="31"/>
      <c r="KEZ126" s="31"/>
      <c r="KFA126" s="31"/>
      <c r="KFB126" s="31"/>
      <c r="KFC126" s="31"/>
      <c r="KFD126" s="31"/>
      <c r="KFE126" s="31"/>
      <c r="KFF126" s="31"/>
      <c r="KFG126" s="31"/>
      <c r="KFH126" s="31"/>
      <c r="KFI126" s="31"/>
      <c r="KFJ126" s="31"/>
      <c r="KFK126" s="31"/>
      <c r="KFL126" s="31"/>
      <c r="KFM126" s="31"/>
      <c r="KFN126" s="31"/>
      <c r="KFO126" s="31"/>
      <c r="KFP126" s="31"/>
      <c r="KFQ126" s="31"/>
      <c r="KFR126" s="31"/>
      <c r="KFS126" s="31"/>
      <c r="KFT126" s="31"/>
      <c r="KFU126" s="31"/>
      <c r="KFV126" s="31"/>
      <c r="KFW126" s="31"/>
      <c r="KFX126" s="31"/>
      <c r="KFY126" s="31"/>
      <c r="KFZ126" s="31"/>
      <c r="KGA126" s="31"/>
      <c r="KGB126" s="31"/>
      <c r="KGC126" s="31"/>
      <c r="KGD126" s="31"/>
      <c r="KGE126" s="31"/>
      <c r="KGF126" s="31"/>
      <c r="KGG126" s="31"/>
      <c r="KGH126" s="31"/>
      <c r="KGI126" s="31"/>
      <c r="KGJ126" s="31"/>
      <c r="KGK126" s="31"/>
      <c r="KGL126" s="31"/>
      <c r="KGM126" s="31"/>
      <c r="KGN126" s="31"/>
      <c r="KGO126" s="31"/>
      <c r="KGP126" s="31"/>
      <c r="KGQ126" s="31"/>
      <c r="KGR126" s="31"/>
      <c r="KGS126" s="31"/>
      <c r="KGT126" s="31"/>
      <c r="KGU126" s="31"/>
      <c r="KGV126" s="31"/>
      <c r="KGW126" s="31"/>
      <c r="KGX126" s="31"/>
      <c r="KGY126" s="31"/>
      <c r="KGZ126" s="31"/>
      <c r="KHA126" s="31"/>
      <c r="KHB126" s="31"/>
      <c r="KHC126" s="31"/>
      <c r="KHD126" s="31"/>
      <c r="KHE126" s="31"/>
      <c r="KHF126" s="31"/>
      <c r="KHG126" s="31"/>
      <c r="KHH126" s="31"/>
      <c r="KHI126" s="31"/>
      <c r="KHJ126" s="31"/>
      <c r="KHK126" s="31"/>
      <c r="KHL126" s="31"/>
      <c r="KHM126" s="31"/>
      <c r="KHN126" s="31"/>
      <c r="KHO126" s="31"/>
      <c r="KHP126" s="31"/>
      <c r="KHQ126" s="31"/>
      <c r="KHR126" s="31"/>
      <c r="KHS126" s="31"/>
      <c r="KHT126" s="31"/>
      <c r="KHU126" s="31"/>
      <c r="KHV126" s="31"/>
      <c r="KHW126" s="31"/>
      <c r="KHX126" s="31"/>
      <c r="KHY126" s="31"/>
      <c r="KHZ126" s="31"/>
      <c r="KIA126" s="31"/>
      <c r="KIB126" s="31"/>
      <c r="KIC126" s="31"/>
      <c r="KID126" s="31"/>
      <c r="KIE126" s="31"/>
      <c r="KIF126" s="31"/>
      <c r="KIG126" s="31"/>
      <c r="KIH126" s="31"/>
      <c r="KII126" s="31"/>
      <c r="KIJ126" s="31"/>
      <c r="KIK126" s="31"/>
      <c r="KIL126" s="31"/>
      <c r="KIM126" s="31"/>
      <c r="KIN126" s="31"/>
      <c r="KIO126" s="31"/>
      <c r="KIP126" s="31"/>
      <c r="KIQ126" s="31"/>
      <c r="KIR126" s="31"/>
      <c r="KIS126" s="31"/>
      <c r="KIT126" s="31"/>
      <c r="KIU126" s="31"/>
      <c r="KIV126" s="31"/>
      <c r="KIW126" s="31"/>
      <c r="KIX126" s="31"/>
      <c r="KIY126" s="31"/>
      <c r="KIZ126" s="31"/>
      <c r="KJA126" s="31"/>
      <c r="KJB126" s="31"/>
      <c r="KJC126" s="31"/>
      <c r="KJD126" s="31"/>
      <c r="KJE126" s="31"/>
      <c r="KJF126" s="31"/>
      <c r="KJG126" s="31"/>
      <c r="KJH126" s="31"/>
      <c r="KJI126" s="31"/>
      <c r="KJJ126" s="31"/>
      <c r="KJK126" s="31"/>
      <c r="KJL126" s="31"/>
      <c r="KJM126" s="31"/>
      <c r="KJN126" s="31"/>
      <c r="KJO126" s="31"/>
      <c r="KJP126" s="31"/>
      <c r="KJQ126" s="31"/>
      <c r="KJR126" s="31"/>
      <c r="KJS126" s="31"/>
      <c r="KJT126" s="31"/>
      <c r="KJU126" s="31"/>
      <c r="KJV126" s="31"/>
      <c r="KJW126" s="31"/>
      <c r="KJX126" s="31"/>
      <c r="KJY126" s="31"/>
      <c r="KJZ126" s="31"/>
      <c r="KKA126" s="31"/>
      <c r="KKB126" s="31"/>
      <c r="KKC126" s="31"/>
      <c r="KKD126" s="31"/>
      <c r="KKE126" s="31"/>
      <c r="KKF126" s="31"/>
      <c r="KKG126" s="31"/>
      <c r="KKH126" s="31"/>
      <c r="KKI126" s="31"/>
      <c r="KKJ126" s="31"/>
      <c r="KKK126" s="31"/>
      <c r="KKL126" s="31"/>
      <c r="KKM126" s="31"/>
      <c r="KKN126" s="31"/>
      <c r="KKO126" s="31"/>
      <c r="KKP126" s="31"/>
      <c r="KKQ126" s="31"/>
      <c r="KKR126" s="31"/>
      <c r="KKS126" s="31"/>
      <c r="KKT126" s="31"/>
      <c r="KKU126" s="31"/>
      <c r="KKV126" s="31"/>
      <c r="KKW126" s="31"/>
      <c r="KKX126" s="31"/>
      <c r="KKY126" s="31"/>
      <c r="KKZ126" s="31"/>
      <c r="KLA126" s="31"/>
      <c r="KLB126" s="31"/>
      <c r="KLC126" s="31"/>
      <c r="KLD126" s="31"/>
      <c r="KLE126" s="31"/>
      <c r="KLF126" s="31"/>
      <c r="KLG126" s="31"/>
      <c r="KLH126" s="31"/>
      <c r="KLI126" s="31"/>
      <c r="KLJ126" s="31"/>
      <c r="KLK126" s="31"/>
      <c r="KLL126" s="31"/>
      <c r="KLM126" s="31"/>
      <c r="KLN126" s="31"/>
      <c r="KLO126" s="31"/>
      <c r="KLP126" s="31"/>
      <c r="KLQ126" s="31"/>
      <c r="KLR126" s="31"/>
      <c r="KLS126" s="31"/>
      <c r="KLT126" s="31"/>
      <c r="KLU126" s="31"/>
      <c r="KLV126" s="31"/>
      <c r="KLW126" s="31"/>
      <c r="KLX126" s="31"/>
      <c r="KLY126" s="31"/>
      <c r="KLZ126" s="31"/>
      <c r="KMA126" s="31"/>
      <c r="KMB126" s="31"/>
      <c r="KMC126" s="31"/>
      <c r="KMD126" s="31"/>
      <c r="KME126" s="31"/>
      <c r="KMF126" s="31"/>
      <c r="KMG126" s="31"/>
      <c r="KMH126" s="31"/>
      <c r="KMI126" s="31"/>
      <c r="KMJ126" s="31"/>
      <c r="KMK126" s="31"/>
      <c r="KML126" s="31"/>
      <c r="KMM126" s="31"/>
      <c r="KMN126" s="31"/>
      <c r="KMO126" s="31"/>
      <c r="KMP126" s="31"/>
      <c r="KMQ126" s="31"/>
      <c r="KMR126" s="31"/>
      <c r="KMS126" s="31"/>
      <c r="KMT126" s="31"/>
      <c r="KMU126" s="31"/>
      <c r="KMV126" s="31"/>
      <c r="KMW126" s="31"/>
      <c r="KMX126" s="31"/>
      <c r="KMY126" s="31"/>
      <c r="KMZ126" s="31"/>
      <c r="KNA126" s="31"/>
      <c r="KNB126" s="31"/>
      <c r="KNC126" s="31"/>
      <c r="KND126" s="31"/>
      <c r="KNE126" s="31"/>
      <c r="KNF126" s="31"/>
      <c r="KNG126" s="31"/>
      <c r="KNH126" s="31"/>
      <c r="KNI126" s="31"/>
      <c r="KNJ126" s="31"/>
      <c r="KNK126" s="31"/>
      <c r="KNL126" s="31"/>
      <c r="KNM126" s="31"/>
      <c r="KNN126" s="31"/>
      <c r="KNO126" s="31"/>
      <c r="KNP126" s="31"/>
      <c r="KNQ126" s="31"/>
      <c r="KNR126" s="31"/>
      <c r="KNS126" s="31"/>
      <c r="KNT126" s="31"/>
      <c r="KNU126" s="31"/>
      <c r="KNV126" s="31"/>
      <c r="KNW126" s="31"/>
      <c r="KNX126" s="31"/>
      <c r="KNY126" s="31"/>
      <c r="KNZ126" s="31"/>
      <c r="KOA126" s="31"/>
      <c r="KOB126" s="31"/>
      <c r="KOC126" s="31"/>
      <c r="KOD126" s="31"/>
      <c r="KOE126" s="31"/>
      <c r="KOF126" s="31"/>
      <c r="KOG126" s="31"/>
      <c r="KOH126" s="31"/>
      <c r="KOI126" s="31"/>
      <c r="KOJ126" s="31"/>
      <c r="KOK126" s="31"/>
      <c r="KOL126" s="31"/>
      <c r="KOM126" s="31"/>
      <c r="KON126" s="31"/>
      <c r="KOO126" s="31"/>
      <c r="KOP126" s="31"/>
      <c r="KOQ126" s="31"/>
      <c r="KOR126" s="31"/>
      <c r="KOS126" s="31"/>
      <c r="KOT126" s="31"/>
      <c r="KOU126" s="31"/>
      <c r="KOV126" s="31"/>
      <c r="KOW126" s="31"/>
      <c r="KOX126" s="31"/>
      <c r="KOY126" s="31"/>
      <c r="KOZ126" s="31"/>
      <c r="KPA126" s="31"/>
      <c r="KPB126" s="31"/>
      <c r="KPC126" s="31"/>
      <c r="KPD126" s="31"/>
      <c r="KPE126" s="31"/>
      <c r="KPF126" s="31"/>
      <c r="KPG126" s="31"/>
      <c r="KPH126" s="31"/>
      <c r="KPI126" s="31"/>
      <c r="KPJ126" s="31"/>
      <c r="KPK126" s="31"/>
      <c r="KPL126" s="31"/>
      <c r="KPM126" s="31"/>
      <c r="KPN126" s="31"/>
      <c r="KPO126" s="31"/>
      <c r="KPP126" s="31"/>
      <c r="KPQ126" s="31"/>
      <c r="KPR126" s="31"/>
      <c r="KPS126" s="31"/>
      <c r="KPT126" s="31"/>
      <c r="KPU126" s="31"/>
      <c r="KPV126" s="31"/>
      <c r="KPW126" s="31"/>
      <c r="KPX126" s="31"/>
      <c r="KPY126" s="31"/>
      <c r="KPZ126" s="31"/>
      <c r="KQA126" s="31"/>
      <c r="KQB126" s="31"/>
      <c r="KQC126" s="31"/>
      <c r="KQD126" s="31"/>
      <c r="KQE126" s="31"/>
      <c r="KQF126" s="31"/>
      <c r="KQG126" s="31"/>
      <c r="KQH126" s="31"/>
      <c r="KQI126" s="31"/>
      <c r="KQJ126" s="31"/>
      <c r="KQK126" s="31"/>
      <c r="KQL126" s="31"/>
      <c r="KQM126" s="31"/>
      <c r="KQN126" s="31"/>
      <c r="KQO126" s="31"/>
      <c r="KQP126" s="31"/>
      <c r="KQQ126" s="31"/>
      <c r="KQR126" s="31"/>
      <c r="KQS126" s="31"/>
      <c r="KQT126" s="31"/>
      <c r="KQU126" s="31"/>
      <c r="KQV126" s="31"/>
      <c r="KQW126" s="31"/>
      <c r="KQX126" s="31"/>
      <c r="KQY126" s="31"/>
      <c r="KQZ126" s="31"/>
      <c r="KRA126" s="31"/>
      <c r="KRB126" s="31"/>
      <c r="KRC126" s="31"/>
      <c r="KRD126" s="31"/>
      <c r="KRE126" s="31"/>
      <c r="KRF126" s="31"/>
      <c r="KRG126" s="31"/>
      <c r="KRH126" s="31"/>
      <c r="KRI126" s="31"/>
      <c r="KRJ126" s="31"/>
      <c r="KRK126" s="31"/>
      <c r="KRL126" s="31"/>
      <c r="KRM126" s="31"/>
      <c r="KRN126" s="31"/>
      <c r="KRO126" s="31"/>
      <c r="KRP126" s="31"/>
      <c r="KRQ126" s="31"/>
      <c r="KRR126" s="31"/>
      <c r="KRS126" s="31"/>
      <c r="KRT126" s="31"/>
      <c r="KRU126" s="31"/>
      <c r="KRV126" s="31"/>
      <c r="KRW126" s="31"/>
      <c r="KRX126" s="31"/>
      <c r="KRY126" s="31"/>
      <c r="KRZ126" s="31"/>
      <c r="KSA126" s="31"/>
      <c r="KSB126" s="31"/>
      <c r="KSC126" s="31"/>
      <c r="KSD126" s="31"/>
      <c r="KSE126" s="31"/>
      <c r="KSF126" s="31"/>
      <c r="KSG126" s="31"/>
      <c r="KSH126" s="31"/>
      <c r="KSI126" s="31"/>
      <c r="KSJ126" s="31"/>
      <c r="KSK126" s="31"/>
      <c r="KSL126" s="31"/>
      <c r="KSM126" s="31"/>
      <c r="KSN126" s="31"/>
      <c r="KSO126" s="31"/>
      <c r="KSP126" s="31"/>
      <c r="KSQ126" s="31"/>
      <c r="KSR126" s="31"/>
      <c r="KSS126" s="31"/>
      <c r="KST126" s="31"/>
      <c r="KSU126" s="31"/>
      <c r="KSV126" s="31"/>
      <c r="KSW126" s="31"/>
      <c r="KSX126" s="31"/>
      <c r="KSY126" s="31"/>
      <c r="KSZ126" s="31"/>
      <c r="KTA126" s="31"/>
      <c r="KTB126" s="31"/>
      <c r="KTC126" s="31"/>
      <c r="KTD126" s="31"/>
      <c r="KTE126" s="31"/>
      <c r="KTF126" s="31"/>
      <c r="KTG126" s="31"/>
      <c r="KTH126" s="31"/>
      <c r="KTI126" s="31"/>
      <c r="KTJ126" s="31"/>
      <c r="KTK126" s="31"/>
      <c r="KTL126" s="31"/>
      <c r="KTM126" s="31"/>
      <c r="KTN126" s="31"/>
      <c r="KTO126" s="31"/>
      <c r="KTP126" s="31"/>
      <c r="KTQ126" s="31"/>
      <c r="KTR126" s="31"/>
      <c r="KTS126" s="31"/>
      <c r="KTT126" s="31"/>
      <c r="KTU126" s="31"/>
      <c r="KTV126" s="31"/>
      <c r="KTW126" s="31"/>
      <c r="KTX126" s="31"/>
      <c r="KTY126" s="31"/>
      <c r="KTZ126" s="31"/>
      <c r="KUA126" s="31"/>
      <c r="KUB126" s="31"/>
      <c r="KUC126" s="31"/>
      <c r="KUD126" s="31"/>
      <c r="KUE126" s="31"/>
      <c r="KUF126" s="31"/>
      <c r="KUG126" s="31"/>
      <c r="KUH126" s="31"/>
      <c r="KUI126" s="31"/>
      <c r="KUJ126" s="31"/>
      <c r="KUK126" s="31"/>
      <c r="KUL126" s="31"/>
      <c r="KUM126" s="31"/>
      <c r="KUN126" s="31"/>
      <c r="KUO126" s="31"/>
      <c r="KUP126" s="31"/>
      <c r="KUQ126" s="31"/>
      <c r="KUR126" s="31"/>
      <c r="KUS126" s="31"/>
      <c r="KUT126" s="31"/>
      <c r="KUU126" s="31"/>
      <c r="KUV126" s="31"/>
      <c r="KUW126" s="31"/>
      <c r="KUX126" s="31"/>
      <c r="KUY126" s="31"/>
      <c r="KUZ126" s="31"/>
      <c r="KVA126" s="31"/>
      <c r="KVB126" s="31"/>
      <c r="KVC126" s="31"/>
      <c r="KVD126" s="31"/>
      <c r="KVE126" s="31"/>
      <c r="KVF126" s="31"/>
      <c r="KVG126" s="31"/>
      <c r="KVH126" s="31"/>
      <c r="KVI126" s="31"/>
      <c r="KVJ126" s="31"/>
      <c r="KVK126" s="31"/>
      <c r="KVL126" s="31"/>
      <c r="KVM126" s="31"/>
      <c r="KVN126" s="31"/>
      <c r="KVO126" s="31"/>
      <c r="KVP126" s="31"/>
      <c r="KVQ126" s="31"/>
      <c r="KVR126" s="31"/>
      <c r="KVS126" s="31"/>
      <c r="KVT126" s="31"/>
      <c r="KVU126" s="31"/>
      <c r="KVV126" s="31"/>
      <c r="KVW126" s="31"/>
      <c r="KVX126" s="31"/>
      <c r="KVY126" s="31"/>
      <c r="KVZ126" s="31"/>
      <c r="KWA126" s="31"/>
      <c r="KWB126" s="31"/>
      <c r="KWC126" s="31"/>
      <c r="KWD126" s="31"/>
      <c r="KWE126" s="31"/>
      <c r="KWF126" s="31"/>
      <c r="KWG126" s="31"/>
      <c r="KWH126" s="31"/>
      <c r="KWI126" s="31"/>
      <c r="KWJ126" s="31"/>
      <c r="KWK126" s="31"/>
      <c r="KWL126" s="31"/>
      <c r="KWM126" s="31"/>
      <c r="KWN126" s="31"/>
      <c r="KWO126" s="31"/>
      <c r="KWP126" s="31"/>
      <c r="KWQ126" s="31"/>
      <c r="KWR126" s="31"/>
      <c r="KWS126" s="31"/>
      <c r="KWT126" s="31"/>
      <c r="KWU126" s="31"/>
      <c r="KWV126" s="31"/>
      <c r="KWW126" s="31"/>
      <c r="KWX126" s="31"/>
      <c r="KWY126" s="31"/>
      <c r="KWZ126" s="31"/>
      <c r="KXA126" s="31"/>
      <c r="KXB126" s="31"/>
      <c r="KXC126" s="31"/>
      <c r="KXD126" s="31"/>
      <c r="KXE126" s="31"/>
      <c r="KXF126" s="31"/>
      <c r="KXG126" s="31"/>
      <c r="KXH126" s="31"/>
      <c r="KXI126" s="31"/>
      <c r="KXJ126" s="31"/>
      <c r="KXK126" s="31"/>
      <c r="KXL126" s="31"/>
      <c r="KXM126" s="31"/>
      <c r="KXN126" s="31"/>
      <c r="KXO126" s="31"/>
      <c r="KXP126" s="31"/>
      <c r="KXQ126" s="31"/>
      <c r="KXR126" s="31"/>
      <c r="KXS126" s="31"/>
      <c r="KXT126" s="31"/>
      <c r="KXU126" s="31"/>
      <c r="KXV126" s="31"/>
      <c r="KXW126" s="31"/>
      <c r="KXX126" s="31"/>
      <c r="KXY126" s="31"/>
      <c r="KXZ126" s="31"/>
      <c r="KYA126" s="31"/>
      <c r="KYB126" s="31"/>
      <c r="KYC126" s="31"/>
      <c r="KYD126" s="31"/>
      <c r="KYE126" s="31"/>
      <c r="KYF126" s="31"/>
      <c r="KYG126" s="31"/>
      <c r="KYH126" s="31"/>
      <c r="KYI126" s="31"/>
      <c r="KYJ126" s="31"/>
      <c r="KYK126" s="31"/>
      <c r="KYL126" s="31"/>
      <c r="KYM126" s="31"/>
      <c r="KYN126" s="31"/>
      <c r="KYO126" s="31"/>
      <c r="KYP126" s="31"/>
      <c r="KYQ126" s="31"/>
      <c r="KYR126" s="31"/>
      <c r="KYS126" s="31"/>
      <c r="KYT126" s="31"/>
      <c r="KYU126" s="31"/>
      <c r="KYV126" s="31"/>
      <c r="KYW126" s="31"/>
      <c r="KYX126" s="31"/>
      <c r="KYY126" s="31"/>
      <c r="KYZ126" s="31"/>
      <c r="KZA126" s="31"/>
      <c r="KZB126" s="31"/>
      <c r="KZC126" s="31"/>
      <c r="KZD126" s="31"/>
      <c r="KZE126" s="31"/>
      <c r="KZF126" s="31"/>
      <c r="KZG126" s="31"/>
      <c r="KZH126" s="31"/>
      <c r="KZI126" s="31"/>
      <c r="KZJ126" s="31"/>
      <c r="KZK126" s="31"/>
      <c r="KZL126" s="31"/>
      <c r="KZM126" s="31"/>
      <c r="KZN126" s="31"/>
      <c r="KZO126" s="31"/>
      <c r="KZP126" s="31"/>
      <c r="KZQ126" s="31"/>
      <c r="KZR126" s="31"/>
      <c r="KZS126" s="31"/>
      <c r="KZT126" s="31"/>
      <c r="KZU126" s="31"/>
      <c r="KZV126" s="31"/>
      <c r="KZW126" s="31"/>
      <c r="KZX126" s="31"/>
      <c r="KZY126" s="31"/>
      <c r="KZZ126" s="31"/>
      <c r="LAA126" s="31"/>
      <c r="LAB126" s="31"/>
      <c r="LAC126" s="31"/>
      <c r="LAD126" s="31"/>
      <c r="LAE126" s="31"/>
      <c r="LAF126" s="31"/>
      <c r="LAG126" s="31"/>
      <c r="LAH126" s="31"/>
      <c r="LAI126" s="31"/>
      <c r="LAJ126" s="31"/>
      <c r="LAK126" s="31"/>
      <c r="LAL126" s="31"/>
      <c r="LAM126" s="31"/>
      <c r="LAN126" s="31"/>
      <c r="LAO126" s="31"/>
      <c r="LAP126" s="31"/>
      <c r="LAQ126" s="31"/>
      <c r="LAR126" s="31"/>
      <c r="LAS126" s="31"/>
      <c r="LAT126" s="31"/>
      <c r="LAU126" s="31"/>
      <c r="LAV126" s="31"/>
      <c r="LAW126" s="31"/>
      <c r="LAX126" s="31"/>
      <c r="LAY126" s="31"/>
      <c r="LAZ126" s="31"/>
      <c r="LBA126" s="31"/>
      <c r="LBB126" s="31"/>
      <c r="LBC126" s="31"/>
      <c r="LBD126" s="31"/>
      <c r="LBE126" s="31"/>
      <c r="LBF126" s="31"/>
      <c r="LBG126" s="31"/>
      <c r="LBH126" s="31"/>
      <c r="LBI126" s="31"/>
      <c r="LBJ126" s="31"/>
      <c r="LBK126" s="31"/>
      <c r="LBL126" s="31"/>
      <c r="LBM126" s="31"/>
      <c r="LBN126" s="31"/>
      <c r="LBO126" s="31"/>
      <c r="LBP126" s="31"/>
      <c r="LBQ126" s="31"/>
      <c r="LBR126" s="31"/>
      <c r="LBS126" s="31"/>
      <c r="LBT126" s="31"/>
      <c r="LBU126" s="31"/>
      <c r="LBV126" s="31"/>
      <c r="LBW126" s="31"/>
      <c r="LBX126" s="31"/>
      <c r="LBY126" s="31"/>
      <c r="LBZ126" s="31"/>
      <c r="LCA126" s="31"/>
      <c r="LCB126" s="31"/>
      <c r="LCC126" s="31"/>
      <c r="LCD126" s="31"/>
      <c r="LCE126" s="31"/>
      <c r="LCF126" s="31"/>
      <c r="LCG126" s="31"/>
      <c r="LCH126" s="31"/>
      <c r="LCI126" s="31"/>
      <c r="LCJ126" s="31"/>
      <c r="LCK126" s="31"/>
      <c r="LCL126" s="31"/>
      <c r="LCM126" s="31"/>
      <c r="LCN126" s="31"/>
      <c r="LCO126" s="31"/>
      <c r="LCP126" s="31"/>
      <c r="LCQ126" s="31"/>
      <c r="LCR126" s="31"/>
      <c r="LCS126" s="31"/>
      <c r="LCT126" s="31"/>
      <c r="LCU126" s="31"/>
      <c r="LCV126" s="31"/>
      <c r="LCW126" s="31"/>
      <c r="LCX126" s="31"/>
      <c r="LCY126" s="31"/>
      <c r="LCZ126" s="31"/>
      <c r="LDA126" s="31"/>
      <c r="LDB126" s="31"/>
      <c r="LDC126" s="31"/>
      <c r="LDD126" s="31"/>
      <c r="LDE126" s="31"/>
      <c r="LDF126" s="31"/>
      <c r="LDG126" s="31"/>
      <c r="LDH126" s="31"/>
      <c r="LDI126" s="31"/>
      <c r="LDJ126" s="31"/>
      <c r="LDK126" s="31"/>
      <c r="LDL126" s="31"/>
      <c r="LDM126" s="31"/>
      <c r="LDN126" s="31"/>
      <c r="LDO126" s="31"/>
      <c r="LDP126" s="31"/>
      <c r="LDQ126" s="31"/>
      <c r="LDR126" s="31"/>
      <c r="LDS126" s="31"/>
      <c r="LDT126" s="31"/>
      <c r="LDU126" s="31"/>
      <c r="LDV126" s="31"/>
      <c r="LDW126" s="31"/>
      <c r="LDX126" s="31"/>
      <c r="LDY126" s="31"/>
      <c r="LDZ126" s="31"/>
      <c r="LEA126" s="31"/>
      <c r="LEB126" s="31"/>
      <c r="LEC126" s="31"/>
      <c r="LED126" s="31"/>
      <c r="LEE126" s="31"/>
      <c r="LEF126" s="31"/>
      <c r="LEG126" s="31"/>
      <c r="LEH126" s="31"/>
      <c r="LEI126" s="31"/>
      <c r="LEJ126" s="31"/>
      <c r="LEK126" s="31"/>
      <c r="LEL126" s="31"/>
      <c r="LEM126" s="31"/>
      <c r="LEN126" s="31"/>
      <c r="LEO126" s="31"/>
      <c r="LEP126" s="31"/>
      <c r="LEQ126" s="31"/>
      <c r="LER126" s="31"/>
      <c r="LES126" s="31"/>
      <c r="LET126" s="31"/>
      <c r="LEU126" s="31"/>
      <c r="LEV126" s="31"/>
      <c r="LEW126" s="31"/>
      <c r="LEX126" s="31"/>
      <c r="LEY126" s="31"/>
      <c r="LEZ126" s="31"/>
      <c r="LFA126" s="31"/>
      <c r="LFB126" s="31"/>
      <c r="LFC126" s="31"/>
      <c r="LFD126" s="31"/>
      <c r="LFE126" s="31"/>
      <c r="LFF126" s="31"/>
      <c r="LFG126" s="31"/>
      <c r="LFH126" s="31"/>
      <c r="LFI126" s="31"/>
      <c r="LFJ126" s="31"/>
      <c r="LFK126" s="31"/>
      <c r="LFL126" s="31"/>
      <c r="LFM126" s="31"/>
      <c r="LFN126" s="31"/>
      <c r="LFO126" s="31"/>
      <c r="LFP126" s="31"/>
      <c r="LFQ126" s="31"/>
      <c r="LFR126" s="31"/>
      <c r="LFS126" s="31"/>
      <c r="LFT126" s="31"/>
      <c r="LFU126" s="31"/>
      <c r="LFV126" s="31"/>
      <c r="LFW126" s="31"/>
      <c r="LFX126" s="31"/>
      <c r="LFY126" s="31"/>
      <c r="LFZ126" s="31"/>
      <c r="LGA126" s="31"/>
      <c r="LGB126" s="31"/>
      <c r="LGC126" s="31"/>
      <c r="LGD126" s="31"/>
      <c r="LGE126" s="31"/>
      <c r="LGF126" s="31"/>
      <c r="LGG126" s="31"/>
      <c r="LGH126" s="31"/>
      <c r="LGI126" s="31"/>
      <c r="LGJ126" s="31"/>
      <c r="LGK126" s="31"/>
      <c r="LGL126" s="31"/>
      <c r="LGM126" s="31"/>
      <c r="LGN126" s="31"/>
      <c r="LGO126" s="31"/>
      <c r="LGP126" s="31"/>
      <c r="LGQ126" s="31"/>
      <c r="LGR126" s="31"/>
      <c r="LGS126" s="31"/>
      <c r="LGT126" s="31"/>
      <c r="LGU126" s="31"/>
      <c r="LGV126" s="31"/>
      <c r="LGW126" s="31"/>
      <c r="LGX126" s="31"/>
      <c r="LGY126" s="31"/>
      <c r="LGZ126" s="31"/>
      <c r="LHA126" s="31"/>
      <c r="LHB126" s="31"/>
      <c r="LHC126" s="31"/>
      <c r="LHD126" s="31"/>
      <c r="LHE126" s="31"/>
      <c r="LHF126" s="31"/>
      <c r="LHG126" s="31"/>
      <c r="LHH126" s="31"/>
      <c r="LHI126" s="31"/>
      <c r="LHJ126" s="31"/>
      <c r="LHK126" s="31"/>
      <c r="LHL126" s="31"/>
      <c r="LHM126" s="31"/>
      <c r="LHN126" s="31"/>
      <c r="LHO126" s="31"/>
      <c r="LHP126" s="31"/>
      <c r="LHQ126" s="31"/>
      <c r="LHR126" s="31"/>
      <c r="LHS126" s="31"/>
      <c r="LHT126" s="31"/>
      <c r="LHU126" s="31"/>
      <c r="LHV126" s="31"/>
      <c r="LHW126" s="31"/>
      <c r="LHX126" s="31"/>
      <c r="LHY126" s="31"/>
      <c r="LHZ126" s="31"/>
      <c r="LIA126" s="31"/>
      <c r="LIB126" s="31"/>
      <c r="LIC126" s="31"/>
      <c r="LID126" s="31"/>
      <c r="LIE126" s="31"/>
      <c r="LIF126" s="31"/>
      <c r="LIG126" s="31"/>
      <c r="LIH126" s="31"/>
      <c r="LII126" s="31"/>
      <c r="LIJ126" s="31"/>
      <c r="LIK126" s="31"/>
      <c r="LIL126" s="31"/>
      <c r="LIM126" s="31"/>
      <c r="LIN126" s="31"/>
      <c r="LIO126" s="31"/>
      <c r="LIP126" s="31"/>
      <c r="LIQ126" s="31"/>
      <c r="LIR126" s="31"/>
      <c r="LIS126" s="31"/>
      <c r="LIT126" s="31"/>
      <c r="LIU126" s="31"/>
      <c r="LIV126" s="31"/>
      <c r="LIW126" s="31"/>
      <c r="LIX126" s="31"/>
      <c r="LIY126" s="31"/>
      <c r="LIZ126" s="31"/>
      <c r="LJA126" s="31"/>
      <c r="LJB126" s="31"/>
      <c r="LJC126" s="31"/>
      <c r="LJD126" s="31"/>
      <c r="LJE126" s="31"/>
      <c r="LJF126" s="31"/>
      <c r="LJG126" s="31"/>
      <c r="LJH126" s="31"/>
      <c r="LJI126" s="31"/>
      <c r="LJJ126" s="31"/>
      <c r="LJK126" s="31"/>
      <c r="LJL126" s="31"/>
      <c r="LJM126" s="31"/>
      <c r="LJN126" s="31"/>
      <c r="LJO126" s="31"/>
      <c r="LJP126" s="31"/>
      <c r="LJQ126" s="31"/>
      <c r="LJR126" s="31"/>
      <c r="LJS126" s="31"/>
      <c r="LJT126" s="31"/>
      <c r="LJU126" s="31"/>
      <c r="LJV126" s="31"/>
      <c r="LJW126" s="31"/>
      <c r="LJX126" s="31"/>
      <c r="LJY126" s="31"/>
      <c r="LJZ126" s="31"/>
      <c r="LKA126" s="31"/>
      <c r="LKB126" s="31"/>
      <c r="LKC126" s="31"/>
      <c r="LKD126" s="31"/>
      <c r="LKE126" s="31"/>
      <c r="LKF126" s="31"/>
      <c r="LKG126" s="31"/>
      <c r="LKH126" s="31"/>
      <c r="LKI126" s="31"/>
      <c r="LKJ126" s="31"/>
      <c r="LKK126" s="31"/>
      <c r="LKL126" s="31"/>
      <c r="LKM126" s="31"/>
      <c r="LKN126" s="31"/>
      <c r="LKO126" s="31"/>
      <c r="LKP126" s="31"/>
      <c r="LKQ126" s="31"/>
      <c r="LKR126" s="31"/>
      <c r="LKS126" s="31"/>
      <c r="LKT126" s="31"/>
      <c r="LKU126" s="31"/>
      <c r="LKV126" s="31"/>
      <c r="LKW126" s="31"/>
      <c r="LKX126" s="31"/>
      <c r="LKY126" s="31"/>
      <c r="LKZ126" s="31"/>
      <c r="LLA126" s="31"/>
      <c r="LLB126" s="31"/>
      <c r="LLC126" s="31"/>
      <c r="LLD126" s="31"/>
      <c r="LLE126" s="31"/>
      <c r="LLF126" s="31"/>
      <c r="LLG126" s="31"/>
      <c r="LLH126" s="31"/>
      <c r="LLI126" s="31"/>
      <c r="LLJ126" s="31"/>
      <c r="LLK126" s="31"/>
      <c r="LLL126" s="31"/>
      <c r="LLM126" s="31"/>
      <c r="LLN126" s="31"/>
      <c r="LLO126" s="31"/>
      <c r="LLP126" s="31"/>
      <c r="LLQ126" s="31"/>
      <c r="LLR126" s="31"/>
      <c r="LLS126" s="31"/>
      <c r="LLT126" s="31"/>
      <c r="LLU126" s="31"/>
      <c r="LLV126" s="31"/>
      <c r="LLW126" s="31"/>
      <c r="LLX126" s="31"/>
      <c r="LLY126" s="31"/>
      <c r="LLZ126" s="31"/>
      <c r="LMA126" s="31"/>
      <c r="LMB126" s="31"/>
      <c r="LMC126" s="31"/>
      <c r="LMD126" s="31"/>
      <c r="LME126" s="31"/>
      <c r="LMF126" s="31"/>
      <c r="LMG126" s="31"/>
      <c r="LMH126" s="31"/>
      <c r="LMI126" s="31"/>
      <c r="LMJ126" s="31"/>
      <c r="LMK126" s="31"/>
      <c r="LML126" s="31"/>
      <c r="LMM126" s="31"/>
      <c r="LMN126" s="31"/>
      <c r="LMO126" s="31"/>
      <c r="LMP126" s="31"/>
      <c r="LMQ126" s="31"/>
      <c r="LMR126" s="31"/>
      <c r="LMS126" s="31"/>
      <c r="LMT126" s="31"/>
      <c r="LMU126" s="31"/>
      <c r="LMV126" s="31"/>
      <c r="LMW126" s="31"/>
      <c r="LMX126" s="31"/>
      <c r="LMY126" s="31"/>
      <c r="LMZ126" s="31"/>
      <c r="LNA126" s="31"/>
      <c r="LNB126" s="31"/>
      <c r="LNC126" s="31"/>
      <c r="LND126" s="31"/>
      <c r="LNE126" s="31"/>
      <c r="LNF126" s="31"/>
      <c r="LNG126" s="31"/>
      <c r="LNH126" s="31"/>
      <c r="LNI126" s="31"/>
      <c r="LNJ126" s="31"/>
      <c r="LNK126" s="31"/>
      <c r="LNL126" s="31"/>
      <c r="LNM126" s="31"/>
      <c r="LNN126" s="31"/>
      <c r="LNO126" s="31"/>
      <c r="LNP126" s="31"/>
      <c r="LNQ126" s="31"/>
      <c r="LNR126" s="31"/>
      <c r="LNS126" s="31"/>
      <c r="LNT126" s="31"/>
      <c r="LNU126" s="31"/>
      <c r="LNV126" s="31"/>
      <c r="LNW126" s="31"/>
      <c r="LNX126" s="31"/>
      <c r="LNY126" s="31"/>
      <c r="LNZ126" s="31"/>
      <c r="LOA126" s="31"/>
      <c r="LOB126" s="31"/>
      <c r="LOC126" s="31"/>
      <c r="LOD126" s="31"/>
      <c r="LOE126" s="31"/>
      <c r="LOF126" s="31"/>
      <c r="LOG126" s="31"/>
      <c r="LOH126" s="31"/>
      <c r="LOI126" s="31"/>
      <c r="LOJ126" s="31"/>
      <c r="LOK126" s="31"/>
      <c r="LOL126" s="31"/>
      <c r="LOM126" s="31"/>
      <c r="LON126" s="31"/>
      <c r="LOO126" s="31"/>
      <c r="LOP126" s="31"/>
      <c r="LOQ126" s="31"/>
      <c r="LOR126" s="31"/>
      <c r="LOS126" s="31"/>
      <c r="LOT126" s="31"/>
      <c r="LOU126" s="31"/>
      <c r="LOV126" s="31"/>
      <c r="LOW126" s="31"/>
      <c r="LOX126" s="31"/>
      <c r="LOY126" s="31"/>
      <c r="LOZ126" s="31"/>
      <c r="LPA126" s="31"/>
      <c r="LPB126" s="31"/>
      <c r="LPC126" s="31"/>
      <c r="LPD126" s="31"/>
      <c r="LPE126" s="31"/>
      <c r="LPF126" s="31"/>
      <c r="LPG126" s="31"/>
      <c r="LPH126" s="31"/>
      <c r="LPI126" s="31"/>
      <c r="LPJ126" s="31"/>
      <c r="LPK126" s="31"/>
      <c r="LPL126" s="31"/>
      <c r="LPM126" s="31"/>
      <c r="LPN126" s="31"/>
      <c r="LPO126" s="31"/>
      <c r="LPP126" s="31"/>
      <c r="LPQ126" s="31"/>
      <c r="LPR126" s="31"/>
      <c r="LPS126" s="31"/>
      <c r="LPT126" s="31"/>
      <c r="LPU126" s="31"/>
      <c r="LPV126" s="31"/>
      <c r="LPW126" s="31"/>
      <c r="LPX126" s="31"/>
      <c r="LPY126" s="31"/>
      <c r="LPZ126" s="31"/>
      <c r="LQA126" s="31"/>
      <c r="LQB126" s="31"/>
      <c r="LQC126" s="31"/>
      <c r="LQD126" s="31"/>
      <c r="LQE126" s="31"/>
      <c r="LQF126" s="31"/>
      <c r="LQG126" s="31"/>
      <c r="LQH126" s="31"/>
      <c r="LQI126" s="31"/>
      <c r="LQJ126" s="31"/>
      <c r="LQK126" s="31"/>
      <c r="LQL126" s="31"/>
      <c r="LQM126" s="31"/>
      <c r="LQN126" s="31"/>
      <c r="LQO126" s="31"/>
      <c r="LQP126" s="31"/>
      <c r="LQQ126" s="31"/>
      <c r="LQR126" s="31"/>
      <c r="LQS126" s="31"/>
      <c r="LQT126" s="31"/>
      <c r="LQU126" s="31"/>
      <c r="LQV126" s="31"/>
      <c r="LQW126" s="31"/>
      <c r="LQX126" s="31"/>
      <c r="LQY126" s="31"/>
      <c r="LQZ126" s="31"/>
      <c r="LRA126" s="31"/>
      <c r="LRB126" s="31"/>
      <c r="LRC126" s="31"/>
      <c r="LRD126" s="31"/>
      <c r="LRE126" s="31"/>
      <c r="LRF126" s="31"/>
      <c r="LRG126" s="31"/>
      <c r="LRH126" s="31"/>
      <c r="LRI126" s="31"/>
      <c r="LRJ126" s="31"/>
      <c r="LRK126" s="31"/>
      <c r="LRL126" s="31"/>
      <c r="LRM126" s="31"/>
      <c r="LRN126" s="31"/>
      <c r="LRO126" s="31"/>
      <c r="LRP126" s="31"/>
      <c r="LRQ126" s="31"/>
      <c r="LRR126" s="31"/>
      <c r="LRS126" s="31"/>
      <c r="LRT126" s="31"/>
      <c r="LRU126" s="31"/>
      <c r="LRV126" s="31"/>
      <c r="LRW126" s="31"/>
      <c r="LRX126" s="31"/>
      <c r="LRY126" s="31"/>
      <c r="LRZ126" s="31"/>
      <c r="LSA126" s="31"/>
      <c r="LSB126" s="31"/>
      <c r="LSC126" s="31"/>
      <c r="LSD126" s="31"/>
      <c r="LSE126" s="31"/>
      <c r="LSF126" s="31"/>
      <c r="LSG126" s="31"/>
      <c r="LSH126" s="31"/>
      <c r="LSI126" s="31"/>
      <c r="LSJ126" s="31"/>
      <c r="LSK126" s="31"/>
      <c r="LSL126" s="31"/>
      <c r="LSM126" s="31"/>
      <c r="LSN126" s="31"/>
      <c r="LSO126" s="31"/>
      <c r="LSP126" s="31"/>
      <c r="LSQ126" s="31"/>
      <c r="LSR126" s="31"/>
      <c r="LSS126" s="31"/>
      <c r="LST126" s="31"/>
      <c r="LSU126" s="31"/>
      <c r="LSV126" s="31"/>
      <c r="LSW126" s="31"/>
      <c r="LSX126" s="31"/>
      <c r="LSY126" s="31"/>
      <c r="LSZ126" s="31"/>
      <c r="LTA126" s="31"/>
      <c r="LTB126" s="31"/>
      <c r="LTC126" s="31"/>
      <c r="LTD126" s="31"/>
      <c r="LTE126" s="31"/>
      <c r="LTF126" s="31"/>
      <c r="LTG126" s="31"/>
      <c r="LTH126" s="31"/>
      <c r="LTI126" s="31"/>
      <c r="LTJ126" s="31"/>
      <c r="LTK126" s="31"/>
      <c r="LTL126" s="31"/>
      <c r="LTM126" s="31"/>
      <c r="LTN126" s="31"/>
      <c r="LTO126" s="31"/>
      <c r="LTP126" s="31"/>
      <c r="LTQ126" s="31"/>
      <c r="LTR126" s="31"/>
      <c r="LTS126" s="31"/>
      <c r="LTT126" s="31"/>
      <c r="LTU126" s="31"/>
      <c r="LTV126" s="31"/>
      <c r="LTW126" s="31"/>
      <c r="LTX126" s="31"/>
      <c r="LTY126" s="31"/>
      <c r="LTZ126" s="31"/>
      <c r="LUA126" s="31"/>
      <c r="LUB126" s="31"/>
      <c r="LUC126" s="31"/>
      <c r="LUD126" s="31"/>
      <c r="LUE126" s="31"/>
      <c r="LUF126" s="31"/>
      <c r="LUG126" s="31"/>
      <c r="LUH126" s="31"/>
      <c r="LUI126" s="31"/>
      <c r="LUJ126" s="31"/>
      <c r="LUK126" s="31"/>
      <c r="LUL126" s="31"/>
      <c r="LUM126" s="31"/>
      <c r="LUN126" s="31"/>
      <c r="LUO126" s="31"/>
      <c r="LUP126" s="31"/>
      <c r="LUQ126" s="31"/>
      <c r="LUR126" s="31"/>
      <c r="LUS126" s="31"/>
      <c r="LUT126" s="31"/>
      <c r="LUU126" s="31"/>
      <c r="LUV126" s="31"/>
      <c r="LUW126" s="31"/>
      <c r="LUX126" s="31"/>
      <c r="LUY126" s="31"/>
      <c r="LUZ126" s="31"/>
      <c r="LVA126" s="31"/>
      <c r="LVB126" s="31"/>
      <c r="LVC126" s="31"/>
      <c r="LVD126" s="31"/>
      <c r="LVE126" s="31"/>
      <c r="LVF126" s="31"/>
      <c r="LVG126" s="31"/>
      <c r="LVH126" s="31"/>
      <c r="LVI126" s="31"/>
      <c r="LVJ126" s="31"/>
      <c r="LVK126" s="31"/>
      <c r="LVL126" s="31"/>
      <c r="LVM126" s="31"/>
      <c r="LVN126" s="31"/>
      <c r="LVO126" s="31"/>
      <c r="LVP126" s="31"/>
      <c r="LVQ126" s="31"/>
      <c r="LVR126" s="31"/>
      <c r="LVS126" s="31"/>
      <c r="LVT126" s="31"/>
      <c r="LVU126" s="31"/>
      <c r="LVV126" s="31"/>
      <c r="LVW126" s="31"/>
      <c r="LVX126" s="31"/>
      <c r="LVY126" s="31"/>
      <c r="LVZ126" s="31"/>
      <c r="LWA126" s="31"/>
      <c r="LWB126" s="31"/>
      <c r="LWC126" s="31"/>
      <c r="LWD126" s="31"/>
      <c r="LWE126" s="31"/>
      <c r="LWF126" s="31"/>
      <c r="LWG126" s="31"/>
      <c r="LWH126" s="31"/>
      <c r="LWI126" s="31"/>
      <c r="LWJ126" s="31"/>
      <c r="LWK126" s="31"/>
      <c r="LWL126" s="31"/>
      <c r="LWM126" s="31"/>
      <c r="LWN126" s="31"/>
      <c r="LWO126" s="31"/>
      <c r="LWP126" s="31"/>
      <c r="LWQ126" s="31"/>
      <c r="LWR126" s="31"/>
      <c r="LWS126" s="31"/>
      <c r="LWT126" s="31"/>
      <c r="LWU126" s="31"/>
      <c r="LWV126" s="31"/>
      <c r="LWW126" s="31"/>
      <c r="LWX126" s="31"/>
      <c r="LWY126" s="31"/>
      <c r="LWZ126" s="31"/>
      <c r="LXA126" s="31"/>
      <c r="LXB126" s="31"/>
      <c r="LXC126" s="31"/>
      <c r="LXD126" s="31"/>
      <c r="LXE126" s="31"/>
      <c r="LXF126" s="31"/>
      <c r="LXG126" s="31"/>
      <c r="LXH126" s="31"/>
      <c r="LXI126" s="31"/>
      <c r="LXJ126" s="31"/>
      <c r="LXK126" s="31"/>
      <c r="LXL126" s="31"/>
      <c r="LXM126" s="31"/>
      <c r="LXN126" s="31"/>
      <c r="LXO126" s="31"/>
      <c r="LXP126" s="31"/>
      <c r="LXQ126" s="31"/>
      <c r="LXR126" s="31"/>
      <c r="LXS126" s="31"/>
      <c r="LXT126" s="31"/>
      <c r="LXU126" s="31"/>
      <c r="LXV126" s="31"/>
      <c r="LXW126" s="31"/>
      <c r="LXX126" s="31"/>
      <c r="LXY126" s="31"/>
      <c r="LXZ126" s="31"/>
      <c r="LYA126" s="31"/>
      <c r="LYB126" s="31"/>
      <c r="LYC126" s="31"/>
      <c r="LYD126" s="31"/>
      <c r="LYE126" s="31"/>
      <c r="LYF126" s="31"/>
      <c r="LYG126" s="31"/>
      <c r="LYH126" s="31"/>
      <c r="LYI126" s="31"/>
      <c r="LYJ126" s="31"/>
      <c r="LYK126" s="31"/>
      <c r="LYL126" s="31"/>
      <c r="LYM126" s="31"/>
      <c r="LYN126" s="31"/>
      <c r="LYO126" s="31"/>
      <c r="LYP126" s="31"/>
      <c r="LYQ126" s="31"/>
      <c r="LYR126" s="31"/>
      <c r="LYS126" s="31"/>
      <c r="LYT126" s="31"/>
      <c r="LYU126" s="31"/>
      <c r="LYV126" s="31"/>
      <c r="LYW126" s="31"/>
      <c r="LYX126" s="31"/>
      <c r="LYY126" s="31"/>
      <c r="LYZ126" s="31"/>
      <c r="LZA126" s="31"/>
      <c r="LZB126" s="31"/>
      <c r="LZC126" s="31"/>
      <c r="LZD126" s="31"/>
      <c r="LZE126" s="31"/>
      <c r="LZF126" s="31"/>
      <c r="LZG126" s="31"/>
      <c r="LZH126" s="31"/>
      <c r="LZI126" s="31"/>
      <c r="LZJ126" s="31"/>
      <c r="LZK126" s="31"/>
      <c r="LZL126" s="31"/>
      <c r="LZM126" s="31"/>
      <c r="LZN126" s="31"/>
      <c r="LZO126" s="31"/>
      <c r="LZP126" s="31"/>
      <c r="LZQ126" s="31"/>
      <c r="LZR126" s="31"/>
      <c r="LZS126" s="31"/>
      <c r="LZT126" s="31"/>
      <c r="LZU126" s="31"/>
      <c r="LZV126" s="31"/>
      <c r="LZW126" s="31"/>
      <c r="LZX126" s="31"/>
      <c r="LZY126" s="31"/>
      <c r="LZZ126" s="31"/>
      <c r="MAA126" s="31"/>
      <c r="MAB126" s="31"/>
      <c r="MAC126" s="31"/>
      <c r="MAD126" s="31"/>
      <c r="MAE126" s="31"/>
      <c r="MAF126" s="31"/>
      <c r="MAG126" s="31"/>
      <c r="MAH126" s="31"/>
      <c r="MAI126" s="31"/>
      <c r="MAJ126" s="31"/>
      <c r="MAK126" s="31"/>
      <c r="MAL126" s="31"/>
      <c r="MAM126" s="31"/>
      <c r="MAN126" s="31"/>
      <c r="MAO126" s="31"/>
      <c r="MAP126" s="31"/>
      <c r="MAQ126" s="31"/>
      <c r="MAR126" s="31"/>
      <c r="MAS126" s="31"/>
      <c r="MAT126" s="31"/>
      <c r="MAU126" s="31"/>
      <c r="MAV126" s="31"/>
      <c r="MAW126" s="31"/>
      <c r="MAX126" s="31"/>
      <c r="MAY126" s="31"/>
      <c r="MAZ126" s="31"/>
      <c r="MBA126" s="31"/>
      <c r="MBB126" s="31"/>
      <c r="MBC126" s="31"/>
      <c r="MBD126" s="31"/>
      <c r="MBE126" s="31"/>
      <c r="MBF126" s="31"/>
      <c r="MBG126" s="31"/>
      <c r="MBH126" s="31"/>
      <c r="MBI126" s="31"/>
      <c r="MBJ126" s="31"/>
      <c r="MBK126" s="31"/>
      <c r="MBL126" s="31"/>
      <c r="MBM126" s="31"/>
      <c r="MBN126" s="31"/>
      <c r="MBO126" s="31"/>
      <c r="MBP126" s="31"/>
      <c r="MBQ126" s="31"/>
      <c r="MBR126" s="31"/>
      <c r="MBS126" s="31"/>
      <c r="MBT126" s="31"/>
      <c r="MBU126" s="31"/>
      <c r="MBV126" s="31"/>
      <c r="MBW126" s="31"/>
      <c r="MBX126" s="31"/>
      <c r="MBY126" s="31"/>
      <c r="MBZ126" s="31"/>
      <c r="MCA126" s="31"/>
      <c r="MCB126" s="31"/>
      <c r="MCC126" s="31"/>
      <c r="MCD126" s="31"/>
      <c r="MCE126" s="31"/>
      <c r="MCF126" s="31"/>
      <c r="MCG126" s="31"/>
      <c r="MCH126" s="31"/>
      <c r="MCI126" s="31"/>
      <c r="MCJ126" s="31"/>
      <c r="MCK126" s="31"/>
      <c r="MCL126" s="31"/>
      <c r="MCM126" s="31"/>
      <c r="MCN126" s="31"/>
      <c r="MCO126" s="31"/>
      <c r="MCP126" s="31"/>
      <c r="MCQ126" s="31"/>
      <c r="MCR126" s="31"/>
      <c r="MCS126" s="31"/>
      <c r="MCT126" s="31"/>
      <c r="MCU126" s="31"/>
      <c r="MCV126" s="31"/>
      <c r="MCW126" s="31"/>
      <c r="MCX126" s="31"/>
      <c r="MCY126" s="31"/>
      <c r="MCZ126" s="31"/>
      <c r="MDA126" s="31"/>
      <c r="MDB126" s="31"/>
      <c r="MDC126" s="31"/>
      <c r="MDD126" s="31"/>
      <c r="MDE126" s="31"/>
      <c r="MDF126" s="31"/>
      <c r="MDG126" s="31"/>
      <c r="MDH126" s="31"/>
      <c r="MDI126" s="31"/>
      <c r="MDJ126" s="31"/>
      <c r="MDK126" s="31"/>
      <c r="MDL126" s="31"/>
      <c r="MDM126" s="31"/>
      <c r="MDN126" s="31"/>
      <c r="MDO126" s="31"/>
      <c r="MDP126" s="31"/>
      <c r="MDQ126" s="31"/>
      <c r="MDR126" s="31"/>
      <c r="MDS126" s="31"/>
      <c r="MDT126" s="31"/>
      <c r="MDU126" s="31"/>
      <c r="MDV126" s="31"/>
      <c r="MDW126" s="31"/>
      <c r="MDX126" s="31"/>
      <c r="MDY126" s="31"/>
      <c r="MDZ126" s="31"/>
      <c r="MEA126" s="31"/>
      <c r="MEB126" s="31"/>
      <c r="MEC126" s="31"/>
      <c r="MED126" s="31"/>
      <c r="MEE126" s="31"/>
      <c r="MEF126" s="31"/>
      <c r="MEG126" s="31"/>
      <c r="MEH126" s="31"/>
      <c r="MEI126" s="31"/>
      <c r="MEJ126" s="31"/>
      <c r="MEK126" s="31"/>
      <c r="MEL126" s="31"/>
      <c r="MEM126" s="31"/>
      <c r="MEN126" s="31"/>
      <c r="MEO126" s="31"/>
      <c r="MEP126" s="31"/>
      <c r="MEQ126" s="31"/>
      <c r="MER126" s="31"/>
      <c r="MES126" s="31"/>
      <c r="MET126" s="31"/>
      <c r="MEU126" s="31"/>
      <c r="MEV126" s="31"/>
      <c r="MEW126" s="31"/>
      <c r="MEX126" s="31"/>
      <c r="MEY126" s="31"/>
      <c r="MEZ126" s="31"/>
      <c r="MFA126" s="31"/>
      <c r="MFB126" s="31"/>
      <c r="MFC126" s="31"/>
      <c r="MFD126" s="31"/>
      <c r="MFE126" s="31"/>
      <c r="MFF126" s="31"/>
      <c r="MFG126" s="31"/>
      <c r="MFH126" s="31"/>
      <c r="MFI126" s="31"/>
      <c r="MFJ126" s="31"/>
      <c r="MFK126" s="31"/>
      <c r="MFL126" s="31"/>
      <c r="MFM126" s="31"/>
      <c r="MFN126" s="31"/>
      <c r="MFO126" s="31"/>
      <c r="MFP126" s="31"/>
      <c r="MFQ126" s="31"/>
      <c r="MFR126" s="31"/>
      <c r="MFS126" s="31"/>
      <c r="MFT126" s="31"/>
      <c r="MFU126" s="31"/>
      <c r="MFV126" s="31"/>
      <c r="MFW126" s="31"/>
      <c r="MFX126" s="31"/>
      <c r="MFY126" s="31"/>
      <c r="MFZ126" s="31"/>
      <c r="MGA126" s="31"/>
      <c r="MGB126" s="31"/>
      <c r="MGC126" s="31"/>
      <c r="MGD126" s="31"/>
      <c r="MGE126" s="31"/>
      <c r="MGF126" s="31"/>
      <c r="MGG126" s="31"/>
      <c r="MGH126" s="31"/>
      <c r="MGI126" s="31"/>
      <c r="MGJ126" s="31"/>
      <c r="MGK126" s="31"/>
      <c r="MGL126" s="31"/>
      <c r="MGM126" s="31"/>
      <c r="MGN126" s="31"/>
      <c r="MGO126" s="31"/>
      <c r="MGP126" s="31"/>
      <c r="MGQ126" s="31"/>
      <c r="MGR126" s="31"/>
      <c r="MGS126" s="31"/>
      <c r="MGT126" s="31"/>
      <c r="MGU126" s="31"/>
      <c r="MGV126" s="31"/>
      <c r="MGW126" s="31"/>
      <c r="MGX126" s="31"/>
      <c r="MGY126" s="31"/>
      <c r="MGZ126" s="31"/>
      <c r="MHA126" s="31"/>
      <c r="MHB126" s="31"/>
      <c r="MHC126" s="31"/>
      <c r="MHD126" s="31"/>
      <c r="MHE126" s="31"/>
      <c r="MHF126" s="31"/>
      <c r="MHG126" s="31"/>
      <c r="MHH126" s="31"/>
      <c r="MHI126" s="31"/>
      <c r="MHJ126" s="31"/>
      <c r="MHK126" s="31"/>
      <c r="MHL126" s="31"/>
      <c r="MHM126" s="31"/>
      <c r="MHN126" s="31"/>
      <c r="MHO126" s="31"/>
      <c r="MHP126" s="31"/>
      <c r="MHQ126" s="31"/>
      <c r="MHR126" s="31"/>
      <c r="MHS126" s="31"/>
      <c r="MHT126" s="31"/>
      <c r="MHU126" s="31"/>
      <c r="MHV126" s="31"/>
      <c r="MHW126" s="31"/>
      <c r="MHX126" s="31"/>
      <c r="MHY126" s="31"/>
      <c r="MHZ126" s="31"/>
      <c r="MIA126" s="31"/>
      <c r="MIB126" s="31"/>
      <c r="MIC126" s="31"/>
      <c r="MID126" s="31"/>
      <c r="MIE126" s="31"/>
      <c r="MIF126" s="31"/>
      <c r="MIG126" s="31"/>
      <c r="MIH126" s="31"/>
      <c r="MII126" s="31"/>
      <c r="MIJ126" s="31"/>
      <c r="MIK126" s="31"/>
      <c r="MIL126" s="31"/>
      <c r="MIM126" s="31"/>
      <c r="MIN126" s="31"/>
      <c r="MIO126" s="31"/>
      <c r="MIP126" s="31"/>
      <c r="MIQ126" s="31"/>
      <c r="MIR126" s="31"/>
      <c r="MIS126" s="31"/>
      <c r="MIT126" s="31"/>
      <c r="MIU126" s="31"/>
      <c r="MIV126" s="31"/>
      <c r="MIW126" s="31"/>
      <c r="MIX126" s="31"/>
      <c r="MIY126" s="31"/>
      <c r="MIZ126" s="31"/>
      <c r="MJA126" s="31"/>
      <c r="MJB126" s="31"/>
      <c r="MJC126" s="31"/>
      <c r="MJD126" s="31"/>
      <c r="MJE126" s="31"/>
      <c r="MJF126" s="31"/>
      <c r="MJG126" s="31"/>
      <c r="MJH126" s="31"/>
      <c r="MJI126" s="31"/>
      <c r="MJJ126" s="31"/>
      <c r="MJK126" s="31"/>
      <c r="MJL126" s="31"/>
      <c r="MJM126" s="31"/>
      <c r="MJN126" s="31"/>
      <c r="MJO126" s="31"/>
      <c r="MJP126" s="31"/>
      <c r="MJQ126" s="31"/>
      <c r="MJR126" s="31"/>
      <c r="MJS126" s="31"/>
      <c r="MJT126" s="31"/>
      <c r="MJU126" s="31"/>
      <c r="MJV126" s="31"/>
      <c r="MJW126" s="31"/>
      <c r="MJX126" s="31"/>
      <c r="MJY126" s="31"/>
      <c r="MJZ126" s="31"/>
      <c r="MKA126" s="31"/>
      <c r="MKB126" s="31"/>
      <c r="MKC126" s="31"/>
      <c r="MKD126" s="31"/>
      <c r="MKE126" s="31"/>
      <c r="MKF126" s="31"/>
      <c r="MKG126" s="31"/>
      <c r="MKH126" s="31"/>
      <c r="MKI126" s="31"/>
      <c r="MKJ126" s="31"/>
      <c r="MKK126" s="31"/>
      <c r="MKL126" s="31"/>
      <c r="MKM126" s="31"/>
      <c r="MKN126" s="31"/>
      <c r="MKO126" s="31"/>
      <c r="MKP126" s="31"/>
      <c r="MKQ126" s="31"/>
      <c r="MKR126" s="31"/>
      <c r="MKS126" s="31"/>
      <c r="MKT126" s="31"/>
      <c r="MKU126" s="31"/>
      <c r="MKV126" s="31"/>
      <c r="MKW126" s="31"/>
      <c r="MKX126" s="31"/>
      <c r="MKY126" s="31"/>
      <c r="MKZ126" s="31"/>
      <c r="MLA126" s="31"/>
      <c r="MLB126" s="31"/>
      <c r="MLC126" s="31"/>
      <c r="MLD126" s="31"/>
      <c r="MLE126" s="31"/>
      <c r="MLF126" s="31"/>
      <c r="MLG126" s="31"/>
      <c r="MLH126" s="31"/>
      <c r="MLI126" s="31"/>
      <c r="MLJ126" s="31"/>
      <c r="MLK126" s="31"/>
      <c r="MLL126" s="31"/>
      <c r="MLM126" s="31"/>
      <c r="MLN126" s="31"/>
      <c r="MLO126" s="31"/>
      <c r="MLP126" s="31"/>
      <c r="MLQ126" s="31"/>
      <c r="MLR126" s="31"/>
      <c r="MLS126" s="31"/>
      <c r="MLT126" s="31"/>
      <c r="MLU126" s="31"/>
      <c r="MLV126" s="31"/>
      <c r="MLW126" s="31"/>
      <c r="MLX126" s="31"/>
      <c r="MLY126" s="31"/>
      <c r="MLZ126" s="31"/>
      <c r="MMA126" s="31"/>
      <c r="MMB126" s="31"/>
      <c r="MMC126" s="31"/>
      <c r="MMD126" s="31"/>
      <c r="MME126" s="31"/>
      <c r="MMF126" s="31"/>
      <c r="MMG126" s="31"/>
      <c r="MMH126" s="31"/>
      <c r="MMI126" s="31"/>
      <c r="MMJ126" s="31"/>
      <c r="MMK126" s="31"/>
      <c r="MML126" s="31"/>
      <c r="MMM126" s="31"/>
      <c r="MMN126" s="31"/>
      <c r="MMO126" s="31"/>
      <c r="MMP126" s="31"/>
      <c r="MMQ126" s="31"/>
      <c r="MMR126" s="31"/>
      <c r="MMS126" s="31"/>
      <c r="MMT126" s="31"/>
      <c r="MMU126" s="31"/>
      <c r="MMV126" s="31"/>
      <c r="MMW126" s="31"/>
      <c r="MMX126" s="31"/>
      <c r="MMY126" s="31"/>
      <c r="MMZ126" s="31"/>
      <c r="MNA126" s="31"/>
      <c r="MNB126" s="31"/>
      <c r="MNC126" s="31"/>
      <c r="MND126" s="31"/>
      <c r="MNE126" s="31"/>
      <c r="MNF126" s="31"/>
      <c r="MNG126" s="31"/>
      <c r="MNH126" s="31"/>
      <c r="MNI126" s="31"/>
      <c r="MNJ126" s="31"/>
      <c r="MNK126" s="31"/>
      <c r="MNL126" s="31"/>
      <c r="MNM126" s="31"/>
      <c r="MNN126" s="31"/>
      <c r="MNO126" s="31"/>
      <c r="MNP126" s="31"/>
      <c r="MNQ126" s="31"/>
      <c r="MNR126" s="31"/>
      <c r="MNS126" s="31"/>
      <c r="MNT126" s="31"/>
      <c r="MNU126" s="31"/>
      <c r="MNV126" s="31"/>
      <c r="MNW126" s="31"/>
      <c r="MNX126" s="31"/>
      <c r="MNY126" s="31"/>
      <c r="MNZ126" s="31"/>
      <c r="MOA126" s="31"/>
      <c r="MOB126" s="31"/>
      <c r="MOC126" s="31"/>
      <c r="MOD126" s="31"/>
      <c r="MOE126" s="31"/>
      <c r="MOF126" s="31"/>
      <c r="MOG126" s="31"/>
      <c r="MOH126" s="31"/>
      <c r="MOI126" s="31"/>
      <c r="MOJ126" s="31"/>
      <c r="MOK126" s="31"/>
      <c r="MOL126" s="31"/>
      <c r="MOM126" s="31"/>
      <c r="MON126" s="31"/>
      <c r="MOO126" s="31"/>
      <c r="MOP126" s="31"/>
      <c r="MOQ126" s="31"/>
      <c r="MOR126" s="31"/>
      <c r="MOS126" s="31"/>
      <c r="MOT126" s="31"/>
      <c r="MOU126" s="31"/>
      <c r="MOV126" s="31"/>
      <c r="MOW126" s="31"/>
      <c r="MOX126" s="31"/>
      <c r="MOY126" s="31"/>
      <c r="MOZ126" s="31"/>
      <c r="MPA126" s="31"/>
      <c r="MPB126" s="31"/>
      <c r="MPC126" s="31"/>
      <c r="MPD126" s="31"/>
      <c r="MPE126" s="31"/>
      <c r="MPF126" s="31"/>
      <c r="MPG126" s="31"/>
      <c r="MPH126" s="31"/>
      <c r="MPI126" s="31"/>
      <c r="MPJ126" s="31"/>
      <c r="MPK126" s="31"/>
      <c r="MPL126" s="31"/>
      <c r="MPM126" s="31"/>
      <c r="MPN126" s="31"/>
      <c r="MPO126" s="31"/>
      <c r="MPP126" s="31"/>
      <c r="MPQ126" s="31"/>
      <c r="MPR126" s="31"/>
      <c r="MPS126" s="31"/>
      <c r="MPT126" s="31"/>
      <c r="MPU126" s="31"/>
      <c r="MPV126" s="31"/>
      <c r="MPW126" s="31"/>
      <c r="MPX126" s="31"/>
      <c r="MPY126" s="31"/>
      <c r="MPZ126" s="31"/>
      <c r="MQA126" s="31"/>
      <c r="MQB126" s="31"/>
      <c r="MQC126" s="31"/>
      <c r="MQD126" s="31"/>
      <c r="MQE126" s="31"/>
      <c r="MQF126" s="31"/>
      <c r="MQG126" s="31"/>
      <c r="MQH126" s="31"/>
      <c r="MQI126" s="31"/>
      <c r="MQJ126" s="31"/>
      <c r="MQK126" s="31"/>
      <c r="MQL126" s="31"/>
      <c r="MQM126" s="31"/>
      <c r="MQN126" s="31"/>
      <c r="MQO126" s="31"/>
      <c r="MQP126" s="31"/>
      <c r="MQQ126" s="31"/>
      <c r="MQR126" s="31"/>
      <c r="MQS126" s="31"/>
      <c r="MQT126" s="31"/>
      <c r="MQU126" s="31"/>
      <c r="MQV126" s="31"/>
      <c r="MQW126" s="31"/>
      <c r="MQX126" s="31"/>
      <c r="MQY126" s="31"/>
      <c r="MQZ126" s="31"/>
      <c r="MRA126" s="31"/>
      <c r="MRB126" s="31"/>
      <c r="MRC126" s="31"/>
      <c r="MRD126" s="31"/>
      <c r="MRE126" s="31"/>
      <c r="MRF126" s="31"/>
      <c r="MRG126" s="31"/>
      <c r="MRH126" s="31"/>
      <c r="MRI126" s="31"/>
      <c r="MRJ126" s="31"/>
      <c r="MRK126" s="31"/>
      <c r="MRL126" s="31"/>
      <c r="MRM126" s="31"/>
      <c r="MRN126" s="31"/>
      <c r="MRO126" s="31"/>
      <c r="MRP126" s="31"/>
      <c r="MRQ126" s="31"/>
      <c r="MRR126" s="31"/>
      <c r="MRS126" s="31"/>
      <c r="MRT126" s="31"/>
      <c r="MRU126" s="31"/>
      <c r="MRV126" s="31"/>
      <c r="MRW126" s="31"/>
      <c r="MRX126" s="31"/>
      <c r="MRY126" s="31"/>
      <c r="MRZ126" s="31"/>
      <c r="MSA126" s="31"/>
      <c r="MSB126" s="31"/>
      <c r="MSC126" s="31"/>
      <c r="MSD126" s="31"/>
      <c r="MSE126" s="31"/>
      <c r="MSF126" s="31"/>
      <c r="MSG126" s="31"/>
      <c r="MSH126" s="31"/>
      <c r="MSI126" s="31"/>
      <c r="MSJ126" s="31"/>
      <c r="MSK126" s="31"/>
      <c r="MSL126" s="31"/>
      <c r="MSM126" s="31"/>
      <c r="MSN126" s="31"/>
      <c r="MSO126" s="31"/>
      <c r="MSP126" s="31"/>
      <c r="MSQ126" s="31"/>
      <c r="MSR126" s="31"/>
      <c r="MSS126" s="31"/>
      <c r="MST126" s="31"/>
      <c r="MSU126" s="31"/>
      <c r="MSV126" s="31"/>
      <c r="MSW126" s="31"/>
      <c r="MSX126" s="31"/>
      <c r="MSY126" s="31"/>
      <c r="MSZ126" s="31"/>
      <c r="MTA126" s="31"/>
      <c r="MTB126" s="31"/>
      <c r="MTC126" s="31"/>
      <c r="MTD126" s="31"/>
      <c r="MTE126" s="31"/>
      <c r="MTF126" s="31"/>
      <c r="MTG126" s="31"/>
      <c r="MTH126" s="31"/>
      <c r="MTI126" s="31"/>
      <c r="MTJ126" s="31"/>
      <c r="MTK126" s="31"/>
      <c r="MTL126" s="31"/>
      <c r="MTM126" s="31"/>
      <c r="MTN126" s="31"/>
      <c r="MTO126" s="31"/>
      <c r="MTP126" s="31"/>
      <c r="MTQ126" s="31"/>
      <c r="MTR126" s="31"/>
      <c r="MTS126" s="31"/>
      <c r="MTT126" s="31"/>
      <c r="MTU126" s="31"/>
      <c r="MTV126" s="31"/>
      <c r="MTW126" s="31"/>
      <c r="MTX126" s="31"/>
      <c r="MTY126" s="31"/>
      <c r="MTZ126" s="31"/>
      <c r="MUA126" s="31"/>
      <c r="MUB126" s="31"/>
      <c r="MUC126" s="31"/>
      <c r="MUD126" s="31"/>
      <c r="MUE126" s="31"/>
      <c r="MUF126" s="31"/>
      <c r="MUG126" s="31"/>
      <c r="MUH126" s="31"/>
      <c r="MUI126" s="31"/>
      <c r="MUJ126" s="31"/>
      <c r="MUK126" s="31"/>
      <c r="MUL126" s="31"/>
      <c r="MUM126" s="31"/>
      <c r="MUN126" s="31"/>
      <c r="MUO126" s="31"/>
      <c r="MUP126" s="31"/>
      <c r="MUQ126" s="31"/>
      <c r="MUR126" s="31"/>
      <c r="MUS126" s="31"/>
      <c r="MUT126" s="31"/>
      <c r="MUU126" s="31"/>
      <c r="MUV126" s="31"/>
      <c r="MUW126" s="31"/>
      <c r="MUX126" s="31"/>
      <c r="MUY126" s="31"/>
      <c r="MUZ126" s="31"/>
      <c r="MVA126" s="31"/>
      <c r="MVB126" s="31"/>
      <c r="MVC126" s="31"/>
      <c r="MVD126" s="31"/>
      <c r="MVE126" s="31"/>
      <c r="MVF126" s="31"/>
      <c r="MVG126" s="31"/>
      <c r="MVH126" s="31"/>
      <c r="MVI126" s="31"/>
      <c r="MVJ126" s="31"/>
      <c r="MVK126" s="31"/>
      <c r="MVL126" s="31"/>
      <c r="MVM126" s="31"/>
      <c r="MVN126" s="31"/>
      <c r="MVO126" s="31"/>
      <c r="MVP126" s="31"/>
      <c r="MVQ126" s="31"/>
      <c r="MVR126" s="31"/>
      <c r="MVS126" s="31"/>
      <c r="MVT126" s="31"/>
      <c r="MVU126" s="31"/>
      <c r="MVV126" s="31"/>
      <c r="MVW126" s="31"/>
      <c r="MVX126" s="31"/>
      <c r="MVY126" s="31"/>
      <c r="MVZ126" s="31"/>
      <c r="MWA126" s="31"/>
      <c r="MWB126" s="31"/>
      <c r="MWC126" s="31"/>
      <c r="MWD126" s="31"/>
      <c r="MWE126" s="31"/>
      <c r="MWF126" s="31"/>
      <c r="MWG126" s="31"/>
      <c r="MWH126" s="31"/>
      <c r="MWI126" s="31"/>
      <c r="MWJ126" s="31"/>
      <c r="MWK126" s="31"/>
      <c r="MWL126" s="31"/>
      <c r="MWM126" s="31"/>
      <c r="MWN126" s="31"/>
      <c r="MWO126" s="31"/>
      <c r="MWP126" s="31"/>
      <c r="MWQ126" s="31"/>
      <c r="MWR126" s="31"/>
      <c r="MWS126" s="31"/>
      <c r="MWT126" s="31"/>
      <c r="MWU126" s="31"/>
      <c r="MWV126" s="31"/>
      <c r="MWW126" s="31"/>
      <c r="MWX126" s="31"/>
      <c r="MWY126" s="31"/>
      <c r="MWZ126" s="31"/>
      <c r="MXA126" s="31"/>
      <c r="MXB126" s="31"/>
      <c r="MXC126" s="31"/>
      <c r="MXD126" s="31"/>
      <c r="MXE126" s="31"/>
      <c r="MXF126" s="31"/>
      <c r="MXG126" s="31"/>
      <c r="MXH126" s="31"/>
      <c r="MXI126" s="31"/>
      <c r="MXJ126" s="31"/>
      <c r="MXK126" s="31"/>
      <c r="MXL126" s="31"/>
      <c r="MXM126" s="31"/>
      <c r="MXN126" s="31"/>
      <c r="MXO126" s="31"/>
      <c r="MXP126" s="31"/>
      <c r="MXQ126" s="31"/>
      <c r="MXR126" s="31"/>
      <c r="MXS126" s="31"/>
      <c r="MXT126" s="31"/>
      <c r="MXU126" s="31"/>
      <c r="MXV126" s="31"/>
      <c r="MXW126" s="31"/>
      <c r="MXX126" s="31"/>
      <c r="MXY126" s="31"/>
      <c r="MXZ126" s="31"/>
      <c r="MYA126" s="31"/>
      <c r="MYB126" s="31"/>
      <c r="MYC126" s="31"/>
      <c r="MYD126" s="31"/>
      <c r="MYE126" s="31"/>
      <c r="MYF126" s="31"/>
      <c r="MYG126" s="31"/>
      <c r="MYH126" s="31"/>
      <c r="MYI126" s="31"/>
      <c r="MYJ126" s="31"/>
      <c r="MYK126" s="31"/>
      <c r="MYL126" s="31"/>
      <c r="MYM126" s="31"/>
      <c r="MYN126" s="31"/>
      <c r="MYO126" s="31"/>
      <c r="MYP126" s="31"/>
      <c r="MYQ126" s="31"/>
      <c r="MYR126" s="31"/>
      <c r="MYS126" s="31"/>
      <c r="MYT126" s="31"/>
      <c r="MYU126" s="31"/>
      <c r="MYV126" s="31"/>
      <c r="MYW126" s="31"/>
      <c r="MYX126" s="31"/>
      <c r="MYY126" s="31"/>
      <c r="MYZ126" s="31"/>
      <c r="MZA126" s="31"/>
      <c r="MZB126" s="31"/>
      <c r="MZC126" s="31"/>
      <c r="MZD126" s="31"/>
      <c r="MZE126" s="31"/>
      <c r="MZF126" s="31"/>
      <c r="MZG126" s="31"/>
      <c r="MZH126" s="31"/>
      <c r="MZI126" s="31"/>
      <c r="MZJ126" s="31"/>
      <c r="MZK126" s="31"/>
      <c r="MZL126" s="31"/>
      <c r="MZM126" s="31"/>
      <c r="MZN126" s="31"/>
      <c r="MZO126" s="31"/>
      <c r="MZP126" s="31"/>
      <c r="MZQ126" s="31"/>
      <c r="MZR126" s="31"/>
      <c r="MZS126" s="31"/>
      <c r="MZT126" s="31"/>
      <c r="MZU126" s="31"/>
      <c r="MZV126" s="31"/>
      <c r="MZW126" s="31"/>
      <c r="MZX126" s="31"/>
      <c r="MZY126" s="31"/>
      <c r="MZZ126" s="31"/>
      <c r="NAA126" s="31"/>
      <c r="NAB126" s="31"/>
      <c r="NAC126" s="31"/>
      <c r="NAD126" s="31"/>
      <c r="NAE126" s="31"/>
      <c r="NAF126" s="31"/>
      <c r="NAG126" s="31"/>
      <c r="NAH126" s="31"/>
      <c r="NAI126" s="31"/>
      <c r="NAJ126" s="31"/>
      <c r="NAK126" s="31"/>
      <c r="NAL126" s="31"/>
      <c r="NAM126" s="31"/>
      <c r="NAN126" s="31"/>
      <c r="NAO126" s="31"/>
      <c r="NAP126" s="31"/>
      <c r="NAQ126" s="31"/>
      <c r="NAR126" s="31"/>
      <c r="NAS126" s="31"/>
      <c r="NAT126" s="31"/>
      <c r="NAU126" s="31"/>
      <c r="NAV126" s="31"/>
      <c r="NAW126" s="31"/>
      <c r="NAX126" s="31"/>
      <c r="NAY126" s="31"/>
      <c r="NAZ126" s="31"/>
      <c r="NBA126" s="31"/>
      <c r="NBB126" s="31"/>
      <c r="NBC126" s="31"/>
      <c r="NBD126" s="31"/>
      <c r="NBE126" s="31"/>
      <c r="NBF126" s="31"/>
      <c r="NBG126" s="31"/>
      <c r="NBH126" s="31"/>
      <c r="NBI126" s="31"/>
      <c r="NBJ126" s="31"/>
      <c r="NBK126" s="31"/>
      <c r="NBL126" s="31"/>
      <c r="NBM126" s="31"/>
      <c r="NBN126" s="31"/>
      <c r="NBO126" s="31"/>
      <c r="NBP126" s="31"/>
      <c r="NBQ126" s="31"/>
      <c r="NBR126" s="31"/>
      <c r="NBS126" s="31"/>
      <c r="NBT126" s="31"/>
      <c r="NBU126" s="31"/>
      <c r="NBV126" s="31"/>
      <c r="NBW126" s="31"/>
      <c r="NBX126" s="31"/>
      <c r="NBY126" s="31"/>
      <c r="NBZ126" s="31"/>
      <c r="NCA126" s="31"/>
      <c r="NCB126" s="31"/>
      <c r="NCC126" s="31"/>
      <c r="NCD126" s="31"/>
      <c r="NCE126" s="31"/>
      <c r="NCF126" s="31"/>
      <c r="NCG126" s="31"/>
      <c r="NCH126" s="31"/>
      <c r="NCI126" s="31"/>
      <c r="NCJ126" s="31"/>
      <c r="NCK126" s="31"/>
      <c r="NCL126" s="31"/>
      <c r="NCM126" s="31"/>
      <c r="NCN126" s="31"/>
      <c r="NCO126" s="31"/>
      <c r="NCP126" s="31"/>
      <c r="NCQ126" s="31"/>
      <c r="NCR126" s="31"/>
      <c r="NCS126" s="31"/>
      <c r="NCT126" s="31"/>
      <c r="NCU126" s="31"/>
      <c r="NCV126" s="31"/>
      <c r="NCW126" s="31"/>
      <c r="NCX126" s="31"/>
      <c r="NCY126" s="31"/>
      <c r="NCZ126" s="31"/>
      <c r="NDA126" s="31"/>
      <c r="NDB126" s="31"/>
      <c r="NDC126" s="31"/>
      <c r="NDD126" s="31"/>
      <c r="NDE126" s="31"/>
      <c r="NDF126" s="31"/>
      <c r="NDG126" s="31"/>
      <c r="NDH126" s="31"/>
      <c r="NDI126" s="31"/>
      <c r="NDJ126" s="31"/>
      <c r="NDK126" s="31"/>
      <c r="NDL126" s="31"/>
      <c r="NDM126" s="31"/>
      <c r="NDN126" s="31"/>
      <c r="NDO126" s="31"/>
      <c r="NDP126" s="31"/>
      <c r="NDQ126" s="31"/>
      <c r="NDR126" s="31"/>
      <c r="NDS126" s="31"/>
      <c r="NDT126" s="31"/>
      <c r="NDU126" s="31"/>
      <c r="NDV126" s="31"/>
      <c r="NDW126" s="31"/>
      <c r="NDX126" s="31"/>
      <c r="NDY126" s="31"/>
      <c r="NDZ126" s="31"/>
      <c r="NEA126" s="31"/>
      <c r="NEB126" s="31"/>
      <c r="NEC126" s="31"/>
      <c r="NED126" s="31"/>
      <c r="NEE126" s="31"/>
      <c r="NEF126" s="31"/>
      <c r="NEG126" s="31"/>
      <c r="NEH126" s="31"/>
      <c r="NEI126" s="31"/>
      <c r="NEJ126" s="31"/>
      <c r="NEK126" s="31"/>
      <c r="NEL126" s="31"/>
      <c r="NEM126" s="31"/>
      <c r="NEN126" s="31"/>
      <c r="NEO126" s="31"/>
      <c r="NEP126" s="31"/>
      <c r="NEQ126" s="31"/>
      <c r="NER126" s="31"/>
      <c r="NES126" s="31"/>
      <c r="NET126" s="31"/>
      <c r="NEU126" s="31"/>
      <c r="NEV126" s="31"/>
      <c r="NEW126" s="31"/>
      <c r="NEX126" s="31"/>
      <c r="NEY126" s="31"/>
      <c r="NEZ126" s="31"/>
      <c r="NFA126" s="31"/>
      <c r="NFB126" s="31"/>
      <c r="NFC126" s="31"/>
      <c r="NFD126" s="31"/>
      <c r="NFE126" s="31"/>
      <c r="NFF126" s="31"/>
      <c r="NFG126" s="31"/>
      <c r="NFH126" s="31"/>
      <c r="NFI126" s="31"/>
      <c r="NFJ126" s="31"/>
      <c r="NFK126" s="31"/>
      <c r="NFL126" s="31"/>
      <c r="NFM126" s="31"/>
      <c r="NFN126" s="31"/>
      <c r="NFO126" s="31"/>
      <c r="NFP126" s="31"/>
      <c r="NFQ126" s="31"/>
      <c r="NFR126" s="31"/>
      <c r="NFS126" s="31"/>
      <c r="NFT126" s="31"/>
      <c r="NFU126" s="31"/>
      <c r="NFV126" s="31"/>
      <c r="NFW126" s="31"/>
      <c r="NFX126" s="31"/>
      <c r="NFY126" s="31"/>
      <c r="NFZ126" s="31"/>
      <c r="NGA126" s="31"/>
      <c r="NGB126" s="31"/>
      <c r="NGC126" s="31"/>
      <c r="NGD126" s="31"/>
      <c r="NGE126" s="31"/>
      <c r="NGF126" s="31"/>
      <c r="NGG126" s="31"/>
      <c r="NGH126" s="31"/>
      <c r="NGI126" s="31"/>
      <c r="NGJ126" s="31"/>
      <c r="NGK126" s="31"/>
      <c r="NGL126" s="31"/>
      <c r="NGM126" s="31"/>
      <c r="NGN126" s="31"/>
      <c r="NGO126" s="31"/>
      <c r="NGP126" s="31"/>
      <c r="NGQ126" s="31"/>
      <c r="NGR126" s="31"/>
      <c r="NGS126" s="31"/>
      <c r="NGT126" s="31"/>
      <c r="NGU126" s="31"/>
      <c r="NGV126" s="31"/>
      <c r="NGW126" s="31"/>
      <c r="NGX126" s="31"/>
      <c r="NGY126" s="31"/>
      <c r="NGZ126" s="31"/>
      <c r="NHA126" s="31"/>
      <c r="NHB126" s="31"/>
      <c r="NHC126" s="31"/>
      <c r="NHD126" s="31"/>
      <c r="NHE126" s="31"/>
      <c r="NHF126" s="31"/>
      <c r="NHG126" s="31"/>
      <c r="NHH126" s="31"/>
      <c r="NHI126" s="31"/>
      <c r="NHJ126" s="31"/>
      <c r="NHK126" s="31"/>
      <c r="NHL126" s="31"/>
      <c r="NHM126" s="31"/>
      <c r="NHN126" s="31"/>
      <c r="NHO126" s="31"/>
      <c r="NHP126" s="31"/>
      <c r="NHQ126" s="31"/>
      <c r="NHR126" s="31"/>
      <c r="NHS126" s="31"/>
      <c r="NHT126" s="31"/>
      <c r="NHU126" s="31"/>
      <c r="NHV126" s="31"/>
      <c r="NHW126" s="31"/>
      <c r="NHX126" s="31"/>
      <c r="NHY126" s="31"/>
      <c r="NHZ126" s="31"/>
      <c r="NIA126" s="31"/>
      <c r="NIB126" s="31"/>
      <c r="NIC126" s="31"/>
      <c r="NID126" s="31"/>
      <c r="NIE126" s="31"/>
      <c r="NIF126" s="31"/>
      <c r="NIG126" s="31"/>
      <c r="NIH126" s="31"/>
      <c r="NII126" s="31"/>
      <c r="NIJ126" s="31"/>
      <c r="NIK126" s="31"/>
      <c r="NIL126" s="31"/>
      <c r="NIM126" s="31"/>
      <c r="NIN126" s="31"/>
      <c r="NIO126" s="31"/>
      <c r="NIP126" s="31"/>
      <c r="NIQ126" s="31"/>
      <c r="NIR126" s="31"/>
      <c r="NIS126" s="31"/>
      <c r="NIT126" s="31"/>
      <c r="NIU126" s="31"/>
      <c r="NIV126" s="31"/>
      <c r="NIW126" s="31"/>
      <c r="NIX126" s="31"/>
      <c r="NIY126" s="31"/>
      <c r="NIZ126" s="31"/>
      <c r="NJA126" s="31"/>
      <c r="NJB126" s="31"/>
      <c r="NJC126" s="31"/>
      <c r="NJD126" s="31"/>
      <c r="NJE126" s="31"/>
      <c r="NJF126" s="31"/>
      <c r="NJG126" s="31"/>
      <c r="NJH126" s="31"/>
      <c r="NJI126" s="31"/>
      <c r="NJJ126" s="31"/>
      <c r="NJK126" s="31"/>
      <c r="NJL126" s="31"/>
      <c r="NJM126" s="31"/>
      <c r="NJN126" s="31"/>
      <c r="NJO126" s="31"/>
      <c r="NJP126" s="31"/>
      <c r="NJQ126" s="31"/>
      <c r="NJR126" s="31"/>
      <c r="NJS126" s="31"/>
      <c r="NJT126" s="31"/>
      <c r="NJU126" s="31"/>
      <c r="NJV126" s="31"/>
      <c r="NJW126" s="31"/>
      <c r="NJX126" s="31"/>
      <c r="NJY126" s="31"/>
      <c r="NJZ126" s="31"/>
      <c r="NKA126" s="31"/>
      <c r="NKB126" s="31"/>
      <c r="NKC126" s="31"/>
      <c r="NKD126" s="31"/>
      <c r="NKE126" s="31"/>
      <c r="NKF126" s="31"/>
      <c r="NKG126" s="31"/>
      <c r="NKH126" s="31"/>
      <c r="NKI126" s="31"/>
      <c r="NKJ126" s="31"/>
      <c r="NKK126" s="31"/>
      <c r="NKL126" s="31"/>
      <c r="NKM126" s="31"/>
      <c r="NKN126" s="31"/>
      <c r="NKO126" s="31"/>
      <c r="NKP126" s="31"/>
      <c r="NKQ126" s="31"/>
      <c r="NKR126" s="31"/>
      <c r="NKS126" s="31"/>
      <c r="NKT126" s="31"/>
      <c r="NKU126" s="31"/>
      <c r="NKV126" s="31"/>
      <c r="NKW126" s="31"/>
      <c r="NKX126" s="31"/>
      <c r="NKY126" s="31"/>
      <c r="NKZ126" s="31"/>
      <c r="NLA126" s="31"/>
      <c r="NLB126" s="31"/>
      <c r="NLC126" s="31"/>
      <c r="NLD126" s="31"/>
      <c r="NLE126" s="31"/>
      <c r="NLF126" s="31"/>
      <c r="NLG126" s="31"/>
      <c r="NLH126" s="31"/>
      <c r="NLI126" s="31"/>
      <c r="NLJ126" s="31"/>
      <c r="NLK126" s="31"/>
      <c r="NLL126" s="31"/>
      <c r="NLM126" s="31"/>
      <c r="NLN126" s="31"/>
      <c r="NLO126" s="31"/>
      <c r="NLP126" s="31"/>
      <c r="NLQ126" s="31"/>
      <c r="NLR126" s="31"/>
      <c r="NLS126" s="31"/>
      <c r="NLT126" s="31"/>
      <c r="NLU126" s="31"/>
      <c r="NLV126" s="31"/>
      <c r="NLW126" s="31"/>
      <c r="NLX126" s="31"/>
      <c r="NLY126" s="31"/>
      <c r="NLZ126" s="31"/>
      <c r="NMA126" s="31"/>
      <c r="NMB126" s="31"/>
      <c r="NMC126" s="31"/>
      <c r="NMD126" s="31"/>
      <c r="NME126" s="31"/>
      <c r="NMF126" s="31"/>
      <c r="NMG126" s="31"/>
      <c r="NMH126" s="31"/>
      <c r="NMI126" s="31"/>
      <c r="NMJ126" s="31"/>
      <c r="NMK126" s="31"/>
      <c r="NML126" s="31"/>
      <c r="NMM126" s="31"/>
      <c r="NMN126" s="31"/>
      <c r="NMO126" s="31"/>
      <c r="NMP126" s="31"/>
      <c r="NMQ126" s="31"/>
      <c r="NMR126" s="31"/>
      <c r="NMS126" s="31"/>
      <c r="NMT126" s="31"/>
      <c r="NMU126" s="31"/>
      <c r="NMV126" s="31"/>
      <c r="NMW126" s="31"/>
      <c r="NMX126" s="31"/>
      <c r="NMY126" s="31"/>
      <c r="NMZ126" s="31"/>
      <c r="NNA126" s="31"/>
      <c r="NNB126" s="31"/>
      <c r="NNC126" s="31"/>
      <c r="NND126" s="31"/>
      <c r="NNE126" s="31"/>
      <c r="NNF126" s="31"/>
      <c r="NNG126" s="31"/>
      <c r="NNH126" s="31"/>
      <c r="NNI126" s="31"/>
      <c r="NNJ126" s="31"/>
      <c r="NNK126" s="31"/>
      <c r="NNL126" s="31"/>
      <c r="NNM126" s="31"/>
      <c r="NNN126" s="31"/>
      <c r="NNO126" s="31"/>
      <c r="NNP126" s="31"/>
      <c r="NNQ126" s="31"/>
      <c r="NNR126" s="31"/>
      <c r="NNS126" s="31"/>
      <c r="NNT126" s="31"/>
      <c r="NNU126" s="31"/>
      <c r="NNV126" s="31"/>
      <c r="NNW126" s="31"/>
      <c r="NNX126" s="31"/>
      <c r="NNY126" s="31"/>
      <c r="NNZ126" s="31"/>
      <c r="NOA126" s="31"/>
      <c r="NOB126" s="31"/>
      <c r="NOC126" s="31"/>
      <c r="NOD126" s="31"/>
      <c r="NOE126" s="31"/>
      <c r="NOF126" s="31"/>
      <c r="NOG126" s="31"/>
      <c r="NOH126" s="31"/>
      <c r="NOI126" s="31"/>
      <c r="NOJ126" s="31"/>
      <c r="NOK126" s="31"/>
      <c r="NOL126" s="31"/>
      <c r="NOM126" s="31"/>
      <c r="NON126" s="31"/>
      <c r="NOO126" s="31"/>
      <c r="NOP126" s="31"/>
      <c r="NOQ126" s="31"/>
      <c r="NOR126" s="31"/>
      <c r="NOS126" s="31"/>
      <c r="NOT126" s="31"/>
      <c r="NOU126" s="31"/>
      <c r="NOV126" s="31"/>
      <c r="NOW126" s="31"/>
      <c r="NOX126" s="31"/>
      <c r="NOY126" s="31"/>
      <c r="NOZ126" s="31"/>
      <c r="NPA126" s="31"/>
      <c r="NPB126" s="31"/>
      <c r="NPC126" s="31"/>
      <c r="NPD126" s="31"/>
      <c r="NPE126" s="31"/>
      <c r="NPF126" s="31"/>
      <c r="NPG126" s="31"/>
      <c r="NPH126" s="31"/>
      <c r="NPI126" s="31"/>
      <c r="NPJ126" s="31"/>
      <c r="NPK126" s="31"/>
      <c r="NPL126" s="31"/>
      <c r="NPM126" s="31"/>
      <c r="NPN126" s="31"/>
      <c r="NPO126" s="31"/>
      <c r="NPP126" s="31"/>
      <c r="NPQ126" s="31"/>
      <c r="NPR126" s="31"/>
      <c r="NPS126" s="31"/>
      <c r="NPT126" s="31"/>
      <c r="NPU126" s="31"/>
      <c r="NPV126" s="31"/>
      <c r="NPW126" s="31"/>
      <c r="NPX126" s="31"/>
      <c r="NPY126" s="31"/>
      <c r="NPZ126" s="31"/>
      <c r="NQA126" s="31"/>
      <c r="NQB126" s="31"/>
      <c r="NQC126" s="31"/>
      <c r="NQD126" s="31"/>
      <c r="NQE126" s="31"/>
      <c r="NQF126" s="31"/>
      <c r="NQG126" s="31"/>
      <c r="NQH126" s="31"/>
      <c r="NQI126" s="31"/>
      <c r="NQJ126" s="31"/>
      <c r="NQK126" s="31"/>
      <c r="NQL126" s="31"/>
      <c r="NQM126" s="31"/>
      <c r="NQN126" s="31"/>
      <c r="NQO126" s="31"/>
      <c r="NQP126" s="31"/>
      <c r="NQQ126" s="31"/>
      <c r="NQR126" s="31"/>
      <c r="NQS126" s="31"/>
      <c r="NQT126" s="31"/>
      <c r="NQU126" s="31"/>
      <c r="NQV126" s="31"/>
      <c r="NQW126" s="31"/>
      <c r="NQX126" s="31"/>
      <c r="NQY126" s="31"/>
      <c r="NQZ126" s="31"/>
      <c r="NRA126" s="31"/>
      <c r="NRB126" s="31"/>
      <c r="NRC126" s="31"/>
      <c r="NRD126" s="31"/>
      <c r="NRE126" s="31"/>
      <c r="NRF126" s="31"/>
      <c r="NRG126" s="31"/>
      <c r="NRH126" s="31"/>
      <c r="NRI126" s="31"/>
      <c r="NRJ126" s="31"/>
      <c r="NRK126" s="31"/>
      <c r="NRL126" s="31"/>
      <c r="NRM126" s="31"/>
      <c r="NRN126" s="31"/>
      <c r="NRO126" s="31"/>
      <c r="NRP126" s="31"/>
      <c r="NRQ126" s="31"/>
      <c r="NRR126" s="31"/>
      <c r="NRS126" s="31"/>
      <c r="NRT126" s="31"/>
      <c r="NRU126" s="31"/>
      <c r="NRV126" s="31"/>
      <c r="NRW126" s="31"/>
      <c r="NRX126" s="31"/>
      <c r="NRY126" s="31"/>
      <c r="NRZ126" s="31"/>
      <c r="NSA126" s="31"/>
      <c r="NSB126" s="31"/>
      <c r="NSC126" s="31"/>
      <c r="NSD126" s="31"/>
      <c r="NSE126" s="31"/>
      <c r="NSF126" s="31"/>
      <c r="NSG126" s="31"/>
      <c r="NSH126" s="31"/>
      <c r="NSI126" s="31"/>
      <c r="NSJ126" s="31"/>
      <c r="NSK126" s="31"/>
      <c r="NSL126" s="31"/>
      <c r="NSM126" s="31"/>
      <c r="NSN126" s="31"/>
      <c r="NSO126" s="31"/>
      <c r="NSP126" s="31"/>
      <c r="NSQ126" s="31"/>
      <c r="NSR126" s="31"/>
      <c r="NSS126" s="31"/>
      <c r="NST126" s="31"/>
      <c r="NSU126" s="31"/>
      <c r="NSV126" s="31"/>
      <c r="NSW126" s="31"/>
      <c r="NSX126" s="31"/>
      <c r="NSY126" s="31"/>
      <c r="NSZ126" s="31"/>
      <c r="NTA126" s="31"/>
      <c r="NTB126" s="31"/>
      <c r="NTC126" s="31"/>
      <c r="NTD126" s="31"/>
      <c r="NTE126" s="31"/>
      <c r="NTF126" s="31"/>
      <c r="NTG126" s="31"/>
      <c r="NTH126" s="31"/>
      <c r="NTI126" s="31"/>
      <c r="NTJ126" s="31"/>
      <c r="NTK126" s="31"/>
      <c r="NTL126" s="31"/>
      <c r="NTM126" s="31"/>
      <c r="NTN126" s="31"/>
      <c r="NTO126" s="31"/>
      <c r="NTP126" s="31"/>
      <c r="NTQ126" s="31"/>
      <c r="NTR126" s="31"/>
      <c r="NTS126" s="31"/>
      <c r="NTT126" s="31"/>
      <c r="NTU126" s="31"/>
      <c r="NTV126" s="31"/>
      <c r="NTW126" s="31"/>
      <c r="NTX126" s="31"/>
      <c r="NTY126" s="31"/>
      <c r="NTZ126" s="31"/>
      <c r="NUA126" s="31"/>
      <c r="NUB126" s="31"/>
      <c r="NUC126" s="31"/>
      <c r="NUD126" s="31"/>
      <c r="NUE126" s="31"/>
      <c r="NUF126" s="31"/>
      <c r="NUG126" s="31"/>
      <c r="NUH126" s="31"/>
      <c r="NUI126" s="31"/>
      <c r="NUJ126" s="31"/>
      <c r="NUK126" s="31"/>
      <c r="NUL126" s="31"/>
      <c r="NUM126" s="31"/>
      <c r="NUN126" s="31"/>
      <c r="NUO126" s="31"/>
      <c r="NUP126" s="31"/>
      <c r="NUQ126" s="31"/>
      <c r="NUR126" s="31"/>
      <c r="NUS126" s="31"/>
      <c r="NUT126" s="31"/>
      <c r="NUU126" s="31"/>
      <c r="NUV126" s="31"/>
      <c r="NUW126" s="31"/>
      <c r="NUX126" s="31"/>
      <c r="NUY126" s="31"/>
      <c r="NUZ126" s="31"/>
      <c r="NVA126" s="31"/>
      <c r="NVB126" s="31"/>
      <c r="NVC126" s="31"/>
      <c r="NVD126" s="31"/>
      <c r="NVE126" s="31"/>
      <c r="NVF126" s="31"/>
      <c r="NVG126" s="31"/>
      <c r="NVH126" s="31"/>
      <c r="NVI126" s="31"/>
      <c r="NVJ126" s="31"/>
      <c r="NVK126" s="31"/>
      <c r="NVL126" s="31"/>
      <c r="NVM126" s="31"/>
      <c r="NVN126" s="31"/>
      <c r="NVO126" s="31"/>
      <c r="NVP126" s="31"/>
      <c r="NVQ126" s="31"/>
      <c r="NVR126" s="31"/>
      <c r="NVS126" s="31"/>
      <c r="NVT126" s="31"/>
      <c r="NVU126" s="31"/>
      <c r="NVV126" s="31"/>
      <c r="NVW126" s="31"/>
      <c r="NVX126" s="31"/>
      <c r="NVY126" s="31"/>
      <c r="NVZ126" s="31"/>
      <c r="NWA126" s="31"/>
      <c r="NWB126" s="31"/>
      <c r="NWC126" s="31"/>
      <c r="NWD126" s="31"/>
      <c r="NWE126" s="31"/>
      <c r="NWF126" s="31"/>
      <c r="NWG126" s="31"/>
      <c r="NWH126" s="31"/>
      <c r="NWI126" s="31"/>
      <c r="NWJ126" s="31"/>
      <c r="NWK126" s="31"/>
      <c r="NWL126" s="31"/>
      <c r="NWM126" s="31"/>
      <c r="NWN126" s="31"/>
      <c r="NWO126" s="31"/>
      <c r="NWP126" s="31"/>
      <c r="NWQ126" s="31"/>
      <c r="NWR126" s="31"/>
      <c r="NWS126" s="31"/>
      <c r="NWT126" s="31"/>
      <c r="NWU126" s="31"/>
      <c r="NWV126" s="31"/>
      <c r="NWW126" s="31"/>
      <c r="NWX126" s="31"/>
      <c r="NWY126" s="31"/>
      <c r="NWZ126" s="31"/>
      <c r="NXA126" s="31"/>
      <c r="NXB126" s="31"/>
      <c r="NXC126" s="31"/>
      <c r="NXD126" s="31"/>
      <c r="NXE126" s="31"/>
      <c r="NXF126" s="31"/>
      <c r="NXG126" s="31"/>
      <c r="NXH126" s="31"/>
      <c r="NXI126" s="31"/>
      <c r="NXJ126" s="31"/>
      <c r="NXK126" s="31"/>
      <c r="NXL126" s="31"/>
      <c r="NXM126" s="31"/>
      <c r="NXN126" s="31"/>
      <c r="NXO126" s="31"/>
      <c r="NXP126" s="31"/>
      <c r="NXQ126" s="31"/>
      <c r="NXR126" s="31"/>
      <c r="NXS126" s="31"/>
      <c r="NXT126" s="31"/>
      <c r="NXU126" s="31"/>
      <c r="NXV126" s="31"/>
      <c r="NXW126" s="31"/>
      <c r="NXX126" s="31"/>
      <c r="NXY126" s="31"/>
      <c r="NXZ126" s="31"/>
      <c r="NYA126" s="31"/>
      <c r="NYB126" s="31"/>
      <c r="NYC126" s="31"/>
      <c r="NYD126" s="31"/>
      <c r="NYE126" s="31"/>
      <c r="NYF126" s="31"/>
      <c r="NYG126" s="31"/>
      <c r="NYH126" s="31"/>
      <c r="NYI126" s="31"/>
      <c r="NYJ126" s="31"/>
      <c r="NYK126" s="31"/>
      <c r="NYL126" s="31"/>
      <c r="NYM126" s="31"/>
      <c r="NYN126" s="31"/>
      <c r="NYO126" s="31"/>
      <c r="NYP126" s="31"/>
      <c r="NYQ126" s="31"/>
      <c r="NYR126" s="31"/>
      <c r="NYS126" s="31"/>
      <c r="NYT126" s="31"/>
      <c r="NYU126" s="31"/>
      <c r="NYV126" s="31"/>
      <c r="NYW126" s="31"/>
      <c r="NYX126" s="31"/>
      <c r="NYY126" s="31"/>
      <c r="NYZ126" s="31"/>
      <c r="NZA126" s="31"/>
      <c r="NZB126" s="31"/>
      <c r="NZC126" s="31"/>
      <c r="NZD126" s="31"/>
      <c r="NZE126" s="31"/>
      <c r="NZF126" s="31"/>
      <c r="NZG126" s="31"/>
      <c r="NZH126" s="31"/>
      <c r="NZI126" s="31"/>
      <c r="NZJ126" s="31"/>
      <c r="NZK126" s="31"/>
      <c r="NZL126" s="31"/>
      <c r="NZM126" s="31"/>
      <c r="NZN126" s="31"/>
      <c r="NZO126" s="31"/>
      <c r="NZP126" s="31"/>
      <c r="NZQ126" s="31"/>
      <c r="NZR126" s="31"/>
      <c r="NZS126" s="31"/>
      <c r="NZT126" s="31"/>
      <c r="NZU126" s="31"/>
      <c r="NZV126" s="31"/>
      <c r="NZW126" s="31"/>
      <c r="NZX126" s="31"/>
      <c r="NZY126" s="31"/>
      <c r="NZZ126" s="31"/>
      <c r="OAA126" s="31"/>
      <c r="OAB126" s="31"/>
      <c r="OAC126" s="31"/>
      <c r="OAD126" s="31"/>
      <c r="OAE126" s="31"/>
      <c r="OAF126" s="31"/>
      <c r="OAG126" s="31"/>
      <c r="OAH126" s="31"/>
      <c r="OAI126" s="31"/>
      <c r="OAJ126" s="31"/>
      <c r="OAK126" s="31"/>
      <c r="OAL126" s="31"/>
      <c r="OAM126" s="31"/>
      <c r="OAN126" s="31"/>
      <c r="OAO126" s="31"/>
      <c r="OAP126" s="31"/>
      <c r="OAQ126" s="31"/>
      <c r="OAR126" s="31"/>
      <c r="OAS126" s="31"/>
      <c r="OAT126" s="31"/>
      <c r="OAU126" s="31"/>
      <c r="OAV126" s="31"/>
      <c r="OAW126" s="31"/>
      <c r="OAX126" s="31"/>
      <c r="OAY126" s="31"/>
      <c r="OAZ126" s="31"/>
      <c r="OBA126" s="31"/>
      <c r="OBB126" s="31"/>
      <c r="OBC126" s="31"/>
      <c r="OBD126" s="31"/>
      <c r="OBE126" s="31"/>
      <c r="OBF126" s="31"/>
      <c r="OBG126" s="31"/>
      <c r="OBH126" s="31"/>
      <c r="OBI126" s="31"/>
      <c r="OBJ126" s="31"/>
      <c r="OBK126" s="31"/>
      <c r="OBL126" s="31"/>
      <c r="OBM126" s="31"/>
      <c r="OBN126" s="31"/>
      <c r="OBO126" s="31"/>
      <c r="OBP126" s="31"/>
      <c r="OBQ126" s="31"/>
      <c r="OBR126" s="31"/>
      <c r="OBS126" s="31"/>
      <c r="OBT126" s="31"/>
      <c r="OBU126" s="31"/>
      <c r="OBV126" s="31"/>
      <c r="OBW126" s="31"/>
      <c r="OBX126" s="31"/>
      <c r="OBY126" s="31"/>
      <c r="OBZ126" s="31"/>
      <c r="OCA126" s="31"/>
      <c r="OCB126" s="31"/>
      <c r="OCC126" s="31"/>
      <c r="OCD126" s="31"/>
      <c r="OCE126" s="31"/>
      <c r="OCF126" s="31"/>
      <c r="OCG126" s="31"/>
      <c r="OCH126" s="31"/>
      <c r="OCI126" s="31"/>
      <c r="OCJ126" s="31"/>
      <c r="OCK126" s="31"/>
      <c r="OCL126" s="31"/>
      <c r="OCM126" s="31"/>
      <c r="OCN126" s="31"/>
      <c r="OCO126" s="31"/>
      <c r="OCP126" s="31"/>
      <c r="OCQ126" s="31"/>
      <c r="OCR126" s="31"/>
      <c r="OCS126" s="31"/>
      <c r="OCT126" s="31"/>
      <c r="OCU126" s="31"/>
      <c r="OCV126" s="31"/>
      <c r="OCW126" s="31"/>
      <c r="OCX126" s="31"/>
      <c r="OCY126" s="31"/>
      <c r="OCZ126" s="31"/>
      <c r="ODA126" s="31"/>
      <c r="ODB126" s="31"/>
      <c r="ODC126" s="31"/>
      <c r="ODD126" s="31"/>
      <c r="ODE126" s="31"/>
      <c r="ODF126" s="31"/>
      <c r="ODG126" s="31"/>
      <c r="ODH126" s="31"/>
      <c r="ODI126" s="31"/>
      <c r="ODJ126" s="31"/>
      <c r="ODK126" s="31"/>
      <c r="ODL126" s="31"/>
      <c r="ODM126" s="31"/>
      <c r="ODN126" s="31"/>
      <c r="ODO126" s="31"/>
      <c r="ODP126" s="31"/>
      <c r="ODQ126" s="31"/>
      <c r="ODR126" s="31"/>
      <c r="ODS126" s="31"/>
      <c r="ODT126" s="31"/>
      <c r="ODU126" s="31"/>
      <c r="ODV126" s="31"/>
      <c r="ODW126" s="31"/>
      <c r="ODX126" s="31"/>
      <c r="ODY126" s="31"/>
      <c r="ODZ126" s="31"/>
      <c r="OEA126" s="31"/>
      <c r="OEB126" s="31"/>
      <c r="OEC126" s="31"/>
      <c r="OED126" s="31"/>
      <c r="OEE126" s="31"/>
      <c r="OEF126" s="31"/>
      <c r="OEG126" s="31"/>
      <c r="OEH126" s="31"/>
      <c r="OEI126" s="31"/>
      <c r="OEJ126" s="31"/>
      <c r="OEK126" s="31"/>
      <c r="OEL126" s="31"/>
      <c r="OEM126" s="31"/>
      <c r="OEN126" s="31"/>
      <c r="OEO126" s="31"/>
      <c r="OEP126" s="31"/>
      <c r="OEQ126" s="31"/>
      <c r="OER126" s="31"/>
      <c r="OES126" s="31"/>
      <c r="OET126" s="31"/>
      <c r="OEU126" s="31"/>
      <c r="OEV126" s="31"/>
      <c r="OEW126" s="31"/>
      <c r="OEX126" s="31"/>
      <c r="OEY126" s="31"/>
      <c r="OEZ126" s="31"/>
      <c r="OFA126" s="31"/>
      <c r="OFB126" s="31"/>
      <c r="OFC126" s="31"/>
      <c r="OFD126" s="31"/>
      <c r="OFE126" s="31"/>
      <c r="OFF126" s="31"/>
      <c r="OFG126" s="31"/>
      <c r="OFH126" s="31"/>
      <c r="OFI126" s="31"/>
      <c r="OFJ126" s="31"/>
      <c r="OFK126" s="31"/>
      <c r="OFL126" s="31"/>
      <c r="OFM126" s="31"/>
      <c r="OFN126" s="31"/>
      <c r="OFO126" s="31"/>
      <c r="OFP126" s="31"/>
      <c r="OFQ126" s="31"/>
      <c r="OFR126" s="31"/>
      <c r="OFS126" s="31"/>
      <c r="OFT126" s="31"/>
      <c r="OFU126" s="31"/>
      <c r="OFV126" s="31"/>
      <c r="OFW126" s="31"/>
      <c r="OFX126" s="31"/>
      <c r="OFY126" s="31"/>
      <c r="OFZ126" s="31"/>
      <c r="OGA126" s="31"/>
      <c r="OGB126" s="31"/>
      <c r="OGC126" s="31"/>
      <c r="OGD126" s="31"/>
      <c r="OGE126" s="31"/>
      <c r="OGF126" s="31"/>
      <c r="OGG126" s="31"/>
      <c r="OGH126" s="31"/>
      <c r="OGI126" s="31"/>
      <c r="OGJ126" s="31"/>
      <c r="OGK126" s="31"/>
      <c r="OGL126" s="31"/>
      <c r="OGM126" s="31"/>
      <c r="OGN126" s="31"/>
      <c r="OGO126" s="31"/>
      <c r="OGP126" s="31"/>
      <c r="OGQ126" s="31"/>
      <c r="OGR126" s="31"/>
      <c r="OGS126" s="31"/>
      <c r="OGT126" s="31"/>
      <c r="OGU126" s="31"/>
      <c r="OGV126" s="31"/>
      <c r="OGW126" s="31"/>
      <c r="OGX126" s="31"/>
      <c r="OGY126" s="31"/>
      <c r="OGZ126" s="31"/>
      <c r="OHA126" s="31"/>
      <c r="OHB126" s="31"/>
      <c r="OHC126" s="31"/>
      <c r="OHD126" s="31"/>
      <c r="OHE126" s="31"/>
      <c r="OHF126" s="31"/>
      <c r="OHG126" s="31"/>
      <c r="OHH126" s="31"/>
      <c r="OHI126" s="31"/>
      <c r="OHJ126" s="31"/>
      <c r="OHK126" s="31"/>
      <c r="OHL126" s="31"/>
      <c r="OHM126" s="31"/>
      <c r="OHN126" s="31"/>
      <c r="OHO126" s="31"/>
      <c r="OHP126" s="31"/>
      <c r="OHQ126" s="31"/>
      <c r="OHR126" s="31"/>
      <c r="OHS126" s="31"/>
      <c r="OHT126" s="31"/>
      <c r="OHU126" s="31"/>
      <c r="OHV126" s="31"/>
      <c r="OHW126" s="31"/>
      <c r="OHX126" s="31"/>
      <c r="OHY126" s="31"/>
      <c r="OHZ126" s="31"/>
      <c r="OIA126" s="31"/>
      <c r="OIB126" s="31"/>
      <c r="OIC126" s="31"/>
      <c r="OID126" s="31"/>
      <c r="OIE126" s="31"/>
      <c r="OIF126" s="31"/>
      <c r="OIG126" s="31"/>
      <c r="OIH126" s="31"/>
      <c r="OII126" s="31"/>
      <c r="OIJ126" s="31"/>
      <c r="OIK126" s="31"/>
      <c r="OIL126" s="31"/>
      <c r="OIM126" s="31"/>
      <c r="OIN126" s="31"/>
      <c r="OIO126" s="31"/>
      <c r="OIP126" s="31"/>
      <c r="OIQ126" s="31"/>
      <c r="OIR126" s="31"/>
      <c r="OIS126" s="31"/>
      <c r="OIT126" s="31"/>
      <c r="OIU126" s="31"/>
      <c r="OIV126" s="31"/>
      <c r="OIW126" s="31"/>
      <c r="OIX126" s="31"/>
      <c r="OIY126" s="31"/>
      <c r="OIZ126" s="31"/>
      <c r="OJA126" s="31"/>
      <c r="OJB126" s="31"/>
      <c r="OJC126" s="31"/>
      <c r="OJD126" s="31"/>
      <c r="OJE126" s="31"/>
      <c r="OJF126" s="31"/>
      <c r="OJG126" s="31"/>
      <c r="OJH126" s="31"/>
      <c r="OJI126" s="31"/>
      <c r="OJJ126" s="31"/>
      <c r="OJK126" s="31"/>
      <c r="OJL126" s="31"/>
      <c r="OJM126" s="31"/>
      <c r="OJN126" s="31"/>
      <c r="OJO126" s="31"/>
      <c r="OJP126" s="31"/>
      <c r="OJQ126" s="31"/>
      <c r="OJR126" s="31"/>
      <c r="OJS126" s="31"/>
      <c r="OJT126" s="31"/>
      <c r="OJU126" s="31"/>
      <c r="OJV126" s="31"/>
      <c r="OJW126" s="31"/>
      <c r="OJX126" s="31"/>
      <c r="OJY126" s="31"/>
      <c r="OJZ126" s="31"/>
      <c r="OKA126" s="31"/>
      <c r="OKB126" s="31"/>
      <c r="OKC126" s="31"/>
      <c r="OKD126" s="31"/>
      <c r="OKE126" s="31"/>
      <c r="OKF126" s="31"/>
      <c r="OKG126" s="31"/>
      <c r="OKH126" s="31"/>
      <c r="OKI126" s="31"/>
      <c r="OKJ126" s="31"/>
      <c r="OKK126" s="31"/>
      <c r="OKL126" s="31"/>
      <c r="OKM126" s="31"/>
      <c r="OKN126" s="31"/>
      <c r="OKO126" s="31"/>
      <c r="OKP126" s="31"/>
      <c r="OKQ126" s="31"/>
      <c r="OKR126" s="31"/>
      <c r="OKS126" s="31"/>
      <c r="OKT126" s="31"/>
      <c r="OKU126" s="31"/>
      <c r="OKV126" s="31"/>
      <c r="OKW126" s="31"/>
      <c r="OKX126" s="31"/>
      <c r="OKY126" s="31"/>
      <c r="OKZ126" s="31"/>
      <c r="OLA126" s="31"/>
      <c r="OLB126" s="31"/>
      <c r="OLC126" s="31"/>
      <c r="OLD126" s="31"/>
      <c r="OLE126" s="31"/>
      <c r="OLF126" s="31"/>
      <c r="OLG126" s="31"/>
      <c r="OLH126" s="31"/>
      <c r="OLI126" s="31"/>
      <c r="OLJ126" s="31"/>
      <c r="OLK126" s="31"/>
      <c r="OLL126" s="31"/>
      <c r="OLM126" s="31"/>
      <c r="OLN126" s="31"/>
      <c r="OLO126" s="31"/>
      <c r="OLP126" s="31"/>
      <c r="OLQ126" s="31"/>
      <c r="OLR126" s="31"/>
      <c r="OLS126" s="31"/>
      <c r="OLT126" s="31"/>
      <c r="OLU126" s="31"/>
      <c r="OLV126" s="31"/>
      <c r="OLW126" s="31"/>
      <c r="OLX126" s="31"/>
      <c r="OLY126" s="31"/>
      <c r="OLZ126" s="31"/>
      <c r="OMA126" s="31"/>
      <c r="OMB126" s="31"/>
      <c r="OMC126" s="31"/>
      <c r="OMD126" s="31"/>
      <c r="OME126" s="31"/>
      <c r="OMF126" s="31"/>
      <c r="OMG126" s="31"/>
      <c r="OMH126" s="31"/>
      <c r="OMI126" s="31"/>
      <c r="OMJ126" s="31"/>
      <c r="OMK126" s="31"/>
      <c r="OML126" s="31"/>
      <c r="OMM126" s="31"/>
      <c r="OMN126" s="31"/>
      <c r="OMO126" s="31"/>
      <c r="OMP126" s="31"/>
      <c r="OMQ126" s="31"/>
      <c r="OMR126" s="31"/>
      <c r="OMS126" s="31"/>
      <c r="OMT126" s="31"/>
      <c r="OMU126" s="31"/>
      <c r="OMV126" s="31"/>
      <c r="OMW126" s="31"/>
      <c r="OMX126" s="31"/>
      <c r="OMY126" s="31"/>
      <c r="OMZ126" s="31"/>
      <c r="ONA126" s="31"/>
      <c r="ONB126" s="31"/>
      <c r="ONC126" s="31"/>
      <c r="OND126" s="31"/>
      <c r="ONE126" s="31"/>
      <c r="ONF126" s="31"/>
      <c r="ONG126" s="31"/>
      <c r="ONH126" s="31"/>
      <c r="ONI126" s="31"/>
      <c r="ONJ126" s="31"/>
      <c r="ONK126" s="31"/>
      <c r="ONL126" s="31"/>
      <c r="ONM126" s="31"/>
      <c r="ONN126" s="31"/>
      <c r="ONO126" s="31"/>
      <c r="ONP126" s="31"/>
      <c r="ONQ126" s="31"/>
      <c r="ONR126" s="31"/>
      <c r="ONS126" s="31"/>
      <c r="ONT126" s="31"/>
      <c r="ONU126" s="31"/>
      <c r="ONV126" s="31"/>
      <c r="ONW126" s="31"/>
      <c r="ONX126" s="31"/>
      <c r="ONY126" s="31"/>
      <c r="ONZ126" s="31"/>
      <c r="OOA126" s="31"/>
      <c r="OOB126" s="31"/>
      <c r="OOC126" s="31"/>
      <c r="OOD126" s="31"/>
      <c r="OOE126" s="31"/>
      <c r="OOF126" s="31"/>
      <c r="OOG126" s="31"/>
      <c r="OOH126" s="31"/>
      <c r="OOI126" s="31"/>
      <c r="OOJ126" s="31"/>
      <c r="OOK126" s="31"/>
      <c r="OOL126" s="31"/>
      <c r="OOM126" s="31"/>
      <c r="OON126" s="31"/>
      <c r="OOO126" s="31"/>
      <c r="OOP126" s="31"/>
      <c r="OOQ126" s="31"/>
      <c r="OOR126" s="31"/>
      <c r="OOS126" s="31"/>
      <c r="OOT126" s="31"/>
      <c r="OOU126" s="31"/>
      <c r="OOV126" s="31"/>
      <c r="OOW126" s="31"/>
      <c r="OOX126" s="31"/>
      <c r="OOY126" s="31"/>
      <c r="OOZ126" s="31"/>
      <c r="OPA126" s="31"/>
      <c r="OPB126" s="31"/>
      <c r="OPC126" s="31"/>
      <c r="OPD126" s="31"/>
      <c r="OPE126" s="31"/>
      <c r="OPF126" s="31"/>
      <c r="OPG126" s="31"/>
      <c r="OPH126" s="31"/>
      <c r="OPI126" s="31"/>
      <c r="OPJ126" s="31"/>
      <c r="OPK126" s="31"/>
      <c r="OPL126" s="31"/>
      <c r="OPM126" s="31"/>
      <c r="OPN126" s="31"/>
      <c r="OPO126" s="31"/>
      <c r="OPP126" s="31"/>
      <c r="OPQ126" s="31"/>
      <c r="OPR126" s="31"/>
      <c r="OPS126" s="31"/>
      <c r="OPT126" s="31"/>
      <c r="OPU126" s="31"/>
      <c r="OPV126" s="31"/>
      <c r="OPW126" s="31"/>
      <c r="OPX126" s="31"/>
      <c r="OPY126" s="31"/>
      <c r="OPZ126" s="31"/>
      <c r="OQA126" s="31"/>
      <c r="OQB126" s="31"/>
      <c r="OQC126" s="31"/>
      <c r="OQD126" s="31"/>
      <c r="OQE126" s="31"/>
      <c r="OQF126" s="31"/>
      <c r="OQG126" s="31"/>
      <c r="OQH126" s="31"/>
      <c r="OQI126" s="31"/>
      <c r="OQJ126" s="31"/>
      <c r="OQK126" s="31"/>
      <c r="OQL126" s="31"/>
      <c r="OQM126" s="31"/>
      <c r="OQN126" s="31"/>
      <c r="OQO126" s="31"/>
      <c r="OQP126" s="31"/>
      <c r="OQQ126" s="31"/>
      <c r="OQR126" s="31"/>
      <c r="OQS126" s="31"/>
      <c r="OQT126" s="31"/>
      <c r="OQU126" s="31"/>
      <c r="OQV126" s="31"/>
      <c r="OQW126" s="31"/>
      <c r="OQX126" s="31"/>
      <c r="OQY126" s="31"/>
      <c r="OQZ126" s="31"/>
      <c r="ORA126" s="31"/>
      <c r="ORB126" s="31"/>
      <c r="ORC126" s="31"/>
      <c r="ORD126" s="31"/>
      <c r="ORE126" s="31"/>
      <c r="ORF126" s="31"/>
      <c r="ORG126" s="31"/>
      <c r="ORH126" s="31"/>
      <c r="ORI126" s="31"/>
      <c r="ORJ126" s="31"/>
      <c r="ORK126" s="31"/>
      <c r="ORL126" s="31"/>
      <c r="ORM126" s="31"/>
      <c r="ORN126" s="31"/>
      <c r="ORO126" s="31"/>
      <c r="ORP126" s="31"/>
      <c r="ORQ126" s="31"/>
      <c r="ORR126" s="31"/>
      <c r="ORS126" s="31"/>
      <c r="ORT126" s="31"/>
      <c r="ORU126" s="31"/>
      <c r="ORV126" s="31"/>
      <c r="ORW126" s="31"/>
      <c r="ORX126" s="31"/>
      <c r="ORY126" s="31"/>
      <c r="ORZ126" s="31"/>
      <c r="OSA126" s="31"/>
      <c r="OSB126" s="31"/>
      <c r="OSC126" s="31"/>
      <c r="OSD126" s="31"/>
      <c r="OSE126" s="31"/>
      <c r="OSF126" s="31"/>
      <c r="OSG126" s="31"/>
      <c r="OSH126" s="31"/>
      <c r="OSI126" s="31"/>
      <c r="OSJ126" s="31"/>
      <c r="OSK126" s="31"/>
      <c r="OSL126" s="31"/>
      <c r="OSM126" s="31"/>
      <c r="OSN126" s="31"/>
      <c r="OSO126" s="31"/>
      <c r="OSP126" s="31"/>
      <c r="OSQ126" s="31"/>
      <c r="OSR126" s="31"/>
      <c r="OSS126" s="31"/>
      <c r="OST126" s="31"/>
      <c r="OSU126" s="31"/>
      <c r="OSV126" s="31"/>
      <c r="OSW126" s="31"/>
      <c r="OSX126" s="31"/>
      <c r="OSY126" s="31"/>
      <c r="OSZ126" s="31"/>
      <c r="OTA126" s="31"/>
      <c r="OTB126" s="31"/>
      <c r="OTC126" s="31"/>
      <c r="OTD126" s="31"/>
      <c r="OTE126" s="31"/>
      <c r="OTF126" s="31"/>
      <c r="OTG126" s="31"/>
      <c r="OTH126" s="31"/>
      <c r="OTI126" s="31"/>
      <c r="OTJ126" s="31"/>
      <c r="OTK126" s="31"/>
      <c r="OTL126" s="31"/>
      <c r="OTM126" s="31"/>
      <c r="OTN126" s="31"/>
      <c r="OTO126" s="31"/>
      <c r="OTP126" s="31"/>
      <c r="OTQ126" s="31"/>
      <c r="OTR126" s="31"/>
      <c r="OTS126" s="31"/>
      <c r="OTT126" s="31"/>
      <c r="OTU126" s="31"/>
      <c r="OTV126" s="31"/>
      <c r="OTW126" s="31"/>
      <c r="OTX126" s="31"/>
      <c r="OTY126" s="31"/>
      <c r="OTZ126" s="31"/>
      <c r="OUA126" s="31"/>
      <c r="OUB126" s="31"/>
      <c r="OUC126" s="31"/>
      <c r="OUD126" s="31"/>
      <c r="OUE126" s="31"/>
      <c r="OUF126" s="31"/>
      <c r="OUG126" s="31"/>
      <c r="OUH126" s="31"/>
      <c r="OUI126" s="31"/>
      <c r="OUJ126" s="31"/>
      <c r="OUK126" s="31"/>
      <c r="OUL126" s="31"/>
      <c r="OUM126" s="31"/>
      <c r="OUN126" s="31"/>
      <c r="OUO126" s="31"/>
      <c r="OUP126" s="31"/>
      <c r="OUQ126" s="31"/>
      <c r="OUR126" s="31"/>
      <c r="OUS126" s="31"/>
      <c r="OUT126" s="31"/>
      <c r="OUU126" s="31"/>
      <c r="OUV126" s="31"/>
      <c r="OUW126" s="31"/>
      <c r="OUX126" s="31"/>
      <c r="OUY126" s="31"/>
      <c r="OUZ126" s="31"/>
      <c r="OVA126" s="31"/>
      <c r="OVB126" s="31"/>
      <c r="OVC126" s="31"/>
      <c r="OVD126" s="31"/>
      <c r="OVE126" s="31"/>
      <c r="OVF126" s="31"/>
      <c r="OVG126" s="31"/>
      <c r="OVH126" s="31"/>
      <c r="OVI126" s="31"/>
      <c r="OVJ126" s="31"/>
      <c r="OVK126" s="31"/>
      <c r="OVL126" s="31"/>
      <c r="OVM126" s="31"/>
      <c r="OVN126" s="31"/>
      <c r="OVO126" s="31"/>
      <c r="OVP126" s="31"/>
      <c r="OVQ126" s="31"/>
      <c r="OVR126" s="31"/>
      <c r="OVS126" s="31"/>
      <c r="OVT126" s="31"/>
      <c r="OVU126" s="31"/>
      <c r="OVV126" s="31"/>
      <c r="OVW126" s="31"/>
      <c r="OVX126" s="31"/>
      <c r="OVY126" s="31"/>
      <c r="OVZ126" s="31"/>
      <c r="OWA126" s="31"/>
      <c r="OWB126" s="31"/>
      <c r="OWC126" s="31"/>
      <c r="OWD126" s="31"/>
      <c r="OWE126" s="31"/>
      <c r="OWF126" s="31"/>
      <c r="OWG126" s="31"/>
      <c r="OWH126" s="31"/>
      <c r="OWI126" s="31"/>
      <c r="OWJ126" s="31"/>
      <c r="OWK126" s="31"/>
      <c r="OWL126" s="31"/>
      <c r="OWM126" s="31"/>
      <c r="OWN126" s="31"/>
      <c r="OWO126" s="31"/>
      <c r="OWP126" s="31"/>
      <c r="OWQ126" s="31"/>
      <c r="OWR126" s="31"/>
      <c r="OWS126" s="31"/>
      <c r="OWT126" s="31"/>
      <c r="OWU126" s="31"/>
      <c r="OWV126" s="31"/>
      <c r="OWW126" s="31"/>
      <c r="OWX126" s="31"/>
      <c r="OWY126" s="31"/>
      <c r="OWZ126" s="31"/>
      <c r="OXA126" s="31"/>
      <c r="OXB126" s="31"/>
      <c r="OXC126" s="31"/>
      <c r="OXD126" s="31"/>
      <c r="OXE126" s="31"/>
      <c r="OXF126" s="31"/>
      <c r="OXG126" s="31"/>
      <c r="OXH126" s="31"/>
      <c r="OXI126" s="31"/>
      <c r="OXJ126" s="31"/>
      <c r="OXK126" s="31"/>
      <c r="OXL126" s="31"/>
      <c r="OXM126" s="31"/>
      <c r="OXN126" s="31"/>
      <c r="OXO126" s="31"/>
      <c r="OXP126" s="31"/>
      <c r="OXQ126" s="31"/>
      <c r="OXR126" s="31"/>
      <c r="OXS126" s="31"/>
      <c r="OXT126" s="31"/>
      <c r="OXU126" s="31"/>
      <c r="OXV126" s="31"/>
      <c r="OXW126" s="31"/>
      <c r="OXX126" s="31"/>
      <c r="OXY126" s="31"/>
      <c r="OXZ126" s="31"/>
      <c r="OYA126" s="31"/>
      <c r="OYB126" s="31"/>
      <c r="OYC126" s="31"/>
      <c r="OYD126" s="31"/>
      <c r="OYE126" s="31"/>
      <c r="OYF126" s="31"/>
      <c r="OYG126" s="31"/>
      <c r="OYH126" s="31"/>
      <c r="OYI126" s="31"/>
      <c r="OYJ126" s="31"/>
      <c r="OYK126" s="31"/>
      <c r="OYL126" s="31"/>
      <c r="OYM126" s="31"/>
      <c r="OYN126" s="31"/>
      <c r="OYO126" s="31"/>
      <c r="OYP126" s="31"/>
      <c r="OYQ126" s="31"/>
      <c r="OYR126" s="31"/>
      <c r="OYS126" s="31"/>
      <c r="OYT126" s="31"/>
      <c r="OYU126" s="31"/>
      <c r="OYV126" s="31"/>
      <c r="OYW126" s="31"/>
      <c r="OYX126" s="31"/>
      <c r="OYY126" s="31"/>
      <c r="OYZ126" s="31"/>
      <c r="OZA126" s="31"/>
      <c r="OZB126" s="31"/>
      <c r="OZC126" s="31"/>
      <c r="OZD126" s="31"/>
      <c r="OZE126" s="31"/>
      <c r="OZF126" s="31"/>
      <c r="OZG126" s="31"/>
      <c r="OZH126" s="31"/>
      <c r="OZI126" s="31"/>
      <c r="OZJ126" s="31"/>
      <c r="OZK126" s="31"/>
      <c r="OZL126" s="31"/>
      <c r="OZM126" s="31"/>
      <c r="OZN126" s="31"/>
      <c r="OZO126" s="31"/>
      <c r="OZP126" s="31"/>
      <c r="OZQ126" s="31"/>
      <c r="OZR126" s="31"/>
      <c r="OZS126" s="31"/>
      <c r="OZT126" s="31"/>
      <c r="OZU126" s="31"/>
      <c r="OZV126" s="31"/>
      <c r="OZW126" s="31"/>
      <c r="OZX126" s="31"/>
      <c r="OZY126" s="31"/>
      <c r="OZZ126" s="31"/>
      <c r="PAA126" s="31"/>
      <c r="PAB126" s="31"/>
      <c r="PAC126" s="31"/>
      <c r="PAD126" s="31"/>
      <c r="PAE126" s="31"/>
      <c r="PAF126" s="31"/>
      <c r="PAG126" s="31"/>
      <c r="PAH126" s="31"/>
      <c r="PAI126" s="31"/>
      <c r="PAJ126" s="31"/>
      <c r="PAK126" s="31"/>
      <c r="PAL126" s="31"/>
      <c r="PAM126" s="31"/>
      <c r="PAN126" s="31"/>
      <c r="PAO126" s="31"/>
      <c r="PAP126" s="31"/>
      <c r="PAQ126" s="31"/>
      <c r="PAR126" s="31"/>
      <c r="PAS126" s="31"/>
      <c r="PAT126" s="31"/>
      <c r="PAU126" s="31"/>
      <c r="PAV126" s="31"/>
      <c r="PAW126" s="31"/>
      <c r="PAX126" s="31"/>
      <c r="PAY126" s="31"/>
      <c r="PAZ126" s="31"/>
      <c r="PBA126" s="31"/>
      <c r="PBB126" s="31"/>
      <c r="PBC126" s="31"/>
      <c r="PBD126" s="31"/>
      <c r="PBE126" s="31"/>
      <c r="PBF126" s="31"/>
      <c r="PBG126" s="31"/>
      <c r="PBH126" s="31"/>
      <c r="PBI126" s="31"/>
      <c r="PBJ126" s="31"/>
      <c r="PBK126" s="31"/>
      <c r="PBL126" s="31"/>
      <c r="PBM126" s="31"/>
      <c r="PBN126" s="31"/>
      <c r="PBO126" s="31"/>
      <c r="PBP126" s="31"/>
      <c r="PBQ126" s="31"/>
      <c r="PBR126" s="31"/>
      <c r="PBS126" s="31"/>
      <c r="PBT126" s="31"/>
      <c r="PBU126" s="31"/>
      <c r="PBV126" s="31"/>
      <c r="PBW126" s="31"/>
      <c r="PBX126" s="31"/>
      <c r="PBY126" s="31"/>
      <c r="PBZ126" s="31"/>
      <c r="PCA126" s="31"/>
      <c r="PCB126" s="31"/>
      <c r="PCC126" s="31"/>
      <c r="PCD126" s="31"/>
      <c r="PCE126" s="31"/>
      <c r="PCF126" s="31"/>
      <c r="PCG126" s="31"/>
      <c r="PCH126" s="31"/>
      <c r="PCI126" s="31"/>
      <c r="PCJ126" s="31"/>
      <c r="PCK126" s="31"/>
      <c r="PCL126" s="31"/>
      <c r="PCM126" s="31"/>
      <c r="PCN126" s="31"/>
      <c r="PCO126" s="31"/>
      <c r="PCP126" s="31"/>
      <c r="PCQ126" s="31"/>
      <c r="PCR126" s="31"/>
      <c r="PCS126" s="31"/>
      <c r="PCT126" s="31"/>
      <c r="PCU126" s="31"/>
      <c r="PCV126" s="31"/>
      <c r="PCW126" s="31"/>
      <c r="PCX126" s="31"/>
      <c r="PCY126" s="31"/>
      <c r="PCZ126" s="31"/>
      <c r="PDA126" s="31"/>
      <c r="PDB126" s="31"/>
      <c r="PDC126" s="31"/>
      <c r="PDD126" s="31"/>
      <c r="PDE126" s="31"/>
      <c r="PDF126" s="31"/>
      <c r="PDG126" s="31"/>
      <c r="PDH126" s="31"/>
      <c r="PDI126" s="31"/>
      <c r="PDJ126" s="31"/>
      <c r="PDK126" s="31"/>
      <c r="PDL126" s="31"/>
      <c r="PDM126" s="31"/>
      <c r="PDN126" s="31"/>
      <c r="PDO126" s="31"/>
      <c r="PDP126" s="31"/>
      <c r="PDQ126" s="31"/>
      <c r="PDR126" s="31"/>
      <c r="PDS126" s="31"/>
      <c r="PDT126" s="31"/>
      <c r="PDU126" s="31"/>
      <c r="PDV126" s="31"/>
      <c r="PDW126" s="31"/>
      <c r="PDX126" s="31"/>
      <c r="PDY126" s="31"/>
      <c r="PDZ126" s="31"/>
      <c r="PEA126" s="31"/>
      <c r="PEB126" s="31"/>
      <c r="PEC126" s="31"/>
      <c r="PED126" s="31"/>
      <c r="PEE126" s="31"/>
      <c r="PEF126" s="31"/>
      <c r="PEG126" s="31"/>
      <c r="PEH126" s="31"/>
      <c r="PEI126" s="31"/>
      <c r="PEJ126" s="31"/>
      <c r="PEK126" s="31"/>
      <c r="PEL126" s="31"/>
      <c r="PEM126" s="31"/>
      <c r="PEN126" s="31"/>
      <c r="PEO126" s="31"/>
      <c r="PEP126" s="31"/>
      <c r="PEQ126" s="31"/>
      <c r="PER126" s="31"/>
      <c r="PES126" s="31"/>
      <c r="PET126" s="31"/>
      <c r="PEU126" s="31"/>
      <c r="PEV126" s="31"/>
      <c r="PEW126" s="31"/>
      <c r="PEX126" s="31"/>
      <c r="PEY126" s="31"/>
      <c r="PEZ126" s="31"/>
      <c r="PFA126" s="31"/>
      <c r="PFB126" s="31"/>
      <c r="PFC126" s="31"/>
      <c r="PFD126" s="31"/>
      <c r="PFE126" s="31"/>
      <c r="PFF126" s="31"/>
      <c r="PFG126" s="31"/>
      <c r="PFH126" s="31"/>
      <c r="PFI126" s="31"/>
      <c r="PFJ126" s="31"/>
      <c r="PFK126" s="31"/>
      <c r="PFL126" s="31"/>
      <c r="PFM126" s="31"/>
      <c r="PFN126" s="31"/>
      <c r="PFO126" s="31"/>
      <c r="PFP126" s="31"/>
      <c r="PFQ126" s="31"/>
      <c r="PFR126" s="31"/>
      <c r="PFS126" s="31"/>
      <c r="PFT126" s="31"/>
      <c r="PFU126" s="31"/>
      <c r="PFV126" s="31"/>
      <c r="PFW126" s="31"/>
      <c r="PFX126" s="31"/>
      <c r="PFY126" s="31"/>
      <c r="PFZ126" s="31"/>
      <c r="PGA126" s="31"/>
      <c r="PGB126" s="31"/>
      <c r="PGC126" s="31"/>
      <c r="PGD126" s="31"/>
      <c r="PGE126" s="31"/>
      <c r="PGF126" s="31"/>
      <c r="PGG126" s="31"/>
      <c r="PGH126" s="31"/>
      <c r="PGI126" s="31"/>
      <c r="PGJ126" s="31"/>
      <c r="PGK126" s="31"/>
      <c r="PGL126" s="31"/>
      <c r="PGM126" s="31"/>
      <c r="PGN126" s="31"/>
      <c r="PGO126" s="31"/>
      <c r="PGP126" s="31"/>
      <c r="PGQ126" s="31"/>
      <c r="PGR126" s="31"/>
      <c r="PGS126" s="31"/>
      <c r="PGT126" s="31"/>
      <c r="PGU126" s="31"/>
      <c r="PGV126" s="31"/>
      <c r="PGW126" s="31"/>
      <c r="PGX126" s="31"/>
      <c r="PGY126" s="31"/>
      <c r="PGZ126" s="31"/>
      <c r="PHA126" s="31"/>
      <c r="PHB126" s="31"/>
      <c r="PHC126" s="31"/>
      <c r="PHD126" s="31"/>
      <c r="PHE126" s="31"/>
      <c r="PHF126" s="31"/>
      <c r="PHG126" s="31"/>
      <c r="PHH126" s="31"/>
      <c r="PHI126" s="31"/>
      <c r="PHJ126" s="31"/>
      <c r="PHK126" s="31"/>
      <c r="PHL126" s="31"/>
      <c r="PHM126" s="31"/>
      <c r="PHN126" s="31"/>
      <c r="PHO126" s="31"/>
      <c r="PHP126" s="31"/>
      <c r="PHQ126" s="31"/>
      <c r="PHR126" s="31"/>
      <c r="PHS126" s="31"/>
      <c r="PHT126" s="31"/>
      <c r="PHU126" s="31"/>
      <c r="PHV126" s="31"/>
      <c r="PHW126" s="31"/>
      <c r="PHX126" s="31"/>
      <c r="PHY126" s="31"/>
      <c r="PHZ126" s="31"/>
      <c r="PIA126" s="31"/>
      <c r="PIB126" s="31"/>
      <c r="PIC126" s="31"/>
      <c r="PID126" s="31"/>
      <c r="PIE126" s="31"/>
      <c r="PIF126" s="31"/>
      <c r="PIG126" s="31"/>
      <c r="PIH126" s="31"/>
      <c r="PII126" s="31"/>
      <c r="PIJ126" s="31"/>
      <c r="PIK126" s="31"/>
      <c r="PIL126" s="31"/>
      <c r="PIM126" s="31"/>
      <c r="PIN126" s="31"/>
      <c r="PIO126" s="31"/>
      <c r="PIP126" s="31"/>
      <c r="PIQ126" s="31"/>
      <c r="PIR126" s="31"/>
      <c r="PIS126" s="31"/>
      <c r="PIT126" s="31"/>
      <c r="PIU126" s="31"/>
      <c r="PIV126" s="31"/>
      <c r="PIW126" s="31"/>
      <c r="PIX126" s="31"/>
      <c r="PIY126" s="31"/>
      <c r="PIZ126" s="31"/>
      <c r="PJA126" s="31"/>
      <c r="PJB126" s="31"/>
      <c r="PJC126" s="31"/>
      <c r="PJD126" s="31"/>
      <c r="PJE126" s="31"/>
      <c r="PJF126" s="31"/>
      <c r="PJG126" s="31"/>
      <c r="PJH126" s="31"/>
      <c r="PJI126" s="31"/>
      <c r="PJJ126" s="31"/>
      <c r="PJK126" s="31"/>
      <c r="PJL126" s="31"/>
      <c r="PJM126" s="31"/>
      <c r="PJN126" s="31"/>
      <c r="PJO126" s="31"/>
      <c r="PJP126" s="31"/>
      <c r="PJQ126" s="31"/>
      <c r="PJR126" s="31"/>
      <c r="PJS126" s="31"/>
      <c r="PJT126" s="31"/>
      <c r="PJU126" s="31"/>
      <c r="PJV126" s="31"/>
      <c r="PJW126" s="31"/>
      <c r="PJX126" s="31"/>
      <c r="PJY126" s="31"/>
      <c r="PJZ126" s="31"/>
      <c r="PKA126" s="31"/>
      <c r="PKB126" s="31"/>
      <c r="PKC126" s="31"/>
      <c r="PKD126" s="31"/>
      <c r="PKE126" s="31"/>
      <c r="PKF126" s="31"/>
      <c r="PKG126" s="31"/>
      <c r="PKH126" s="31"/>
      <c r="PKI126" s="31"/>
      <c r="PKJ126" s="31"/>
      <c r="PKK126" s="31"/>
      <c r="PKL126" s="31"/>
      <c r="PKM126" s="31"/>
      <c r="PKN126" s="31"/>
      <c r="PKO126" s="31"/>
      <c r="PKP126" s="31"/>
      <c r="PKQ126" s="31"/>
      <c r="PKR126" s="31"/>
      <c r="PKS126" s="31"/>
      <c r="PKT126" s="31"/>
      <c r="PKU126" s="31"/>
      <c r="PKV126" s="31"/>
      <c r="PKW126" s="31"/>
      <c r="PKX126" s="31"/>
      <c r="PKY126" s="31"/>
      <c r="PKZ126" s="31"/>
      <c r="PLA126" s="31"/>
      <c r="PLB126" s="31"/>
      <c r="PLC126" s="31"/>
      <c r="PLD126" s="31"/>
      <c r="PLE126" s="31"/>
      <c r="PLF126" s="31"/>
      <c r="PLG126" s="31"/>
      <c r="PLH126" s="31"/>
      <c r="PLI126" s="31"/>
      <c r="PLJ126" s="31"/>
      <c r="PLK126" s="31"/>
      <c r="PLL126" s="31"/>
      <c r="PLM126" s="31"/>
      <c r="PLN126" s="31"/>
      <c r="PLO126" s="31"/>
      <c r="PLP126" s="31"/>
      <c r="PLQ126" s="31"/>
      <c r="PLR126" s="31"/>
      <c r="PLS126" s="31"/>
      <c r="PLT126" s="31"/>
      <c r="PLU126" s="31"/>
      <c r="PLV126" s="31"/>
      <c r="PLW126" s="31"/>
      <c r="PLX126" s="31"/>
      <c r="PLY126" s="31"/>
      <c r="PLZ126" s="31"/>
      <c r="PMA126" s="31"/>
      <c r="PMB126" s="31"/>
      <c r="PMC126" s="31"/>
      <c r="PMD126" s="31"/>
      <c r="PME126" s="31"/>
      <c r="PMF126" s="31"/>
      <c r="PMG126" s="31"/>
      <c r="PMH126" s="31"/>
      <c r="PMI126" s="31"/>
      <c r="PMJ126" s="31"/>
      <c r="PMK126" s="31"/>
      <c r="PML126" s="31"/>
      <c r="PMM126" s="31"/>
      <c r="PMN126" s="31"/>
      <c r="PMO126" s="31"/>
      <c r="PMP126" s="31"/>
      <c r="PMQ126" s="31"/>
      <c r="PMR126" s="31"/>
      <c r="PMS126" s="31"/>
      <c r="PMT126" s="31"/>
      <c r="PMU126" s="31"/>
      <c r="PMV126" s="31"/>
      <c r="PMW126" s="31"/>
      <c r="PMX126" s="31"/>
      <c r="PMY126" s="31"/>
      <c r="PMZ126" s="31"/>
      <c r="PNA126" s="31"/>
      <c r="PNB126" s="31"/>
      <c r="PNC126" s="31"/>
      <c r="PND126" s="31"/>
      <c r="PNE126" s="31"/>
      <c r="PNF126" s="31"/>
      <c r="PNG126" s="31"/>
      <c r="PNH126" s="31"/>
      <c r="PNI126" s="31"/>
      <c r="PNJ126" s="31"/>
      <c r="PNK126" s="31"/>
      <c r="PNL126" s="31"/>
      <c r="PNM126" s="31"/>
      <c r="PNN126" s="31"/>
      <c r="PNO126" s="31"/>
      <c r="PNP126" s="31"/>
      <c r="PNQ126" s="31"/>
      <c r="PNR126" s="31"/>
      <c r="PNS126" s="31"/>
      <c r="PNT126" s="31"/>
      <c r="PNU126" s="31"/>
      <c r="PNV126" s="31"/>
      <c r="PNW126" s="31"/>
      <c r="PNX126" s="31"/>
      <c r="PNY126" s="31"/>
      <c r="PNZ126" s="31"/>
      <c r="POA126" s="31"/>
      <c r="POB126" s="31"/>
      <c r="POC126" s="31"/>
      <c r="POD126" s="31"/>
      <c r="POE126" s="31"/>
      <c r="POF126" s="31"/>
      <c r="POG126" s="31"/>
      <c r="POH126" s="31"/>
      <c r="POI126" s="31"/>
      <c r="POJ126" s="31"/>
      <c r="POK126" s="31"/>
      <c r="POL126" s="31"/>
      <c r="POM126" s="31"/>
      <c r="PON126" s="31"/>
      <c r="POO126" s="31"/>
      <c r="POP126" s="31"/>
      <c r="POQ126" s="31"/>
      <c r="POR126" s="31"/>
      <c r="POS126" s="31"/>
      <c r="POT126" s="31"/>
      <c r="POU126" s="31"/>
      <c r="POV126" s="31"/>
      <c r="POW126" s="31"/>
      <c r="POX126" s="31"/>
      <c r="POY126" s="31"/>
      <c r="POZ126" s="31"/>
      <c r="PPA126" s="31"/>
      <c r="PPB126" s="31"/>
      <c r="PPC126" s="31"/>
      <c r="PPD126" s="31"/>
      <c r="PPE126" s="31"/>
      <c r="PPF126" s="31"/>
      <c r="PPG126" s="31"/>
      <c r="PPH126" s="31"/>
      <c r="PPI126" s="31"/>
      <c r="PPJ126" s="31"/>
      <c r="PPK126" s="31"/>
      <c r="PPL126" s="31"/>
      <c r="PPM126" s="31"/>
      <c r="PPN126" s="31"/>
      <c r="PPO126" s="31"/>
      <c r="PPP126" s="31"/>
      <c r="PPQ126" s="31"/>
      <c r="PPR126" s="31"/>
      <c r="PPS126" s="31"/>
      <c r="PPT126" s="31"/>
      <c r="PPU126" s="31"/>
      <c r="PPV126" s="31"/>
      <c r="PPW126" s="31"/>
      <c r="PPX126" s="31"/>
      <c r="PPY126" s="31"/>
      <c r="PPZ126" s="31"/>
      <c r="PQA126" s="31"/>
      <c r="PQB126" s="31"/>
      <c r="PQC126" s="31"/>
      <c r="PQD126" s="31"/>
      <c r="PQE126" s="31"/>
      <c r="PQF126" s="31"/>
      <c r="PQG126" s="31"/>
      <c r="PQH126" s="31"/>
      <c r="PQI126" s="31"/>
      <c r="PQJ126" s="31"/>
      <c r="PQK126" s="31"/>
      <c r="PQL126" s="31"/>
      <c r="PQM126" s="31"/>
      <c r="PQN126" s="31"/>
      <c r="PQO126" s="31"/>
      <c r="PQP126" s="31"/>
      <c r="PQQ126" s="31"/>
      <c r="PQR126" s="31"/>
      <c r="PQS126" s="31"/>
      <c r="PQT126" s="31"/>
      <c r="PQU126" s="31"/>
      <c r="PQV126" s="31"/>
      <c r="PQW126" s="31"/>
      <c r="PQX126" s="31"/>
      <c r="PQY126" s="31"/>
      <c r="PQZ126" s="31"/>
      <c r="PRA126" s="31"/>
      <c r="PRB126" s="31"/>
      <c r="PRC126" s="31"/>
      <c r="PRD126" s="31"/>
      <c r="PRE126" s="31"/>
      <c r="PRF126" s="31"/>
      <c r="PRG126" s="31"/>
      <c r="PRH126" s="31"/>
      <c r="PRI126" s="31"/>
      <c r="PRJ126" s="31"/>
      <c r="PRK126" s="31"/>
      <c r="PRL126" s="31"/>
      <c r="PRM126" s="31"/>
      <c r="PRN126" s="31"/>
      <c r="PRO126" s="31"/>
      <c r="PRP126" s="31"/>
      <c r="PRQ126" s="31"/>
      <c r="PRR126" s="31"/>
      <c r="PRS126" s="31"/>
      <c r="PRT126" s="31"/>
      <c r="PRU126" s="31"/>
      <c r="PRV126" s="31"/>
      <c r="PRW126" s="31"/>
      <c r="PRX126" s="31"/>
      <c r="PRY126" s="31"/>
      <c r="PRZ126" s="31"/>
      <c r="PSA126" s="31"/>
      <c r="PSB126" s="31"/>
      <c r="PSC126" s="31"/>
      <c r="PSD126" s="31"/>
      <c r="PSE126" s="31"/>
      <c r="PSF126" s="31"/>
      <c r="PSG126" s="31"/>
      <c r="PSH126" s="31"/>
      <c r="PSI126" s="31"/>
      <c r="PSJ126" s="31"/>
      <c r="PSK126" s="31"/>
      <c r="PSL126" s="31"/>
      <c r="PSM126" s="31"/>
      <c r="PSN126" s="31"/>
      <c r="PSO126" s="31"/>
      <c r="PSP126" s="31"/>
      <c r="PSQ126" s="31"/>
      <c r="PSR126" s="31"/>
      <c r="PSS126" s="31"/>
      <c r="PST126" s="31"/>
      <c r="PSU126" s="31"/>
      <c r="PSV126" s="31"/>
      <c r="PSW126" s="31"/>
      <c r="PSX126" s="31"/>
      <c r="PSY126" s="31"/>
      <c r="PSZ126" s="31"/>
      <c r="PTA126" s="31"/>
      <c r="PTB126" s="31"/>
      <c r="PTC126" s="31"/>
      <c r="PTD126" s="31"/>
      <c r="PTE126" s="31"/>
      <c r="PTF126" s="31"/>
      <c r="PTG126" s="31"/>
      <c r="PTH126" s="31"/>
      <c r="PTI126" s="31"/>
      <c r="PTJ126" s="31"/>
      <c r="PTK126" s="31"/>
      <c r="PTL126" s="31"/>
      <c r="PTM126" s="31"/>
      <c r="PTN126" s="31"/>
      <c r="PTO126" s="31"/>
      <c r="PTP126" s="31"/>
      <c r="PTQ126" s="31"/>
      <c r="PTR126" s="31"/>
      <c r="PTS126" s="31"/>
      <c r="PTT126" s="31"/>
      <c r="PTU126" s="31"/>
      <c r="PTV126" s="31"/>
      <c r="PTW126" s="31"/>
      <c r="PTX126" s="31"/>
      <c r="PTY126" s="31"/>
      <c r="PTZ126" s="31"/>
      <c r="PUA126" s="31"/>
      <c r="PUB126" s="31"/>
      <c r="PUC126" s="31"/>
      <c r="PUD126" s="31"/>
      <c r="PUE126" s="31"/>
      <c r="PUF126" s="31"/>
      <c r="PUG126" s="31"/>
      <c r="PUH126" s="31"/>
      <c r="PUI126" s="31"/>
      <c r="PUJ126" s="31"/>
      <c r="PUK126" s="31"/>
      <c r="PUL126" s="31"/>
      <c r="PUM126" s="31"/>
      <c r="PUN126" s="31"/>
      <c r="PUO126" s="31"/>
      <c r="PUP126" s="31"/>
      <c r="PUQ126" s="31"/>
      <c r="PUR126" s="31"/>
      <c r="PUS126" s="31"/>
      <c r="PUT126" s="31"/>
      <c r="PUU126" s="31"/>
      <c r="PUV126" s="31"/>
      <c r="PUW126" s="31"/>
      <c r="PUX126" s="31"/>
      <c r="PUY126" s="31"/>
      <c r="PUZ126" s="31"/>
      <c r="PVA126" s="31"/>
      <c r="PVB126" s="31"/>
      <c r="PVC126" s="31"/>
      <c r="PVD126" s="31"/>
      <c r="PVE126" s="31"/>
      <c r="PVF126" s="31"/>
      <c r="PVG126" s="31"/>
      <c r="PVH126" s="31"/>
      <c r="PVI126" s="31"/>
      <c r="PVJ126" s="31"/>
      <c r="PVK126" s="31"/>
      <c r="PVL126" s="31"/>
      <c r="PVM126" s="31"/>
      <c r="PVN126" s="31"/>
      <c r="PVO126" s="31"/>
      <c r="PVP126" s="31"/>
      <c r="PVQ126" s="31"/>
      <c r="PVR126" s="31"/>
      <c r="PVS126" s="31"/>
      <c r="PVT126" s="31"/>
      <c r="PVU126" s="31"/>
      <c r="PVV126" s="31"/>
      <c r="PVW126" s="31"/>
      <c r="PVX126" s="31"/>
      <c r="PVY126" s="31"/>
      <c r="PVZ126" s="31"/>
      <c r="PWA126" s="31"/>
      <c r="PWB126" s="31"/>
      <c r="PWC126" s="31"/>
      <c r="PWD126" s="31"/>
      <c r="PWE126" s="31"/>
      <c r="PWF126" s="31"/>
      <c r="PWG126" s="31"/>
      <c r="PWH126" s="31"/>
      <c r="PWI126" s="31"/>
      <c r="PWJ126" s="31"/>
      <c r="PWK126" s="31"/>
      <c r="PWL126" s="31"/>
      <c r="PWM126" s="31"/>
      <c r="PWN126" s="31"/>
      <c r="PWO126" s="31"/>
      <c r="PWP126" s="31"/>
      <c r="PWQ126" s="31"/>
      <c r="PWR126" s="31"/>
      <c r="PWS126" s="31"/>
      <c r="PWT126" s="31"/>
      <c r="PWU126" s="31"/>
      <c r="PWV126" s="31"/>
      <c r="PWW126" s="31"/>
      <c r="PWX126" s="31"/>
      <c r="PWY126" s="31"/>
      <c r="PWZ126" s="31"/>
      <c r="PXA126" s="31"/>
      <c r="PXB126" s="31"/>
      <c r="PXC126" s="31"/>
      <c r="PXD126" s="31"/>
      <c r="PXE126" s="31"/>
      <c r="PXF126" s="31"/>
      <c r="PXG126" s="31"/>
      <c r="PXH126" s="31"/>
      <c r="PXI126" s="31"/>
      <c r="PXJ126" s="31"/>
      <c r="PXK126" s="31"/>
      <c r="PXL126" s="31"/>
      <c r="PXM126" s="31"/>
      <c r="PXN126" s="31"/>
      <c r="PXO126" s="31"/>
      <c r="PXP126" s="31"/>
      <c r="PXQ126" s="31"/>
      <c r="PXR126" s="31"/>
      <c r="PXS126" s="31"/>
      <c r="PXT126" s="31"/>
      <c r="PXU126" s="31"/>
      <c r="PXV126" s="31"/>
      <c r="PXW126" s="31"/>
      <c r="PXX126" s="31"/>
      <c r="PXY126" s="31"/>
      <c r="PXZ126" s="31"/>
      <c r="PYA126" s="31"/>
      <c r="PYB126" s="31"/>
      <c r="PYC126" s="31"/>
      <c r="PYD126" s="31"/>
      <c r="PYE126" s="31"/>
      <c r="PYF126" s="31"/>
      <c r="PYG126" s="31"/>
      <c r="PYH126" s="31"/>
      <c r="PYI126" s="31"/>
      <c r="PYJ126" s="31"/>
      <c r="PYK126" s="31"/>
      <c r="PYL126" s="31"/>
      <c r="PYM126" s="31"/>
      <c r="PYN126" s="31"/>
      <c r="PYO126" s="31"/>
      <c r="PYP126" s="31"/>
      <c r="PYQ126" s="31"/>
      <c r="PYR126" s="31"/>
      <c r="PYS126" s="31"/>
      <c r="PYT126" s="31"/>
      <c r="PYU126" s="31"/>
      <c r="PYV126" s="31"/>
      <c r="PYW126" s="31"/>
      <c r="PYX126" s="31"/>
      <c r="PYY126" s="31"/>
      <c r="PYZ126" s="31"/>
      <c r="PZA126" s="31"/>
      <c r="PZB126" s="31"/>
      <c r="PZC126" s="31"/>
      <c r="PZD126" s="31"/>
      <c r="PZE126" s="31"/>
      <c r="PZF126" s="31"/>
      <c r="PZG126" s="31"/>
      <c r="PZH126" s="31"/>
      <c r="PZI126" s="31"/>
      <c r="PZJ126" s="31"/>
      <c r="PZK126" s="31"/>
      <c r="PZL126" s="31"/>
      <c r="PZM126" s="31"/>
      <c r="PZN126" s="31"/>
      <c r="PZO126" s="31"/>
      <c r="PZP126" s="31"/>
      <c r="PZQ126" s="31"/>
      <c r="PZR126" s="31"/>
      <c r="PZS126" s="31"/>
      <c r="PZT126" s="31"/>
      <c r="PZU126" s="31"/>
      <c r="PZV126" s="31"/>
      <c r="PZW126" s="31"/>
      <c r="PZX126" s="31"/>
      <c r="PZY126" s="31"/>
      <c r="PZZ126" s="31"/>
      <c r="QAA126" s="31"/>
      <c r="QAB126" s="31"/>
      <c r="QAC126" s="31"/>
      <c r="QAD126" s="31"/>
      <c r="QAE126" s="31"/>
      <c r="QAF126" s="31"/>
      <c r="QAG126" s="31"/>
      <c r="QAH126" s="31"/>
      <c r="QAI126" s="31"/>
      <c r="QAJ126" s="31"/>
      <c r="QAK126" s="31"/>
      <c r="QAL126" s="31"/>
      <c r="QAM126" s="31"/>
      <c r="QAN126" s="31"/>
      <c r="QAO126" s="31"/>
      <c r="QAP126" s="31"/>
      <c r="QAQ126" s="31"/>
      <c r="QAR126" s="31"/>
      <c r="QAS126" s="31"/>
      <c r="QAT126" s="31"/>
      <c r="QAU126" s="31"/>
      <c r="QAV126" s="31"/>
      <c r="QAW126" s="31"/>
      <c r="QAX126" s="31"/>
      <c r="QAY126" s="31"/>
      <c r="QAZ126" s="31"/>
      <c r="QBA126" s="31"/>
      <c r="QBB126" s="31"/>
      <c r="QBC126" s="31"/>
      <c r="QBD126" s="31"/>
      <c r="QBE126" s="31"/>
      <c r="QBF126" s="31"/>
      <c r="QBG126" s="31"/>
      <c r="QBH126" s="31"/>
      <c r="QBI126" s="31"/>
      <c r="QBJ126" s="31"/>
      <c r="QBK126" s="31"/>
      <c r="QBL126" s="31"/>
      <c r="QBM126" s="31"/>
      <c r="QBN126" s="31"/>
      <c r="QBO126" s="31"/>
      <c r="QBP126" s="31"/>
      <c r="QBQ126" s="31"/>
      <c r="QBR126" s="31"/>
      <c r="QBS126" s="31"/>
      <c r="QBT126" s="31"/>
      <c r="QBU126" s="31"/>
      <c r="QBV126" s="31"/>
      <c r="QBW126" s="31"/>
      <c r="QBX126" s="31"/>
      <c r="QBY126" s="31"/>
      <c r="QBZ126" s="31"/>
      <c r="QCA126" s="31"/>
      <c r="QCB126" s="31"/>
      <c r="QCC126" s="31"/>
      <c r="QCD126" s="31"/>
      <c r="QCE126" s="31"/>
      <c r="QCF126" s="31"/>
      <c r="QCG126" s="31"/>
      <c r="QCH126" s="31"/>
      <c r="QCI126" s="31"/>
      <c r="QCJ126" s="31"/>
      <c r="QCK126" s="31"/>
      <c r="QCL126" s="31"/>
      <c r="QCM126" s="31"/>
      <c r="QCN126" s="31"/>
      <c r="QCO126" s="31"/>
      <c r="QCP126" s="31"/>
      <c r="QCQ126" s="31"/>
      <c r="QCR126" s="31"/>
      <c r="QCS126" s="31"/>
      <c r="QCT126" s="31"/>
      <c r="QCU126" s="31"/>
      <c r="QCV126" s="31"/>
      <c r="QCW126" s="31"/>
      <c r="QCX126" s="31"/>
      <c r="QCY126" s="31"/>
      <c r="QCZ126" s="31"/>
      <c r="QDA126" s="31"/>
      <c r="QDB126" s="31"/>
      <c r="QDC126" s="31"/>
      <c r="QDD126" s="31"/>
      <c r="QDE126" s="31"/>
      <c r="QDF126" s="31"/>
      <c r="QDG126" s="31"/>
      <c r="QDH126" s="31"/>
      <c r="QDI126" s="31"/>
      <c r="QDJ126" s="31"/>
      <c r="QDK126" s="31"/>
      <c r="QDL126" s="31"/>
      <c r="QDM126" s="31"/>
      <c r="QDN126" s="31"/>
      <c r="QDO126" s="31"/>
      <c r="QDP126" s="31"/>
      <c r="QDQ126" s="31"/>
      <c r="QDR126" s="31"/>
      <c r="QDS126" s="31"/>
      <c r="QDT126" s="31"/>
      <c r="QDU126" s="31"/>
      <c r="QDV126" s="31"/>
      <c r="QDW126" s="31"/>
      <c r="QDX126" s="31"/>
      <c r="QDY126" s="31"/>
      <c r="QDZ126" s="31"/>
      <c r="QEA126" s="31"/>
      <c r="QEB126" s="31"/>
      <c r="QEC126" s="31"/>
      <c r="QED126" s="31"/>
      <c r="QEE126" s="31"/>
      <c r="QEF126" s="31"/>
      <c r="QEG126" s="31"/>
      <c r="QEH126" s="31"/>
      <c r="QEI126" s="31"/>
      <c r="QEJ126" s="31"/>
      <c r="QEK126" s="31"/>
      <c r="QEL126" s="31"/>
      <c r="QEM126" s="31"/>
      <c r="QEN126" s="31"/>
      <c r="QEO126" s="31"/>
      <c r="QEP126" s="31"/>
      <c r="QEQ126" s="31"/>
      <c r="QER126" s="31"/>
      <c r="QES126" s="31"/>
      <c r="QET126" s="31"/>
      <c r="QEU126" s="31"/>
      <c r="QEV126" s="31"/>
      <c r="QEW126" s="31"/>
      <c r="QEX126" s="31"/>
      <c r="QEY126" s="31"/>
      <c r="QEZ126" s="31"/>
      <c r="QFA126" s="31"/>
      <c r="QFB126" s="31"/>
      <c r="QFC126" s="31"/>
      <c r="QFD126" s="31"/>
      <c r="QFE126" s="31"/>
      <c r="QFF126" s="31"/>
      <c r="QFG126" s="31"/>
      <c r="QFH126" s="31"/>
      <c r="QFI126" s="31"/>
      <c r="QFJ126" s="31"/>
      <c r="QFK126" s="31"/>
      <c r="QFL126" s="31"/>
      <c r="QFM126" s="31"/>
      <c r="QFN126" s="31"/>
      <c r="QFO126" s="31"/>
      <c r="QFP126" s="31"/>
      <c r="QFQ126" s="31"/>
      <c r="QFR126" s="31"/>
      <c r="QFS126" s="31"/>
      <c r="QFT126" s="31"/>
      <c r="QFU126" s="31"/>
      <c r="QFV126" s="31"/>
      <c r="QFW126" s="31"/>
      <c r="QFX126" s="31"/>
      <c r="QFY126" s="31"/>
      <c r="QFZ126" s="31"/>
      <c r="QGA126" s="31"/>
      <c r="QGB126" s="31"/>
      <c r="QGC126" s="31"/>
      <c r="QGD126" s="31"/>
      <c r="QGE126" s="31"/>
      <c r="QGF126" s="31"/>
      <c r="QGG126" s="31"/>
      <c r="QGH126" s="31"/>
      <c r="QGI126" s="31"/>
      <c r="QGJ126" s="31"/>
      <c r="QGK126" s="31"/>
      <c r="QGL126" s="31"/>
      <c r="QGM126" s="31"/>
      <c r="QGN126" s="31"/>
      <c r="QGO126" s="31"/>
      <c r="QGP126" s="31"/>
      <c r="QGQ126" s="31"/>
      <c r="QGR126" s="31"/>
      <c r="QGS126" s="31"/>
      <c r="QGT126" s="31"/>
      <c r="QGU126" s="31"/>
      <c r="QGV126" s="31"/>
      <c r="QGW126" s="31"/>
      <c r="QGX126" s="31"/>
      <c r="QGY126" s="31"/>
      <c r="QGZ126" s="31"/>
      <c r="QHA126" s="31"/>
      <c r="QHB126" s="31"/>
      <c r="QHC126" s="31"/>
      <c r="QHD126" s="31"/>
      <c r="QHE126" s="31"/>
      <c r="QHF126" s="31"/>
      <c r="QHG126" s="31"/>
      <c r="QHH126" s="31"/>
      <c r="QHI126" s="31"/>
      <c r="QHJ126" s="31"/>
      <c r="QHK126" s="31"/>
      <c r="QHL126" s="31"/>
      <c r="QHM126" s="31"/>
      <c r="QHN126" s="31"/>
      <c r="QHO126" s="31"/>
      <c r="QHP126" s="31"/>
      <c r="QHQ126" s="31"/>
      <c r="QHR126" s="31"/>
      <c r="QHS126" s="31"/>
      <c r="QHT126" s="31"/>
      <c r="QHU126" s="31"/>
      <c r="QHV126" s="31"/>
      <c r="QHW126" s="31"/>
      <c r="QHX126" s="31"/>
      <c r="QHY126" s="31"/>
      <c r="QHZ126" s="31"/>
      <c r="QIA126" s="31"/>
      <c r="QIB126" s="31"/>
      <c r="QIC126" s="31"/>
      <c r="QID126" s="31"/>
      <c r="QIE126" s="31"/>
      <c r="QIF126" s="31"/>
      <c r="QIG126" s="31"/>
      <c r="QIH126" s="31"/>
      <c r="QII126" s="31"/>
      <c r="QIJ126" s="31"/>
      <c r="QIK126" s="31"/>
      <c r="QIL126" s="31"/>
      <c r="QIM126" s="31"/>
      <c r="QIN126" s="31"/>
      <c r="QIO126" s="31"/>
      <c r="QIP126" s="31"/>
      <c r="QIQ126" s="31"/>
      <c r="QIR126" s="31"/>
      <c r="QIS126" s="31"/>
      <c r="QIT126" s="31"/>
      <c r="QIU126" s="31"/>
      <c r="QIV126" s="31"/>
      <c r="QIW126" s="31"/>
      <c r="QIX126" s="31"/>
      <c r="QIY126" s="31"/>
      <c r="QIZ126" s="31"/>
      <c r="QJA126" s="31"/>
      <c r="QJB126" s="31"/>
      <c r="QJC126" s="31"/>
      <c r="QJD126" s="31"/>
      <c r="QJE126" s="31"/>
      <c r="QJF126" s="31"/>
      <c r="QJG126" s="31"/>
      <c r="QJH126" s="31"/>
      <c r="QJI126" s="31"/>
      <c r="QJJ126" s="31"/>
      <c r="QJK126" s="31"/>
      <c r="QJL126" s="31"/>
      <c r="QJM126" s="31"/>
      <c r="QJN126" s="31"/>
      <c r="QJO126" s="31"/>
      <c r="QJP126" s="31"/>
      <c r="QJQ126" s="31"/>
      <c r="QJR126" s="31"/>
      <c r="QJS126" s="31"/>
      <c r="QJT126" s="31"/>
      <c r="QJU126" s="31"/>
      <c r="QJV126" s="31"/>
      <c r="QJW126" s="31"/>
      <c r="QJX126" s="31"/>
      <c r="QJY126" s="31"/>
      <c r="QJZ126" s="31"/>
      <c r="QKA126" s="31"/>
      <c r="QKB126" s="31"/>
      <c r="QKC126" s="31"/>
      <c r="QKD126" s="31"/>
      <c r="QKE126" s="31"/>
      <c r="QKF126" s="31"/>
      <c r="QKG126" s="31"/>
      <c r="QKH126" s="31"/>
      <c r="QKI126" s="31"/>
      <c r="QKJ126" s="31"/>
      <c r="QKK126" s="31"/>
      <c r="QKL126" s="31"/>
      <c r="QKM126" s="31"/>
      <c r="QKN126" s="31"/>
      <c r="QKO126" s="31"/>
      <c r="QKP126" s="31"/>
      <c r="QKQ126" s="31"/>
      <c r="QKR126" s="31"/>
      <c r="QKS126" s="31"/>
      <c r="QKT126" s="31"/>
      <c r="QKU126" s="31"/>
      <c r="QKV126" s="31"/>
      <c r="QKW126" s="31"/>
      <c r="QKX126" s="31"/>
      <c r="QKY126" s="31"/>
      <c r="QKZ126" s="31"/>
      <c r="QLA126" s="31"/>
      <c r="QLB126" s="31"/>
      <c r="QLC126" s="31"/>
      <c r="QLD126" s="31"/>
      <c r="QLE126" s="31"/>
      <c r="QLF126" s="31"/>
      <c r="QLG126" s="31"/>
      <c r="QLH126" s="31"/>
      <c r="QLI126" s="31"/>
      <c r="QLJ126" s="31"/>
      <c r="QLK126" s="31"/>
      <c r="QLL126" s="31"/>
      <c r="QLM126" s="31"/>
      <c r="QLN126" s="31"/>
      <c r="QLO126" s="31"/>
      <c r="QLP126" s="31"/>
      <c r="QLQ126" s="31"/>
      <c r="QLR126" s="31"/>
      <c r="QLS126" s="31"/>
      <c r="QLT126" s="31"/>
      <c r="QLU126" s="31"/>
      <c r="QLV126" s="31"/>
      <c r="QLW126" s="31"/>
      <c r="QLX126" s="31"/>
      <c r="QLY126" s="31"/>
      <c r="QLZ126" s="31"/>
      <c r="QMA126" s="31"/>
      <c r="QMB126" s="31"/>
      <c r="QMC126" s="31"/>
      <c r="QMD126" s="31"/>
      <c r="QME126" s="31"/>
      <c r="QMF126" s="31"/>
      <c r="QMG126" s="31"/>
      <c r="QMH126" s="31"/>
      <c r="QMI126" s="31"/>
      <c r="QMJ126" s="31"/>
      <c r="QMK126" s="31"/>
      <c r="QML126" s="31"/>
      <c r="QMM126" s="31"/>
      <c r="QMN126" s="31"/>
      <c r="QMO126" s="31"/>
      <c r="QMP126" s="31"/>
      <c r="QMQ126" s="31"/>
      <c r="QMR126" s="31"/>
      <c r="QMS126" s="31"/>
      <c r="QMT126" s="31"/>
      <c r="QMU126" s="31"/>
      <c r="QMV126" s="31"/>
      <c r="QMW126" s="31"/>
      <c r="QMX126" s="31"/>
      <c r="QMY126" s="31"/>
      <c r="QMZ126" s="31"/>
      <c r="QNA126" s="31"/>
      <c r="QNB126" s="31"/>
      <c r="QNC126" s="31"/>
      <c r="QND126" s="31"/>
      <c r="QNE126" s="31"/>
      <c r="QNF126" s="31"/>
      <c r="QNG126" s="31"/>
      <c r="QNH126" s="31"/>
      <c r="QNI126" s="31"/>
      <c r="QNJ126" s="31"/>
      <c r="QNK126" s="31"/>
      <c r="QNL126" s="31"/>
      <c r="QNM126" s="31"/>
      <c r="QNN126" s="31"/>
      <c r="QNO126" s="31"/>
      <c r="QNP126" s="31"/>
      <c r="QNQ126" s="31"/>
      <c r="QNR126" s="31"/>
      <c r="QNS126" s="31"/>
      <c r="QNT126" s="31"/>
      <c r="QNU126" s="31"/>
      <c r="QNV126" s="31"/>
      <c r="QNW126" s="31"/>
      <c r="QNX126" s="31"/>
      <c r="QNY126" s="31"/>
      <c r="QNZ126" s="31"/>
      <c r="QOA126" s="31"/>
      <c r="QOB126" s="31"/>
      <c r="QOC126" s="31"/>
      <c r="QOD126" s="31"/>
      <c r="QOE126" s="31"/>
      <c r="QOF126" s="31"/>
      <c r="QOG126" s="31"/>
      <c r="QOH126" s="31"/>
      <c r="QOI126" s="31"/>
      <c r="QOJ126" s="31"/>
      <c r="QOK126" s="31"/>
      <c r="QOL126" s="31"/>
      <c r="QOM126" s="31"/>
      <c r="QON126" s="31"/>
      <c r="QOO126" s="31"/>
      <c r="QOP126" s="31"/>
      <c r="QOQ126" s="31"/>
      <c r="QOR126" s="31"/>
      <c r="QOS126" s="31"/>
      <c r="QOT126" s="31"/>
      <c r="QOU126" s="31"/>
      <c r="QOV126" s="31"/>
      <c r="QOW126" s="31"/>
      <c r="QOX126" s="31"/>
      <c r="QOY126" s="31"/>
      <c r="QOZ126" s="31"/>
      <c r="QPA126" s="31"/>
      <c r="QPB126" s="31"/>
      <c r="QPC126" s="31"/>
      <c r="QPD126" s="31"/>
      <c r="QPE126" s="31"/>
      <c r="QPF126" s="31"/>
      <c r="QPG126" s="31"/>
      <c r="QPH126" s="31"/>
      <c r="QPI126" s="31"/>
      <c r="QPJ126" s="31"/>
      <c r="QPK126" s="31"/>
      <c r="QPL126" s="31"/>
      <c r="QPM126" s="31"/>
      <c r="QPN126" s="31"/>
      <c r="QPO126" s="31"/>
      <c r="QPP126" s="31"/>
      <c r="QPQ126" s="31"/>
      <c r="QPR126" s="31"/>
      <c r="QPS126" s="31"/>
      <c r="QPT126" s="31"/>
      <c r="QPU126" s="31"/>
      <c r="QPV126" s="31"/>
      <c r="QPW126" s="31"/>
      <c r="QPX126" s="31"/>
      <c r="QPY126" s="31"/>
      <c r="QPZ126" s="31"/>
      <c r="QQA126" s="31"/>
      <c r="QQB126" s="31"/>
      <c r="QQC126" s="31"/>
      <c r="QQD126" s="31"/>
      <c r="QQE126" s="31"/>
      <c r="QQF126" s="31"/>
      <c r="QQG126" s="31"/>
      <c r="QQH126" s="31"/>
      <c r="QQI126" s="31"/>
      <c r="QQJ126" s="31"/>
      <c r="QQK126" s="31"/>
      <c r="QQL126" s="31"/>
      <c r="QQM126" s="31"/>
      <c r="QQN126" s="31"/>
      <c r="QQO126" s="31"/>
      <c r="QQP126" s="31"/>
      <c r="QQQ126" s="31"/>
      <c r="QQR126" s="31"/>
      <c r="QQS126" s="31"/>
      <c r="QQT126" s="31"/>
      <c r="QQU126" s="31"/>
      <c r="QQV126" s="31"/>
      <c r="QQW126" s="31"/>
      <c r="QQX126" s="31"/>
      <c r="QQY126" s="31"/>
      <c r="QQZ126" s="31"/>
      <c r="QRA126" s="31"/>
      <c r="QRB126" s="31"/>
      <c r="QRC126" s="31"/>
      <c r="QRD126" s="31"/>
      <c r="QRE126" s="31"/>
      <c r="QRF126" s="31"/>
      <c r="QRG126" s="31"/>
      <c r="QRH126" s="31"/>
      <c r="QRI126" s="31"/>
      <c r="QRJ126" s="31"/>
      <c r="QRK126" s="31"/>
      <c r="QRL126" s="31"/>
      <c r="QRM126" s="31"/>
      <c r="QRN126" s="31"/>
      <c r="QRO126" s="31"/>
      <c r="QRP126" s="31"/>
      <c r="QRQ126" s="31"/>
      <c r="QRR126" s="31"/>
      <c r="QRS126" s="31"/>
      <c r="QRT126" s="31"/>
      <c r="QRU126" s="31"/>
      <c r="QRV126" s="31"/>
      <c r="QRW126" s="31"/>
      <c r="QRX126" s="31"/>
      <c r="QRY126" s="31"/>
      <c r="QRZ126" s="31"/>
      <c r="QSA126" s="31"/>
      <c r="QSB126" s="31"/>
      <c r="QSC126" s="31"/>
      <c r="QSD126" s="31"/>
      <c r="QSE126" s="31"/>
      <c r="QSF126" s="31"/>
      <c r="QSG126" s="31"/>
      <c r="QSH126" s="31"/>
      <c r="QSI126" s="31"/>
      <c r="QSJ126" s="31"/>
      <c r="QSK126" s="31"/>
      <c r="QSL126" s="31"/>
      <c r="QSM126" s="31"/>
      <c r="QSN126" s="31"/>
      <c r="QSO126" s="31"/>
      <c r="QSP126" s="31"/>
      <c r="QSQ126" s="31"/>
      <c r="QSR126" s="31"/>
      <c r="QSS126" s="31"/>
      <c r="QST126" s="31"/>
      <c r="QSU126" s="31"/>
      <c r="QSV126" s="31"/>
      <c r="QSW126" s="31"/>
      <c r="QSX126" s="31"/>
      <c r="QSY126" s="31"/>
      <c r="QSZ126" s="31"/>
      <c r="QTA126" s="31"/>
      <c r="QTB126" s="31"/>
      <c r="QTC126" s="31"/>
      <c r="QTD126" s="31"/>
      <c r="QTE126" s="31"/>
      <c r="QTF126" s="31"/>
      <c r="QTG126" s="31"/>
      <c r="QTH126" s="31"/>
      <c r="QTI126" s="31"/>
      <c r="QTJ126" s="31"/>
      <c r="QTK126" s="31"/>
      <c r="QTL126" s="31"/>
      <c r="QTM126" s="31"/>
      <c r="QTN126" s="31"/>
      <c r="QTO126" s="31"/>
      <c r="QTP126" s="31"/>
      <c r="QTQ126" s="31"/>
      <c r="QTR126" s="31"/>
      <c r="QTS126" s="31"/>
      <c r="QTT126" s="31"/>
      <c r="QTU126" s="31"/>
      <c r="QTV126" s="31"/>
      <c r="QTW126" s="31"/>
      <c r="QTX126" s="31"/>
      <c r="QTY126" s="31"/>
      <c r="QTZ126" s="31"/>
      <c r="QUA126" s="31"/>
      <c r="QUB126" s="31"/>
      <c r="QUC126" s="31"/>
      <c r="QUD126" s="31"/>
      <c r="QUE126" s="31"/>
      <c r="QUF126" s="31"/>
      <c r="QUG126" s="31"/>
      <c r="QUH126" s="31"/>
      <c r="QUI126" s="31"/>
      <c r="QUJ126" s="31"/>
      <c r="QUK126" s="31"/>
      <c r="QUL126" s="31"/>
      <c r="QUM126" s="31"/>
      <c r="QUN126" s="31"/>
      <c r="QUO126" s="31"/>
      <c r="QUP126" s="31"/>
      <c r="QUQ126" s="31"/>
      <c r="QUR126" s="31"/>
      <c r="QUS126" s="31"/>
      <c r="QUT126" s="31"/>
      <c r="QUU126" s="31"/>
      <c r="QUV126" s="31"/>
      <c r="QUW126" s="31"/>
      <c r="QUX126" s="31"/>
      <c r="QUY126" s="31"/>
      <c r="QUZ126" s="31"/>
      <c r="QVA126" s="31"/>
      <c r="QVB126" s="31"/>
      <c r="QVC126" s="31"/>
      <c r="QVD126" s="31"/>
      <c r="QVE126" s="31"/>
      <c r="QVF126" s="31"/>
      <c r="QVG126" s="31"/>
      <c r="QVH126" s="31"/>
      <c r="QVI126" s="31"/>
      <c r="QVJ126" s="31"/>
      <c r="QVK126" s="31"/>
      <c r="QVL126" s="31"/>
      <c r="QVM126" s="31"/>
      <c r="QVN126" s="31"/>
      <c r="QVO126" s="31"/>
      <c r="QVP126" s="31"/>
      <c r="QVQ126" s="31"/>
      <c r="QVR126" s="31"/>
      <c r="QVS126" s="31"/>
      <c r="QVT126" s="31"/>
      <c r="QVU126" s="31"/>
      <c r="QVV126" s="31"/>
      <c r="QVW126" s="31"/>
      <c r="QVX126" s="31"/>
      <c r="QVY126" s="31"/>
      <c r="QVZ126" s="31"/>
      <c r="QWA126" s="31"/>
      <c r="QWB126" s="31"/>
      <c r="QWC126" s="31"/>
      <c r="QWD126" s="31"/>
      <c r="QWE126" s="31"/>
      <c r="QWF126" s="31"/>
      <c r="QWG126" s="31"/>
      <c r="QWH126" s="31"/>
      <c r="QWI126" s="31"/>
      <c r="QWJ126" s="31"/>
      <c r="QWK126" s="31"/>
      <c r="QWL126" s="31"/>
      <c r="QWM126" s="31"/>
      <c r="QWN126" s="31"/>
      <c r="QWO126" s="31"/>
      <c r="QWP126" s="31"/>
      <c r="QWQ126" s="31"/>
      <c r="QWR126" s="31"/>
      <c r="QWS126" s="31"/>
      <c r="QWT126" s="31"/>
      <c r="QWU126" s="31"/>
      <c r="QWV126" s="31"/>
      <c r="QWW126" s="31"/>
      <c r="QWX126" s="31"/>
      <c r="QWY126" s="31"/>
      <c r="QWZ126" s="31"/>
      <c r="QXA126" s="31"/>
      <c r="QXB126" s="31"/>
      <c r="QXC126" s="31"/>
      <c r="QXD126" s="31"/>
      <c r="QXE126" s="31"/>
      <c r="QXF126" s="31"/>
      <c r="QXG126" s="31"/>
      <c r="QXH126" s="31"/>
      <c r="QXI126" s="31"/>
      <c r="QXJ126" s="31"/>
      <c r="QXK126" s="31"/>
      <c r="QXL126" s="31"/>
      <c r="QXM126" s="31"/>
      <c r="QXN126" s="31"/>
      <c r="QXO126" s="31"/>
      <c r="QXP126" s="31"/>
      <c r="QXQ126" s="31"/>
      <c r="QXR126" s="31"/>
      <c r="QXS126" s="31"/>
      <c r="QXT126" s="31"/>
      <c r="QXU126" s="31"/>
      <c r="QXV126" s="31"/>
      <c r="QXW126" s="31"/>
      <c r="QXX126" s="31"/>
      <c r="QXY126" s="31"/>
      <c r="QXZ126" s="31"/>
      <c r="QYA126" s="31"/>
      <c r="QYB126" s="31"/>
      <c r="QYC126" s="31"/>
      <c r="QYD126" s="31"/>
      <c r="QYE126" s="31"/>
      <c r="QYF126" s="31"/>
      <c r="QYG126" s="31"/>
      <c r="QYH126" s="31"/>
      <c r="QYI126" s="31"/>
      <c r="QYJ126" s="31"/>
      <c r="QYK126" s="31"/>
      <c r="QYL126" s="31"/>
      <c r="QYM126" s="31"/>
      <c r="QYN126" s="31"/>
      <c r="QYO126" s="31"/>
      <c r="QYP126" s="31"/>
      <c r="QYQ126" s="31"/>
      <c r="QYR126" s="31"/>
      <c r="QYS126" s="31"/>
      <c r="QYT126" s="31"/>
      <c r="QYU126" s="31"/>
      <c r="QYV126" s="31"/>
      <c r="QYW126" s="31"/>
      <c r="QYX126" s="31"/>
      <c r="QYY126" s="31"/>
      <c r="QYZ126" s="31"/>
      <c r="QZA126" s="31"/>
      <c r="QZB126" s="31"/>
      <c r="QZC126" s="31"/>
      <c r="QZD126" s="31"/>
      <c r="QZE126" s="31"/>
      <c r="QZF126" s="31"/>
      <c r="QZG126" s="31"/>
      <c r="QZH126" s="31"/>
      <c r="QZI126" s="31"/>
      <c r="QZJ126" s="31"/>
      <c r="QZK126" s="31"/>
      <c r="QZL126" s="31"/>
      <c r="QZM126" s="31"/>
      <c r="QZN126" s="31"/>
      <c r="QZO126" s="31"/>
      <c r="QZP126" s="31"/>
      <c r="QZQ126" s="31"/>
      <c r="QZR126" s="31"/>
      <c r="QZS126" s="31"/>
      <c r="QZT126" s="31"/>
      <c r="QZU126" s="31"/>
      <c r="QZV126" s="31"/>
      <c r="QZW126" s="31"/>
      <c r="QZX126" s="31"/>
      <c r="QZY126" s="31"/>
      <c r="QZZ126" s="31"/>
      <c r="RAA126" s="31"/>
      <c r="RAB126" s="31"/>
      <c r="RAC126" s="31"/>
      <c r="RAD126" s="31"/>
      <c r="RAE126" s="31"/>
      <c r="RAF126" s="31"/>
      <c r="RAG126" s="31"/>
      <c r="RAH126" s="31"/>
      <c r="RAI126" s="31"/>
      <c r="RAJ126" s="31"/>
      <c r="RAK126" s="31"/>
      <c r="RAL126" s="31"/>
      <c r="RAM126" s="31"/>
      <c r="RAN126" s="31"/>
      <c r="RAO126" s="31"/>
      <c r="RAP126" s="31"/>
      <c r="RAQ126" s="31"/>
      <c r="RAR126" s="31"/>
      <c r="RAS126" s="31"/>
      <c r="RAT126" s="31"/>
      <c r="RAU126" s="31"/>
      <c r="RAV126" s="31"/>
      <c r="RAW126" s="31"/>
      <c r="RAX126" s="31"/>
      <c r="RAY126" s="31"/>
      <c r="RAZ126" s="31"/>
      <c r="RBA126" s="31"/>
      <c r="RBB126" s="31"/>
      <c r="RBC126" s="31"/>
      <c r="RBD126" s="31"/>
      <c r="RBE126" s="31"/>
      <c r="RBF126" s="31"/>
      <c r="RBG126" s="31"/>
      <c r="RBH126" s="31"/>
      <c r="RBI126" s="31"/>
      <c r="RBJ126" s="31"/>
      <c r="RBK126" s="31"/>
      <c r="RBL126" s="31"/>
      <c r="RBM126" s="31"/>
      <c r="RBN126" s="31"/>
      <c r="RBO126" s="31"/>
      <c r="RBP126" s="31"/>
      <c r="RBQ126" s="31"/>
      <c r="RBR126" s="31"/>
      <c r="RBS126" s="31"/>
      <c r="RBT126" s="31"/>
      <c r="RBU126" s="31"/>
      <c r="RBV126" s="31"/>
      <c r="RBW126" s="31"/>
      <c r="RBX126" s="31"/>
      <c r="RBY126" s="31"/>
      <c r="RBZ126" s="31"/>
      <c r="RCA126" s="31"/>
      <c r="RCB126" s="31"/>
      <c r="RCC126" s="31"/>
      <c r="RCD126" s="31"/>
      <c r="RCE126" s="31"/>
      <c r="RCF126" s="31"/>
      <c r="RCG126" s="31"/>
      <c r="RCH126" s="31"/>
      <c r="RCI126" s="31"/>
      <c r="RCJ126" s="31"/>
      <c r="RCK126" s="31"/>
      <c r="RCL126" s="31"/>
      <c r="RCM126" s="31"/>
      <c r="RCN126" s="31"/>
      <c r="RCO126" s="31"/>
      <c r="RCP126" s="31"/>
      <c r="RCQ126" s="31"/>
      <c r="RCR126" s="31"/>
      <c r="RCS126" s="31"/>
      <c r="RCT126" s="31"/>
      <c r="RCU126" s="31"/>
      <c r="RCV126" s="31"/>
      <c r="RCW126" s="31"/>
      <c r="RCX126" s="31"/>
      <c r="RCY126" s="31"/>
      <c r="RCZ126" s="31"/>
      <c r="RDA126" s="31"/>
      <c r="RDB126" s="31"/>
      <c r="RDC126" s="31"/>
      <c r="RDD126" s="31"/>
      <c r="RDE126" s="31"/>
      <c r="RDF126" s="31"/>
      <c r="RDG126" s="31"/>
      <c r="RDH126" s="31"/>
      <c r="RDI126" s="31"/>
      <c r="RDJ126" s="31"/>
      <c r="RDK126" s="31"/>
      <c r="RDL126" s="31"/>
      <c r="RDM126" s="31"/>
      <c r="RDN126" s="31"/>
      <c r="RDO126" s="31"/>
      <c r="RDP126" s="31"/>
      <c r="RDQ126" s="31"/>
      <c r="RDR126" s="31"/>
      <c r="RDS126" s="31"/>
      <c r="RDT126" s="31"/>
      <c r="RDU126" s="31"/>
      <c r="RDV126" s="31"/>
      <c r="RDW126" s="31"/>
      <c r="RDX126" s="31"/>
      <c r="RDY126" s="31"/>
      <c r="RDZ126" s="31"/>
      <c r="REA126" s="31"/>
      <c r="REB126" s="31"/>
      <c r="REC126" s="31"/>
      <c r="RED126" s="31"/>
      <c r="REE126" s="31"/>
      <c r="REF126" s="31"/>
      <c r="REG126" s="31"/>
      <c r="REH126" s="31"/>
      <c r="REI126" s="31"/>
      <c r="REJ126" s="31"/>
      <c r="REK126" s="31"/>
      <c r="REL126" s="31"/>
      <c r="REM126" s="31"/>
      <c r="REN126" s="31"/>
      <c r="REO126" s="31"/>
      <c r="REP126" s="31"/>
      <c r="REQ126" s="31"/>
      <c r="RER126" s="31"/>
      <c r="RES126" s="31"/>
      <c r="RET126" s="31"/>
      <c r="REU126" s="31"/>
      <c r="REV126" s="31"/>
      <c r="REW126" s="31"/>
      <c r="REX126" s="31"/>
      <c r="REY126" s="31"/>
      <c r="REZ126" s="31"/>
      <c r="RFA126" s="31"/>
      <c r="RFB126" s="31"/>
      <c r="RFC126" s="31"/>
      <c r="RFD126" s="31"/>
      <c r="RFE126" s="31"/>
      <c r="RFF126" s="31"/>
      <c r="RFG126" s="31"/>
      <c r="RFH126" s="31"/>
      <c r="RFI126" s="31"/>
      <c r="RFJ126" s="31"/>
      <c r="RFK126" s="31"/>
      <c r="RFL126" s="31"/>
      <c r="RFM126" s="31"/>
      <c r="RFN126" s="31"/>
      <c r="RFO126" s="31"/>
      <c r="RFP126" s="31"/>
      <c r="RFQ126" s="31"/>
      <c r="RFR126" s="31"/>
      <c r="RFS126" s="31"/>
      <c r="RFT126" s="31"/>
      <c r="RFU126" s="31"/>
      <c r="RFV126" s="31"/>
      <c r="RFW126" s="31"/>
      <c r="RFX126" s="31"/>
      <c r="RFY126" s="31"/>
      <c r="RFZ126" s="31"/>
      <c r="RGA126" s="31"/>
      <c r="RGB126" s="31"/>
      <c r="RGC126" s="31"/>
      <c r="RGD126" s="31"/>
      <c r="RGE126" s="31"/>
      <c r="RGF126" s="31"/>
      <c r="RGG126" s="31"/>
      <c r="RGH126" s="31"/>
      <c r="RGI126" s="31"/>
      <c r="RGJ126" s="31"/>
      <c r="RGK126" s="31"/>
      <c r="RGL126" s="31"/>
      <c r="RGM126" s="31"/>
      <c r="RGN126" s="31"/>
      <c r="RGO126" s="31"/>
      <c r="RGP126" s="31"/>
      <c r="RGQ126" s="31"/>
      <c r="RGR126" s="31"/>
      <c r="RGS126" s="31"/>
      <c r="RGT126" s="31"/>
      <c r="RGU126" s="31"/>
      <c r="RGV126" s="31"/>
      <c r="RGW126" s="31"/>
      <c r="RGX126" s="31"/>
      <c r="RGY126" s="31"/>
      <c r="RGZ126" s="31"/>
      <c r="RHA126" s="31"/>
      <c r="RHB126" s="31"/>
      <c r="RHC126" s="31"/>
      <c r="RHD126" s="31"/>
      <c r="RHE126" s="31"/>
      <c r="RHF126" s="31"/>
      <c r="RHG126" s="31"/>
      <c r="RHH126" s="31"/>
      <c r="RHI126" s="31"/>
      <c r="RHJ126" s="31"/>
      <c r="RHK126" s="31"/>
      <c r="RHL126" s="31"/>
      <c r="RHM126" s="31"/>
      <c r="RHN126" s="31"/>
      <c r="RHO126" s="31"/>
      <c r="RHP126" s="31"/>
      <c r="RHQ126" s="31"/>
      <c r="RHR126" s="31"/>
      <c r="RHS126" s="31"/>
      <c r="RHT126" s="31"/>
      <c r="RHU126" s="31"/>
      <c r="RHV126" s="31"/>
      <c r="RHW126" s="31"/>
      <c r="RHX126" s="31"/>
      <c r="RHY126" s="31"/>
      <c r="RHZ126" s="31"/>
      <c r="RIA126" s="31"/>
      <c r="RIB126" s="31"/>
      <c r="RIC126" s="31"/>
      <c r="RID126" s="31"/>
      <c r="RIE126" s="31"/>
      <c r="RIF126" s="31"/>
      <c r="RIG126" s="31"/>
      <c r="RIH126" s="31"/>
      <c r="RII126" s="31"/>
      <c r="RIJ126" s="31"/>
      <c r="RIK126" s="31"/>
      <c r="RIL126" s="31"/>
      <c r="RIM126" s="31"/>
      <c r="RIN126" s="31"/>
      <c r="RIO126" s="31"/>
      <c r="RIP126" s="31"/>
      <c r="RIQ126" s="31"/>
      <c r="RIR126" s="31"/>
      <c r="RIS126" s="31"/>
      <c r="RIT126" s="31"/>
      <c r="RIU126" s="31"/>
      <c r="RIV126" s="31"/>
      <c r="RIW126" s="31"/>
      <c r="RIX126" s="31"/>
      <c r="RIY126" s="31"/>
      <c r="RIZ126" s="31"/>
      <c r="RJA126" s="31"/>
      <c r="RJB126" s="31"/>
      <c r="RJC126" s="31"/>
      <c r="RJD126" s="31"/>
      <c r="RJE126" s="31"/>
      <c r="RJF126" s="31"/>
      <c r="RJG126" s="31"/>
      <c r="RJH126" s="31"/>
      <c r="RJI126" s="31"/>
      <c r="RJJ126" s="31"/>
      <c r="RJK126" s="31"/>
      <c r="RJL126" s="31"/>
      <c r="RJM126" s="31"/>
      <c r="RJN126" s="31"/>
      <c r="RJO126" s="31"/>
      <c r="RJP126" s="31"/>
      <c r="RJQ126" s="31"/>
      <c r="RJR126" s="31"/>
      <c r="RJS126" s="31"/>
      <c r="RJT126" s="31"/>
      <c r="RJU126" s="31"/>
      <c r="RJV126" s="31"/>
      <c r="RJW126" s="31"/>
      <c r="RJX126" s="31"/>
      <c r="RJY126" s="31"/>
      <c r="RJZ126" s="31"/>
      <c r="RKA126" s="31"/>
      <c r="RKB126" s="31"/>
      <c r="RKC126" s="31"/>
      <c r="RKD126" s="31"/>
      <c r="RKE126" s="31"/>
      <c r="RKF126" s="31"/>
      <c r="RKG126" s="31"/>
      <c r="RKH126" s="31"/>
      <c r="RKI126" s="31"/>
      <c r="RKJ126" s="31"/>
      <c r="RKK126" s="31"/>
      <c r="RKL126" s="31"/>
      <c r="RKM126" s="31"/>
      <c r="RKN126" s="31"/>
      <c r="RKO126" s="31"/>
      <c r="RKP126" s="31"/>
      <c r="RKQ126" s="31"/>
      <c r="RKR126" s="31"/>
      <c r="RKS126" s="31"/>
      <c r="RKT126" s="31"/>
      <c r="RKU126" s="31"/>
      <c r="RKV126" s="31"/>
      <c r="RKW126" s="31"/>
      <c r="RKX126" s="31"/>
      <c r="RKY126" s="31"/>
      <c r="RKZ126" s="31"/>
      <c r="RLA126" s="31"/>
      <c r="RLB126" s="31"/>
      <c r="RLC126" s="31"/>
      <c r="RLD126" s="31"/>
      <c r="RLE126" s="31"/>
      <c r="RLF126" s="31"/>
      <c r="RLG126" s="31"/>
      <c r="RLH126" s="31"/>
      <c r="RLI126" s="31"/>
      <c r="RLJ126" s="31"/>
      <c r="RLK126" s="31"/>
      <c r="RLL126" s="31"/>
      <c r="RLM126" s="31"/>
      <c r="RLN126" s="31"/>
      <c r="RLO126" s="31"/>
      <c r="RLP126" s="31"/>
      <c r="RLQ126" s="31"/>
      <c r="RLR126" s="31"/>
      <c r="RLS126" s="31"/>
      <c r="RLT126" s="31"/>
      <c r="RLU126" s="31"/>
      <c r="RLV126" s="31"/>
      <c r="RLW126" s="31"/>
      <c r="RLX126" s="31"/>
      <c r="RLY126" s="31"/>
      <c r="RLZ126" s="31"/>
      <c r="RMA126" s="31"/>
      <c r="RMB126" s="31"/>
      <c r="RMC126" s="31"/>
      <c r="RMD126" s="31"/>
      <c r="RME126" s="31"/>
      <c r="RMF126" s="31"/>
      <c r="RMG126" s="31"/>
      <c r="RMH126" s="31"/>
      <c r="RMI126" s="31"/>
      <c r="RMJ126" s="31"/>
      <c r="RMK126" s="31"/>
      <c r="RML126" s="31"/>
      <c r="RMM126" s="31"/>
      <c r="RMN126" s="31"/>
      <c r="RMO126" s="31"/>
      <c r="RMP126" s="31"/>
      <c r="RMQ126" s="31"/>
      <c r="RMR126" s="31"/>
      <c r="RMS126" s="31"/>
      <c r="RMT126" s="31"/>
      <c r="RMU126" s="31"/>
      <c r="RMV126" s="31"/>
      <c r="RMW126" s="31"/>
      <c r="RMX126" s="31"/>
      <c r="RMY126" s="31"/>
      <c r="RMZ126" s="31"/>
      <c r="RNA126" s="31"/>
      <c r="RNB126" s="31"/>
      <c r="RNC126" s="31"/>
      <c r="RND126" s="31"/>
      <c r="RNE126" s="31"/>
      <c r="RNF126" s="31"/>
      <c r="RNG126" s="31"/>
      <c r="RNH126" s="31"/>
      <c r="RNI126" s="31"/>
      <c r="RNJ126" s="31"/>
      <c r="RNK126" s="31"/>
      <c r="RNL126" s="31"/>
      <c r="RNM126" s="31"/>
      <c r="RNN126" s="31"/>
      <c r="RNO126" s="31"/>
      <c r="RNP126" s="31"/>
      <c r="RNQ126" s="31"/>
      <c r="RNR126" s="31"/>
      <c r="RNS126" s="31"/>
      <c r="RNT126" s="31"/>
      <c r="RNU126" s="31"/>
      <c r="RNV126" s="31"/>
      <c r="RNW126" s="31"/>
      <c r="RNX126" s="31"/>
      <c r="RNY126" s="31"/>
      <c r="RNZ126" s="31"/>
      <c r="ROA126" s="31"/>
      <c r="ROB126" s="31"/>
      <c r="ROC126" s="31"/>
      <c r="ROD126" s="31"/>
      <c r="ROE126" s="31"/>
      <c r="ROF126" s="31"/>
      <c r="ROG126" s="31"/>
      <c r="ROH126" s="31"/>
      <c r="ROI126" s="31"/>
      <c r="ROJ126" s="31"/>
      <c r="ROK126" s="31"/>
      <c r="ROL126" s="31"/>
      <c r="ROM126" s="31"/>
      <c r="RON126" s="31"/>
      <c r="ROO126" s="31"/>
      <c r="ROP126" s="31"/>
      <c r="ROQ126" s="31"/>
      <c r="ROR126" s="31"/>
      <c r="ROS126" s="31"/>
      <c r="ROT126" s="31"/>
      <c r="ROU126" s="31"/>
      <c r="ROV126" s="31"/>
      <c r="ROW126" s="31"/>
      <c r="ROX126" s="31"/>
      <c r="ROY126" s="31"/>
      <c r="ROZ126" s="31"/>
      <c r="RPA126" s="31"/>
      <c r="RPB126" s="31"/>
      <c r="RPC126" s="31"/>
      <c r="RPD126" s="31"/>
      <c r="RPE126" s="31"/>
      <c r="RPF126" s="31"/>
      <c r="RPG126" s="31"/>
      <c r="RPH126" s="31"/>
      <c r="RPI126" s="31"/>
      <c r="RPJ126" s="31"/>
      <c r="RPK126" s="31"/>
      <c r="RPL126" s="31"/>
      <c r="RPM126" s="31"/>
      <c r="RPN126" s="31"/>
      <c r="RPO126" s="31"/>
      <c r="RPP126" s="31"/>
      <c r="RPQ126" s="31"/>
      <c r="RPR126" s="31"/>
      <c r="RPS126" s="31"/>
      <c r="RPT126" s="31"/>
      <c r="RPU126" s="31"/>
      <c r="RPV126" s="31"/>
      <c r="RPW126" s="31"/>
      <c r="RPX126" s="31"/>
      <c r="RPY126" s="31"/>
      <c r="RPZ126" s="31"/>
      <c r="RQA126" s="31"/>
      <c r="RQB126" s="31"/>
      <c r="RQC126" s="31"/>
      <c r="RQD126" s="31"/>
      <c r="RQE126" s="31"/>
      <c r="RQF126" s="31"/>
      <c r="RQG126" s="31"/>
      <c r="RQH126" s="31"/>
      <c r="RQI126" s="31"/>
      <c r="RQJ126" s="31"/>
      <c r="RQK126" s="31"/>
      <c r="RQL126" s="31"/>
      <c r="RQM126" s="31"/>
      <c r="RQN126" s="31"/>
      <c r="RQO126" s="31"/>
      <c r="RQP126" s="31"/>
      <c r="RQQ126" s="31"/>
      <c r="RQR126" s="31"/>
      <c r="RQS126" s="31"/>
      <c r="RQT126" s="31"/>
      <c r="RQU126" s="31"/>
      <c r="RQV126" s="31"/>
      <c r="RQW126" s="31"/>
      <c r="RQX126" s="31"/>
      <c r="RQY126" s="31"/>
      <c r="RQZ126" s="31"/>
      <c r="RRA126" s="31"/>
      <c r="RRB126" s="31"/>
      <c r="RRC126" s="31"/>
      <c r="RRD126" s="31"/>
      <c r="RRE126" s="31"/>
      <c r="RRF126" s="31"/>
      <c r="RRG126" s="31"/>
      <c r="RRH126" s="31"/>
      <c r="RRI126" s="31"/>
      <c r="RRJ126" s="31"/>
      <c r="RRK126" s="31"/>
      <c r="RRL126" s="31"/>
      <c r="RRM126" s="31"/>
      <c r="RRN126" s="31"/>
      <c r="RRO126" s="31"/>
      <c r="RRP126" s="31"/>
      <c r="RRQ126" s="31"/>
      <c r="RRR126" s="31"/>
      <c r="RRS126" s="31"/>
      <c r="RRT126" s="31"/>
      <c r="RRU126" s="31"/>
      <c r="RRV126" s="31"/>
      <c r="RRW126" s="31"/>
      <c r="RRX126" s="31"/>
      <c r="RRY126" s="31"/>
      <c r="RRZ126" s="31"/>
      <c r="RSA126" s="31"/>
      <c r="RSB126" s="31"/>
      <c r="RSC126" s="31"/>
      <c r="RSD126" s="31"/>
      <c r="RSE126" s="31"/>
      <c r="RSF126" s="31"/>
      <c r="RSG126" s="31"/>
      <c r="RSH126" s="31"/>
      <c r="RSI126" s="31"/>
      <c r="RSJ126" s="31"/>
      <c r="RSK126" s="31"/>
      <c r="RSL126" s="31"/>
      <c r="RSM126" s="31"/>
      <c r="RSN126" s="31"/>
      <c r="RSO126" s="31"/>
      <c r="RSP126" s="31"/>
      <c r="RSQ126" s="31"/>
      <c r="RSR126" s="31"/>
      <c r="RSS126" s="31"/>
      <c r="RST126" s="31"/>
      <c r="RSU126" s="31"/>
      <c r="RSV126" s="31"/>
      <c r="RSW126" s="31"/>
      <c r="RSX126" s="31"/>
      <c r="RSY126" s="31"/>
      <c r="RSZ126" s="31"/>
      <c r="RTA126" s="31"/>
      <c r="RTB126" s="31"/>
      <c r="RTC126" s="31"/>
      <c r="RTD126" s="31"/>
      <c r="RTE126" s="31"/>
      <c r="RTF126" s="31"/>
      <c r="RTG126" s="31"/>
      <c r="RTH126" s="31"/>
      <c r="RTI126" s="31"/>
      <c r="RTJ126" s="31"/>
      <c r="RTK126" s="31"/>
      <c r="RTL126" s="31"/>
      <c r="RTM126" s="31"/>
      <c r="RTN126" s="31"/>
      <c r="RTO126" s="31"/>
      <c r="RTP126" s="31"/>
      <c r="RTQ126" s="31"/>
      <c r="RTR126" s="31"/>
      <c r="RTS126" s="31"/>
      <c r="RTT126" s="31"/>
      <c r="RTU126" s="31"/>
      <c r="RTV126" s="31"/>
      <c r="RTW126" s="31"/>
      <c r="RTX126" s="31"/>
      <c r="RTY126" s="31"/>
      <c r="RTZ126" s="31"/>
      <c r="RUA126" s="31"/>
      <c r="RUB126" s="31"/>
      <c r="RUC126" s="31"/>
      <c r="RUD126" s="31"/>
      <c r="RUE126" s="31"/>
      <c r="RUF126" s="31"/>
      <c r="RUG126" s="31"/>
      <c r="RUH126" s="31"/>
      <c r="RUI126" s="31"/>
      <c r="RUJ126" s="31"/>
      <c r="RUK126" s="31"/>
      <c r="RUL126" s="31"/>
      <c r="RUM126" s="31"/>
      <c r="RUN126" s="31"/>
      <c r="RUO126" s="31"/>
      <c r="RUP126" s="31"/>
      <c r="RUQ126" s="31"/>
      <c r="RUR126" s="31"/>
      <c r="RUS126" s="31"/>
      <c r="RUT126" s="31"/>
      <c r="RUU126" s="31"/>
      <c r="RUV126" s="31"/>
      <c r="RUW126" s="31"/>
      <c r="RUX126" s="31"/>
      <c r="RUY126" s="31"/>
      <c r="RUZ126" s="31"/>
      <c r="RVA126" s="31"/>
      <c r="RVB126" s="31"/>
      <c r="RVC126" s="31"/>
      <c r="RVD126" s="31"/>
      <c r="RVE126" s="31"/>
      <c r="RVF126" s="31"/>
      <c r="RVG126" s="31"/>
      <c r="RVH126" s="31"/>
      <c r="RVI126" s="31"/>
      <c r="RVJ126" s="31"/>
      <c r="RVK126" s="31"/>
      <c r="RVL126" s="31"/>
      <c r="RVM126" s="31"/>
      <c r="RVN126" s="31"/>
      <c r="RVO126" s="31"/>
      <c r="RVP126" s="31"/>
      <c r="RVQ126" s="31"/>
      <c r="RVR126" s="31"/>
      <c r="RVS126" s="31"/>
      <c r="RVT126" s="31"/>
      <c r="RVU126" s="31"/>
      <c r="RVV126" s="31"/>
      <c r="RVW126" s="31"/>
      <c r="RVX126" s="31"/>
      <c r="RVY126" s="31"/>
      <c r="RVZ126" s="31"/>
      <c r="RWA126" s="31"/>
      <c r="RWB126" s="31"/>
      <c r="RWC126" s="31"/>
      <c r="RWD126" s="31"/>
      <c r="RWE126" s="31"/>
      <c r="RWF126" s="31"/>
      <c r="RWG126" s="31"/>
      <c r="RWH126" s="31"/>
      <c r="RWI126" s="31"/>
      <c r="RWJ126" s="31"/>
      <c r="RWK126" s="31"/>
      <c r="RWL126" s="31"/>
      <c r="RWM126" s="31"/>
      <c r="RWN126" s="31"/>
      <c r="RWO126" s="31"/>
      <c r="RWP126" s="31"/>
      <c r="RWQ126" s="31"/>
      <c r="RWR126" s="31"/>
      <c r="RWS126" s="31"/>
      <c r="RWT126" s="31"/>
      <c r="RWU126" s="31"/>
      <c r="RWV126" s="31"/>
      <c r="RWW126" s="31"/>
      <c r="RWX126" s="31"/>
      <c r="RWY126" s="31"/>
      <c r="RWZ126" s="31"/>
      <c r="RXA126" s="31"/>
      <c r="RXB126" s="31"/>
      <c r="RXC126" s="31"/>
      <c r="RXD126" s="31"/>
      <c r="RXE126" s="31"/>
      <c r="RXF126" s="31"/>
      <c r="RXG126" s="31"/>
      <c r="RXH126" s="31"/>
      <c r="RXI126" s="31"/>
      <c r="RXJ126" s="31"/>
      <c r="RXK126" s="31"/>
      <c r="RXL126" s="31"/>
      <c r="RXM126" s="31"/>
      <c r="RXN126" s="31"/>
      <c r="RXO126" s="31"/>
      <c r="RXP126" s="31"/>
      <c r="RXQ126" s="31"/>
      <c r="RXR126" s="31"/>
      <c r="RXS126" s="31"/>
      <c r="RXT126" s="31"/>
      <c r="RXU126" s="31"/>
      <c r="RXV126" s="31"/>
      <c r="RXW126" s="31"/>
      <c r="RXX126" s="31"/>
      <c r="RXY126" s="31"/>
      <c r="RXZ126" s="31"/>
      <c r="RYA126" s="31"/>
      <c r="RYB126" s="31"/>
      <c r="RYC126" s="31"/>
      <c r="RYD126" s="31"/>
      <c r="RYE126" s="31"/>
      <c r="RYF126" s="31"/>
      <c r="RYG126" s="31"/>
      <c r="RYH126" s="31"/>
      <c r="RYI126" s="31"/>
      <c r="RYJ126" s="31"/>
      <c r="RYK126" s="31"/>
      <c r="RYL126" s="31"/>
      <c r="RYM126" s="31"/>
      <c r="RYN126" s="31"/>
      <c r="RYO126" s="31"/>
      <c r="RYP126" s="31"/>
      <c r="RYQ126" s="31"/>
      <c r="RYR126" s="31"/>
      <c r="RYS126" s="31"/>
      <c r="RYT126" s="31"/>
      <c r="RYU126" s="31"/>
      <c r="RYV126" s="31"/>
      <c r="RYW126" s="31"/>
      <c r="RYX126" s="31"/>
      <c r="RYY126" s="31"/>
      <c r="RYZ126" s="31"/>
      <c r="RZA126" s="31"/>
      <c r="RZB126" s="31"/>
      <c r="RZC126" s="31"/>
      <c r="RZD126" s="31"/>
      <c r="RZE126" s="31"/>
      <c r="RZF126" s="31"/>
      <c r="RZG126" s="31"/>
      <c r="RZH126" s="31"/>
      <c r="RZI126" s="31"/>
      <c r="RZJ126" s="31"/>
      <c r="RZK126" s="31"/>
      <c r="RZL126" s="31"/>
      <c r="RZM126" s="31"/>
      <c r="RZN126" s="31"/>
      <c r="RZO126" s="31"/>
      <c r="RZP126" s="31"/>
      <c r="RZQ126" s="31"/>
      <c r="RZR126" s="31"/>
      <c r="RZS126" s="31"/>
      <c r="RZT126" s="31"/>
      <c r="RZU126" s="31"/>
      <c r="RZV126" s="31"/>
      <c r="RZW126" s="31"/>
      <c r="RZX126" s="31"/>
      <c r="RZY126" s="31"/>
      <c r="RZZ126" s="31"/>
      <c r="SAA126" s="31"/>
      <c r="SAB126" s="31"/>
      <c r="SAC126" s="31"/>
      <c r="SAD126" s="31"/>
      <c r="SAE126" s="31"/>
      <c r="SAF126" s="31"/>
      <c r="SAG126" s="31"/>
      <c r="SAH126" s="31"/>
      <c r="SAI126" s="31"/>
      <c r="SAJ126" s="31"/>
      <c r="SAK126" s="31"/>
      <c r="SAL126" s="31"/>
      <c r="SAM126" s="31"/>
      <c r="SAN126" s="31"/>
      <c r="SAO126" s="31"/>
      <c r="SAP126" s="31"/>
      <c r="SAQ126" s="31"/>
      <c r="SAR126" s="31"/>
      <c r="SAS126" s="31"/>
      <c r="SAT126" s="31"/>
      <c r="SAU126" s="31"/>
      <c r="SAV126" s="31"/>
      <c r="SAW126" s="31"/>
      <c r="SAX126" s="31"/>
      <c r="SAY126" s="31"/>
      <c r="SAZ126" s="31"/>
      <c r="SBA126" s="31"/>
      <c r="SBB126" s="31"/>
      <c r="SBC126" s="31"/>
      <c r="SBD126" s="31"/>
      <c r="SBE126" s="31"/>
      <c r="SBF126" s="31"/>
      <c r="SBG126" s="31"/>
      <c r="SBH126" s="31"/>
      <c r="SBI126" s="31"/>
      <c r="SBJ126" s="31"/>
      <c r="SBK126" s="31"/>
      <c r="SBL126" s="31"/>
      <c r="SBM126" s="31"/>
      <c r="SBN126" s="31"/>
      <c r="SBO126" s="31"/>
      <c r="SBP126" s="31"/>
      <c r="SBQ126" s="31"/>
      <c r="SBR126" s="31"/>
      <c r="SBS126" s="31"/>
      <c r="SBT126" s="31"/>
      <c r="SBU126" s="31"/>
      <c r="SBV126" s="31"/>
      <c r="SBW126" s="31"/>
      <c r="SBX126" s="31"/>
      <c r="SBY126" s="31"/>
      <c r="SBZ126" s="31"/>
      <c r="SCA126" s="31"/>
      <c r="SCB126" s="31"/>
      <c r="SCC126" s="31"/>
      <c r="SCD126" s="31"/>
      <c r="SCE126" s="31"/>
      <c r="SCF126" s="31"/>
      <c r="SCG126" s="31"/>
      <c r="SCH126" s="31"/>
      <c r="SCI126" s="31"/>
      <c r="SCJ126" s="31"/>
      <c r="SCK126" s="31"/>
      <c r="SCL126" s="31"/>
      <c r="SCM126" s="31"/>
      <c r="SCN126" s="31"/>
      <c r="SCO126" s="31"/>
      <c r="SCP126" s="31"/>
      <c r="SCQ126" s="31"/>
      <c r="SCR126" s="31"/>
      <c r="SCS126" s="31"/>
      <c r="SCT126" s="31"/>
      <c r="SCU126" s="31"/>
      <c r="SCV126" s="31"/>
      <c r="SCW126" s="31"/>
      <c r="SCX126" s="31"/>
      <c r="SCY126" s="31"/>
      <c r="SCZ126" s="31"/>
      <c r="SDA126" s="31"/>
      <c r="SDB126" s="31"/>
      <c r="SDC126" s="31"/>
      <c r="SDD126" s="31"/>
      <c r="SDE126" s="31"/>
      <c r="SDF126" s="31"/>
      <c r="SDG126" s="31"/>
      <c r="SDH126" s="31"/>
      <c r="SDI126" s="31"/>
      <c r="SDJ126" s="31"/>
      <c r="SDK126" s="31"/>
      <c r="SDL126" s="31"/>
      <c r="SDM126" s="31"/>
      <c r="SDN126" s="31"/>
      <c r="SDO126" s="31"/>
      <c r="SDP126" s="31"/>
      <c r="SDQ126" s="31"/>
      <c r="SDR126" s="31"/>
      <c r="SDS126" s="31"/>
      <c r="SDT126" s="31"/>
      <c r="SDU126" s="31"/>
      <c r="SDV126" s="31"/>
      <c r="SDW126" s="31"/>
      <c r="SDX126" s="31"/>
      <c r="SDY126" s="31"/>
      <c r="SDZ126" s="31"/>
      <c r="SEA126" s="31"/>
      <c r="SEB126" s="31"/>
      <c r="SEC126" s="31"/>
      <c r="SED126" s="31"/>
      <c r="SEE126" s="31"/>
      <c r="SEF126" s="31"/>
      <c r="SEG126" s="31"/>
      <c r="SEH126" s="31"/>
      <c r="SEI126" s="31"/>
      <c r="SEJ126" s="31"/>
      <c r="SEK126" s="31"/>
      <c r="SEL126" s="31"/>
      <c r="SEM126" s="31"/>
      <c r="SEN126" s="31"/>
      <c r="SEO126" s="31"/>
      <c r="SEP126" s="31"/>
      <c r="SEQ126" s="31"/>
      <c r="SER126" s="31"/>
      <c r="SES126" s="31"/>
      <c r="SET126" s="31"/>
      <c r="SEU126" s="31"/>
      <c r="SEV126" s="31"/>
      <c r="SEW126" s="31"/>
      <c r="SEX126" s="31"/>
      <c r="SEY126" s="31"/>
      <c r="SEZ126" s="31"/>
      <c r="SFA126" s="31"/>
      <c r="SFB126" s="31"/>
      <c r="SFC126" s="31"/>
      <c r="SFD126" s="31"/>
      <c r="SFE126" s="31"/>
      <c r="SFF126" s="31"/>
      <c r="SFG126" s="31"/>
      <c r="SFH126" s="31"/>
      <c r="SFI126" s="31"/>
      <c r="SFJ126" s="31"/>
      <c r="SFK126" s="31"/>
      <c r="SFL126" s="31"/>
      <c r="SFM126" s="31"/>
      <c r="SFN126" s="31"/>
      <c r="SFO126" s="31"/>
      <c r="SFP126" s="31"/>
      <c r="SFQ126" s="31"/>
      <c r="SFR126" s="31"/>
      <c r="SFS126" s="31"/>
      <c r="SFT126" s="31"/>
      <c r="SFU126" s="31"/>
      <c r="SFV126" s="31"/>
      <c r="SFW126" s="31"/>
      <c r="SFX126" s="31"/>
      <c r="SFY126" s="31"/>
      <c r="SFZ126" s="31"/>
      <c r="SGA126" s="31"/>
      <c r="SGB126" s="31"/>
      <c r="SGC126" s="31"/>
      <c r="SGD126" s="31"/>
      <c r="SGE126" s="31"/>
      <c r="SGF126" s="31"/>
      <c r="SGG126" s="31"/>
      <c r="SGH126" s="31"/>
      <c r="SGI126" s="31"/>
      <c r="SGJ126" s="31"/>
      <c r="SGK126" s="31"/>
      <c r="SGL126" s="31"/>
      <c r="SGM126" s="31"/>
      <c r="SGN126" s="31"/>
      <c r="SGO126" s="31"/>
      <c r="SGP126" s="31"/>
      <c r="SGQ126" s="31"/>
      <c r="SGR126" s="31"/>
      <c r="SGS126" s="31"/>
      <c r="SGT126" s="31"/>
      <c r="SGU126" s="31"/>
      <c r="SGV126" s="31"/>
      <c r="SGW126" s="31"/>
      <c r="SGX126" s="31"/>
      <c r="SGY126" s="31"/>
      <c r="SGZ126" s="31"/>
      <c r="SHA126" s="31"/>
      <c r="SHB126" s="31"/>
      <c r="SHC126" s="31"/>
      <c r="SHD126" s="31"/>
      <c r="SHE126" s="31"/>
      <c r="SHF126" s="31"/>
      <c r="SHG126" s="31"/>
      <c r="SHH126" s="31"/>
      <c r="SHI126" s="31"/>
      <c r="SHJ126" s="31"/>
      <c r="SHK126" s="31"/>
      <c r="SHL126" s="31"/>
      <c r="SHM126" s="31"/>
      <c r="SHN126" s="31"/>
      <c r="SHO126" s="31"/>
      <c r="SHP126" s="31"/>
      <c r="SHQ126" s="31"/>
      <c r="SHR126" s="31"/>
      <c r="SHS126" s="31"/>
      <c r="SHT126" s="31"/>
      <c r="SHU126" s="31"/>
      <c r="SHV126" s="31"/>
      <c r="SHW126" s="31"/>
      <c r="SHX126" s="31"/>
      <c r="SHY126" s="31"/>
      <c r="SHZ126" s="31"/>
      <c r="SIA126" s="31"/>
      <c r="SIB126" s="31"/>
      <c r="SIC126" s="31"/>
      <c r="SID126" s="31"/>
      <c r="SIE126" s="31"/>
      <c r="SIF126" s="31"/>
      <c r="SIG126" s="31"/>
      <c r="SIH126" s="31"/>
      <c r="SII126" s="31"/>
      <c r="SIJ126" s="31"/>
      <c r="SIK126" s="31"/>
      <c r="SIL126" s="31"/>
      <c r="SIM126" s="31"/>
      <c r="SIN126" s="31"/>
      <c r="SIO126" s="31"/>
      <c r="SIP126" s="31"/>
      <c r="SIQ126" s="31"/>
      <c r="SIR126" s="31"/>
      <c r="SIS126" s="31"/>
      <c r="SIT126" s="31"/>
      <c r="SIU126" s="31"/>
      <c r="SIV126" s="31"/>
      <c r="SIW126" s="31"/>
      <c r="SIX126" s="31"/>
      <c r="SIY126" s="31"/>
      <c r="SIZ126" s="31"/>
      <c r="SJA126" s="31"/>
      <c r="SJB126" s="31"/>
      <c r="SJC126" s="31"/>
      <c r="SJD126" s="31"/>
      <c r="SJE126" s="31"/>
      <c r="SJF126" s="31"/>
      <c r="SJG126" s="31"/>
      <c r="SJH126" s="31"/>
      <c r="SJI126" s="31"/>
      <c r="SJJ126" s="31"/>
      <c r="SJK126" s="31"/>
      <c r="SJL126" s="31"/>
      <c r="SJM126" s="31"/>
      <c r="SJN126" s="31"/>
      <c r="SJO126" s="31"/>
      <c r="SJP126" s="31"/>
      <c r="SJQ126" s="31"/>
      <c r="SJR126" s="31"/>
      <c r="SJS126" s="31"/>
      <c r="SJT126" s="31"/>
      <c r="SJU126" s="31"/>
      <c r="SJV126" s="31"/>
      <c r="SJW126" s="31"/>
      <c r="SJX126" s="31"/>
      <c r="SJY126" s="31"/>
      <c r="SJZ126" s="31"/>
      <c r="SKA126" s="31"/>
      <c r="SKB126" s="31"/>
      <c r="SKC126" s="31"/>
      <c r="SKD126" s="31"/>
      <c r="SKE126" s="31"/>
      <c r="SKF126" s="31"/>
      <c r="SKG126" s="31"/>
      <c r="SKH126" s="31"/>
      <c r="SKI126" s="31"/>
      <c r="SKJ126" s="31"/>
      <c r="SKK126" s="31"/>
      <c r="SKL126" s="31"/>
      <c r="SKM126" s="31"/>
      <c r="SKN126" s="31"/>
      <c r="SKO126" s="31"/>
      <c r="SKP126" s="31"/>
      <c r="SKQ126" s="31"/>
      <c r="SKR126" s="31"/>
      <c r="SKS126" s="31"/>
      <c r="SKT126" s="31"/>
      <c r="SKU126" s="31"/>
      <c r="SKV126" s="31"/>
      <c r="SKW126" s="31"/>
      <c r="SKX126" s="31"/>
      <c r="SKY126" s="31"/>
      <c r="SKZ126" s="31"/>
      <c r="SLA126" s="31"/>
      <c r="SLB126" s="31"/>
      <c r="SLC126" s="31"/>
      <c r="SLD126" s="31"/>
      <c r="SLE126" s="31"/>
      <c r="SLF126" s="31"/>
      <c r="SLG126" s="31"/>
      <c r="SLH126" s="31"/>
      <c r="SLI126" s="31"/>
      <c r="SLJ126" s="31"/>
      <c r="SLK126" s="31"/>
      <c r="SLL126" s="31"/>
      <c r="SLM126" s="31"/>
      <c r="SLN126" s="31"/>
      <c r="SLO126" s="31"/>
      <c r="SLP126" s="31"/>
      <c r="SLQ126" s="31"/>
      <c r="SLR126" s="31"/>
      <c r="SLS126" s="31"/>
      <c r="SLT126" s="31"/>
      <c r="SLU126" s="31"/>
      <c r="SLV126" s="31"/>
      <c r="SLW126" s="31"/>
      <c r="SLX126" s="31"/>
      <c r="SLY126" s="31"/>
      <c r="SLZ126" s="31"/>
      <c r="SMA126" s="31"/>
      <c r="SMB126" s="31"/>
      <c r="SMC126" s="31"/>
      <c r="SMD126" s="31"/>
      <c r="SME126" s="31"/>
      <c r="SMF126" s="31"/>
      <c r="SMG126" s="31"/>
      <c r="SMH126" s="31"/>
      <c r="SMI126" s="31"/>
      <c r="SMJ126" s="31"/>
      <c r="SMK126" s="31"/>
      <c r="SML126" s="31"/>
      <c r="SMM126" s="31"/>
      <c r="SMN126" s="31"/>
      <c r="SMO126" s="31"/>
      <c r="SMP126" s="31"/>
      <c r="SMQ126" s="31"/>
      <c r="SMR126" s="31"/>
      <c r="SMS126" s="31"/>
      <c r="SMT126" s="31"/>
      <c r="SMU126" s="31"/>
      <c r="SMV126" s="31"/>
      <c r="SMW126" s="31"/>
      <c r="SMX126" s="31"/>
      <c r="SMY126" s="31"/>
      <c r="SMZ126" s="31"/>
      <c r="SNA126" s="31"/>
      <c r="SNB126" s="31"/>
      <c r="SNC126" s="31"/>
      <c r="SND126" s="31"/>
      <c r="SNE126" s="31"/>
      <c r="SNF126" s="31"/>
      <c r="SNG126" s="31"/>
      <c r="SNH126" s="31"/>
      <c r="SNI126" s="31"/>
      <c r="SNJ126" s="31"/>
      <c r="SNK126" s="31"/>
      <c r="SNL126" s="31"/>
      <c r="SNM126" s="31"/>
      <c r="SNN126" s="31"/>
      <c r="SNO126" s="31"/>
      <c r="SNP126" s="31"/>
      <c r="SNQ126" s="31"/>
      <c r="SNR126" s="31"/>
      <c r="SNS126" s="31"/>
      <c r="SNT126" s="31"/>
      <c r="SNU126" s="31"/>
      <c r="SNV126" s="31"/>
      <c r="SNW126" s="31"/>
      <c r="SNX126" s="31"/>
      <c r="SNY126" s="31"/>
      <c r="SNZ126" s="31"/>
      <c r="SOA126" s="31"/>
      <c r="SOB126" s="31"/>
      <c r="SOC126" s="31"/>
      <c r="SOD126" s="31"/>
      <c r="SOE126" s="31"/>
      <c r="SOF126" s="31"/>
      <c r="SOG126" s="31"/>
      <c r="SOH126" s="31"/>
      <c r="SOI126" s="31"/>
      <c r="SOJ126" s="31"/>
      <c r="SOK126" s="31"/>
      <c r="SOL126" s="31"/>
      <c r="SOM126" s="31"/>
      <c r="SON126" s="31"/>
      <c r="SOO126" s="31"/>
      <c r="SOP126" s="31"/>
      <c r="SOQ126" s="31"/>
      <c r="SOR126" s="31"/>
      <c r="SOS126" s="31"/>
      <c r="SOT126" s="31"/>
      <c r="SOU126" s="31"/>
      <c r="SOV126" s="31"/>
      <c r="SOW126" s="31"/>
      <c r="SOX126" s="31"/>
      <c r="SOY126" s="31"/>
      <c r="SOZ126" s="31"/>
      <c r="SPA126" s="31"/>
      <c r="SPB126" s="31"/>
      <c r="SPC126" s="31"/>
      <c r="SPD126" s="31"/>
      <c r="SPE126" s="31"/>
      <c r="SPF126" s="31"/>
      <c r="SPG126" s="31"/>
      <c r="SPH126" s="31"/>
      <c r="SPI126" s="31"/>
      <c r="SPJ126" s="31"/>
      <c r="SPK126" s="31"/>
      <c r="SPL126" s="31"/>
      <c r="SPM126" s="31"/>
      <c r="SPN126" s="31"/>
      <c r="SPO126" s="31"/>
      <c r="SPP126" s="31"/>
      <c r="SPQ126" s="31"/>
      <c r="SPR126" s="31"/>
      <c r="SPS126" s="31"/>
      <c r="SPT126" s="31"/>
      <c r="SPU126" s="31"/>
      <c r="SPV126" s="31"/>
      <c r="SPW126" s="31"/>
      <c r="SPX126" s="31"/>
      <c r="SPY126" s="31"/>
      <c r="SPZ126" s="31"/>
      <c r="SQA126" s="31"/>
      <c r="SQB126" s="31"/>
      <c r="SQC126" s="31"/>
      <c r="SQD126" s="31"/>
      <c r="SQE126" s="31"/>
      <c r="SQF126" s="31"/>
      <c r="SQG126" s="31"/>
      <c r="SQH126" s="31"/>
      <c r="SQI126" s="31"/>
      <c r="SQJ126" s="31"/>
      <c r="SQK126" s="31"/>
      <c r="SQL126" s="31"/>
      <c r="SQM126" s="31"/>
      <c r="SQN126" s="31"/>
      <c r="SQO126" s="31"/>
      <c r="SQP126" s="31"/>
      <c r="SQQ126" s="31"/>
      <c r="SQR126" s="31"/>
      <c r="SQS126" s="31"/>
      <c r="SQT126" s="31"/>
      <c r="SQU126" s="31"/>
      <c r="SQV126" s="31"/>
      <c r="SQW126" s="31"/>
      <c r="SQX126" s="31"/>
      <c r="SQY126" s="31"/>
      <c r="SQZ126" s="31"/>
      <c r="SRA126" s="31"/>
      <c r="SRB126" s="31"/>
      <c r="SRC126" s="31"/>
      <c r="SRD126" s="31"/>
      <c r="SRE126" s="31"/>
      <c r="SRF126" s="31"/>
      <c r="SRG126" s="31"/>
      <c r="SRH126" s="31"/>
      <c r="SRI126" s="31"/>
      <c r="SRJ126" s="31"/>
      <c r="SRK126" s="31"/>
      <c r="SRL126" s="31"/>
      <c r="SRM126" s="31"/>
      <c r="SRN126" s="31"/>
      <c r="SRO126" s="31"/>
      <c r="SRP126" s="31"/>
      <c r="SRQ126" s="31"/>
      <c r="SRR126" s="31"/>
      <c r="SRS126" s="31"/>
      <c r="SRT126" s="31"/>
      <c r="SRU126" s="31"/>
      <c r="SRV126" s="31"/>
      <c r="SRW126" s="31"/>
      <c r="SRX126" s="31"/>
      <c r="SRY126" s="31"/>
      <c r="SRZ126" s="31"/>
      <c r="SSA126" s="31"/>
      <c r="SSB126" s="31"/>
      <c r="SSC126" s="31"/>
      <c r="SSD126" s="31"/>
      <c r="SSE126" s="31"/>
      <c r="SSF126" s="31"/>
      <c r="SSG126" s="31"/>
      <c r="SSH126" s="31"/>
      <c r="SSI126" s="31"/>
      <c r="SSJ126" s="31"/>
      <c r="SSK126" s="31"/>
      <c r="SSL126" s="31"/>
      <c r="SSM126" s="31"/>
      <c r="SSN126" s="31"/>
      <c r="SSO126" s="31"/>
      <c r="SSP126" s="31"/>
      <c r="SSQ126" s="31"/>
      <c r="SSR126" s="31"/>
      <c r="SSS126" s="31"/>
      <c r="SST126" s="31"/>
      <c r="SSU126" s="31"/>
      <c r="SSV126" s="31"/>
      <c r="SSW126" s="31"/>
      <c r="SSX126" s="31"/>
      <c r="SSY126" s="31"/>
      <c r="SSZ126" s="31"/>
      <c r="STA126" s="31"/>
      <c r="STB126" s="31"/>
      <c r="STC126" s="31"/>
      <c r="STD126" s="31"/>
      <c r="STE126" s="31"/>
      <c r="STF126" s="31"/>
      <c r="STG126" s="31"/>
      <c r="STH126" s="31"/>
      <c r="STI126" s="31"/>
      <c r="STJ126" s="31"/>
      <c r="STK126" s="31"/>
      <c r="STL126" s="31"/>
      <c r="STM126" s="31"/>
      <c r="STN126" s="31"/>
      <c r="STO126" s="31"/>
      <c r="STP126" s="31"/>
      <c r="STQ126" s="31"/>
      <c r="STR126" s="31"/>
      <c r="STS126" s="31"/>
      <c r="STT126" s="31"/>
      <c r="STU126" s="31"/>
      <c r="STV126" s="31"/>
      <c r="STW126" s="31"/>
      <c r="STX126" s="31"/>
      <c r="STY126" s="31"/>
      <c r="STZ126" s="31"/>
      <c r="SUA126" s="31"/>
      <c r="SUB126" s="31"/>
      <c r="SUC126" s="31"/>
      <c r="SUD126" s="31"/>
      <c r="SUE126" s="31"/>
      <c r="SUF126" s="31"/>
      <c r="SUG126" s="31"/>
      <c r="SUH126" s="31"/>
      <c r="SUI126" s="31"/>
      <c r="SUJ126" s="31"/>
      <c r="SUK126" s="31"/>
      <c r="SUL126" s="31"/>
      <c r="SUM126" s="31"/>
      <c r="SUN126" s="31"/>
      <c r="SUO126" s="31"/>
      <c r="SUP126" s="31"/>
      <c r="SUQ126" s="31"/>
      <c r="SUR126" s="31"/>
      <c r="SUS126" s="31"/>
      <c r="SUT126" s="31"/>
      <c r="SUU126" s="31"/>
      <c r="SUV126" s="31"/>
      <c r="SUW126" s="31"/>
      <c r="SUX126" s="31"/>
      <c r="SUY126" s="31"/>
      <c r="SUZ126" s="31"/>
      <c r="SVA126" s="31"/>
      <c r="SVB126" s="31"/>
      <c r="SVC126" s="31"/>
      <c r="SVD126" s="31"/>
      <c r="SVE126" s="31"/>
      <c r="SVF126" s="31"/>
      <c r="SVG126" s="31"/>
      <c r="SVH126" s="31"/>
      <c r="SVI126" s="31"/>
      <c r="SVJ126" s="31"/>
      <c r="SVK126" s="31"/>
      <c r="SVL126" s="31"/>
      <c r="SVM126" s="31"/>
      <c r="SVN126" s="31"/>
      <c r="SVO126" s="31"/>
      <c r="SVP126" s="31"/>
      <c r="SVQ126" s="31"/>
      <c r="SVR126" s="31"/>
      <c r="SVS126" s="31"/>
      <c r="SVT126" s="31"/>
      <c r="SVU126" s="31"/>
      <c r="SVV126" s="31"/>
      <c r="SVW126" s="31"/>
      <c r="SVX126" s="31"/>
      <c r="SVY126" s="31"/>
      <c r="SVZ126" s="31"/>
      <c r="SWA126" s="31"/>
      <c r="SWB126" s="31"/>
      <c r="SWC126" s="31"/>
      <c r="SWD126" s="31"/>
      <c r="SWE126" s="31"/>
      <c r="SWF126" s="31"/>
      <c r="SWG126" s="31"/>
      <c r="SWH126" s="31"/>
      <c r="SWI126" s="31"/>
      <c r="SWJ126" s="31"/>
      <c r="SWK126" s="31"/>
      <c r="SWL126" s="31"/>
      <c r="SWM126" s="31"/>
      <c r="SWN126" s="31"/>
      <c r="SWO126" s="31"/>
      <c r="SWP126" s="31"/>
      <c r="SWQ126" s="31"/>
      <c r="SWR126" s="31"/>
      <c r="SWS126" s="31"/>
      <c r="SWT126" s="31"/>
      <c r="SWU126" s="31"/>
      <c r="SWV126" s="31"/>
      <c r="SWW126" s="31"/>
      <c r="SWX126" s="31"/>
      <c r="SWY126" s="31"/>
      <c r="SWZ126" s="31"/>
      <c r="SXA126" s="31"/>
      <c r="SXB126" s="31"/>
      <c r="SXC126" s="31"/>
      <c r="SXD126" s="31"/>
      <c r="SXE126" s="31"/>
      <c r="SXF126" s="31"/>
      <c r="SXG126" s="31"/>
      <c r="SXH126" s="31"/>
      <c r="SXI126" s="31"/>
      <c r="SXJ126" s="31"/>
      <c r="SXK126" s="31"/>
      <c r="SXL126" s="31"/>
      <c r="SXM126" s="31"/>
      <c r="SXN126" s="31"/>
      <c r="SXO126" s="31"/>
      <c r="SXP126" s="31"/>
      <c r="SXQ126" s="31"/>
      <c r="SXR126" s="31"/>
      <c r="SXS126" s="31"/>
      <c r="SXT126" s="31"/>
      <c r="SXU126" s="31"/>
      <c r="SXV126" s="31"/>
      <c r="SXW126" s="31"/>
      <c r="SXX126" s="31"/>
      <c r="SXY126" s="31"/>
      <c r="SXZ126" s="31"/>
      <c r="SYA126" s="31"/>
      <c r="SYB126" s="31"/>
      <c r="SYC126" s="31"/>
      <c r="SYD126" s="31"/>
      <c r="SYE126" s="31"/>
      <c r="SYF126" s="31"/>
      <c r="SYG126" s="31"/>
      <c r="SYH126" s="31"/>
      <c r="SYI126" s="31"/>
      <c r="SYJ126" s="31"/>
      <c r="SYK126" s="31"/>
      <c r="SYL126" s="31"/>
      <c r="SYM126" s="31"/>
      <c r="SYN126" s="31"/>
      <c r="SYO126" s="31"/>
      <c r="SYP126" s="31"/>
      <c r="SYQ126" s="31"/>
      <c r="SYR126" s="31"/>
      <c r="SYS126" s="31"/>
      <c r="SYT126" s="31"/>
      <c r="SYU126" s="31"/>
      <c r="SYV126" s="31"/>
      <c r="SYW126" s="31"/>
      <c r="SYX126" s="31"/>
      <c r="SYY126" s="31"/>
      <c r="SYZ126" s="31"/>
      <c r="SZA126" s="31"/>
      <c r="SZB126" s="31"/>
      <c r="SZC126" s="31"/>
      <c r="SZD126" s="31"/>
      <c r="SZE126" s="31"/>
      <c r="SZF126" s="31"/>
      <c r="SZG126" s="31"/>
      <c r="SZH126" s="31"/>
      <c r="SZI126" s="31"/>
      <c r="SZJ126" s="31"/>
      <c r="SZK126" s="31"/>
      <c r="SZL126" s="31"/>
      <c r="SZM126" s="31"/>
      <c r="SZN126" s="31"/>
      <c r="SZO126" s="31"/>
      <c r="SZP126" s="31"/>
      <c r="SZQ126" s="31"/>
      <c r="SZR126" s="31"/>
      <c r="SZS126" s="31"/>
      <c r="SZT126" s="31"/>
      <c r="SZU126" s="31"/>
      <c r="SZV126" s="31"/>
      <c r="SZW126" s="31"/>
      <c r="SZX126" s="31"/>
      <c r="SZY126" s="31"/>
      <c r="SZZ126" s="31"/>
      <c r="TAA126" s="31"/>
      <c r="TAB126" s="31"/>
      <c r="TAC126" s="31"/>
      <c r="TAD126" s="31"/>
      <c r="TAE126" s="31"/>
      <c r="TAF126" s="31"/>
      <c r="TAG126" s="31"/>
      <c r="TAH126" s="31"/>
      <c r="TAI126" s="31"/>
      <c r="TAJ126" s="31"/>
      <c r="TAK126" s="31"/>
      <c r="TAL126" s="31"/>
      <c r="TAM126" s="31"/>
      <c r="TAN126" s="31"/>
      <c r="TAO126" s="31"/>
      <c r="TAP126" s="31"/>
      <c r="TAQ126" s="31"/>
      <c r="TAR126" s="31"/>
      <c r="TAS126" s="31"/>
      <c r="TAT126" s="31"/>
      <c r="TAU126" s="31"/>
      <c r="TAV126" s="31"/>
      <c r="TAW126" s="31"/>
      <c r="TAX126" s="31"/>
      <c r="TAY126" s="31"/>
      <c r="TAZ126" s="31"/>
      <c r="TBA126" s="31"/>
      <c r="TBB126" s="31"/>
      <c r="TBC126" s="31"/>
      <c r="TBD126" s="31"/>
      <c r="TBE126" s="31"/>
      <c r="TBF126" s="31"/>
      <c r="TBG126" s="31"/>
      <c r="TBH126" s="31"/>
      <c r="TBI126" s="31"/>
      <c r="TBJ126" s="31"/>
      <c r="TBK126" s="31"/>
      <c r="TBL126" s="31"/>
      <c r="TBM126" s="31"/>
      <c r="TBN126" s="31"/>
      <c r="TBO126" s="31"/>
      <c r="TBP126" s="31"/>
      <c r="TBQ126" s="31"/>
      <c r="TBR126" s="31"/>
      <c r="TBS126" s="31"/>
      <c r="TBT126" s="31"/>
      <c r="TBU126" s="31"/>
      <c r="TBV126" s="31"/>
      <c r="TBW126" s="31"/>
      <c r="TBX126" s="31"/>
      <c r="TBY126" s="31"/>
      <c r="TBZ126" s="31"/>
      <c r="TCA126" s="31"/>
      <c r="TCB126" s="31"/>
      <c r="TCC126" s="31"/>
      <c r="TCD126" s="31"/>
      <c r="TCE126" s="31"/>
      <c r="TCF126" s="31"/>
      <c r="TCG126" s="31"/>
      <c r="TCH126" s="31"/>
      <c r="TCI126" s="31"/>
      <c r="TCJ126" s="31"/>
      <c r="TCK126" s="31"/>
      <c r="TCL126" s="31"/>
      <c r="TCM126" s="31"/>
      <c r="TCN126" s="31"/>
      <c r="TCO126" s="31"/>
      <c r="TCP126" s="31"/>
      <c r="TCQ126" s="31"/>
      <c r="TCR126" s="31"/>
      <c r="TCS126" s="31"/>
      <c r="TCT126" s="31"/>
      <c r="TCU126" s="31"/>
      <c r="TCV126" s="31"/>
      <c r="TCW126" s="31"/>
      <c r="TCX126" s="31"/>
      <c r="TCY126" s="31"/>
      <c r="TCZ126" s="31"/>
      <c r="TDA126" s="31"/>
      <c r="TDB126" s="31"/>
      <c r="TDC126" s="31"/>
      <c r="TDD126" s="31"/>
      <c r="TDE126" s="31"/>
      <c r="TDF126" s="31"/>
      <c r="TDG126" s="31"/>
      <c r="TDH126" s="31"/>
      <c r="TDI126" s="31"/>
      <c r="TDJ126" s="31"/>
      <c r="TDK126" s="31"/>
      <c r="TDL126" s="31"/>
      <c r="TDM126" s="31"/>
      <c r="TDN126" s="31"/>
      <c r="TDO126" s="31"/>
      <c r="TDP126" s="31"/>
      <c r="TDQ126" s="31"/>
      <c r="TDR126" s="31"/>
      <c r="TDS126" s="31"/>
      <c r="TDT126" s="31"/>
      <c r="TDU126" s="31"/>
      <c r="TDV126" s="31"/>
      <c r="TDW126" s="31"/>
      <c r="TDX126" s="31"/>
      <c r="TDY126" s="31"/>
      <c r="TDZ126" s="31"/>
      <c r="TEA126" s="31"/>
      <c r="TEB126" s="31"/>
      <c r="TEC126" s="31"/>
      <c r="TED126" s="31"/>
      <c r="TEE126" s="31"/>
      <c r="TEF126" s="31"/>
      <c r="TEG126" s="31"/>
      <c r="TEH126" s="31"/>
      <c r="TEI126" s="31"/>
      <c r="TEJ126" s="31"/>
      <c r="TEK126" s="31"/>
      <c r="TEL126" s="31"/>
      <c r="TEM126" s="31"/>
      <c r="TEN126" s="31"/>
      <c r="TEO126" s="31"/>
      <c r="TEP126" s="31"/>
      <c r="TEQ126" s="31"/>
      <c r="TER126" s="31"/>
      <c r="TES126" s="31"/>
      <c r="TET126" s="31"/>
      <c r="TEU126" s="31"/>
      <c r="TEV126" s="31"/>
      <c r="TEW126" s="31"/>
      <c r="TEX126" s="31"/>
      <c r="TEY126" s="31"/>
      <c r="TEZ126" s="31"/>
      <c r="TFA126" s="31"/>
      <c r="TFB126" s="31"/>
      <c r="TFC126" s="31"/>
      <c r="TFD126" s="31"/>
      <c r="TFE126" s="31"/>
      <c r="TFF126" s="31"/>
      <c r="TFG126" s="31"/>
      <c r="TFH126" s="31"/>
      <c r="TFI126" s="31"/>
      <c r="TFJ126" s="31"/>
      <c r="TFK126" s="31"/>
      <c r="TFL126" s="31"/>
      <c r="TFM126" s="31"/>
      <c r="TFN126" s="31"/>
      <c r="TFO126" s="31"/>
      <c r="TFP126" s="31"/>
      <c r="TFQ126" s="31"/>
      <c r="TFR126" s="31"/>
      <c r="TFS126" s="31"/>
      <c r="TFT126" s="31"/>
      <c r="TFU126" s="31"/>
      <c r="TFV126" s="31"/>
      <c r="TFW126" s="31"/>
      <c r="TFX126" s="31"/>
      <c r="TFY126" s="31"/>
      <c r="TFZ126" s="31"/>
      <c r="TGA126" s="31"/>
      <c r="TGB126" s="31"/>
      <c r="TGC126" s="31"/>
      <c r="TGD126" s="31"/>
      <c r="TGE126" s="31"/>
      <c r="TGF126" s="31"/>
      <c r="TGG126" s="31"/>
      <c r="TGH126" s="31"/>
      <c r="TGI126" s="31"/>
      <c r="TGJ126" s="31"/>
      <c r="TGK126" s="31"/>
      <c r="TGL126" s="31"/>
      <c r="TGM126" s="31"/>
      <c r="TGN126" s="31"/>
      <c r="TGO126" s="31"/>
      <c r="TGP126" s="31"/>
      <c r="TGQ126" s="31"/>
      <c r="TGR126" s="31"/>
      <c r="TGS126" s="31"/>
      <c r="TGT126" s="31"/>
      <c r="TGU126" s="31"/>
      <c r="TGV126" s="31"/>
      <c r="TGW126" s="31"/>
      <c r="TGX126" s="31"/>
      <c r="TGY126" s="31"/>
      <c r="TGZ126" s="31"/>
      <c r="THA126" s="31"/>
      <c r="THB126" s="31"/>
      <c r="THC126" s="31"/>
      <c r="THD126" s="31"/>
      <c r="THE126" s="31"/>
      <c r="THF126" s="31"/>
      <c r="THG126" s="31"/>
      <c r="THH126" s="31"/>
      <c r="THI126" s="31"/>
      <c r="THJ126" s="31"/>
      <c r="THK126" s="31"/>
      <c r="THL126" s="31"/>
      <c r="THM126" s="31"/>
      <c r="THN126" s="31"/>
      <c r="THO126" s="31"/>
      <c r="THP126" s="31"/>
      <c r="THQ126" s="31"/>
      <c r="THR126" s="31"/>
      <c r="THS126" s="31"/>
      <c r="THT126" s="31"/>
      <c r="THU126" s="31"/>
      <c r="THV126" s="31"/>
      <c r="THW126" s="31"/>
      <c r="THX126" s="31"/>
      <c r="THY126" s="31"/>
      <c r="THZ126" s="31"/>
      <c r="TIA126" s="31"/>
      <c r="TIB126" s="31"/>
      <c r="TIC126" s="31"/>
      <c r="TID126" s="31"/>
      <c r="TIE126" s="31"/>
      <c r="TIF126" s="31"/>
      <c r="TIG126" s="31"/>
      <c r="TIH126" s="31"/>
      <c r="TII126" s="31"/>
      <c r="TIJ126" s="31"/>
      <c r="TIK126" s="31"/>
      <c r="TIL126" s="31"/>
      <c r="TIM126" s="31"/>
      <c r="TIN126" s="31"/>
      <c r="TIO126" s="31"/>
      <c r="TIP126" s="31"/>
      <c r="TIQ126" s="31"/>
      <c r="TIR126" s="31"/>
      <c r="TIS126" s="31"/>
      <c r="TIT126" s="31"/>
      <c r="TIU126" s="31"/>
      <c r="TIV126" s="31"/>
      <c r="TIW126" s="31"/>
      <c r="TIX126" s="31"/>
      <c r="TIY126" s="31"/>
      <c r="TIZ126" s="31"/>
      <c r="TJA126" s="31"/>
      <c r="TJB126" s="31"/>
      <c r="TJC126" s="31"/>
      <c r="TJD126" s="31"/>
      <c r="TJE126" s="31"/>
      <c r="TJF126" s="31"/>
      <c r="TJG126" s="31"/>
      <c r="TJH126" s="31"/>
      <c r="TJI126" s="31"/>
      <c r="TJJ126" s="31"/>
      <c r="TJK126" s="31"/>
      <c r="TJL126" s="31"/>
      <c r="TJM126" s="31"/>
      <c r="TJN126" s="31"/>
      <c r="TJO126" s="31"/>
      <c r="TJP126" s="31"/>
      <c r="TJQ126" s="31"/>
      <c r="TJR126" s="31"/>
      <c r="TJS126" s="31"/>
      <c r="TJT126" s="31"/>
      <c r="TJU126" s="31"/>
      <c r="TJV126" s="31"/>
      <c r="TJW126" s="31"/>
      <c r="TJX126" s="31"/>
      <c r="TJY126" s="31"/>
      <c r="TJZ126" s="31"/>
      <c r="TKA126" s="31"/>
      <c r="TKB126" s="31"/>
      <c r="TKC126" s="31"/>
      <c r="TKD126" s="31"/>
      <c r="TKE126" s="31"/>
      <c r="TKF126" s="31"/>
      <c r="TKG126" s="31"/>
      <c r="TKH126" s="31"/>
      <c r="TKI126" s="31"/>
      <c r="TKJ126" s="31"/>
      <c r="TKK126" s="31"/>
      <c r="TKL126" s="31"/>
      <c r="TKM126" s="31"/>
      <c r="TKN126" s="31"/>
      <c r="TKO126" s="31"/>
      <c r="TKP126" s="31"/>
      <c r="TKQ126" s="31"/>
      <c r="TKR126" s="31"/>
      <c r="TKS126" s="31"/>
      <c r="TKT126" s="31"/>
      <c r="TKU126" s="31"/>
      <c r="TKV126" s="31"/>
      <c r="TKW126" s="31"/>
      <c r="TKX126" s="31"/>
      <c r="TKY126" s="31"/>
      <c r="TKZ126" s="31"/>
      <c r="TLA126" s="31"/>
      <c r="TLB126" s="31"/>
      <c r="TLC126" s="31"/>
      <c r="TLD126" s="31"/>
      <c r="TLE126" s="31"/>
      <c r="TLF126" s="31"/>
      <c r="TLG126" s="31"/>
      <c r="TLH126" s="31"/>
      <c r="TLI126" s="31"/>
      <c r="TLJ126" s="31"/>
      <c r="TLK126" s="31"/>
      <c r="TLL126" s="31"/>
      <c r="TLM126" s="31"/>
      <c r="TLN126" s="31"/>
      <c r="TLO126" s="31"/>
      <c r="TLP126" s="31"/>
      <c r="TLQ126" s="31"/>
      <c r="TLR126" s="31"/>
      <c r="TLS126" s="31"/>
      <c r="TLT126" s="31"/>
      <c r="TLU126" s="31"/>
      <c r="TLV126" s="31"/>
      <c r="TLW126" s="31"/>
      <c r="TLX126" s="31"/>
      <c r="TLY126" s="31"/>
      <c r="TLZ126" s="31"/>
      <c r="TMA126" s="31"/>
      <c r="TMB126" s="31"/>
      <c r="TMC126" s="31"/>
      <c r="TMD126" s="31"/>
      <c r="TME126" s="31"/>
      <c r="TMF126" s="31"/>
      <c r="TMG126" s="31"/>
      <c r="TMH126" s="31"/>
      <c r="TMI126" s="31"/>
      <c r="TMJ126" s="31"/>
      <c r="TMK126" s="31"/>
      <c r="TML126" s="31"/>
      <c r="TMM126" s="31"/>
      <c r="TMN126" s="31"/>
      <c r="TMO126" s="31"/>
      <c r="TMP126" s="31"/>
      <c r="TMQ126" s="31"/>
      <c r="TMR126" s="31"/>
      <c r="TMS126" s="31"/>
      <c r="TMT126" s="31"/>
      <c r="TMU126" s="31"/>
      <c r="TMV126" s="31"/>
      <c r="TMW126" s="31"/>
      <c r="TMX126" s="31"/>
      <c r="TMY126" s="31"/>
      <c r="TMZ126" s="31"/>
      <c r="TNA126" s="31"/>
      <c r="TNB126" s="31"/>
      <c r="TNC126" s="31"/>
      <c r="TND126" s="31"/>
      <c r="TNE126" s="31"/>
      <c r="TNF126" s="31"/>
      <c r="TNG126" s="31"/>
      <c r="TNH126" s="31"/>
      <c r="TNI126" s="31"/>
      <c r="TNJ126" s="31"/>
      <c r="TNK126" s="31"/>
      <c r="TNL126" s="31"/>
      <c r="TNM126" s="31"/>
      <c r="TNN126" s="31"/>
      <c r="TNO126" s="31"/>
      <c r="TNP126" s="31"/>
      <c r="TNQ126" s="31"/>
      <c r="TNR126" s="31"/>
      <c r="TNS126" s="31"/>
      <c r="TNT126" s="31"/>
      <c r="TNU126" s="31"/>
      <c r="TNV126" s="31"/>
      <c r="TNW126" s="31"/>
      <c r="TNX126" s="31"/>
      <c r="TNY126" s="31"/>
      <c r="TNZ126" s="31"/>
      <c r="TOA126" s="31"/>
      <c r="TOB126" s="31"/>
      <c r="TOC126" s="31"/>
      <c r="TOD126" s="31"/>
      <c r="TOE126" s="31"/>
      <c r="TOF126" s="31"/>
      <c r="TOG126" s="31"/>
      <c r="TOH126" s="31"/>
      <c r="TOI126" s="31"/>
      <c r="TOJ126" s="31"/>
      <c r="TOK126" s="31"/>
      <c r="TOL126" s="31"/>
      <c r="TOM126" s="31"/>
      <c r="TON126" s="31"/>
      <c r="TOO126" s="31"/>
      <c r="TOP126" s="31"/>
      <c r="TOQ126" s="31"/>
      <c r="TOR126" s="31"/>
      <c r="TOS126" s="31"/>
      <c r="TOT126" s="31"/>
      <c r="TOU126" s="31"/>
      <c r="TOV126" s="31"/>
      <c r="TOW126" s="31"/>
      <c r="TOX126" s="31"/>
      <c r="TOY126" s="31"/>
      <c r="TOZ126" s="31"/>
      <c r="TPA126" s="31"/>
      <c r="TPB126" s="31"/>
      <c r="TPC126" s="31"/>
      <c r="TPD126" s="31"/>
      <c r="TPE126" s="31"/>
      <c r="TPF126" s="31"/>
      <c r="TPG126" s="31"/>
      <c r="TPH126" s="31"/>
      <c r="TPI126" s="31"/>
      <c r="TPJ126" s="31"/>
      <c r="TPK126" s="31"/>
      <c r="TPL126" s="31"/>
      <c r="TPM126" s="31"/>
      <c r="TPN126" s="31"/>
      <c r="TPO126" s="31"/>
      <c r="TPP126" s="31"/>
      <c r="TPQ126" s="31"/>
      <c r="TPR126" s="31"/>
      <c r="TPS126" s="31"/>
      <c r="TPT126" s="31"/>
      <c r="TPU126" s="31"/>
      <c r="TPV126" s="31"/>
      <c r="TPW126" s="31"/>
      <c r="TPX126" s="31"/>
      <c r="TPY126" s="31"/>
      <c r="TPZ126" s="31"/>
      <c r="TQA126" s="31"/>
      <c r="TQB126" s="31"/>
      <c r="TQC126" s="31"/>
      <c r="TQD126" s="31"/>
      <c r="TQE126" s="31"/>
      <c r="TQF126" s="31"/>
      <c r="TQG126" s="31"/>
      <c r="TQH126" s="31"/>
      <c r="TQI126" s="31"/>
      <c r="TQJ126" s="31"/>
      <c r="TQK126" s="31"/>
      <c r="TQL126" s="31"/>
      <c r="TQM126" s="31"/>
      <c r="TQN126" s="31"/>
      <c r="TQO126" s="31"/>
      <c r="TQP126" s="31"/>
      <c r="TQQ126" s="31"/>
      <c r="TQR126" s="31"/>
      <c r="TQS126" s="31"/>
      <c r="TQT126" s="31"/>
      <c r="TQU126" s="31"/>
      <c r="TQV126" s="31"/>
      <c r="TQW126" s="31"/>
      <c r="TQX126" s="31"/>
      <c r="TQY126" s="31"/>
      <c r="TQZ126" s="31"/>
      <c r="TRA126" s="31"/>
      <c r="TRB126" s="31"/>
      <c r="TRC126" s="31"/>
      <c r="TRD126" s="31"/>
      <c r="TRE126" s="31"/>
      <c r="TRF126" s="31"/>
      <c r="TRG126" s="31"/>
      <c r="TRH126" s="31"/>
      <c r="TRI126" s="31"/>
      <c r="TRJ126" s="31"/>
      <c r="TRK126" s="31"/>
      <c r="TRL126" s="31"/>
      <c r="TRM126" s="31"/>
      <c r="TRN126" s="31"/>
      <c r="TRO126" s="31"/>
      <c r="TRP126" s="31"/>
      <c r="TRQ126" s="31"/>
      <c r="TRR126" s="31"/>
      <c r="TRS126" s="31"/>
      <c r="TRT126" s="31"/>
      <c r="TRU126" s="31"/>
      <c r="TRV126" s="31"/>
      <c r="TRW126" s="31"/>
      <c r="TRX126" s="31"/>
      <c r="TRY126" s="31"/>
      <c r="TRZ126" s="31"/>
      <c r="TSA126" s="31"/>
      <c r="TSB126" s="31"/>
      <c r="TSC126" s="31"/>
      <c r="TSD126" s="31"/>
      <c r="TSE126" s="31"/>
      <c r="TSF126" s="31"/>
      <c r="TSG126" s="31"/>
      <c r="TSH126" s="31"/>
      <c r="TSI126" s="31"/>
      <c r="TSJ126" s="31"/>
      <c r="TSK126" s="31"/>
      <c r="TSL126" s="31"/>
      <c r="TSM126" s="31"/>
      <c r="TSN126" s="31"/>
      <c r="TSO126" s="31"/>
      <c r="TSP126" s="31"/>
      <c r="TSQ126" s="31"/>
      <c r="TSR126" s="31"/>
      <c r="TSS126" s="31"/>
      <c r="TST126" s="31"/>
      <c r="TSU126" s="31"/>
      <c r="TSV126" s="31"/>
      <c r="TSW126" s="31"/>
      <c r="TSX126" s="31"/>
      <c r="TSY126" s="31"/>
      <c r="TSZ126" s="31"/>
      <c r="TTA126" s="31"/>
      <c r="TTB126" s="31"/>
      <c r="TTC126" s="31"/>
      <c r="TTD126" s="31"/>
      <c r="TTE126" s="31"/>
      <c r="TTF126" s="31"/>
      <c r="TTG126" s="31"/>
      <c r="TTH126" s="31"/>
      <c r="TTI126" s="31"/>
      <c r="TTJ126" s="31"/>
      <c r="TTK126" s="31"/>
      <c r="TTL126" s="31"/>
      <c r="TTM126" s="31"/>
      <c r="TTN126" s="31"/>
      <c r="TTO126" s="31"/>
      <c r="TTP126" s="31"/>
      <c r="TTQ126" s="31"/>
      <c r="TTR126" s="31"/>
      <c r="TTS126" s="31"/>
      <c r="TTT126" s="31"/>
      <c r="TTU126" s="31"/>
      <c r="TTV126" s="31"/>
      <c r="TTW126" s="31"/>
      <c r="TTX126" s="31"/>
      <c r="TTY126" s="31"/>
      <c r="TTZ126" s="31"/>
      <c r="TUA126" s="31"/>
      <c r="TUB126" s="31"/>
      <c r="TUC126" s="31"/>
      <c r="TUD126" s="31"/>
      <c r="TUE126" s="31"/>
      <c r="TUF126" s="31"/>
      <c r="TUG126" s="31"/>
      <c r="TUH126" s="31"/>
      <c r="TUI126" s="31"/>
      <c r="TUJ126" s="31"/>
      <c r="TUK126" s="31"/>
      <c r="TUL126" s="31"/>
      <c r="TUM126" s="31"/>
      <c r="TUN126" s="31"/>
      <c r="TUO126" s="31"/>
      <c r="TUP126" s="31"/>
      <c r="TUQ126" s="31"/>
      <c r="TUR126" s="31"/>
      <c r="TUS126" s="31"/>
      <c r="TUT126" s="31"/>
      <c r="TUU126" s="31"/>
      <c r="TUV126" s="31"/>
      <c r="TUW126" s="31"/>
      <c r="TUX126" s="31"/>
      <c r="TUY126" s="31"/>
      <c r="TUZ126" s="31"/>
      <c r="TVA126" s="31"/>
      <c r="TVB126" s="31"/>
      <c r="TVC126" s="31"/>
      <c r="TVD126" s="31"/>
      <c r="TVE126" s="31"/>
      <c r="TVF126" s="31"/>
      <c r="TVG126" s="31"/>
      <c r="TVH126" s="31"/>
      <c r="TVI126" s="31"/>
      <c r="TVJ126" s="31"/>
      <c r="TVK126" s="31"/>
      <c r="TVL126" s="31"/>
      <c r="TVM126" s="31"/>
      <c r="TVN126" s="31"/>
      <c r="TVO126" s="31"/>
      <c r="TVP126" s="31"/>
      <c r="TVQ126" s="31"/>
      <c r="TVR126" s="31"/>
      <c r="TVS126" s="31"/>
      <c r="TVT126" s="31"/>
      <c r="TVU126" s="31"/>
      <c r="TVV126" s="31"/>
      <c r="TVW126" s="31"/>
      <c r="TVX126" s="31"/>
      <c r="TVY126" s="31"/>
      <c r="TVZ126" s="31"/>
      <c r="TWA126" s="31"/>
      <c r="TWB126" s="31"/>
      <c r="TWC126" s="31"/>
      <c r="TWD126" s="31"/>
      <c r="TWE126" s="31"/>
      <c r="TWF126" s="31"/>
      <c r="TWG126" s="31"/>
      <c r="TWH126" s="31"/>
      <c r="TWI126" s="31"/>
      <c r="TWJ126" s="31"/>
      <c r="TWK126" s="31"/>
      <c r="TWL126" s="31"/>
      <c r="TWM126" s="31"/>
      <c r="TWN126" s="31"/>
      <c r="TWO126" s="31"/>
      <c r="TWP126" s="31"/>
      <c r="TWQ126" s="31"/>
      <c r="TWR126" s="31"/>
      <c r="TWS126" s="31"/>
      <c r="TWT126" s="31"/>
      <c r="TWU126" s="31"/>
      <c r="TWV126" s="31"/>
      <c r="TWW126" s="31"/>
      <c r="TWX126" s="31"/>
      <c r="TWY126" s="31"/>
      <c r="TWZ126" s="31"/>
      <c r="TXA126" s="31"/>
      <c r="TXB126" s="31"/>
      <c r="TXC126" s="31"/>
      <c r="TXD126" s="31"/>
      <c r="TXE126" s="31"/>
      <c r="TXF126" s="31"/>
      <c r="TXG126" s="31"/>
      <c r="TXH126" s="31"/>
      <c r="TXI126" s="31"/>
      <c r="TXJ126" s="31"/>
      <c r="TXK126" s="31"/>
      <c r="TXL126" s="31"/>
      <c r="TXM126" s="31"/>
      <c r="TXN126" s="31"/>
      <c r="TXO126" s="31"/>
      <c r="TXP126" s="31"/>
      <c r="TXQ126" s="31"/>
      <c r="TXR126" s="31"/>
      <c r="TXS126" s="31"/>
      <c r="TXT126" s="31"/>
      <c r="TXU126" s="31"/>
      <c r="TXV126" s="31"/>
      <c r="TXW126" s="31"/>
      <c r="TXX126" s="31"/>
      <c r="TXY126" s="31"/>
      <c r="TXZ126" s="31"/>
      <c r="TYA126" s="31"/>
      <c r="TYB126" s="31"/>
      <c r="TYC126" s="31"/>
      <c r="TYD126" s="31"/>
      <c r="TYE126" s="31"/>
      <c r="TYF126" s="31"/>
      <c r="TYG126" s="31"/>
      <c r="TYH126" s="31"/>
      <c r="TYI126" s="31"/>
      <c r="TYJ126" s="31"/>
      <c r="TYK126" s="31"/>
      <c r="TYL126" s="31"/>
      <c r="TYM126" s="31"/>
      <c r="TYN126" s="31"/>
      <c r="TYO126" s="31"/>
      <c r="TYP126" s="31"/>
      <c r="TYQ126" s="31"/>
      <c r="TYR126" s="31"/>
      <c r="TYS126" s="31"/>
      <c r="TYT126" s="31"/>
      <c r="TYU126" s="31"/>
      <c r="TYV126" s="31"/>
      <c r="TYW126" s="31"/>
      <c r="TYX126" s="31"/>
      <c r="TYY126" s="31"/>
      <c r="TYZ126" s="31"/>
      <c r="TZA126" s="31"/>
      <c r="TZB126" s="31"/>
      <c r="TZC126" s="31"/>
      <c r="TZD126" s="31"/>
      <c r="TZE126" s="31"/>
      <c r="TZF126" s="31"/>
      <c r="TZG126" s="31"/>
      <c r="TZH126" s="31"/>
      <c r="TZI126" s="31"/>
      <c r="TZJ126" s="31"/>
      <c r="TZK126" s="31"/>
      <c r="TZL126" s="31"/>
      <c r="TZM126" s="31"/>
      <c r="TZN126" s="31"/>
      <c r="TZO126" s="31"/>
      <c r="TZP126" s="31"/>
      <c r="TZQ126" s="31"/>
      <c r="TZR126" s="31"/>
      <c r="TZS126" s="31"/>
      <c r="TZT126" s="31"/>
      <c r="TZU126" s="31"/>
      <c r="TZV126" s="31"/>
      <c r="TZW126" s="31"/>
      <c r="TZX126" s="31"/>
      <c r="TZY126" s="31"/>
      <c r="TZZ126" s="31"/>
      <c r="UAA126" s="31"/>
      <c r="UAB126" s="31"/>
      <c r="UAC126" s="31"/>
      <c r="UAD126" s="31"/>
      <c r="UAE126" s="31"/>
      <c r="UAF126" s="31"/>
      <c r="UAG126" s="31"/>
      <c r="UAH126" s="31"/>
      <c r="UAI126" s="31"/>
      <c r="UAJ126" s="31"/>
      <c r="UAK126" s="31"/>
      <c r="UAL126" s="31"/>
      <c r="UAM126" s="31"/>
      <c r="UAN126" s="31"/>
      <c r="UAO126" s="31"/>
      <c r="UAP126" s="31"/>
      <c r="UAQ126" s="31"/>
      <c r="UAR126" s="31"/>
      <c r="UAS126" s="31"/>
      <c r="UAT126" s="31"/>
      <c r="UAU126" s="31"/>
      <c r="UAV126" s="31"/>
      <c r="UAW126" s="31"/>
      <c r="UAX126" s="31"/>
      <c r="UAY126" s="31"/>
      <c r="UAZ126" s="31"/>
      <c r="UBA126" s="31"/>
      <c r="UBB126" s="31"/>
      <c r="UBC126" s="31"/>
      <c r="UBD126" s="31"/>
      <c r="UBE126" s="31"/>
      <c r="UBF126" s="31"/>
      <c r="UBG126" s="31"/>
      <c r="UBH126" s="31"/>
      <c r="UBI126" s="31"/>
      <c r="UBJ126" s="31"/>
      <c r="UBK126" s="31"/>
      <c r="UBL126" s="31"/>
      <c r="UBM126" s="31"/>
      <c r="UBN126" s="31"/>
      <c r="UBO126" s="31"/>
      <c r="UBP126" s="31"/>
      <c r="UBQ126" s="31"/>
      <c r="UBR126" s="31"/>
      <c r="UBS126" s="31"/>
      <c r="UBT126" s="31"/>
      <c r="UBU126" s="31"/>
      <c r="UBV126" s="31"/>
      <c r="UBW126" s="31"/>
      <c r="UBX126" s="31"/>
      <c r="UBY126" s="31"/>
      <c r="UBZ126" s="31"/>
      <c r="UCA126" s="31"/>
      <c r="UCB126" s="31"/>
      <c r="UCC126" s="31"/>
      <c r="UCD126" s="31"/>
      <c r="UCE126" s="31"/>
      <c r="UCF126" s="31"/>
      <c r="UCG126" s="31"/>
      <c r="UCH126" s="31"/>
      <c r="UCI126" s="31"/>
      <c r="UCJ126" s="31"/>
      <c r="UCK126" s="31"/>
      <c r="UCL126" s="31"/>
      <c r="UCM126" s="31"/>
      <c r="UCN126" s="31"/>
      <c r="UCO126" s="31"/>
      <c r="UCP126" s="31"/>
      <c r="UCQ126" s="31"/>
      <c r="UCR126" s="31"/>
      <c r="UCS126" s="31"/>
      <c r="UCT126" s="31"/>
      <c r="UCU126" s="31"/>
      <c r="UCV126" s="31"/>
      <c r="UCW126" s="31"/>
      <c r="UCX126" s="31"/>
      <c r="UCY126" s="31"/>
      <c r="UCZ126" s="31"/>
      <c r="UDA126" s="31"/>
      <c r="UDB126" s="31"/>
      <c r="UDC126" s="31"/>
      <c r="UDD126" s="31"/>
      <c r="UDE126" s="31"/>
      <c r="UDF126" s="31"/>
      <c r="UDG126" s="31"/>
      <c r="UDH126" s="31"/>
      <c r="UDI126" s="31"/>
      <c r="UDJ126" s="31"/>
      <c r="UDK126" s="31"/>
      <c r="UDL126" s="31"/>
      <c r="UDM126" s="31"/>
      <c r="UDN126" s="31"/>
      <c r="UDO126" s="31"/>
      <c r="UDP126" s="31"/>
      <c r="UDQ126" s="31"/>
      <c r="UDR126" s="31"/>
      <c r="UDS126" s="31"/>
      <c r="UDT126" s="31"/>
      <c r="UDU126" s="31"/>
      <c r="UDV126" s="31"/>
      <c r="UDW126" s="31"/>
      <c r="UDX126" s="31"/>
      <c r="UDY126" s="31"/>
      <c r="UDZ126" s="31"/>
      <c r="UEA126" s="31"/>
      <c r="UEB126" s="31"/>
      <c r="UEC126" s="31"/>
      <c r="UED126" s="31"/>
      <c r="UEE126" s="31"/>
      <c r="UEF126" s="31"/>
      <c r="UEG126" s="31"/>
      <c r="UEH126" s="31"/>
      <c r="UEI126" s="31"/>
      <c r="UEJ126" s="31"/>
      <c r="UEK126" s="31"/>
      <c r="UEL126" s="31"/>
      <c r="UEM126" s="31"/>
      <c r="UEN126" s="31"/>
      <c r="UEO126" s="31"/>
      <c r="UEP126" s="31"/>
      <c r="UEQ126" s="31"/>
      <c r="UER126" s="31"/>
      <c r="UES126" s="31"/>
      <c r="UET126" s="31"/>
      <c r="UEU126" s="31"/>
      <c r="UEV126" s="31"/>
      <c r="UEW126" s="31"/>
      <c r="UEX126" s="31"/>
      <c r="UEY126" s="31"/>
      <c r="UEZ126" s="31"/>
      <c r="UFA126" s="31"/>
      <c r="UFB126" s="31"/>
      <c r="UFC126" s="31"/>
      <c r="UFD126" s="31"/>
      <c r="UFE126" s="31"/>
      <c r="UFF126" s="31"/>
      <c r="UFG126" s="31"/>
      <c r="UFH126" s="31"/>
      <c r="UFI126" s="31"/>
      <c r="UFJ126" s="31"/>
      <c r="UFK126" s="31"/>
      <c r="UFL126" s="31"/>
      <c r="UFM126" s="31"/>
      <c r="UFN126" s="31"/>
      <c r="UFO126" s="31"/>
      <c r="UFP126" s="31"/>
      <c r="UFQ126" s="31"/>
      <c r="UFR126" s="31"/>
      <c r="UFS126" s="31"/>
      <c r="UFT126" s="31"/>
      <c r="UFU126" s="31"/>
      <c r="UFV126" s="31"/>
      <c r="UFW126" s="31"/>
      <c r="UFX126" s="31"/>
      <c r="UFY126" s="31"/>
      <c r="UFZ126" s="31"/>
      <c r="UGA126" s="31"/>
      <c r="UGB126" s="31"/>
      <c r="UGC126" s="31"/>
      <c r="UGD126" s="31"/>
      <c r="UGE126" s="31"/>
      <c r="UGF126" s="31"/>
      <c r="UGG126" s="31"/>
      <c r="UGH126" s="31"/>
      <c r="UGI126" s="31"/>
      <c r="UGJ126" s="31"/>
      <c r="UGK126" s="31"/>
      <c r="UGL126" s="31"/>
      <c r="UGM126" s="31"/>
      <c r="UGN126" s="31"/>
      <c r="UGO126" s="31"/>
      <c r="UGP126" s="31"/>
      <c r="UGQ126" s="31"/>
      <c r="UGR126" s="31"/>
      <c r="UGS126" s="31"/>
      <c r="UGT126" s="31"/>
      <c r="UGU126" s="31"/>
      <c r="UGV126" s="31"/>
      <c r="UGW126" s="31"/>
      <c r="UGX126" s="31"/>
      <c r="UGY126" s="31"/>
      <c r="UGZ126" s="31"/>
      <c r="UHA126" s="31"/>
      <c r="UHB126" s="31"/>
      <c r="UHC126" s="31"/>
      <c r="UHD126" s="31"/>
      <c r="UHE126" s="31"/>
      <c r="UHF126" s="31"/>
      <c r="UHG126" s="31"/>
      <c r="UHH126" s="31"/>
      <c r="UHI126" s="31"/>
      <c r="UHJ126" s="31"/>
      <c r="UHK126" s="31"/>
      <c r="UHL126" s="31"/>
      <c r="UHM126" s="31"/>
      <c r="UHN126" s="31"/>
      <c r="UHO126" s="31"/>
      <c r="UHP126" s="31"/>
      <c r="UHQ126" s="31"/>
      <c r="UHR126" s="31"/>
      <c r="UHS126" s="31"/>
      <c r="UHT126" s="31"/>
      <c r="UHU126" s="31"/>
      <c r="UHV126" s="31"/>
      <c r="UHW126" s="31"/>
      <c r="UHX126" s="31"/>
      <c r="UHY126" s="31"/>
      <c r="UHZ126" s="31"/>
      <c r="UIA126" s="31"/>
      <c r="UIB126" s="31"/>
      <c r="UIC126" s="31"/>
      <c r="UID126" s="31"/>
      <c r="UIE126" s="31"/>
      <c r="UIF126" s="31"/>
      <c r="UIG126" s="31"/>
      <c r="UIH126" s="31"/>
      <c r="UII126" s="31"/>
      <c r="UIJ126" s="31"/>
      <c r="UIK126" s="31"/>
      <c r="UIL126" s="31"/>
      <c r="UIM126" s="31"/>
      <c r="UIN126" s="31"/>
      <c r="UIO126" s="31"/>
      <c r="UIP126" s="31"/>
      <c r="UIQ126" s="31"/>
      <c r="UIR126" s="31"/>
      <c r="UIS126" s="31"/>
      <c r="UIT126" s="31"/>
      <c r="UIU126" s="31"/>
      <c r="UIV126" s="31"/>
      <c r="UIW126" s="31"/>
      <c r="UIX126" s="31"/>
      <c r="UIY126" s="31"/>
      <c r="UIZ126" s="31"/>
      <c r="UJA126" s="31"/>
      <c r="UJB126" s="31"/>
      <c r="UJC126" s="31"/>
      <c r="UJD126" s="31"/>
      <c r="UJE126" s="31"/>
      <c r="UJF126" s="31"/>
      <c r="UJG126" s="31"/>
      <c r="UJH126" s="31"/>
      <c r="UJI126" s="31"/>
      <c r="UJJ126" s="31"/>
      <c r="UJK126" s="31"/>
      <c r="UJL126" s="31"/>
      <c r="UJM126" s="31"/>
      <c r="UJN126" s="31"/>
      <c r="UJO126" s="31"/>
      <c r="UJP126" s="31"/>
      <c r="UJQ126" s="31"/>
      <c r="UJR126" s="31"/>
      <c r="UJS126" s="31"/>
      <c r="UJT126" s="31"/>
      <c r="UJU126" s="31"/>
      <c r="UJV126" s="31"/>
      <c r="UJW126" s="31"/>
      <c r="UJX126" s="31"/>
      <c r="UJY126" s="31"/>
      <c r="UJZ126" s="31"/>
      <c r="UKA126" s="31"/>
      <c r="UKB126" s="31"/>
      <c r="UKC126" s="31"/>
      <c r="UKD126" s="31"/>
      <c r="UKE126" s="31"/>
      <c r="UKF126" s="31"/>
      <c r="UKG126" s="31"/>
      <c r="UKH126" s="31"/>
      <c r="UKI126" s="31"/>
      <c r="UKJ126" s="31"/>
      <c r="UKK126" s="31"/>
      <c r="UKL126" s="31"/>
      <c r="UKM126" s="31"/>
      <c r="UKN126" s="31"/>
      <c r="UKO126" s="31"/>
      <c r="UKP126" s="31"/>
      <c r="UKQ126" s="31"/>
      <c r="UKR126" s="31"/>
      <c r="UKS126" s="31"/>
      <c r="UKT126" s="31"/>
      <c r="UKU126" s="31"/>
      <c r="UKV126" s="31"/>
      <c r="UKW126" s="31"/>
      <c r="UKX126" s="31"/>
      <c r="UKY126" s="31"/>
      <c r="UKZ126" s="31"/>
      <c r="ULA126" s="31"/>
      <c r="ULB126" s="31"/>
      <c r="ULC126" s="31"/>
      <c r="ULD126" s="31"/>
      <c r="ULE126" s="31"/>
      <c r="ULF126" s="31"/>
      <c r="ULG126" s="31"/>
      <c r="ULH126" s="31"/>
      <c r="ULI126" s="31"/>
      <c r="ULJ126" s="31"/>
      <c r="ULK126" s="31"/>
      <c r="ULL126" s="31"/>
      <c r="ULM126" s="31"/>
      <c r="ULN126" s="31"/>
      <c r="ULO126" s="31"/>
      <c r="ULP126" s="31"/>
      <c r="ULQ126" s="31"/>
      <c r="ULR126" s="31"/>
      <c r="ULS126" s="31"/>
      <c r="ULT126" s="31"/>
      <c r="ULU126" s="31"/>
      <c r="ULV126" s="31"/>
      <c r="ULW126" s="31"/>
      <c r="ULX126" s="31"/>
      <c r="ULY126" s="31"/>
      <c r="ULZ126" s="31"/>
      <c r="UMA126" s="31"/>
      <c r="UMB126" s="31"/>
      <c r="UMC126" s="31"/>
      <c r="UMD126" s="31"/>
      <c r="UME126" s="31"/>
      <c r="UMF126" s="31"/>
      <c r="UMG126" s="31"/>
      <c r="UMH126" s="31"/>
      <c r="UMI126" s="31"/>
      <c r="UMJ126" s="31"/>
      <c r="UMK126" s="31"/>
      <c r="UML126" s="31"/>
      <c r="UMM126" s="31"/>
      <c r="UMN126" s="31"/>
      <c r="UMO126" s="31"/>
      <c r="UMP126" s="31"/>
      <c r="UMQ126" s="31"/>
      <c r="UMR126" s="31"/>
      <c r="UMS126" s="31"/>
      <c r="UMT126" s="31"/>
      <c r="UMU126" s="31"/>
      <c r="UMV126" s="31"/>
      <c r="UMW126" s="31"/>
      <c r="UMX126" s="31"/>
      <c r="UMY126" s="31"/>
      <c r="UMZ126" s="31"/>
      <c r="UNA126" s="31"/>
      <c r="UNB126" s="31"/>
      <c r="UNC126" s="31"/>
      <c r="UND126" s="31"/>
      <c r="UNE126" s="31"/>
      <c r="UNF126" s="31"/>
      <c r="UNG126" s="31"/>
      <c r="UNH126" s="31"/>
      <c r="UNI126" s="31"/>
      <c r="UNJ126" s="31"/>
      <c r="UNK126" s="31"/>
      <c r="UNL126" s="31"/>
      <c r="UNM126" s="31"/>
      <c r="UNN126" s="31"/>
      <c r="UNO126" s="31"/>
      <c r="UNP126" s="31"/>
      <c r="UNQ126" s="31"/>
      <c r="UNR126" s="31"/>
      <c r="UNS126" s="31"/>
      <c r="UNT126" s="31"/>
      <c r="UNU126" s="31"/>
      <c r="UNV126" s="31"/>
      <c r="UNW126" s="31"/>
      <c r="UNX126" s="31"/>
      <c r="UNY126" s="31"/>
      <c r="UNZ126" s="31"/>
      <c r="UOA126" s="31"/>
      <c r="UOB126" s="31"/>
      <c r="UOC126" s="31"/>
      <c r="UOD126" s="31"/>
      <c r="UOE126" s="31"/>
      <c r="UOF126" s="31"/>
      <c r="UOG126" s="31"/>
      <c r="UOH126" s="31"/>
      <c r="UOI126" s="31"/>
      <c r="UOJ126" s="31"/>
      <c r="UOK126" s="31"/>
      <c r="UOL126" s="31"/>
      <c r="UOM126" s="31"/>
      <c r="UON126" s="31"/>
      <c r="UOO126" s="31"/>
      <c r="UOP126" s="31"/>
      <c r="UOQ126" s="31"/>
      <c r="UOR126" s="31"/>
      <c r="UOS126" s="31"/>
      <c r="UOT126" s="31"/>
      <c r="UOU126" s="31"/>
      <c r="UOV126" s="31"/>
      <c r="UOW126" s="31"/>
      <c r="UOX126" s="31"/>
      <c r="UOY126" s="31"/>
      <c r="UOZ126" s="31"/>
      <c r="UPA126" s="31"/>
      <c r="UPB126" s="31"/>
      <c r="UPC126" s="31"/>
      <c r="UPD126" s="31"/>
      <c r="UPE126" s="31"/>
      <c r="UPF126" s="31"/>
      <c r="UPG126" s="31"/>
      <c r="UPH126" s="31"/>
      <c r="UPI126" s="31"/>
      <c r="UPJ126" s="31"/>
      <c r="UPK126" s="31"/>
      <c r="UPL126" s="31"/>
      <c r="UPM126" s="31"/>
      <c r="UPN126" s="31"/>
      <c r="UPO126" s="31"/>
      <c r="UPP126" s="31"/>
      <c r="UPQ126" s="31"/>
      <c r="UPR126" s="31"/>
      <c r="UPS126" s="31"/>
      <c r="UPT126" s="31"/>
      <c r="UPU126" s="31"/>
      <c r="UPV126" s="31"/>
      <c r="UPW126" s="31"/>
      <c r="UPX126" s="31"/>
      <c r="UPY126" s="31"/>
      <c r="UPZ126" s="31"/>
      <c r="UQA126" s="31"/>
      <c r="UQB126" s="31"/>
      <c r="UQC126" s="31"/>
      <c r="UQD126" s="31"/>
      <c r="UQE126" s="31"/>
      <c r="UQF126" s="31"/>
      <c r="UQG126" s="31"/>
      <c r="UQH126" s="31"/>
      <c r="UQI126" s="31"/>
      <c r="UQJ126" s="31"/>
      <c r="UQK126" s="31"/>
      <c r="UQL126" s="31"/>
      <c r="UQM126" s="31"/>
      <c r="UQN126" s="31"/>
      <c r="UQO126" s="31"/>
      <c r="UQP126" s="31"/>
      <c r="UQQ126" s="31"/>
      <c r="UQR126" s="31"/>
      <c r="UQS126" s="31"/>
      <c r="UQT126" s="31"/>
      <c r="UQU126" s="31"/>
      <c r="UQV126" s="31"/>
      <c r="UQW126" s="31"/>
      <c r="UQX126" s="31"/>
      <c r="UQY126" s="31"/>
      <c r="UQZ126" s="31"/>
      <c r="URA126" s="31"/>
      <c r="URB126" s="31"/>
      <c r="URC126" s="31"/>
      <c r="URD126" s="31"/>
      <c r="URE126" s="31"/>
      <c r="URF126" s="31"/>
      <c r="URG126" s="31"/>
      <c r="URH126" s="31"/>
      <c r="URI126" s="31"/>
      <c r="URJ126" s="31"/>
      <c r="URK126" s="31"/>
      <c r="URL126" s="31"/>
      <c r="URM126" s="31"/>
      <c r="URN126" s="31"/>
      <c r="URO126" s="31"/>
      <c r="URP126" s="31"/>
      <c r="URQ126" s="31"/>
      <c r="URR126" s="31"/>
      <c r="URS126" s="31"/>
      <c r="URT126" s="31"/>
      <c r="URU126" s="31"/>
      <c r="URV126" s="31"/>
      <c r="URW126" s="31"/>
      <c r="URX126" s="31"/>
      <c r="URY126" s="31"/>
      <c r="URZ126" s="31"/>
      <c r="USA126" s="31"/>
      <c r="USB126" s="31"/>
      <c r="USC126" s="31"/>
      <c r="USD126" s="31"/>
      <c r="USE126" s="31"/>
      <c r="USF126" s="31"/>
      <c r="USG126" s="31"/>
      <c r="USH126" s="31"/>
      <c r="USI126" s="31"/>
      <c r="USJ126" s="31"/>
      <c r="USK126" s="31"/>
      <c r="USL126" s="31"/>
      <c r="USM126" s="31"/>
      <c r="USN126" s="31"/>
      <c r="USO126" s="31"/>
      <c r="USP126" s="31"/>
      <c r="USQ126" s="31"/>
      <c r="USR126" s="31"/>
      <c r="USS126" s="31"/>
      <c r="UST126" s="31"/>
      <c r="USU126" s="31"/>
      <c r="USV126" s="31"/>
      <c r="USW126" s="31"/>
      <c r="USX126" s="31"/>
      <c r="USY126" s="31"/>
      <c r="USZ126" s="31"/>
      <c r="UTA126" s="31"/>
      <c r="UTB126" s="31"/>
      <c r="UTC126" s="31"/>
      <c r="UTD126" s="31"/>
      <c r="UTE126" s="31"/>
      <c r="UTF126" s="31"/>
      <c r="UTG126" s="31"/>
      <c r="UTH126" s="31"/>
      <c r="UTI126" s="31"/>
      <c r="UTJ126" s="31"/>
      <c r="UTK126" s="31"/>
      <c r="UTL126" s="31"/>
      <c r="UTM126" s="31"/>
      <c r="UTN126" s="31"/>
      <c r="UTO126" s="31"/>
      <c r="UTP126" s="31"/>
      <c r="UTQ126" s="31"/>
      <c r="UTR126" s="31"/>
      <c r="UTS126" s="31"/>
      <c r="UTT126" s="31"/>
      <c r="UTU126" s="31"/>
      <c r="UTV126" s="31"/>
      <c r="UTW126" s="31"/>
      <c r="UTX126" s="31"/>
      <c r="UTY126" s="31"/>
      <c r="UTZ126" s="31"/>
      <c r="UUA126" s="31"/>
      <c r="UUB126" s="31"/>
      <c r="UUC126" s="31"/>
      <c r="UUD126" s="31"/>
      <c r="UUE126" s="31"/>
      <c r="UUF126" s="31"/>
      <c r="UUG126" s="31"/>
      <c r="UUH126" s="31"/>
      <c r="UUI126" s="31"/>
      <c r="UUJ126" s="31"/>
      <c r="UUK126" s="31"/>
      <c r="UUL126" s="31"/>
      <c r="UUM126" s="31"/>
      <c r="UUN126" s="31"/>
      <c r="UUO126" s="31"/>
      <c r="UUP126" s="31"/>
      <c r="UUQ126" s="31"/>
      <c r="UUR126" s="31"/>
      <c r="UUS126" s="31"/>
      <c r="UUT126" s="31"/>
      <c r="UUU126" s="31"/>
      <c r="UUV126" s="31"/>
      <c r="UUW126" s="31"/>
      <c r="UUX126" s="31"/>
      <c r="UUY126" s="31"/>
      <c r="UUZ126" s="31"/>
      <c r="UVA126" s="31"/>
      <c r="UVB126" s="31"/>
      <c r="UVC126" s="31"/>
      <c r="UVD126" s="31"/>
      <c r="UVE126" s="31"/>
      <c r="UVF126" s="31"/>
      <c r="UVG126" s="31"/>
      <c r="UVH126" s="31"/>
      <c r="UVI126" s="31"/>
      <c r="UVJ126" s="31"/>
      <c r="UVK126" s="31"/>
      <c r="UVL126" s="31"/>
      <c r="UVM126" s="31"/>
      <c r="UVN126" s="31"/>
      <c r="UVO126" s="31"/>
      <c r="UVP126" s="31"/>
      <c r="UVQ126" s="31"/>
      <c r="UVR126" s="31"/>
      <c r="UVS126" s="31"/>
      <c r="UVT126" s="31"/>
      <c r="UVU126" s="31"/>
      <c r="UVV126" s="31"/>
      <c r="UVW126" s="31"/>
      <c r="UVX126" s="31"/>
      <c r="UVY126" s="31"/>
      <c r="UVZ126" s="31"/>
      <c r="UWA126" s="31"/>
      <c r="UWB126" s="31"/>
      <c r="UWC126" s="31"/>
      <c r="UWD126" s="31"/>
      <c r="UWE126" s="31"/>
      <c r="UWF126" s="31"/>
      <c r="UWG126" s="31"/>
      <c r="UWH126" s="31"/>
      <c r="UWI126" s="31"/>
      <c r="UWJ126" s="31"/>
      <c r="UWK126" s="31"/>
      <c r="UWL126" s="31"/>
      <c r="UWM126" s="31"/>
      <c r="UWN126" s="31"/>
      <c r="UWO126" s="31"/>
      <c r="UWP126" s="31"/>
      <c r="UWQ126" s="31"/>
      <c r="UWR126" s="31"/>
      <c r="UWS126" s="31"/>
      <c r="UWT126" s="31"/>
      <c r="UWU126" s="31"/>
      <c r="UWV126" s="31"/>
      <c r="UWW126" s="31"/>
      <c r="UWX126" s="31"/>
      <c r="UWY126" s="31"/>
      <c r="UWZ126" s="31"/>
      <c r="UXA126" s="31"/>
      <c r="UXB126" s="31"/>
      <c r="UXC126" s="31"/>
      <c r="UXD126" s="31"/>
      <c r="UXE126" s="31"/>
      <c r="UXF126" s="31"/>
      <c r="UXG126" s="31"/>
      <c r="UXH126" s="31"/>
      <c r="UXI126" s="31"/>
      <c r="UXJ126" s="31"/>
      <c r="UXK126" s="31"/>
      <c r="UXL126" s="31"/>
      <c r="UXM126" s="31"/>
      <c r="UXN126" s="31"/>
      <c r="UXO126" s="31"/>
      <c r="UXP126" s="31"/>
      <c r="UXQ126" s="31"/>
      <c r="UXR126" s="31"/>
      <c r="UXS126" s="31"/>
      <c r="UXT126" s="31"/>
      <c r="UXU126" s="31"/>
      <c r="UXV126" s="31"/>
      <c r="UXW126" s="31"/>
      <c r="UXX126" s="31"/>
      <c r="UXY126" s="31"/>
      <c r="UXZ126" s="31"/>
      <c r="UYA126" s="31"/>
      <c r="UYB126" s="31"/>
      <c r="UYC126" s="31"/>
      <c r="UYD126" s="31"/>
      <c r="UYE126" s="31"/>
      <c r="UYF126" s="31"/>
      <c r="UYG126" s="31"/>
      <c r="UYH126" s="31"/>
      <c r="UYI126" s="31"/>
      <c r="UYJ126" s="31"/>
      <c r="UYK126" s="31"/>
      <c r="UYL126" s="31"/>
      <c r="UYM126" s="31"/>
      <c r="UYN126" s="31"/>
      <c r="UYO126" s="31"/>
      <c r="UYP126" s="31"/>
      <c r="UYQ126" s="31"/>
      <c r="UYR126" s="31"/>
      <c r="UYS126" s="31"/>
      <c r="UYT126" s="31"/>
      <c r="UYU126" s="31"/>
      <c r="UYV126" s="31"/>
      <c r="UYW126" s="31"/>
      <c r="UYX126" s="31"/>
      <c r="UYY126" s="31"/>
      <c r="UYZ126" s="31"/>
      <c r="UZA126" s="31"/>
      <c r="UZB126" s="31"/>
      <c r="UZC126" s="31"/>
      <c r="UZD126" s="31"/>
      <c r="UZE126" s="31"/>
      <c r="UZF126" s="31"/>
      <c r="UZG126" s="31"/>
      <c r="UZH126" s="31"/>
      <c r="UZI126" s="31"/>
      <c r="UZJ126" s="31"/>
      <c r="UZK126" s="31"/>
      <c r="UZL126" s="31"/>
      <c r="UZM126" s="31"/>
      <c r="UZN126" s="31"/>
      <c r="UZO126" s="31"/>
      <c r="UZP126" s="31"/>
      <c r="UZQ126" s="31"/>
      <c r="UZR126" s="31"/>
      <c r="UZS126" s="31"/>
      <c r="UZT126" s="31"/>
      <c r="UZU126" s="31"/>
      <c r="UZV126" s="31"/>
      <c r="UZW126" s="31"/>
      <c r="UZX126" s="31"/>
      <c r="UZY126" s="31"/>
      <c r="UZZ126" s="31"/>
      <c r="VAA126" s="31"/>
      <c r="VAB126" s="31"/>
      <c r="VAC126" s="31"/>
      <c r="VAD126" s="31"/>
      <c r="VAE126" s="31"/>
      <c r="VAF126" s="31"/>
      <c r="VAG126" s="31"/>
      <c r="VAH126" s="31"/>
      <c r="VAI126" s="31"/>
      <c r="VAJ126" s="31"/>
      <c r="VAK126" s="31"/>
      <c r="VAL126" s="31"/>
      <c r="VAM126" s="31"/>
      <c r="VAN126" s="31"/>
      <c r="VAO126" s="31"/>
      <c r="VAP126" s="31"/>
      <c r="VAQ126" s="31"/>
      <c r="VAR126" s="31"/>
      <c r="VAS126" s="31"/>
      <c r="VAT126" s="31"/>
      <c r="VAU126" s="31"/>
      <c r="VAV126" s="31"/>
      <c r="VAW126" s="31"/>
      <c r="VAX126" s="31"/>
      <c r="VAY126" s="31"/>
      <c r="VAZ126" s="31"/>
      <c r="VBA126" s="31"/>
      <c r="VBB126" s="31"/>
      <c r="VBC126" s="31"/>
      <c r="VBD126" s="31"/>
      <c r="VBE126" s="31"/>
      <c r="VBF126" s="31"/>
      <c r="VBG126" s="31"/>
      <c r="VBH126" s="31"/>
      <c r="VBI126" s="31"/>
      <c r="VBJ126" s="31"/>
      <c r="VBK126" s="31"/>
      <c r="VBL126" s="31"/>
      <c r="VBM126" s="31"/>
      <c r="VBN126" s="31"/>
      <c r="VBO126" s="31"/>
      <c r="VBP126" s="31"/>
      <c r="VBQ126" s="31"/>
      <c r="VBR126" s="31"/>
      <c r="VBS126" s="31"/>
      <c r="VBT126" s="31"/>
      <c r="VBU126" s="31"/>
      <c r="VBV126" s="31"/>
      <c r="VBW126" s="31"/>
      <c r="VBX126" s="31"/>
      <c r="VBY126" s="31"/>
      <c r="VBZ126" s="31"/>
      <c r="VCA126" s="31"/>
      <c r="VCB126" s="31"/>
      <c r="VCC126" s="31"/>
      <c r="VCD126" s="31"/>
      <c r="VCE126" s="31"/>
      <c r="VCF126" s="31"/>
      <c r="VCG126" s="31"/>
      <c r="VCH126" s="31"/>
      <c r="VCI126" s="31"/>
      <c r="VCJ126" s="31"/>
      <c r="VCK126" s="31"/>
      <c r="VCL126" s="31"/>
      <c r="VCM126" s="31"/>
      <c r="VCN126" s="31"/>
      <c r="VCO126" s="31"/>
      <c r="VCP126" s="31"/>
      <c r="VCQ126" s="31"/>
      <c r="VCR126" s="31"/>
      <c r="VCS126" s="31"/>
      <c r="VCT126" s="31"/>
      <c r="VCU126" s="31"/>
      <c r="VCV126" s="31"/>
      <c r="VCW126" s="31"/>
      <c r="VCX126" s="31"/>
      <c r="VCY126" s="31"/>
      <c r="VCZ126" s="31"/>
      <c r="VDA126" s="31"/>
      <c r="VDB126" s="31"/>
      <c r="VDC126" s="31"/>
      <c r="VDD126" s="31"/>
      <c r="VDE126" s="31"/>
      <c r="VDF126" s="31"/>
      <c r="VDG126" s="31"/>
      <c r="VDH126" s="31"/>
      <c r="VDI126" s="31"/>
      <c r="VDJ126" s="31"/>
      <c r="VDK126" s="31"/>
      <c r="VDL126" s="31"/>
      <c r="VDM126" s="31"/>
      <c r="VDN126" s="31"/>
      <c r="VDO126" s="31"/>
      <c r="VDP126" s="31"/>
      <c r="VDQ126" s="31"/>
      <c r="VDR126" s="31"/>
      <c r="VDS126" s="31"/>
      <c r="VDT126" s="31"/>
      <c r="VDU126" s="31"/>
      <c r="VDV126" s="31"/>
      <c r="VDW126" s="31"/>
      <c r="VDX126" s="31"/>
      <c r="VDY126" s="31"/>
      <c r="VDZ126" s="31"/>
      <c r="VEA126" s="31"/>
      <c r="VEB126" s="31"/>
      <c r="VEC126" s="31"/>
      <c r="VED126" s="31"/>
      <c r="VEE126" s="31"/>
      <c r="VEF126" s="31"/>
      <c r="VEG126" s="31"/>
      <c r="VEH126" s="31"/>
      <c r="VEI126" s="31"/>
      <c r="VEJ126" s="31"/>
      <c r="VEK126" s="31"/>
      <c r="VEL126" s="31"/>
      <c r="VEM126" s="31"/>
      <c r="VEN126" s="31"/>
      <c r="VEO126" s="31"/>
      <c r="VEP126" s="31"/>
      <c r="VEQ126" s="31"/>
      <c r="VER126" s="31"/>
      <c r="VES126" s="31"/>
      <c r="VET126" s="31"/>
      <c r="VEU126" s="31"/>
      <c r="VEV126" s="31"/>
      <c r="VEW126" s="31"/>
      <c r="VEX126" s="31"/>
      <c r="VEY126" s="31"/>
      <c r="VEZ126" s="31"/>
      <c r="VFA126" s="31"/>
      <c r="VFB126" s="31"/>
      <c r="VFC126" s="31"/>
      <c r="VFD126" s="31"/>
      <c r="VFE126" s="31"/>
      <c r="VFF126" s="31"/>
      <c r="VFG126" s="31"/>
      <c r="VFH126" s="31"/>
      <c r="VFI126" s="31"/>
      <c r="VFJ126" s="31"/>
      <c r="VFK126" s="31"/>
      <c r="VFL126" s="31"/>
      <c r="VFM126" s="31"/>
      <c r="VFN126" s="31"/>
      <c r="VFO126" s="31"/>
      <c r="VFP126" s="31"/>
      <c r="VFQ126" s="31"/>
      <c r="VFR126" s="31"/>
      <c r="VFS126" s="31"/>
      <c r="VFT126" s="31"/>
      <c r="VFU126" s="31"/>
      <c r="VFV126" s="31"/>
      <c r="VFW126" s="31"/>
      <c r="VFX126" s="31"/>
      <c r="VFY126" s="31"/>
      <c r="VFZ126" s="31"/>
      <c r="VGA126" s="31"/>
      <c r="VGB126" s="31"/>
      <c r="VGC126" s="31"/>
      <c r="VGD126" s="31"/>
      <c r="VGE126" s="31"/>
      <c r="VGF126" s="31"/>
      <c r="VGG126" s="31"/>
      <c r="VGH126" s="31"/>
      <c r="VGI126" s="31"/>
      <c r="VGJ126" s="31"/>
      <c r="VGK126" s="31"/>
      <c r="VGL126" s="31"/>
      <c r="VGM126" s="31"/>
      <c r="VGN126" s="31"/>
      <c r="VGO126" s="31"/>
      <c r="VGP126" s="31"/>
      <c r="VGQ126" s="31"/>
      <c r="VGR126" s="31"/>
      <c r="VGS126" s="31"/>
      <c r="VGT126" s="31"/>
      <c r="VGU126" s="31"/>
      <c r="VGV126" s="31"/>
      <c r="VGW126" s="31"/>
      <c r="VGX126" s="31"/>
      <c r="VGY126" s="31"/>
      <c r="VGZ126" s="31"/>
      <c r="VHA126" s="31"/>
      <c r="VHB126" s="31"/>
      <c r="VHC126" s="31"/>
      <c r="VHD126" s="31"/>
      <c r="VHE126" s="31"/>
      <c r="VHF126" s="31"/>
      <c r="VHG126" s="31"/>
      <c r="VHH126" s="31"/>
      <c r="VHI126" s="31"/>
      <c r="VHJ126" s="31"/>
      <c r="VHK126" s="31"/>
      <c r="VHL126" s="31"/>
      <c r="VHM126" s="31"/>
      <c r="VHN126" s="31"/>
      <c r="VHO126" s="31"/>
      <c r="VHP126" s="31"/>
      <c r="VHQ126" s="31"/>
      <c r="VHR126" s="31"/>
      <c r="VHS126" s="31"/>
      <c r="VHT126" s="31"/>
      <c r="VHU126" s="31"/>
      <c r="VHV126" s="31"/>
      <c r="VHW126" s="31"/>
      <c r="VHX126" s="31"/>
      <c r="VHY126" s="31"/>
      <c r="VHZ126" s="31"/>
      <c r="VIA126" s="31"/>
      <c r="VIB126" s="31"/>
      <c r="VIC126" s="31"/>
      <c r="VID126" s="31"/>
      <c r="VIE126" s="31"/>
      <c r="VIF126" s="31"/>
      <c r="VIG126" s="31"/>
      <c r="VIH126" s="31"/>
      <c r="VII126" s="31"/>
      <c r="VIJ126" s="31"/>
      <c r="VIK126" s="31"/>
      <c r="VIL126" s="31"/>
      <c r="VIM126" s="31"/>
      <c r="VIN126" s="31"/>
      <c r="VIO126" s="31"/>
      <c r="VIP126" s="31"/>
      <c r="VIQ126" s="31"/>
      <c r="VIR126" s="31"/>
      <c r="VIS126" s="31"/>
      <c r="VIT126" s="31"/>
      <c r="VIU126" s="31"/>
      <c r="VIV126" s="31"/>
      <c r="VIW126" s="31"/>
      <c r="VIX126" s="31"/>
      <c r="VIY126" s="31"/>
      <c r="VIZ126" s="31"/>
      <c r="VJA126" s="31"/>
      <c r="VJB126" s="31"/>
      <c r="VJC126" s="31"/>
      <c r="VJD126" s="31"/>
      <c r="VJE126" s="31"/>
      <c r="VJF126" s="31"/>
      <c r="VJG126" s="31"/>
      <c r="VJH126" s="31"/>
      <c r="VJI126" s="31"/>
      <c r="VJJ126" s="31"/>
      <c r="VJK126" s="31"/>
      <c r="VJL126" s="31"/>
      <c r="VJM126" s="31"/>
      <c r="VJN126" s="31"/>
      <c r="VJO126" s="31"/>
      <c r="VJP126" s="31"/>
      <c r="VJQ126" s="31"/>
      <c r="VJR126" s="31"/>
      <c r="VJS126" s="31"/>
      <c r="VJT126" s="31"/>
      <c r="VJU126" s="31"/>
      <c r="VJV126" s="31"/>
      <c r="VJW126" s="31"/>
      <c r="VJX126" s="31"/>
      <c r="VJY126" s="31"/>
      <c r="VJZ126" s="31"/>
      <c r="VKA126" s="31"/>
      <c r="VKB126" s="31"/>
      <c r="VKC126" s="31"/>
      <c r="VKD126" s="31"/>
      <c r="VKE126" s="31"/>
      <c r="VKF126" s="31"/>
      <c r="VKG126" s="31"/>
      <c r="VKH126" s="31"/>
      <c r="VKI126" s="31"/>
      <c r="VKJ126" s="31"/>
      <c r="VKK126" s="31"/>
      <c r="VKL126" s="31"/>
      <c r="VKM126" s="31"/>
      <c r="VKN126" s="31"/>
      <c r="VKO126" s="31"/>
      <c r="VKP126" s="31"/>
      <c r="VKQ126" s="31"/>
      <c r="VKR126" s="31"/>
      <c r="VKS126" s="31"/>
      <c r="VKT126" s="31"/>
      <c r="VKU126" s="31"/>
      <c r="VKV126" s="31"/>
      <c r="VKW126" s="31"/>
      <c r="VKX126" s="31"/>
      <c r="VKY126" s="31"/>
      <c r="VKZ126" s="31"/>
      <c r="VLA126" s="31"/>
      <c r="VLB126" s="31"/>
      <c r="VLC126" s="31"/>
      <c r="VLD126" s="31"/>
      <c r="VLE126" s="31"/>
      <c r="VLF126" s="31"/>
      <c r="VLG126" s="31"/>
      <c r="VLH126" s="31"/>
      <c r="VLI126" s="31"/>
      <c r="VLJ126" s="31"/>
      <c r="VLK126" s="31"/>
      <c r="VLL126" s="31"/>
      <c r="VLM126" s="31"/>
      <c r="VLN126" s="31"/>
      <c r="VLO126" s="31"/>
      <c r="VLP126" s="31"/>
      <c r="VLQ126" s="31"/>
      <c r="VLR126" s="31"/>
      <c r="VLS126" s="31"/>
      <c r="VLT126" s="31"/>
      <c r="VLU126" s="31"/>
      <c r="VLV126" s="31"/>
      <c r="VLW126" s="31"/>
      <c r="VLX126" s="31"/>
      <c r="VLY126" s="31"/>
      <c r="VLZ126" s="31"/>
      <c r="VMA126" s="31"/>
      <c r="VMB126" s="31"/>
      <c r="VMC126" s="31"/>
      <c r="VMD126" s="31"/>
      <c r="VME126" s="31"/>
      <c r="VMF126" s="31"/>
      <c r="VMG126" s="31"/>
      <c r="VMH126" s="31"/>
      <c r="VMI126" s="31"/>
      <c r="VMJ126" s="31"/>
      <c r="VMK126" s="31"/>
      <c r="VML126" s="31"/>
      <c r="VMM126" s="31"/>
      <c r="VMN126" s="31"/>
      <c r="VMO126" s="31"/>
      <c r="VMP126" s="31"/>
      <c r="VMQ126" s="31"/>
      <c r="VMR126" s="31"/>
      <c r="VMS126" s="31"/>
      <c r="VMT126" s="31"/>
      <c r="VMU126" s="31"/>
      <c r="VMV126" s="31"/>
      <c r="VMW126" s="31"/>
      <c r="VMX126" s="31"/>
      <c r="VMY126" s="31"/>
      <c r="VMZ126" s="31"/>
      <c r="VNA126" s="31"/>
      <c r="VNB126" s="31"/>
      <c r="VNC126" s="31"/>
      <c r="VND126" s="31"/>
      <c r="VNE126" s="31"/>
      <c r="VNF126" s="31"/>
      <c r="VNG126" s="31"/>
      <c r="VNH126" s="31"/>
      <c r="VNI126" s="31"/>
      <c r="VNJ126" s="31"/>
      <c r="VNK126" s="31"/>
      <c r="VNL126" s="31"/>
      <c r="VNM126" s="31"/>
      <c r="VNN126" s="31"/>
      <c r="VNO126" s="31"/>
      <c r="VNP126" s="31"/>
      <c r="VNQ126" s="31"/>
      <c r="VNR126" s="31"/>
      <c r="VNS126" s="31"/>
      <c r="VNT126" s="31"/>
      <c r="VNU126" s="31"/>
      <c r="VNV126" s="31"/>
      <c r="VNW126" s="31"/>
      <c r="VNX126" s="31"/>
      <c r="VNY126" s="31"/>
      <c r="VNZ126" s="31"/>
      <c r="VOA126" s="31"/>
      <c r="VOB126" s="31"/>
      <c r="VOC126" s="31"/>
      <c r="VOD126" s="31"/>
      <c r="VOE126" s="31"/>
      <c r="VOF126" s="31"/>
      <c r="VOG126" s="31"/>
      <c r="VOH126" s="31"/>
      <c r="VOI126" s="31"/>
      <c r="VOJ126" s="31"/>
      <c r="VOK126" s="31"/>
      <c r="VOL126" s="31"/>
      <c r="VOM126" s="31"/>
      <c r="VON126" s="31"/>
      <c r="VOO126" s="31"/>
      <c r="VOP126" s="31"/>
      <c r="VOQ126" s="31"/>
      <c r="VOR126" s="31"/>
      <c r="VOS126" s="31"/>
      <c r="VOT126" s="31"/>
      <c r="VOU126" s="31"/>
      <c r="VOV126" s="31"/>
      <c r="VOW126" s="31"/>
      <c r="VOX126" s="31"/>
      <c r="VOY126" s="31"/>
      <c r="VOZ126" s="31"/>
      <c r="VPA126" s="31"/>
      <c r="VPB126" s="31"/>
      <c r="VPC126" s="31"/>
      <c r="VPD126" s="31"/>
      <c r="VPE126" s="31"/>
      <c r="VPF126" s="31"/>
      <c r="VPG126" s="31"/>
      <c r="VPH126" s="31"/>
      <c r="VPI126" s="31"/>
      <c r="VPJ126" s="31"/>
      <c r="VPK126" s="31"/>
      <c r="VPL126" s="31"/>
      <c r="VPM126" s="31"/>
      <c r="VPN126" s="31"/>
      <c r="VPO126" s="31"/>
      <c r="VPP126" s="31"/>
      <c r="VPQ126" s="31"/>
      <c r="VPR126" s="31"/>
      <c r="VPS126" s="31"/>
      <c r="VPT126" s="31"/>
      <c r="VPU126" s="31"/>
      <c r="VPV126" s="31"/>
      <c r="VPW126" s="31"/>
      <c r="VPX126" s="31"/>
      <c r="VPY126" s="31"/>
      <c r="VPZ126" s="31"/>
      <c r="VQA126" s="31"/>
      <c r="VQB126" s="31"/>
      <c r="VQC126" s="31"/>
      <c r="VQD126" s="31"/>
      <c r="VQE126" s="31"/>
      <c r="VQF126" s="31"/>
      <c r="VQG126" s="31"/>
      <c r="VQH126" s="31"/>
      <c r="VQI126" s="31"/>
      <c r="VQJ126" s="31"/>
      <c r="VQK126" s="31"/>
      <c r="VQL126" s="31"/>
      <c r="VQM126" s="31"/>
      <c r="VQN126" s="31"/>
      <c r="VQO126" s="31"/>
      <c r="VQP126" s="31"/>
      <c r="VQQ126" s="31"/>
      <c r="VQR126" s="31"/>
      <c r="VQS126" s="31"/>
      <c r="VQT126" s="31"/>
      <c r="VQU126" s="31"/>
      <c r="VQV126" s="31"/>
      <c r="VQW126" s="31"/>
      <c r="VQX126" s="31"/>
      <c r="VQY126" s="31"/>
      <c r="VQZ126" s="31"/>
      <c r="VRA126" s="31"/>
      <c r="VRB126" s="31"/>
      <c r="VRC126" s="31"/>
      <c r="VRD126" s="31"/>
      <c r="VRE126" s="31"/>
      <c r="VRF126" s="31"/>
      <c r="VRG126" s="31"/>
      <c r="VRH126" s="31"/>
      <c r="VRI126" s="31"/>
      <c r="VRJ126" s="31"/>
      <c r="VRK126" s="31"/>
      <c r="VRL126" s="31"/>
      <c r="VRM126" s="31"/>
      <c r="VRN126" s="31"/>
      <c r="VRO126" s="31"/>
      <c r="VRP126" s="31"/>
      <c r="VRQ126" s="31"/>
      <c r="VRR126" s="31"/>
      <c r="VRS126" s="31"/>
      <c r="VRT126" s="31"/>
      <c r="VRU126" s="31"/>
      <c r="VRV126" s="31"/>
      <c r="VRW126" s="31"/>
      <c r="VRX126" s="31"/>
      <c r="VRY126" s="31"/>
      <c r="VRZ126" s="31"/>
      <c r="VSA126" s="31"/>
      <c r="VSB126" s="31"/>
      <c r="VSC126" s="31"/>
      <c r="VSD126" s="31"/>
      <c r="VSE126" s="31"/>
      <c r="VSF126" s="31"/>
      <c r="VSG126" s="31"/>
      <c r="VSH126" s="31"/>
      <c r="VSI126" s="31"/>
      <c r="VSJ126" s="31"/>
      <c r="VSK126" s="31"/>
      <c r="VSL126" s="31"/>
      <c r="VSM126" s="31"/>
      <c r="VSN126" s="31"/>
      <c r="VSO126" s="31"/>
      <c r="VSP126" s="31"/>
      <c r="VSQ126" s="31"/>
      <c r="VSR126" s="31"/>
      <c r="VSS126" s="31"/>
      <c r="VST126" s="31"/>
      <c r="VSU126" s="31"/>
      <c r="VSV126" s="31"/>
      <c r="VSW126" s="31"/>
      <c r="VSX126" s="31"/>
      <c r="VSY126" s="31"/>
      <c r="VSZ126" s="31"/>
      <c r="VTA126" s="31"/>
      <c r="VTB126" s="31"/>
      <c r="VTC126" s="31"/>
      <c r="VTD126" s="31"/>
      <c r="VTE126" s="31"/>
      <c r="VTF126" s="31"/>
      <c r="VTG126" s="31"/>
      <c r="VTH126" s="31"/>
      <c r="VTI126" s="31"/>
      <c r="VTJ126" s="31"/>
      <c r="VTK126" s="31"/>
      <c r="VTL126" s="31"/>
      <c r="VTM126" s="31"/>
      <c r="VTN126" s="31"/>
      <c r="VTO126" s="31"/>
      <c r="VTP126" s="31"/>
      <c r="VTQ126" s="31"/>
      <c r="VTR126" s="31"/>
      <c r="VTS126" s="31"/>
      <c r="VTT126" s="31"/>
      <c r="VTU126" s="31"/>
      <c r="VTV126" s="31"/>
      <c r="VTW126" s="31"/>
      <c r="VTX126" s="31"/>
      <c r="VTY126" s="31"/>
      <c r="VTZ126" s="31"/>
      <c r="VUA126" s="31"/>
      <c r="VUB126" s="31"/>
      <c r="VUC126" s="31"/>
      <c r="VUD126" s="31"/>
      <c r="VUE126" s="31"/>
      <c r="VUF126" s="31"/>
      <c r="VUG126" s="31"/>
      <c r="VUH126" s="31"/>
      <c r="VUI126" s="31"/>
      <c r="VUJ126" s="31"/>
      <c r="VUK126" s="31"/>
      <c r="VUL126" s="31"/>
      <c r="VUM126" s="31"/>
      <c r="VUN126" s="31"/>
      <c r="VUO126" s="31"/>
      <c r="VUP126" s="31"/>
      <c r="VUQ126" s="31"/>
      <c r="VUR126" s="31"/>
      <c r="VUS126" s="31"/>
      <c r="VUT126" s="31"/>
      <c r="VUU126" s="31"/>
      <c r="VUV126" s="31"/>
      <c r="VUW126" s="31"/>
      <c r="VUX126" s="31"/>
      <c r="VUY126" s="31"/>
      <c r="VUZ126" s="31"/>
      <c r="VVA126" s="31"/>
      <c r="VVB126" s="31"/>
      <c r="VVC126" s="31"/>
      <c r="VVD126" s="31"/>
      <c r="VVE126" s="31"/>
      <c r="VVF126" s="31"/>
      <c r="VVG126" s="31"/>
      <c r="VVH126" s="31"/>
      <c r="VVI126" s="31"/>
      <c r="VVJ126" s="31"/>
      <c r="VVK126" s="31"/>
      <c r="VVL126" s="31"/>
      <c r="VVM126" s="31"/>
      <c r="VVN126" s="31"/>
      <c r="VVO126" s="31"/>
      <c r="VVP126" s="31"/>
      <c r="VVQ126" s="31"/>
      <c r="VVR126" s="31"/>
      <c r="VVS126" s="31"/>
      <c r="VVT126" s="31"/>
      <c r="VVU126" s="31"/>
      <c r="VVV126" s="31"/>
      <c r="VVW126" s="31"/>
      <c r="VVX126" s="31"/>
      <c r="VVY126" s="31"/>
      <c r="VVZ126" s="31"/>
      <c r="VWA126" s="31"/>
      <c r="VWB126" s="31"/>
      <c r="VWC126" s="31"/>
      <c r="VWD126" s="31"/>
      <c r="VWE126" s="31"/>
      <c r="VWF126" s="31"/>
      <c r="VWG126" s="31"/>
      <c r="VWH126" s="31"/>
      <c r="VWI126" s="31"/>
      <c r="VWJ126" s="31"/>
      <c r="VWK126" s="31"/>
      <c r="VWL126" s="31"/>
      <c r="VWM126" s="31"/>
      <c r="VWN126" s="31"/>
      <c r="VWO126" s="31"/>
      <c r="VWP126" s="31"/>
      <c r="VWQ126" s="31"/>
      <c r="VWR126" s="31"/>
      <c r="VWS126" s="31"/>
      <c r="VWT126" s="31"/>
      <c r="VWU126" s="31"/>
      <c r="VWV126" s="31"/>
      <c r="VWW126" s="31"/>
      <c r="VWX126" s="31"/>
      <c r="VWY126" s="31"/>
      <c r="VWZ126" s="31"/>
      <c r="VXA126" s="31"/>
      <c r="VXB126" s="31"/>
      <c r="VXC126" s="31"/>
      <c r="VXD126" s="31"/>
      <c r="VXE126" s="31"/>
      <c r="VXF126" s="31"/>
      <c r="VXG126" s="31"/>
      <c r="VXH126" s="31"/>
      <c r="VXI126" s="31"/>
      <c r="VXJ126" s="31"/>
      <c r="VXK126" s="31"/>
      <c r="VXL126" s="31"/>
      <c r="VXM126" s="31"/>
      <c r="VXN126" s="31"/>
      <c r="VXO126" s="31"/>
      <c r="VXP126" s="31"/>
      <c r="VXQ126" s="31"/>
      <c r="VXR126" s="31"/>
      <c r="VXS126" s="31"/>
      <c r="VXT126" s="31"/>
      <c r="VXU126" s="31"/>
      <c r="VXV126" s="31"/>
      <c r="VXW126" s="31"/>
      <c r="VXX126" s="31"/>
      <c r="VXY126" s="31"/>
      <c r="VXZ126" s="31"/>
      <c r="VYA126" s="31"/>
      <c r="VYB126" s="31"/>
      <c r="VYC126" s="31"/>
      <c r="VYD126" s="31"/>
      <c r="VYE126" s="31"/>
      <c r="VYF126" s="31"/>
      <c r="VYG126" s="31"/>
      <c r="VYH126" s="31"/>
      <c r="VYI126" s="31"/>
      <c r="VYJ126" s="31"/>
      <c r="VYK126" s="31"/>
      <c r="VYL126" s="31"/>
      <c r="VYM126" s="31"/>
      <c r="VYN126" s="31"/>
      <c r="VYO126" s="31"/>
      <c r="VYP126" s="31"/>
      <c r="VYQ126" s="31"/>
      <c r="VYR126" s="31"/>
      <c r="VYS126" s="31"/>
      <c r="VYT126" s="31"/>
      <c r="VYU126" s="31"/>
      <c r="VYV126" s="31"/>
      <c r="VYW126" s="31"/>
      <c r="VYX126" s="31"/>
      <c r="VYY126" s="31"/>
      <c r="VYZ126" s="31"/>
      <c r="VZA126" s="31"/>
      <c r="VZB126" s="31"/>
      <c r="VZC126" s="31"/>
      <c r="VZD126" s="31"/>
      <c r="VZE126" s="31"/>
      <c r="VZF126" s="31"/>
      <c r="VZG126" s="31"/>
      <c r="VZH126" s="31"/>
      <c r="VZI126" s="31"/>
      <c r="VZJ126" s="31"/>
      <c r="VZK126" s="31"/>
      <c r="VZL126" s="31"/>
      <c r="VZM126" s="31"/>
      <c r="VZN126" s="31"/>
      <c r="VZO126" s="31"/>
      <c r="VZP126" s="31"/>
      <c r="VZQ126" s="31"/>
      <c r="VZR126" s="31"/>
      <c r="VZS126" s="31"/>
      <c r="VZT126" s="31"/>
      <c r="VZU126" s="31"/>
      <c r="VZV126" s="31"/>
      <c r="VZW126" s="31"/>
      <c r="VZX126" s="31"/>
      <c r="VZY126" s="31"/>
      <c r="VZZ126" s="31"/>
      <c r="WAA126" s="31"/>
      <c r="WAB126" s="31"/>
      <c r="WAC126" s="31"/>
      <c r="WAD126" s="31"/>
      <c r="WAE126" s="31"/>
      <c r="WAF126" s="31"/>
      <c r="WAG126" s="31"/>
      <c r="WAH126" s="31"/>
      <c r="WAI126" s="31"/>
      <c r="WAJ126" s="31"/>
      <c r="WAK126" s="31"/>
      <c r="WAL126" s="31"/>
      <c r="WAM126" s="31"/>
      <c r="WAN126" s="31"/>
      <c r="WAO126" s="31"/>
      <c r="WAP126" s="31"/>
      <c r="WAQ126" s="31"/>
      <c r="WAR126" s="31"/>
      <c r="WAS126" s="31"/>
      <c r="WAT126" s="31"/>
      <c r="WAU126" s="31"/>
      <c r="WAV126" s="31"/>
      <c r="WAW126" s="31"/>
      <c r="WAX126" s="31"/>
      <c r="WAY126" s="31"/>
      <c r="WAZ126" s="31"/>
      <c r="WBA126" s="31"/>
      <c r="WBB126" s="31"/>
      <c r="WBC126" s="31"/>
      <c r="WBD126" s="31"/>
      <c r="WBE126" s="31"/>
      <c r="WBF126" s="31"/>
      <c r="WBG126" s="31"/>
      <c r="WBH126" s="31"/>
      <c r="WBI126" s="31"/>
      <c r="WBJ126" s="31"/>
      <c r="WBK126" s="31"/>
      <c r="WBL126" s="31"/>
      <c r="WBM126" s="31"/>
      <c r="WBN126" s="31"/>
      <c r="WBO126" s="31"/>
      <c r="WBP126" s="31"/>
      <c r="WBQ126" s="31"/>
      <c r="WBR126" s="31"/>
      <c r="WBS126" s="31"/>
      <c r="WBT126" s="31"/>
      <c r="WBU126" s="31"/>
      <c r="WBV126" s="31"/>
      <c r="WBW126" s="31"/>
      <c r="WBX126" s="31"/>
      <c r="WBY126" s="31"/>
      <c r="WBZ126" s="31"/>
      <c r="WCA126" s="31"/>
      <c r="WCB126" s="31"/>
      <c r="WCC126" s="31"/>
      <c r="WCD126" s="31"/>
      <c r="WCE126" s="31"/>
      <c r="WCF126" s="31"/>
      <c r="WCG126" s="31"/>
      <c r="WCH126" s="31"/>
      <c r="WCI126" s="31"/>
      <c r="WCJ126" s="31"/>
      <c r="WCK126" s="31"/>
      <c r="WCL126" s="31"/>
      <c r="WCM126" s="31"/>
      <c r="WCN126" s="31"/>
      <c r="WCO126" s="31"/>
      <c r="WCP126" s="31"/>
      <c r="WCQ126" s="31"/>
      <c r="WCR126" s="31"/>
      <c r="WCS126" s="31"/>
      <c r="WCT126" s="31"/>
      <c r="WCU126" s="31"/>
      <c r="WCV126" s="31"/>
      <c r="WCW126" s="31"/>
      <c r="WCX126" s="31"/>
      <c r="WCY126" s="31"/>
      <c r="WCZ126" s="31"/>
      <c r="WDA126" s="31"/>
      <c r="WDB126" s="31"/>
      <c r="WDC126" s="31"/>
      <c r="WDD126" s="31"/>
      <c r="WDE126" s="31"/>
      <c r="WDF126" s="31"/>
      <c r="WDG126" s="31"/>
      <c r="WDH126" s="31"/>
      <c r="WDI126" s="31"/>
      <c r="WDJ126" s="31"/>
      <c r="WDK126" s="31"/>
      <c r="WDL126" s="31"/>
      <c r="WDM126" s="31"/>
      <c r="WDN126" s="31"/>
      <c r="WDO126" s="31"/>
      <c r="WDP126" s="31"/>
      <c r="WDQ126" s="31"/>
      <c r="WDR126" s="31"/>
      <c r="WDS126" s="31"/>
      <c r="WDT126" s="31"/>
      <c r="WDU126" s="31"/>
      <c r="WDV126" s="31"/>
      <c r="WDW126" s="31"/>
      <c r="WDX126" s="31"/>
      <c r="WDY126" s="31"/>
      <c r="WDZ126" s="31"/>
      <c r="WEA126" s="31"/>
      <c r="WEB126" s="31"/>
      <c r="WEC126" s="31"/>
      <c r="WED126" s="31"/>
      <c r="WEE126" s="31"/>
      <c r="WEF126" s="31"/>
      <c r="WEG126" s="31"/>
      <c r="WEH126" s="31"/>
      <c r="WEI126" s="31"/>
      <c r="WEJ126" s="31"/>
      <c r="WEK126" s="31"/>
      <c r="WEL126" s="31"/>
      <c r="WEM126" s="31"/>
      <c r="WEN126" s="31"/>
      <c r="WEO126" s="31"/>
      <c r="WEP126" s="31"/>
      <c r="WEQ126" s="31"/>
      <c r="WER126" s="31"/>
      <c r="WES126" s="31"/>
      <c r="WET126" s="31"/>
      <c r="WEU126" s="31"/>
      <c r="WEV126" s="31"/>
      <c r="WEW126" s="31"/>
      <c r="WEX126" s="31"/>
      <c r="WEY126" s="31"/>
      <c r="WEZ126" s="31"/>
      <c r="WFA126" s="31"/>
      <c r="WFB126" s="31"/>
      <c r="WFC126" s="31"/>
      <c r="WFD126" s="31"/>
      <c r="WFE126" s="31"/>
      <c r="WFF126" s="31"/>
      <c r="WFG126" s="31"/>
      <c r="WFH126" s="31"/>
      <c r="WFI126" s="31"/>
      <c r="WFJ126" s="31"/>
      <c r="WFK126" s="31"/>
      <c r="WFL126" s="31"/>
      <c r="WFM126" s="31"/>
      <c r="WFN126" s="31"/>
      <c r="WFO126" s="31"/>
      <c r="WFP126" s="31"/>
      <c r="WFQ126" s="31"/>
      <c r="WFR126" s="31"/>
      <c r="WFS126" s="31"/>
      <c r="WFT126" s="31"/>
      <c r="WFU126" s="31"/>
      <c r="WFV126" s="31"/>
      <c r="WFW126" s="31"/>
      <c r="WFX126" s="31"/>
      <c r="WFY126" s="31"/>
      <c r="WFZ126" s="31"/>
      <c r="WGA126" s="31"/>
      <c r="WGB126" s="31"/>
      <c r="WGC126" s="31"/>
      <c r="WGD126" s="31"/>
      <c r="WGE126" s="31"/>
      <c r="WGF126" s="31"/>
      <c r="WGG126" s="31"/>
      <c r="WGH126" s="31"/>
      <c r="WGI126" s="31"/>
      <c r="WGJ126" s="31"/>
      <c r="WGK126" s="31"/>
      <c r="WGL126" s="31"/>
      <c r="WGM126" s="31"/>
      <c r="WGN126" s="31"/>
      <c r="WGO126" s="31"/>
      <c r="WGP126" s="31"/>
      <c r="WGQ126" s="31"/>
      <c r="WGR126" s="31"/>
      <c r="WGS126" s="31"/>
      <c r="WGT126" s="31"/>
      <c r="WGU126" s="31"/>
      <c r="WGV126" s="31"/>
      <c r="WGW126" s="31"/>
      <c r="WGX126" s="31"/>
      <c r="WGY126" s="31"/>
      <c r="WGZ126" s="31"/>
      <c r="WHA126" s="31"/>
      <c r="WHB126" s="31"/>
      <c r="WHC126" s="31"/>
      <c r="WHD126" s="31"/>
      <c r="WHE126" s="31"/>
      <c r="WHF126" s="31"/>
      <c r="WHG126" s="31"/>
      <c r="WHH126" s="31"/>
      <c r="WHI126" s="31"/>
      <c r="WHJ126" s="31"/>
      <c r="WHK126" s="31"/>
      <c r="WHL126" s="31"/>
      <c r="WHM126" s="31"/>
      <c r="WHN126" s="31"/>
      <c r="WHO126" s="31"/>
      <c r="WHP126" s="31"/>
      <c r="WHQ126" s="31"/>
      <c r="WHR126" s="31"/>
      <c r="WHS126" s="31"/>
      <c r="WHT126" s="31"/>
      <c r="WHU126" s="31"/>
      <c r="WHV126" s="31"/>
      <c r="WHW126" s="31"/>
      <c r="WHX126" s="31"/>
      <c r="WHY126" s="31"/>
      <c r="WHZ126" s="31"/>
      <c r="WIA126" s="31"/>
      <c r="WIB126" s="31"/>
      <c r="WIC126" s="31"/>
      <c r="WID126" s="31"/>
      <c r="WIE126" s="31"/>
      <c r="WIF126" s="31"/>
      <c r="WIG126" s="31"/>
      <c r="WIH126" s="31"/>
      <c r="WII126" s="31"/>
      <c r="WIJ126" s="31"/>
      <c r="WIK126" s="31"/>
      <c r="WIL126" s="31"/>
      <c r="WIM126" s="31"/>
      <c r="WIN126" s="31"/>
      <c r="WIO126" s="31"/>
      <c r="WIP126" s="31"/>
      <c r="WIQ126" s="31"/>
      <c r="WIR126" s="31"/>
      <c r="WIS126" s="31"/>
      <c r="WIT126" s="31"/>
      <c r="WIU126" s="31"/>
      <c r="WIV126" s="31"/>
      <c r="WIW126" s="31"/>
      <c r="WIX126" s="31"/>
      <c r="WIY126" s="31"/>
      <c r="WIZ126" s="31"/>
      <c r="WJA126" s="31"/>
      <c r="WJB126" s="31"/>
      <c r="WJC126" s="31"/>
      <c r="WJD126" s="31"/>
      <c r="WJE126" s="31"/>
      <c r="WJF126" s="31"/>
      <c r="WJG126" s="31"/>
      <c r="WJH126" s="31"/>
      <c r="WJI126" s="31"/>
      <c r="WJJ126" s="31"/>
      <c r="WJK126" s="31"/>
      <c r="WJL126" s="31"/>
      <c r="WJM126" s="31"/>
      <c r="WJN126" s="31"/>
      <c r="WJO126" s="31"/>
      <c r="WJP126" s="31"/>
      <c r="WJQ126" s="31"/>
      <c r="WJR126" s="31"/>
      <c r="WJS126" s="31"/>
      <c r="WJT126" s="31"/>
      <c r="WJU126" s="31"/>
      <c r="WJV126" s="31"/>
      <c r="WJW126" s="31"/>
      <c r="WJX126" s="31"/>
      <c r="WJY126" s="31"/>
      <c r="WJZ126" s="31"/>
      <c r="WKA126" s="31"/>
      <c r="WKB126" s="31"/>
      <c r="WKC126" s="31"/>
      <c r="WKD126" s="31"/>
      <c r="WKE126" s="31"/>
      <c r="WKF126" s="31"/>
      <c r="WKG126" s="31"/>
      <c r="WKH126" s="31"/>
      <c r="WKI126" s="31"/>
      <c r="WKJ126" s="31"/>
      <c r="WKK126" s="31"/>
      <c r="WKL126" s="31"/>
      <c r="WKM126" s="31"/>
      <c r="WKN126" s="31"/>
      <c r="WKO126" s="31"/>
      <c r="WKP126" s="31"/>
      <c r="WKQ126" s="31"/>
      <c r="WKR126" s="31"/>
      <c r="WKS126" s="31"/>
      <c r="WKT126" s="31"/>
      <c r="WKU126" s="31"/>
      <c r="WKV126" s="31"/>
      <c r="WKW126" s="31"/>
      <c r="WKX126" s="31"/>
      <c r="WKY126" s="31"/>
      <c r="WKZ126" s="31"/>
      <c r="WLA126" s="31"/>
      <c r="WLB126" s="31"/>
      <c r="WLC126" s="31"/>
      <c r="WLD126" s="31"/>
      <c r="WLE126" s="31"/>
      <c r="WLF126" s="31"/>
      <c r="WLG126" s="31"/>
      <c r="WLH126" s="31"/>
      <c r="WLI126" s="31"/>
      <c r="WLJ126" s="31"/>
      <c r="WLK126" s="31"/>
      <c r="WLL126" s="31"/>
      <c r="WLM126" s="31"/>
      <c r="WLN126" s="31"/>
      <c r="WLO126" s="31"/>
      <c r="WLP126" s="31"/>
      <c r="WLQ126" s="31"/>
      <c r="WLR126" s="31"/>
      <c r="WLS126" s="31"/>
      <c r="WLT126" s="31"/>
      <c r="WLU126" s="31"/>
      <c r="WLV126" s="31"/>
      <c r="WLW126" s="31"/>
      <c r="WLX126" s="31"/>
      <c r="WLY126" s="31"/>
      <c r="WLZ126" s="31"/>
      <c r="WMA126" s="31"/>
      <c r="WMB126" s="31"/>
      <c r="WMC126" s="31"/>
      <c r="WMD126" s="31"/>
      <c r="WME126" s="31"/>
      <c r="WMF126" s="31"/>
      <c r="WMG126" s="31"/>
      <c r="WMH126" s="31"/>
      <c r="WMI126" s="31"/>
      <c r="WMJ126" s="31"/>
      <c r="WMK126" s="31"/>
      <c r="WML126" s="31"/>
      <c r="WMM126" s="31"/>
      <c r="WMN126" s="31"/>
      <c r="WMO126" s="31"/>
      <c r="WMP126" s="31"/>
      <c r="WMQ126" s="31"/>
      <c r="WMR126" s="31"/>
      <c r="WMS126" s="31"/>
      <c r="WMT126" s="31"/>
      <c r="WMU126" s="31"/>
      <c r="WMV126" s="31"/>
      <c r="WMW126" s="31"/>
      <c r="WMX126" s="31"/>
      <c r="WMY126" s="31"/>
      <c r="WMZ126" s="31"/>
      <c r="WNA126" s="31"/>
      <c r="WNB126" s="31"/>
      <c r="WNC126" s="31"/>
      <c r="WND126" s="31"/>
      <c r="WNE126" s="31"/>
      <c r="WNF126" s="31"/>
      <c r="WNG126" s="31"/>
      <c r="WNH126" s="31"/>
      <c r="WNI126" s="31"/>
      <c r="WNJ126" s="31"/>
      <c r="WNK126" s="31"/>
      <c r="WNL126" s="31"/>
      <c r="WNM126" s="31"/>
      <c r="WNN126" s="31"/>
      <c r="WNO126" s="31"/>
      <c r="WNP126" s="31"/>
      <c r="WNQ126" s="31"/>
      <c r="WNR126" s="31"/>
      <c r="WNS126" s="31"/>
      <c r="WNT126" s="31"/>
      <c r="WNU126" s="31"/>
      <c r="WNV126" s="31"/>
      <c r="WNW126" s="31"/>
      <c r="WNX126" s="31"/>
      <c r="WNY126" s="31"/>
      <c r="WNZ126" s="31"/>
      <c r="WOA126" s="31"/>
      <c r="WOB126" s="31"/>
      <c r="WOC126" s="31"/>
      <c r="WOD126" s="31"/>
      <c r="WOE126" s="31"/>
      <c r="WOF126" s="31"/>
      <c r="WOG126" s="31"/>
      <c r="WOH126" s="31"/>
      <c r="WOI126" s="31"/>
      <c r="WOJ126" s="31"/>
      <c r="WOK126" s="31"/>
      <c r="WOL126" s="31"/>
      <c r="WOM126" s="31"/>
      <c r="WON126" s="31"/>
      <c r="WOO126" s="31"/>
      <c r="WOP126" s="31"/>
      <c r="WOQ126" s="31"/>
      <c r="WOR126" s="31"/>
      <c r="WOS126" s="31"/>
      <c r="WOT126" s="31"/>
      <c r="WOU126" s="31"/>
      <c r="WOV126" s="31"/>
      <c r="WOW126" s="31"/>
      <c r="WOX126" s="31"/>
      <c r="WOY126" s="31"/>
      <c r="WOZ126" s="31"/>
      <c r="WPA126" s="31"/>
      <c r="WPB126" s="31"/>
      <c r="WPC126" s="31"/>
      <c r="WPD126" s="31"/>
      <c r="WPE126" s="31"/>
      <c r="WPF126" s="31"/>
      <c r="WPG126" s="31"/>
      <c r="WPH126" s="31"/>
      <c r="WPI126" s="31"/>
      <c r="WPJ126" s="31"/>
      <c r="WPK126" s="31"/>
      <c r="WPL126" s="31"/>
      <c r="WPM126" s="31"/>
      <c r="WPN126" s="31"/>
      <c r="WPO126" s="31"/>
      <c r="WPP126" s="31"/>
      <c r="WPQ126" s="31"/>
      <c r="WPR126" s="31"/>
      <c r="WPS126" s="31"/>
      <c r="WPT126" s="31"/>
      <c r="WPU126" s="31"/>
      <c r="WPV126" s="31"/>
      <c r="WPW126" s="31"/>
      <c r="WPX126" s="31"/>
      <c r="WPY126" s="31"/>
      <c r="WPZ126" s="31"/>
      <c r="WQA126" s="31"/>
      <c r="WQB126" s="31"/>
      <c r="WQC126" s="31"/>
      <c r="WQD126" s="31"/>
      <c r="WQE126" s="31"/>
      <c r="WQF126" s="31"/>
      <c r="WQG126" s="31"/>
      <c r="WQH126" s="31"/>
      <c r="WQI126" s="31"/>
      <c r="WQJ126" s="31"/>
      <c r="WQK126" s="31"/>
      <c r="WQL126" s="31"/>
      <c r="WQM126" s="31"/>
      <c r="WQN126" s="31"/>
      <c r="WQO126" s="31"/>
      <c r="WQP126" s="31"/>
      <c r="WQQ126" s="31"/>
      <c r="WQR126" s="31"/>
      <c r="WQS126" s="31"/>
      <c r="WQT126" s="31"/>
      <c r="WQU126" s="31"/>
      <c r="WQV126" s="31"/>
      <c r="WQW126" s="31"/>
      <c r="WQX126" s="31"/>
      <c r="WQY126" s="31"/>
      <c r="WQZ126" s="31"/>
      <c r="WRA126" s="31"/>
      <c r="WRB126" s="31"/>
      <c r="WRC126" s="31"/>
      <c r="WRD126" s="31"/>
      <c r="WRE126" s="31"/>
      <c r="WRF126" s="31"/>
      <c r="WRG126" s="31"/>
      <c r="WRH126" s="31"/>
      <c r="WRI126" s="31"/>
      <c r="WRJ126" s="31"/>
      <c r="WRK126" s="31"/>
      <c r="WRL126" s="31"/>
      <c r="WRM126" s="31"/>
      <c r="WRN126" s="31"/>
      <c r="WRO126" s="31"/>
      <c r="WRP126" s="31"/>
      <c r="WRQ126" s="31"/>
      <c r="WRR126" s="31"/>
      <c r="WRS126" s="31"/>
      <c r="WRT126" s="31"/>
      <c r="WRU126" s="31"/>
      <c r="WRV126" s="31"/>
      <c r="WRW126" s="31"/>
      <c r="WRX126" s="31"/>
      <c r="WRY126" s="31"/>
      <c r="WRZ126" s="31"/>
      <c r="WSA126" s="31"/>
      <c r="WSB126" s="31"/>
      <c r="WSC126" s="31"/>
      <c r="WSD126" s="31"/>
      <c r="WSE126" s="31"/>
      <c r="WSF126" s="31"/>
      <c r="WSG126" s="31"/>
      <c r="WSH126" s="31"/>
      <c r="WSI126" s="31"/>
      <c r="WSJ126" s="31"/>
      <c r="WSK126" s="31"/>
      <c r="WSL126" s="31"/>
      <c r="WSM126" s="31"/>
      <c r="WSN126" s="31"/>
      <c r="WSO126" s="31"/>
      <c r="WSP126" s="31"/>
      <c r="WSQ126" s="31"/>
      <c r="WSR126" s="31"/>
      <c r="WSS126" s="31"/>
      <c r="WST126" s="31"/>
      <c r="WSU126" s="31"/>
      <c r="WSV126" s="31"/>
      <c r="WSW126" s="31"/>
      <c r="WSX126" s="31"/>
      <c r="WSY126" s="31"/>
      <c r="WSZ126" s="31"/>
      <c r="WTA126" s="31"/>
      <c r="WTB126" s="31"/>
      <c r="WTC126" s="31"/>
      <c r="WTD126" s="31"/>
      <c r="WTE126" s="31"/>
      <c r="WTF126" s="31"/>
      <c r="WTG126" s="31"/>
      <c r="WTH126" s="31"/>
      <c r="WTI126" s="31"/>
      <c r="WTJ126" s="31"/>
      <c r="WTK126" s="31"/>
      <c r="WTL126" s="31"/>
      <c r="WTM126" s="31"/>
      <c r="WTN126" s="31"/>
      <c r="WTO126" s="31"/>
      <c r="WTP126" s="31"/>
      <c r="WTQ126" s="31"/>
      <c r="WTR126" s="31"/>
      <c r="WTS126" s="31"/>
      <c r="WTT126" s="31"/>
      <c r="WTU126" s="31"/>
      <c r="WTV126" s="31"/>
      <c r="WTW126" s="31"/>
      <c r="WTX126" s="31"/>
      <c r="WTY126" s="31"/>
      <c r="WTZ126" s="31"/>
      <c r="WUA126" s="31"/>
      <c r="WUB126" s="31"/>
      <c r="WUC126" s="31"/>
      <c r="WUD126" s="31"/>
      <c r="WUE126" s="31"/>
      <c r="WUF126" s="31"/>
      <c r="WUG126" s="31"/>
      <c r="WUH126" s="31"/>
      <c r="WUI126" s="31"/>
      <c r="WUJ126" s="31"/>
      <c r="WUK126" s="31"/>
      <c r="WUL126" s="31"/>
      <c r="WUM126" s="31"/>
      <c r="WUN126" s="31"/>
      <c r="WUO126" s="31"/>
      <c r="WUP126" s="31"/>
      <c r="WUQ126" s="31"/>
      <c r="WUR126" s="31"/>
      <c r="WUS126" s="31"/>
      <c r="WUT126" s="31"/>
      <c r="WUU126" s="31"/>
      <c r="WUV126" s="31"/>
      <c r="WUW126" s="31"/>
      <c r="WUX126" s="31"/>
      <c r="WUY126" s="31"/>
      <c r="WUZ126" s="31"/>
      <c r="WVA126" s="31"/>
      <c r="WVB126" s="31"/>
      <c r="WVC126" s="31"/>
      <c r="WVD126" s="31"/>
      <c r="WVE126" s="31"/>
      <c r="WVF126" s="31"/>
      <c r="WVG126" s="31"/>
      <c r="WVH126" s="31"/>
      <c r="WVI126" s="31"/>
      <c r="WVJ126" s="31"/>
      <c r="WVK126" s="31"/>
      <c r="WVL126" s="31"/>
      <c r="WVM126" s="31"/>
      <c r="WVN126" s="31"/>
      <c r="WVO126" s="31"/>
      <c r="WVP126" s="31"/>
      <c r="WVQ126" s="31"/>
      <c r="WVR126" s="31"/>
      <c r="WVS126" s="31"/>
      <c r="WVT126" s="31"/>
      <c r="WVU126" s="31"/>
      <c r="WVV126" s="31"/>
      <c r="WVW126" s="31"/>
      <c r="WVX126" s="31"/>
      <c r="WVY126" s="31"/>
      <c r="WVZ126" s="31"/>
      <c r="WWA126" s="31"/>
      <c r="WWB126" s="31"/>
      <c r="WWC126" s="31"/>
      <c r="WWD126" s="31"/>
      <c r="WWE126" s="31"/>
      <c r="WWF126" s="31"/>
      <c r="WWG126" s="31"/>
      <c r="WWH126" s="31"/>
      <c r="WWI126" s="31"/>
      <c r="WWJ126" s="31"/>
      <c r="WWK126" s="31"/>
      <c r="WWL126" s="31"/>
      <c r="WWM126" s="31"/>
      <c r="WWN126" s="31"/>
      <c r="WWO126" s="31"/>
      <c r="WWP126" s="31"/>
      <c r="WWQ126" s="31"/>
      <c r="WWR126" s="31"/>
      <c r="WWS126" s="31"/>
      <c r="WWT126" s="31"/>
      <c r="WWU126" s="31"/>
      <c r="WWV126" s="31"/>
      <c r="WWW126" s="31"/>
      <c r="WWX126" s="31"/>
      <c r="WWY126" s="31"/>
      <c r="WWZ126" s="31"/>
      <c r="WXA126" s="31"/>
      <c r="WXB126" s="31"/>
      <c r="WXC126" s="31"/>
      <c r="WXD126" s="31"/>
      <c r="WXE126" s="31"/>
      <c r="WXF126" s="31"/>
      <c r="WXG126" s="31"/>
      <c r="WXH126" s="31"/>
      <c r="WXI126" s="31"/>
      <c r="WXJ126" s="31"/>
      <c r="WXK126" s="31"/>
      <c r="WXL126" s="31"/>
      <c r="WXM126" s="31"/>
      <c r="WXN126" s="31"/>
      <c r="WXO126" s="31"/>
      <c r="WXP126" s="31"/>
      <c r="WXQ126" s="31"/>
      <c r="WXR126" s="31"/>
      <c r="WXS126" s="31"/>
      <c r="WXT126" s="31"/>
      <c r="WXU126" s="31"/>
      <c r="WXV126" s="31"/>
      <c r="WXW126" s="31"/>
      <c r="WXX126" s="31"/>
      <c r="WXY126" s="31"/>
      <c r="WXZ126" s="31"/>
      <c r="WYA126" s="31"/>
      <c r="WYB126" s="31"/>
      <c r="WYC126" s="31"/>
      <c r="WYD126" s="31"/>
      <c r="WYE126" s="31"/>
      <c r="WYF126" s="31"/>
      <c r="WYG126" s="31"/>
      <c r="WYH126" s="31"/>
      <c r="WYI126" s="31"/>
      <c r="WYJ126" s="31"/>
      <c r="WYK126" s="31"/>
      <c r="WYL126" s="31"/>
      <c r="WYM126" s="31"/>
      <c r="WYN126" s="31"/>
      <c r="WYO126" s="31"/>
      <c r="WYP126" s="31"/>
      <c r="WYQ126" s="31"/>
      <c r="WYR126" s="31"/>
      <c r="WYS126" s="31"/>
      <c r="WYT126" s="31"/>
      <c r="WYU126" s="31"/>
      <c r="WYV126" s="31"/>
      <c r="WYW126" s="31"/>
      <c r="WYX126" s="31"/>
      <c r="WYY126" s="31"/>
      <c r="WYZ126" s="31"/>
      <c r="WZA126" s="31"/>
      <c r="WZB126" s="31"/>
      <c r="WZC126" s="31"/>
      <c r="WZD126" s="31"/>
      <c r="WZE126" s="31"/>
      <c r="WZF126" s="31"/>
      <c r="WZG126" s="31"/>
      <c r="WZH126" s="31"/>
      <c r="WZI126" s="31"/>
      <c r="WZJ126" s="31"/>
      <c r="WZK126" s="31"/>
      <c r="WZL126" s="31"/>
      <c r="WZM126" s="31"/>
      <c r="WZN126" s="31"/>
      <c r="WZO126" s="31"/>
      <c r="WZP126" s="31"/>
      <c r="WZQ126" s="31"/>
      <c r="WZR126" s="31"/>
      <c r="WZS126" s="31"/>
      <c r="WZT126" s="31"/>
      <c r="WZU126" s="31"/>
      <c r="WZV126" s="31"/>
      <c r="WZW126" s="31"/>
      <c r="WZX126" s="31"/>
      <c r="WZY126" s="31"/>
      <c r="WZZ126" s="31"/>
      <c r="XAA126" s="31"/>
      <c r="XAB126" s="31"/>
      <c r="XAC126" s="31"/>
      <c r="XAD126" s="31"/>
      <c r="XAE126" s="31"/>
      <c r="XAF126" s="31"/>
      <c r="XAG126" s="31"/>
      <c r="XAH126" s="31"/>
      <c r="XAI126" s="31"/>
      <c r="XAJ126" s="31"/>
      <c r="XAK126" s="31"/>
      <c r="XAL126" s="31"/>
      <c r="XAM126" s="31"/>
      <c r="XAN126" s="31"/>
      <c r="XAO126" s="31"/>
      <c r="XAP126" s="31"/>
      <c r="XAQ126" s="31"/>
      <c r="XAR126" s="31"/>
      <c r="XAS126" s="31"/>
      <c r="XAT126" s="31"/>
      <c r="XAU126" s="31"/>
      <c r="XAV126" s="31"/>
      <c r="XAW126" s="31"/>
      <c r="XAX126" s="31"/>
      <c r="XAY126" s="31"/>
      <c r="XAZ126" s="31"/>
      <c r="XBA126" s="31"/>
      <c r="XBB126" s="31"/>
      <c r="XBC126" s="31"/>
      <c r="XBD126" s="31"/>
      <c r="XBE126" s="31"/>
      <c r="XBF126" s="31"/>
      <c r="XBG126" s="31"/>
      <c r="XBH126" s="31"/>
      <c r="XBI126" s="31"/>
      <c r="XBJ126" s="31"/>
      <c r="XBK126" s="31"/>
      <c r="XBL126" s="31"/>
      <c r="XBM126" s="31"/>
      <c r="XBN126" s="31"/>
      <c r="XBO126" s="31"/>
      <c r="XBP126" s="31"/>
      <c r="XBQ126" s="31"/>
      <c r="XBR126" s="31"/>
      <c r="XBS126" s="31"/>
      <c r="XBT126" s="31"/>
      <c r="XBU126" s="31"/>
      <c r="XBV126" s="31"/>
      <c r="XBW126" s="31"/>
      <c r="XBX126" s="31"/>
      <c r="XBY126" s="31"/>
      <c r="XBZ126" s="31"/>
      <c r="XCA126" s="31"/>
      <c r="XCB126" s="31"/>
      <c r="XCC126" s="31"/>
      <c r="XCD126" s="31"/>
      <c r="XCE126" s="31"/>
      <c r="XCF126" s="31"/>
      <c r="XCG126" s="31"/>
      <c r="XCH126" s="31"/>
      <c r="XCI126" s="31"/>
      <c r="XCJ126" s="31"/>
      <c r="XCK126" s="31"/>
      <c r="XCL126" s="31"/>
      <c r="XCM126" s="31"/>
      <c r="XCN126" s="31"/>
      <c r="XCO126" s="31"/>
      <c r="XCP126" s="31"/>
      <c r="XCQ126" s="31"/>
      <c r="XCR126" s="31"/>
      <c r="XCS126" s="31"/>
      <c r="XCT126" s="31"/>
      <c r="XCU126" s="31"/>
      <c r="XCV126" s="31"/>
      <c r="XCW126" s="31"/>
      <c r="XCX126" s="31"/>
      <c r="XCY126" s="31"/>
      <c r="XCZ126" s="31"/>
      <c r="XDA126" s="31"/>
      <c r="XDB126" s="31"/>
      <c r="XDC126" s="31"/>
      <c r="XDD126" s="31"/>
      <c r="XDE126" s="31"/>
      <c r="XDF126" s="31"/>
      <c r="XDG126" s="31"/>
      <c r="XDH126" s="31"/>
      <c r="XDI126" s="31"/>
      <c r="XDJ126" s="31"/>
      <c r="XDK126" s="31"/>
      <c r="XDL126" s="31"/>
      <c r="XDM126" s="31"/>
      <c r="XDN126" s="31"/>
      <c r="XDO126" s="31"/>
      <c r="XDP126" s="31"/>
      <c r="XDQ126" s="31"/>
      <c r="XDR126" s="31"/>
      <c r="XDS126" s="31"/>
      <c r="XDT126" s="31"/>
      <c r="XDU126" s="31"/>
      <c r="XDV126" s="31"/>
      <c r="XDW126" s="31"/>
      <c r="XDX126" s="31"/>
      <c r="XDY126" s="31"/>
      <c r="XDZ126" s="31"/>
      <c r="XEA126" s="31"/>
      <c r="XEB126" s="31"/>
      <c r="XEC126" s="31"/>
      <c r="XED126" s="31"/>
      <c r="XEE126" s="31"/>
      <c r="XEF126" s="31"/>
      <c r="XEG126" s="31"/>
      <c r="XEH126" s="31"/>
      <c r="XEI126" s="31"/>
      <c r="XEJ126" s="31"/>
      <c r="XEK126" s="31"/>
      <c r="XEL126" s="31"/>
      <c r="XEM126" s="31"/>
      <c r="XEN126" s="31"/>
      <c r="XEO126" s="31"/>
      <c r="XEP126" s="31"/>
      <c r="XEQ126" s="31"/>
      <c r="XER126" s="31"/>
      <c r="XES126" s="31"/>
      <c r="XET126" s="31"/>
      <c r="XEU126" s="31"/>
      <c r="XEV126" s="31"/>
      <c r="XEW126" s="31"/>
      <c r="XEX126" s="31"/>
      <c r="XEY126" s="31"/>
      <c r="XEZ126" s="31"/>
      <c r="XFA126" s="31"/>
      <c r="XFB126" s="31"/>
      <c r="XFC126" s="31"/>
      <c r="XFD126" s="31"/>
    </row>
    <row r="127" spans="1:16384" ht="18.399999999999999" hidden="1" customHeight="1" outlineLevel="1" thickBot="1" x14ac:dyDescent="0.4">
      <c r="B127" s="337" t="s">
        <v>209</v>
      </c>
      <c r="C127" s="291" t="s">
        <v>441</v>
      </c>
      <c r="D127" s="89"/>
      <c r="E127" s="89" t="s">
        <v>442</v>
      </c>
      <c r="F127" s="321">
        <v>700</v>
      </c>
      <c r="G127" s="322">
        <v>40</v>
      </c>
      <c r="H127" s="91">
        <v>285</v>
      </c>
      <c r="I127" s="91">
        <v>76</v>
      </c>
      <c r="J127" s="91">
        <v>76</v>
      </c>
      <c r="K127" s="91">
        <v>294</v>
      </c>
      <c r="L127" s="91">
        <v>157</v>
      </c>
      <c r="M127" s="91">
        <v>232</v>
      </c>
      <c r="N127" s="92">
        <v>5410316265164</v>
      </c>
      <c r="O127" s="92">
        <v>5410316661560</v>
      </c>
      <c r="P127" s="93">
        <v>1.0886899999999999</v>
      </c>
      <c r="Q127" s="93">
        <v>0.66408999999999996</v>
      </c>
      <c r="R127" s="93">
        <v>6.7271400000000003</v>
      </c>
      <c r="S127" s="93">
        <v>3.98454</v>
      </c>
      <c r="T127" s="322">
        <v>6</v>
      </c>
      <c r="U127" s="322">
        <v>100</v>
      </c>
      <c r="V127" s="91">
        <v>4</v>
      </c>
      <c r="W127" s="91">
        <f t="shared" ref="W127:W142" si="11">V127*K127+$W$4</f>
        <v>1320</v>
      </c>
      <c r="X127" s="93">
        <f t="shared" ref="X127:X142" si="12">U127*R127+$X$4</f>
        <v>697.71400000000006</v>
      </c>
      <c r="Y127" s="323" t="s">
        <v>965</v>
      </c>
      <c r="Z127" s="324"/>
      <c r="AA127" s="94" t="s">
        <v>443</v>
      </c>
      <c r="AB127" s="323" t="s">
        <v>209</v>
      </c>
      <c r="AC127" s="95" t="s">
        <v>181</v>
      </c>
      <c r="AD127" s="94" t="s">
        <v>529</v>
      </c>
      <c r="AE127" s="95" t="s">
        <v>216</v>
      </c>
      <c r="AF127" s="95"/>
      <c r="AG127" s="95"/>
      <c r="AH127" s="95"/>
      <c r="AI127" s="96"/>
    </row>
    <row r="128" spans="1:16384" ht="18.75" hidden="1" customHeight="1" outlineLevel="1" thickBot="1" x14ac:dyDescent="0.4">
      <c r="B128" s="446" t="s">
        <v>209</v>
      </c>
      <c r="C128" s="284" t="s">
        <v>444</v>
      </c>
      <c r="D128" s="135"/>
      <c r="E128" s="135" t="s">
        <v>445</v>
      </c>
      <c r="F128" s="447">
        <v>700</v>
      </c>
      <c r="G128" s="461">
        <v>50</v>
      </c>
      <c r="H128" s="137">
        <v>285</v>
      </c>
      <c r="I128" s="137">
        <v>76</v>
      </c>
      <c r="J128" s="137">
        <v>76</v>
      </c>
      <c r="K128" s="137">
        <v>285</v>
      </c>
      <c r="L128" s="137">
        <v>227</v>
      </c>
      <c r="M128" s="137">
        <v>303</v>
      </c>
      <c r="N128" s="138">
        <v>5410316088169</v>
      </c>
      <c r="O128" s="138">
        <v>5410316067911</v>
      </c>
      <c r="P128" s="139">
        <v>1.08</v>
      </c>
      <c r="Q128" s="139">
        <v>0.66</v>
      </c>
      <c r="R128" s="139">
        <v>13.29</v>
      </c>
      <c r="S128" s="139">
        <v>7.96</v>
      </c>
      <c r="T128" s="461">
        <v>12</v>
      </c>
      <c r="U128" s="461">
        <v>60</v>
      </c>
      <c r="V128" s="137">
        <v>5</v>
      </c>
      <c r="W128" s="137">
        <f t="shared" si="11"/>
        <v>1569</v>
      </c>
      <c r="X128" s="139">
        <f t="shared" si="12"/>
        <v>822.4</v>
      </c>
      <c r="Y128" s="448" t="s">
        <v>965</v>
      </c>
      <c r="Z128" s="449"/>
      <c r="AA128" s="140" t="s">
        <v>446</v>
      </c>
      <c r="AB128" s="448" t="s">
        <v>209</v>
      </c>
      <c r="AC128" s="141" t="s">
        <v>181</v>
      </c>
      <c r="AD128" s="140" t="s">
        <v>529</v>
      </c>
      <c r="AE128" s="141" t="s">
        <v>216</v>
      </c>
      <c r="AF128" s="141"/>
      <c r="AG128" s="141"/>
      <c r="AH128" s="141"/>
      <c r="AI128" s="142"/>
    </row>
    <row r="129" spans="1:16384" ht="18.75" hidden="1" customHeight="1" outlineLevel="1" x14ac:dyDescent="0.35">
      <c r="B129" s="332" t="s">
        <v>243</v>
      </c>
      <c r="C129" s="281" t="s">
        <v>447</v>
      </c>
      <c r="D129" s="55"/>
      <c r="E129" s="55" t="s">
        <v>448</v>
      </c>
      <c r="F129" s="300">
        <v>275</v>
      </c>
      <c r="G129" s="317">
        <v>4</v>
      </c>
      <c r="H129" s="57">
        <v>211</v>
      </c>
      <c r="I129" s="57">
        <v>57</v>
      </c>
      <c r="J129" s="57">
        <v>57</v>
      </c>
      <c r="K129" s="57">
        <v>220</v>
      </c>
      <c r="L129" s="57">
        <v>233</v>
      </c>
      <c r="M129" s="57">
        <v>348</v>
      </c>
      <c r="N129" s="58">
        <v>5410316983693</v>
      </c>
      <c r="O129" s="58">
        <v>5410316983709</v>
      </c>
      <c r="P129" s="59">
        <v>0.46500000000000002</v>
      </c>
      <c r="Q129" s="59">
        <v>0.28415800000000002</v>
      </c>
      <c r="R129" s="59">
        <v>11.5</v>
      </c>
      <c r="S129" s="59">
        <v>6.8197919999999996</v>
      </c>
      <c r="T129" s="317">
        <v>24</v>
      </c>
      <c r="U129" s="317">
        <v>66</v>
      </c>
      <c r="V129" s="57">
        <v>6</v>
      </c>
      <c r="W129" s="57">
        <f t="shared" si="11"/>
        <v>1464</v>
      </c>
      <c r="X129" s="59">
        <f t="shared" si="12"/>
        <v>784</v>
      </c>
      <c r="Y129" s="303" t="s">
        <v>966</v>
      </c>
      <c r="Z129" s="304"/>
      <c r="AA129" s="60" t="s">
        <v>269</v>
      </c>
      <c r="AB129" s="303" t="s">
        <v>536</v>
      </c>
      <c r="AC129" s="61" t="s">
        <v>538</v>
      </c>
      <c r="AD129" s="60" t="s">
        <v>529</v>
      </c>
      <c r="AE129" s="61" t="s">
        <v>216</v>
      </c>
      <c r="AF129" s="61"/>
      <c r="AG129" s="61"/>
      <c r="AH129" s="61"/>
      <c r="AI129" s="62"/>
    </row>
    <row r="130" spans="1:16384" ht="18.75" hidden="1" customHeight="1" outlineLevel="1" thickBot="1" x14ac:dyDescent="0.4">
      <c r="B130" s="333" t="s">
        <v>243</v>
      </c>
      <c r="C130" s="282" t="s">
        <v>449</v>
      </c>
      <c r="D130" s="63"/>
      <c r="E130" s="63" t="s">
        <v>450</v>
      </c>
      <c r="F130" s="301">
        <v>275</v>
      </c>
      <c r="G130" s="302">
        <v>4</v>
      </c>
      <c r="H130" s="65">
        <v>211</v>
      </c>
      <c r="I130" s="65">
        <v>57</v>
      </c>
      <c r="J130" s="65">
        <v>57</v>
      </c>
      <c r="K130" s="65">
        <v>220</v>
      </c>
      <c r="L130" s="65">
        <v>233</v>
      </c>
      <c r="M130" s="65">
        <v>348</v>
      </c>
      <c r="N130" s="66">
        <v>5410316983693</v>
      </c>
      <c r="O130" s="66">
        <v>5410316983709</v>
      </c>
      <c r="P130" s="67">
        <v>0.46500000000000002</v>
      </c>
      <c r="Q130" s="67">
        <v>0.28415800000000002</v>
      </c>
      <c r="R130" s="67">
        <v>11.5</v>
      </c>
      <c r="S130" s="67">
        <v>6.8197919999999996</v>
      </c>
      <c r="T130" s="302">
        <v>24</v>
      </c>
      <c r="U130" s="302">
        <v>66</v>
      </c>
      <c r="V130" s="65">
        <v>6</v>
      </c>
      <c r="W130" s="65">
        <f t="shared" si="11"/>
        <v>1464</v>
      </c>
      <c r="X130" s="67">
        <f t="shared" si="12"/>
        <v>784</v>
      </c>
      <c r="Y130" s="307" t="s">
        <v>966</v>
      </c>
      <c r="Z130" s="308"/>
      <c r="AA130" s="68" t="s">
        <v>269</v>
      </c>
      <c r="AB130" s="307" t="s">
        <v>536</v>
      </c>
      <c r="AC130" s="69" t="s">
        <v>538</v>
      </c>
      <c r="AD130" s="68" t="s">
        <v>529</v>
      </c>
      <c r="AE130" s="69" t="s">
        <v>216</v>
      </c>
      <c r="AF130" s="69"/>
      <c r="AG130" s="69"/>
      <c r="AH130" s="69"/>
      <c r="AI130" s="70"/>
    </row>
    <row r="131" spans="1:16384" s="309" customFormat="1" ht="18.75" hidden="1" customHeight="1" outlineLevel="1" x14ac:dyDescent="0.35">
      <c r="A131" s="31"/>
      <c r="B131" s="506" t="s">
        <v>209</v>
      </c>
      <c r="C131" s="278" t="s">
        <v>451</v>
      </c>
      <c r="D131" s="102"/>
      <c r="E131" s="102" t="s">
        <v>452</v>
      </c>
      <c r="F131" s="463">
        <v>350</v>
      </c>
      <c r="G131" s="464">
        <v>37.5</v>
      </c>
      <c r="H131" s="104">
        <v>199</v>
      </c>
      <c r="I131" s="104">
        <v>92</v>
      </c>
      <c r="J131" s="104">
        <v>45</v>
      </c>
      <c r="K131" s="104">
        <v>387</v>
      </c>
      <c r="L131" s="104">
        <v>280</v>
      </c>
      <c r="M131" s="104">
        <v>207</v>
      </c>
      <c r="N131" s="105">
        <v>5410316990912</v>
      </c>
      <c r="O131" s="105">
        <v>5410316471688</v>
      </c>
      <c r="P131" s="106">
        <v>0.67684</v>
      </c>
      <c r="Q131" s="106">
        <v>0.33340999999999998</v>
      </c>
      <c r="R131" s="106">
        <v>16.648160000000001</v>
      </c>
      <c r="S131" s="106">
        <v>8.0018399999999996</v>
      </c>
      <c r="T131" s="464">
        <v>24</v>
      </c>
      <c r="U131" s="464">
        <v>48</v>
      </c>
      <c r="V131" s="104">
        <v>6</v>
      </c>
      <c r="W131" s="104">
        <f t="shared" si="11"/>
        <v>2466</v>
      </c>
      <c r="X131" s="106">
        <f t="shared" si="12"/>
        <v>824.11167999999998</v>
      </c>
      <c r="Y131" s="465" t="s">
        <v>965</v>
      </c>
      <c r="Z131" s="466"/>
      <c r="AA131" s="107" t="s">
        <v>443</v>
      </c>
      <c r="AB131" s="465" t="s">
        <v>209</v>
      </c>
      <c r="AC131" s="108" t="s">
        <v>181</v>
      </c>
      <c r="AD131" s="107" t="s">
        <v>529</v>
      </c>
      <c r="AE131" s="108" t="s">
        <v>216</v>
      </c>
      <c r="AF131" s="108"/>
      <c r="AG131" s="108"/>
      <c r="AH131" s="108"/>
      <c r="AI131" s="109"/>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c r="QH131" s="31"/>
      <c r="QI131" s="31"/>
      <c r="QJ131" s="31"/>
      <c r="QK131" s="31"/>
      <c r="QL131" s="31"/>
      <c r="QM131" s="31"/>
      <c r="QN131" s="31"/>
      <c r="QO131" s="31"/>
      <c r="QP131" s="31"/>
      <c r="QQ131" s="31"/>
      <c r="QR131" s="31"/>
      <c r="QS131" s="31"/>
      <c r="QT131" s="31"/>
      <c r="QU131" s="31"/>
      <c r="QV131" s="31"/>
      <c r="QW131" s="31"/>
      <c r="QX131" s="31"/>
      <c r="QY131" s="31"/>
      <c r="QZ131" s="31"/>
      <c r="RA131" s="31"/>
      <c r="RB131" s="31"/>
      <c r="RC131" s="31"/>
      <c r="RD131" s="31"/>
      <c r="RE131" s="31"/>
      <c r="RF131" s="31"/>
      <c r="RG131" s="31"/>
      <c r="RH131" s="31"/>
      <c r="RI131" s="31"/>
      <c r="RJ131" s="31"/>
      <c r="RK131" s="31"/>
      <c r="RL131" s="31"/>
      <c r="RM131" s="31"/>
      <c r="RN131" s="31"/>
      <c r="RO131" s="31"/>
      <c r="RP131" s="31"/>
      <c r="RQ131" s="31"/>
      <c r="RR131" s="31"/>
      <c r="RS131" s="31"/>
      <c r="RT131" s="31"/>
      <c r="RU131" s="31"/>
      <c r="RV131" s="31"/>
      <c r="RW131" s="31"/>
      <c r="RX131" s="31"/>
      <c r="RY131" s="31"/>
      <c r="RZ131" s="31"/>
      <c r="SA131" s="31"/>
      <c r="SB131" s="31"/>
      <c r="SC131" s="31"/>
      <c r="SD131" s="31"/>
      <c r="SE131" s="31"/>
      <c r="SF131" s="31"/>
      <c r="SG131" s="31"/>
      <c r="SH131" s="31"/>
      <c r="SI131" s="31"/>
      <c r="SJ131" s="31"/>
      <c r="SK131" s="31"/>
      <c r="SL131" s="31"/>
      <c r="SM131" s="31"/>
      <c r="SN131" s="31"/>
      <c r="SO131" s="31"/>
      <c r="SP131" s="31"/>
      <c r="SQ131" s="31"/>
      <c r="SR131" s="31"/>
      <c r="SS131" s="31"/>
      <c r="ST131" s="31"/>
      <c r="SU131" s="31"/>
      <c r="SV131" s="31"/>
      <c r="SW131" s="31"/>
      <c r="SX131" s="31"/>
      <c r="SY131" s="31"/>
      <c r="SZ131" s="31"/>
      <c r="TA131" s="31"/>
      <c r="TB131" s="31"/>
      <c r="TC131" s="31"/>
      <c r="TD131" s="31"/>
      <c r="TE131" s="31"/>
      <c r="TF131" s="31"/>
      <c r="TG131" s="31"/>
      <c r="TH131" s="31"/>
      <c r="TI131" s="31"/>
      <c r="TJ131" s="31"/>
      <c r="TK131" s="31"/>
      <c r="TL131" s="31"/>
      <c r="TM131" s="31"/>
      <c r="TN131" s="31"/>
      <c r="TO131" s="31"/>
      <c r="TP131" s="31"/>
      <c r="TQ131" s="31"/>
      <c r="TR131" s="31"/>
      <c r="TS131" s="31"/>
      <c r="TT131" s="31"/>
      <c r="TU131" s="31"/>
      <c r="TV131" s="31"/>
      <c r="TW131" s="31"/>
      <c r="TX131" s="31"/>
      <c r="TY131" s="31"/>
      <c r="TZ131" s="31"/>
      <c r="UA131" s="31"/>
      <c r="UB131" s="31"/>
      <c r="UC131" s="31"/>
      <c r="UD131" s="31"/>
      <c r="UE131" s="31"/>
      <c r="UF131" s="31"/>
      <c r="UG131" s="31"/>
      <c r="UH131" s="31"/>
      <c r="UI131" s="31"/>
      <c r="UJ131" s="31"/>
      <c r="UK131" s="31"/>
      <c r="UL131" s="31"/>
      <c r="UM131" s="31"/>
      <c r="UN131" s="31"/>
      <c r="UO131" s="31"/>
      <c r="UP131" s="31"/>
      <c r="UQ131" s="31"/>
      <c r="UR131" s="31"/>
      <c r="US131" s="31"/>
      <c r="UT131" s="31"/>
      <c r="UU131" s="31"/>
      <c r="UV131" s="31"/>
      <c r="UW131" s="31"/>
      <c r="UX131" s="31"/>
      <c r="UY131" s="31"/>
      <c r="UZ131" s="31"/>
      <c r="VA131" s="31"/>
      <c r="VB131" s="31"/>
      <c r="VC131" s="31"/>
      <c r="VD131" s="31"/>
      <c r="VE131" s="31"/>
      <c r="VF131" s="31"/>
      <c r="VG131" s="31"/>
      <c r="VH131" s="31"/>
      <c r="VI131" s="31"/>
      <c r="VJ131" s="31"/>
      <c r="VK131" s="31"/>
      <c r="VL131" s="31"/>
      <c r="VM131" s="31"/>
      <c r="VN131" s="31"/>
      <c r="VO131" s="31"/>
      <c r="VP131" s="31"/>
      <c r="VQ131" s="31"/>
      <c r="VR131" s="31"/>
      <c r="VS131" s="31"/>
      <c r="VT131" s="31"/>
      <c r="VU131" s="31"/>
      <c r="VV131" s="31"/>
      <c r="VW131" s="31"/>
      <c r="VX131" s="31"/>
      <c r="VY131" s="31"/>
      <c r="VZ131" s="31"/>
      <c r="WA131" s="31"/>
      <c r="WB131" s="31"/>
      <c r="WC131" s="31"/>
      <c r="WD131" s="31"/>
      <c r="WE131" s="31"/>
      <c r="WF131" s="31"/>
      <c r="WG131" s="31"/>
      <c r="WH131" s="31"/>
      <c r="WI131" s="31"/>
      <c r="WJ131" s="31"/>
      <c r="WK131" s="31"/>
      <c r="WL131" s="31"/>
      <c r="WM131" s="31"/>
      <c r="WN131" s="31"/>
      <c r="WO131" s="31"/>
      <c r="WP131" s="31"/>
      <c r="WQ131" s="31"/>
      <c r="WR131" s="31"/>
      <c r="WS131" s="31"/>
      <c r="WT131" s="31"/>
      <c r="WU131" s="31"/>
      <c r="WV131" s="31"/>
      <c r="WW131" s="31"/>
      <c r="WX131" s="31"/>
      <c r="WY131" s="31"/>
      <c r="WZ131" s="31"/>
      <c r="XA131" s="31"/>
      <c r="XB131" s="31"/>
      <c r="XC131" s="31"/>
      <c r="XD131" s="31"/>
      <c r="XE131" s="31"/>
      <c r="XF131" s="31"/>
      <c r="XG131" s="31"/>
      <c r="XH131" s="31"/>
      <c r="XI131" s="31"/>
      <c r="XJ131" s="31"/>
      <c r="XK131" s="31"/>
      <c r="XL131" s="31"/>
      <c r="XM131" s="31"/>
      <c r="XN131" s="31"/>
      <c r="XO131" s="31"/>
      <c r="XP131" s="31"/>
      <c r="XQ131" s="31"/>
      <c r="XR131" s="31"/>
      <c r="XS131" s="31"/>
      <c r="XT131" s="31"/>
      <c r="XU131" s="31"/>
      <c r="XV131" s="31"/>
      <c r="XW131" s="31"/>
      <c r="XX131" s="31"/>
      <c r="XY131" s="31"/>
      <c r="XZ131" s="31"/>
      <c r="YA131" s="31"/>
      <c r="YB131" s="31"/>
      <c r="YC131" s="31"/>
      <c r="YD131" s="31"/>
      <c r="YE131" s="31"/>
      <c r="YF131" s="31"/>
      <c r="YG131" s="31"/>
      <c r="YH131" s="31"/>
      <c r="YI131" s="31"/>
      <c r="YJ131" s="31"/>
      <c r="YK131" s="31"/>
      <c r="YL131" s="31"/>
      <c r="YM131" s="31"/>
      <c r="YN131" s="31"/>
      <c r="YO131" s="31"/>
      <c r="YP131" s="31"/>
      <c r="YQ131" s="31"/>
      <c r="YR131" s="31"/>
      <c r="YS131" s="31"/>
      <c r="YT131" s="31"/>
      <c r="YU131" s="31"/>
      <c r="YV131" s="31"/>
      <c r="YW131" s="31"/>
      <c r="YX131" s="31"/>
      <c r="YY131" s="31"/>
      <c r="YZ131" s="31"/>
      <c r="ZA131" s="31"/>
      <c r="ZB131" s="31"/>
      <c r="ZC131" s="31"/>
      <c r="ZD131" s="31"/>
      <c r="ZE131" s="31"/>
      <c r="ZF131" s="31"/>
      <c r="ZG131" s="31"/>
      <c r="ZH131" s="31"/>
      <c r="ZI131" s="31"/>
      <c r="ZJ131" s="31"/>
      <c r="ZK131" s="31"/>
      <c r="ZL131" s="31"/>
      <c r="ZM131" s="31"/>
      <c r="ZN131" s="31"/>
      <c r="ZO131" s="31"/>
      <c r="ZP131" s="31"/>
      <c r="ZQ131" s="31"/>
      <c r="ZR131" s="31"/>
      <c r="ZS131" s="31"/>
      <c r="ZT131" s="31"/>
      <c r="ZU131" s="31"/>
      <c r="ZV131" s="31"/>
      <c r="ZW131" s="31"/>
      <c r="ZX131" s="31"/>
      <c r="ZY131" s="31"/>
      <c r="ZZ131" s="31"/>
      <c r="AAA131" s="31"/>
      <c r="AAB131" s="31"/>
      <c r="AAC131" s="31"/>
      <c r="AAD131" s="31"/>
      <c r="AAE131" s="31"/>
      <c r="AAF131" s="31"/>
      <c r="AAG131" s="31"/>
      <c r="AAH131" s="31"/>
      <c r="AAI131" s="31"/>
      <c r="AAJ131" s="31"/>
      <c r="AAK131" s="31"/>
      <c r="AAL131" s="31"/>
      <c r="AAM131" s="31"/>
      <c r="AAN131" s="31"/>
      <c r="AAO131" s="31"/>
      <c r="AAP131" s="31"/>
      <c r="AAQ131" s="31"/>
      <c r="AAR131" s="31"/>
      <c r="AAS131" s="31"/>
      <c r="AAT131" s="31"/>
      <c r="AAU131" s="31"/>
      <c r="AAV131" s="31"/>
      <c r="AAW131" s="31"/>
      <c r="AAX131" s="31"/>
      <c r="AAY131" s="31"/>
      <c r="AAZ131" s="31"/>
      <c r="ABA131" s="31"/>
      <c r="ABB131" s="31"/>
      <c r="ABC131" s="31"/>
      <c r="ABD131" s="31"/>
      <c r="ABE131" s="31"/>
      <c r="ABF131" s="31"/>
      <c r="ABG131" s="31"/>
      <c r="ABH131" s="31"/>
      <c r="ABI131" s="31"/>
      <c r="ABJ131" s="31"/>
      <c r="ABK131" s="31"/>
      <c r="ABL131" s="31"/>
      <c r="ABM131" s="31"/>
      <c r="ABN131" s="31"/>
      <c r="ABO131" s="31"/>
      <c r="ABP131" s="31"/>
      <c r="ABQ131" s="31"/>
      <c r="ABR131" s="31"/>
      <c r="ABS131" s="31"/>
      <c r="ABT131" s="31"/>
      <c r="ABU131" s="31"/>
      <c r="ABV131" s="31"/>
      <c r="ABW131" s="31"/>
      <c r="ABX131" s="31"/>
      <c r="ABY131" s="31"/>
      <c r="ABZ131" s="31"/>
      <c r="ACA131" s="31"/>
      <c r="ACB131" s="31"/>
      <c r="ACC131" s="31"/>
      <c r="ACD131" s="31"/>
      <c r="ACE131" s="31"/>
      <c r="ACF131" s="31"/>
      <c r="ACG131" s="31"/>
      <c r="ACH131" s="31"/>
      <c r="ACI131" s="31"/>
      <c r="ACJ131" s="31"/>
      <c r="ACK131" s="31"/>
      <c r="ACL131" s="31"/>
      <c r="ACM131" s="31"/>
      <c r="ACN131" s="31"/>
      <c r="ACO131" s="31"/>
      <c r="ACP131" s="31"/>
      <c r="ACQ131" s="31"/>
      <c r="ACR131" s="31"/>
      <c r="ACS131" s="31"/>
      <c r="ACT131" s="31"/>
      <c r="ACU131" s="31"/>
      <c r="ACV131" s="31"/>
      <c r="ACW131" s="31"/>
      <c r="ACX131" s="31"/>
      <c r="ACY131" s="31"/>
      <c r="ACZ131" s="31"/>
      <c r="ADA131" s="31"/>
      <c r="ADB131" s="31"/>
      <c r="ADC131" s="31"/>
      <c r="ADD131" s="31"/>
      <c r="ADE131" s="31"/>
      <c r="ADF131" s="31"/>
      <c r="ADG131" s="31"/>
      <c r="ADH131" s="31"/>
      <c r="ADI131" s="31"/>
      <c r="ADJ131" s="31"/>
      <c r="ADK131" s="31"/>
      <c r="ADL131" s="31"/>
      <c r="ADM131" s="31"/>
      <c r="ADN131" s="31"/>
      <c r="ADO131" s="31"/>
      <c r="ADP131" s="31"/>
      <c r="ADQ131" s="31"/>
      <c r="ADR131" s="31"/>
      <c r="ADS131" s="31"/>
      <c r="ADT131" s="31"/>
      <c r="ADU131" s="31"/>
      <c r="ADV131" s="31"/>
      <c r="ADW131" s="31"/>
      <c r="ADX131" s="31"/>
      <c r="ADY131" s="31"/>
      <c r="ADZ131" s="31"/>
      <c r="AEA131" s="31"/>
      <c r="AEB131" s="31"/>
      <c r="AEC131" s="31"/>
      <c r="AED131" s="31"/>
      <c r="AEE131" s="31"/>
      <c r="AEF131" s="31"/>
      <c r="AEG131" s="31"/>
      <c r="AEH131" s="31"/>
      <c r="AEI131" s="31"/>
      <c r="AEJ131" s="31"/>
      <c r="AEK131" s="31"/>
      <c r="AEL131" s="31"/>
      <c r="AEM131" s="31"/>
      <c r="AEN131" s="31"/>
      <c r="AEO131" s="31"/>
      <c r="AEP131" s="31"/>
      <c r="AEQ131" s="31"/>
      <c r="AER131" s="31"/>
      <c r="AES131" s="31"/>
      <c r="AET131" s="31"/>
      <c r="AEU131" s="31"/>
      <c r="AEV131" s="31"/>
      <c r="AEW131" s="31"/>
      <c r="AEX131" s="31"/>
      <c r="AEY131" s="31"/>
      <c r="AEZ131" s="31"/>
      <c r="AFA131" s="31"/>
      <c r="AFB131" s="31"/>
      <c r="AFC131" s="31"/>
      <c r="AFD131" s="31"/>
      <c r="AFE131" s="31"/>
      <c r="AFF131" s="31"/>
      <c r="AFG131" s="31"/>
      <c r="AFH131" s="31"/>
      <c r="AFI131" s="31"/>
      <c r="AFJ131" s="31"/>
      <c r="AFK131" s="31"/>
      <c r="AFL131" s="31"/>
      <c r="AFM131" s="31"/>
      <c r="AFN131" s="31"/>
      <c r="AFO131" s="31"/>
      <c r="AFP131" s="31"/>
      <c r="AFQ131" s="31"/>
      <c r="AFR131" s="31"/>
      <c r="AFS131" s="31"/>
      <c r="AFT131" s="31"/>
      <c r="AFU131" s="31"/>
      <c r="AFV131" s="31"/>
      <c r="AFW131" s="31"/>
      <c r="AFX131" s="31"/>
      <c r="AFY131" s="31"/>
      <c r="AFZ131" s="31"/>
      <c r="AGA131" s="31"/>
      <c r="AGB131" s="31"/>
      <c r="AGC131" s="31"/>
      <c r="AGD131" s="31"/>
      <c r="AGE131" s="31"/>
      <c r="AGF131" s="31"/>
      <c r="AGG131" s="31"/>
      <c r="AGH131" s="31"/>
      <c r="AGI131" s="31"/>
      <c r="AGJ131" s="31"/>
      <c r="AGK131" s="31"/>
      <c r="AGL131" s="31"/>
      <c r="AGM131" s="31"/>
      <c r="AGN131" s="31"/>
      <c r="AGO131" s="31"/>
      <c r="AGP131" s="31"/>
      <c r="AGQ131" s="31"/>
      <c r="AGR131" s="31"/>
      <c r="AGS131" s="31"/>
      <c r="AGT131" s="31"/>
      <c r="AGU131" s="31"/>
      <c r="AGV131" s="31"/>
      <c r="AGW131" s="31"/>
      <c r="AGX131" s="31"/>
      <c r="AGY131" s="31"/>
      <c r="AGZ131" s="31"/>
      <c r="AHA131" s="31"/>
      <c r="AHB131" s="31"/>
      <c r="AHC131" s="31"/>
      <c r="AHD131" s="31"/>
      <c r="AHE131" s="31"/>
      <c r="AHF131" s="31"/>
      <c r="AHG131" s="31"/>
      <c r="AHH131" s="31"/>
      <c r="AHI131" s="31"/>
      <c r="AHJ131" s="31"/>
      <c r="AHK131" s="31"/>
      <c r="AHL131" s="31"/>
      <c r="AHM131" s="31"/>
      <c r="AHN131" s="31"/>
      <c r="AHO131" s="31"/>
      <c r="AHP131" s="31"/>
      <c r="AHQ131" s="31"/>
      <c r="AHR131" s="31"/>
      <c r="AHS131" s="31"/>
      <c r="AHT131" s="31"/>
      <c r="AHU131" s="31"/>
      <c r="AHV131" s="31"/>
      <c r="AHW131" s="31"/>
      <c r="AHX131" s="31"/>
      <c r="AHY131" s="31"/>
      <c r="AHZ131" s="31"/>
      <c r="AIA131" s="31"/>
      <c r="AIB131" s="31"/>
      <c r="AIC131" s="31"/>
      <c r="AID131" s="31"/>
      <c r="AIE131" s="31"/>
      <c r="AIF131" s="31"/>
      <c r="AIG131" s="31"/>
      <c r="AIH131" s="31"/>
      <c r="AII131" s="31"/>
      <c r="AIJ131" s="31"/>
      <c r="AIK131" s="31"/>
      <c r="AIL131" s="31"/>
      <c r="AIM131" s="31"/>
      <c r="AIN131" s="31"/>
      <c r="AIO131" s="31"/>
      <c r="AIP131" s="31"/>
      <c r="AIQ131" s="31"/>
      <c r="AIR131" s="31"/>
      <c r="AIS131" s="31"/>
      <c r="AIT131" s="31"/>
      <c r="AIU131" s="31"/>
      <c r="AIV131" s="31"/>
      <c r="AIW131" s="31"/>
      <c r="AIX131" s="31"/>
      <c r="AIY131" s="31"/>
      <c r="AIZ131" s="31"/>
      <c r="AJA131" s="31"/>
      <c r="AJB131" s="31"/>
      <c r="AJC131" s="31"/>
      <c r="AJD131" s="31"/>
      <c r="AJE131" s="31"/>
      <c r="AJF131" s="31"/>
      <c r="AJG131" s="31"/>
      <c r="AJH131" s="31"/>
      <c r="AJI131" s="31"/>
      <c r="AJJ131" s="31"/>
      <c r="AJK131" s="31"/>
      <c r="AJL131" s="31"/>
      <c r="AJM131" s="31"/>
      <c r="AJN131" s="31"/>
      <c r="AJO131" s="31"/>
      <c r="AJP131" s="31"/>
      <c r="AJQ131" s="31"/>
      <c r="AJR131" s="31"/>
      <c r="AJS131" s="31"/>
      <c r="AJT131" s="31"/>
      <c r="AJU131" s="31"/>
      <c r="AJV131" s="31"/>
      <c r="AJW131" s="31"/>
      <c r="AJX131" s="31"/>
      <c r="AJY131" s="31"/>
      <c r="AJZ131" s="31"/>
      <c r="AKA131" s="31"/>
      <c r="AKB131" s="31"/>
      <c r="AKC131" s="31"/>
      <c r="AKD131" s="31"/>
      <c r="AKE131" s="31"/>
      <c r="AKF131" s="31"/>
      <c r="AKG131" s="31"/>
      <c r="AKH131" s="31"/>
      <c r="AKI131" s="31"/>
      <c r="AKJ131" s="31"/>
      <c r="AKK131" s="31"/>
      <c r="AKL131" s="31"/>
      <c r="AKM131" s="31"/>
      <c r="AKN131" s="31"/>
      <c r="AKO131" s="31"/>
      <c r="AKP131" s="31"/>
      <c r="AKQ131" s="31"/>
      <c r="AKR131" s="31"/>
      <c r="AKS131" s="31"/>
      <c r="AKT131" s="31"/>
      <c r="AKU131" s="31"/>
      <c r="AKV131" s="31"/>
      <c r="AKW131" s="31"/>
      <c r="AKX131" s="31"/>
      <c r="AKY131" s="31"/>
      <c r="AKZ131" s="31"/>
      <c r="ALA131" s="31"/>
      <c r="ALB131" s="31"/>
      <c r="ALC131" s="31"/>
      <c r="ALD131" s="31"/>
      <c r="ALE131" s="31"/>
      <c r="ALF131" s="31"/>
      <c r="ALG131" s="31"/>
      <c r="ALH131" s="31"/>
      <c r="ALI131" s="31"/>
      <c r="ALJ131" s="31"/>
      <c r="ALK131" s="31"/>
      <c r="ALL131" s="31"/>
      <c r="ALM131" s="31"/>
      <c r="ALN131" s="31"/>
      <c r="ALO131" s="31"/>
      <c r="ALP131" s="31"/>
      <c r="ALQ131" s="31"/>
      <c r="ALR131" s="31"/>
      <c r="ALS131" s="31"/>
      <c r="ALT131" s="31"/>
      <c r="ALU131" s="31"/>
      <c r="ALV131" s="31"/>
      <c r="ALW131" s="31"/>
      <c r="ALX131" s="31"/>
      <c r="ALY131" s="31"/>
      <c r="ALZ131" s="31"/>
      <c r="AMA131" s="31"/>
      <c r="AMB131" s="31"/>
      <c r="AMC131" s="31"/>
      <c r="AMD131" s="31"/>
      <c r="AME131" s="31"/>
      <c r="AMF131" s="31"/>
      <c r="AMG131" s="31"/>
      <c r="AMH131" s="31"/>
      <c r="AMI131" s="31"/>
      <c r="AMJ131" s="31"/>
      <c r="AMK131" s="31"/>
      <c r="AML131" s="31"/>
      <c r="AMM131" s="31"/>
      <c r="AMN131" s="31"/>
      <c r="AMO131" s="31"/>
      <c r="AMP131" s="31"/>
      <c r="AMQ131" s="31"/>
      <c r="AMR131" s="31"/>
      <c r="AMS131" s="31"/>
      <c r="AMT131" s="31"/>
      <c r="AMU131" s="31"/>
      <c r="AMV131" s="31"/>
      <c r="AMW131" s="31"/>
      <c r="AMX131" s="31"/>
      <c r="AMY131" s="31"/>
      <c r="AMZ131" s="31"/>
      <c r="ANA131" s="31"/>
      <c r="ANB131" s="31"/>
      <c r="ANC131" s="31"/>
      <c r="AND131" s="31"/>
      <c r="ANE131" s="31"/>
      <c r="ANF131" s="31"/>
      <c r="ANG131" s="31"/>
      <c r="ANH131" s="31"/>
      <c r="ANI131" s="31"/>
      <c r="ANJ131" s="31"/>
      <c r="ANK131" s="31"/>
      <c r="ANL131" s="31"/>
      <c r="ANM131" s="31"/>
      <c r="ANN131" s="31"/>
      <c r="ANO131" s="31"/>
      <c r="ANP131" s="31"/>
      <c r="ANQ131" s="31"/>
      <c r="ANR131" s="31"/>
      <c r="ANS131" s="31"/>
      <c r="ANT131" s="31"/>
      <c r="ANU131" s="31"/>
      <c r="ANV131" s="31"/>
      <c r="ANW131" s="31"/>
      <c r="ANX131" s="31"/>
      <c r="ANY131" s="31"/>
      <c r="ANZ131" s="31"/>
      <c r="AOA131" s="31"/>
      <c r="AOB131" s="31"/>
      <c r="AOC131" s="31"/>
      <c r="AOD131" s="31"/>
      <c r="AOE131" s="31"/>
      <c r="AOF131" s="31"/>
      <c r="AOG131" s="31"/>
      <c r="AOH131" s="31"/>
      <c r="AOI131" s="31"/>
      <c r="AOJ131" s="31"/>
      <c r="AOK131" s="31"/>
      <c r="AOL131" s="31"/>
      <c r="AOM131" s="31"/>
      <c r="AON131" s="31"/>
      <c r="AOO131" s="31"/>
      <c r="AOP131" s="31"/>
      <c r="AOQ131" s="31"/>
      <c r="AOR131" s="31"/>
      <c r="AOS131" s="31"/>
      <c r="AOT131" s="31"/>
      <c r="AOU131" s="31"/>
      <c r="AOV131" s="31"/>
      <c r="AOW131" s="31"/>
      <c r="AOX131" s="31"/>
      <c r="AOY131" s="31"/>
      <c r="AOZ131" s="31"/>
      <c r="APA131" s="31"/>
      <c r="APB131" s="31"/>
      <c r="APC131" s="31"/>
      <c r="APD131" s="31"/>
      <c r="APE131" s="31"/>
      <c r="APF131" s="31"/>
      <c r="APG131" s="31"/>
      <c r="APH131" s="31"/>
      <c r="API131" s="31"/>
      <c r="APJ131" s="31"/>
      <c r="APK131" s="31"/>
      <c r="APL131" s="31"/>
      <c r="APM131" s="31"/>
      <c r="APN131" s="31"/>
      <c r="APO131" s="31"/>
      <c r="APP131" s="31"/>
      <c r="APQ131" s="31"/>
      <c r="APR131" s="31"/>
      <c r="APS131" s="31"/>
      <c r="APT131" s="31"/>
      <c r="APU131" s="31"/>
      <c r="APV131" s="31"/>
      <c r="APW131" s="31"/>
      <c r="APX131" s="31"/>
      <c r="APY131" s="31"/>
      <c r="APZ131" s="31"/>
      <c r="AQA131" s="31"/>
      <c r="AQB131" s="31"/>
      <c r="AQC131" s="31"/>
      <c r="AQD131" s="31"/>
      <c r="AQE131" s="31"/>
      <c r="AQF131" s="31"/>
      <c r="AQG131" s="31"/>
      <c r="AQH131" s="31"/>
      <c r="AQI131" s="31"/>
      <c r="AQJ131" s="31"/>
      <c r="AQK131" s="31"/>
      <c r="AQL131" s="31"/>
      <c r="AQM131" s="31"/>
      <c r="AQN131" s="31"/>
      <c r="AQO131" s="31"/>
      <c r="AQP131" s="31"/>
      <c r="AQQ131" s="31"/>
      <c r="AQR131" s="31"/>
      <c r="AQS131" s="31"/>
      <c r="AQT131" s="31"/>
      <c r="AQU131" s="31"/>
      <c r="AQV131" s="31"/>
      <c r="AQW131" s="31"/>
      <c r="AQX131" s="31"/>
      <c r="AQY131" s="31"/>
      <c r="AQZ131" s="31"/>
      <c r="ARA131" s="31"/>
      <c r="ARB131" s="31"/>
      <c r="ARC131" s="31"/>
      <c r="ARD131" s="31"/>
      <c r="ARE131" s="31"/>
      <c r="ARF131" s="31"/>
      <c r="ARG131" s="31"/>
      <c r="ARH131" s="31"/>
      <c r="ARI131" s="31"/>
      <c r="ARJ131" s="31"/>
      <c r="ARK131" s="31"/>
      <c r="ARL131" s="31"/>
      <c r="ARM131" s="31"/>
      <c r="ARN131" s="31"/>
      <c r="ARO131" s="31"/>
      <c r="ARP131" s="31"/>
      <c r="ARQ131" s="31"/>
      <c r="ARR131" s="31"/>
      <c r="ARS131" s="31"/>
      <c r="ART131" s="31"/>
      <c r="ARU131" s="31"/>
      <c r="ARV131" s="31"/>
      <c r="ARW131" s="31"/>
      <c r="ARX131" s="31"/>
      <c r="ARY131" s="31"/>
      <c r="ARZ131" s="31"/>
      <c r="ASA131" s="31"/>
      <c r="ASB131" s="31"/>
      <c r="ASC131" s="31"/>
      <c r="ASD131" s="31"/>
      <c r="ASE131" s="31"/>
      <c r="ASF131" s="31"/>
      <c r="ASG131" s="31"/>
      <c r="ASH131" s="31"/>
      <c r="ASI131" s="31"/>
      <c r="ASJ131" s="31"/>
      <c r="ASK131" s="31"/>
      <c r="ASL131" s="31"/>
      <c r="ASM131" s="31"/>
      <c r="ASN131" s="31"/>
      <c r="ASO131" s="31"/>
      <c r="ASP131" s="31"/>
      <c r="ASQ131" s="31"/>
      <c r="ASR131" s="31"/>
      <c r="ASS131" s="31"/>
      <c r="AST131" s="31"/>
      <c r="ASU131" s="31"/>
      <c r="ASV131" s="31"/>
      <c r="ASW131" s="31"/>
      <c r="ASX131" s="31"/>
      <c r="ASY131" s="31"/>
      <c r="ASZ131" s="31"/>
      <c r="ATA131" s="31"/>
      <c r="ATB131" s="31"/>
      <c r="ATC131" s="31"/>
      <c r="ATD131" s="31"/>
      <c r="ATE131" s="31"/>
      <c r="ATF131" s="31"/>
      <c r="ATG131" s="31"/>
      <c r="ATH131" s="31"/>
      <c r="ATI131" s="31"/>
      <c r="ATJ131" s="31"/>
      <c r="ATK131" s="31"/>
      <c r="ATL131" s="31"/>
      <c r="ATM131" s="31"/>
      <c r="ATN131" s="31"/>
      <c r="ATO131" s="31"/>
      <c r="ATP131" s="31"/>
      <c r="ATQ131" s="31"/>
      <c r="ATR131" s="31"/>
      <c r="ATS131" s="31"/>
      <c r="ATT131" s="31"/>
      <c r="ATU131" s="31"/>
      <c r="ATV131" s="31"/>
      <c r="ATW131" s="31"/>
      <c r="ATX131" s="31"/>
      <c r="ATY131" s="31"/>
      <c r="ATZ131" s="31"/>
      <c r="AUA131" s="31"/>
      <c r="AUB131" s="31"/>
      <c r="AUC131" s="31"/>
      <c r="AUD131" s="31"/>
      <c r="AUE131" s="31"/>
      <c r="AUF131" s="31"/>
      <c r="AUG131" s="31"/>
      <c r="AUH131" s="31"/>
      <c r="AUI131" s="31"/>
      <c r="AUJ131" s="31"/>
      <c r="AUK131" s="31"/>
      <c r="AUL131" s="31"/>
      <c r="AUM131" s="31"/>
      <c r="AUN131" s="31"/>
      <c r="AUO131" s="31"/>
      <c r="AUP131" s="31"/>
      <c r="AUQ131" s="31"/>
      <c r="AUR131" s="31"/>
      <c r="AUS131" s="31"/>
      <c r="AUT131" s="31"/>
      <c r="AUU131" s="31"/>
      <c r="AUV131" s="31"/>
      <c r="AUW131" s="31"/>
      <c r="AUX131" s="31"/>
      <c r="AUY131" s="31"/>
      <c r="AUZ131" s="31"/>
      <c r="AVA131" s="31"/>
      <c r="AVB131" s="31"/>
      <c r="AVC131" s="31"/>
      <c r="AVD131" s="31"/>
      <c r="AVE131" s="31"/>
      <c r="AVF131" s="31"/>
      <c r="AVG131" s="31"/>
      <c r="AVH131" s="31"/>
      <c r="AVI131" s="31"/>
      <c r="AVJ131" s="31"/>
      <c r="AVK131" s="31"/>
      <c r="AVL131" s="31"/>
      <c r="AVM131" s="31"/>
      <c r="AVN131" s="31"/>
      <c r="AVO131" s="31"/>
      <c r="AVP131" s="31"/>
      <c r="AVQ131" s="31"/>
      <c r="AVR131" s="31"/>
      <c r="AVS131" s="31"/>
      <c r="AVT131" s="31"/>
      <c r="AVU131" s="31"/>
      <c r="AVV131" s="31"/>
      <c r="AVW131" s="31"/>
      <c r="AVX131" s="31"/>
      <c r="AVY131" s="31"/>
      <c r="AVZ131" s="31"/>
      <c r="AWA131" s="31"/>
      <c r="AWB131" s="31"/>
      <c r="AWC131" s="31"/>
      <c r="AWD131" s="31"/>
      <c r="AWE131" s="31"/>
      <c r="AWF131" s="31"/>
      <c r="AWG131" s="31"/>
      <c r="AWH131" s="31"/>
      <c r="AWI131" s="31"/>
      <c r="AWJ131" s="31"/>
      <c r="AWK131" s="31"/>
      <c r="AWL131" s="31"/>
      <c r="AWM131" s="31"/>
      <c r="AWN131" s="31"/>
      <c r="AWO131" s="31"/>
      <c r="AWP131" s="31"/>
      <c r="AWQ131" s="31"/>
      <c r="AWR131" s="31"/>
      <c r="AWS131" s="31"/>
      <c r="AWT131" s="31"/>
      <c r="AWU131" s="31"/>
      <c r="AWV131" s="31"/>
      <c r="AWW131" s="31"/>
      <c r="AWX131" s="31"/>
      <c r="AWY131" s="31"/>
      <c r="AWZ131" s="31"/>
      <c r="AXA131" s="31"/>
      <c r="AXB131" s="31"/>
      <c r="AXC131" s="31"/>
      <c r="AXD131" s="31"/>
      <c r="AXE131" s="31"/>
      <c r="AXF131" s="31"/>
      <c r="AXG131" s="31"/>
      <c r="AXH131" s="31"/>
      <c r="AXI131" s="31"/>
      <c r="AXJ131" s="31"/>
      <c r="AXK131" s="31"/>
      <c r="AXL131" s="31"/>
      <c r="AXM131" s="31"/>
      <c r="AXN131" s="31"/>
      <c r="AXO131" s="31"/>
      <c r="AXP131" s="31"/>
      <c r="AXQ131" s="31"/>
      <c r="AXR131" s="31"/>
      <c r="AXS131" s="31"/>
      <c r="AXT131" s="31"/>
      <c r="AXU131" s="31"/>
      <c r="AXV131" s="31"/>
      <c r="AXW131" s="31"/>
      <c r="AXX131" s="31"/>
      <c r="AXY131" s="31"/>
      <c r="AXZ131" s="31"/>
      <c r="AYA131" s="31"/>
      <c r="AYB131" s="31"/>
      <c r="AYC131" s="31"/>
      <c r="AYD131" s="31"/>
      <c r="AYE131" s="31"/>
      <c r="AYF131" s="31"/>
      <c r="AYG131" s="31"/>
      <c r="AYH131" s="31"/>
      <c r="AYI131" s="31"/>
      <c r="AYJ131" s="31"/>
      <c r="AYK131" s="31"/>
      <c r="AYL131" s="31"/>
      <c r="AYM131" s="31"/>
      <c r="AYN131" s="31"/>
      <c r="AYO131" s="31"/>
      <c r="AYP131" s="31"/>
      <c r="AYQ131" s="31"/>
      <c r="AYR131" s="31"/>
      <c r="AYS131" s="31"/>
      <c r="AYT131" s="31"/>
      <c r="AYU131" s="31"/>
      <c r="AYV131" s="31"/>
      <c r="AYW131" s="31"/>
      <c r="AYX131" s="31"/>
      <c r="AYY131" s="31"/>
      <c r="AYZ131" s="31"/>
      <c r="AZA131" s="31"/>
      <c r="AZB131" s="31"/>
      <c r="AZC131" s="31"/>
      <c r="AZD131" s="31"/>
      <c r="AZE131" s="31"/>
      <c r="AZF131" s="31"/>
      <c r="AZG131" s="31"/>
      <c r="AZH131" s="31"/>
      <c r="AZI131" s="31"/>
      <c r="AZJ131" s="31"/>
      <c r="AZK131" s="31"/>
      <c r="AZL131" s="31"/>
      <c r="AZM131" s="31"/>
      <c r="AZN131" s="31"/>
      <c r="AZO131" s="31"/>
      <c r="AZP131" s="31"/>
      <c r="AZQ131" s="31"/>
      <c r="AZR131" s="31"/>
      <c r="AZS131" s="31"/>
      <c r="AZT131" s="31"/>
      <c r="AZU131" s="31"/>
      <c r="AZV131" s="31"/>
      <c r="AZW131" s="31"/>
      <c r="AZX131" s="31"/>
      <c r="AZY131" s="31"/>
      <c r="AZZ131" s="31"/>
      <c r="BAA131" s="31"/>
      <c r="BAB131" s="31"/>
      <c r="BAC131" s="31"/>
      <c r="BAD131" s="31"/>
      <c r="BAE131" s="31"/>
      <c r="BAF131" s="31"/>
      <c r="BAG131" s="31"/>
      <c r="BAH131" s="31"/>
      <c r="BAI131" s="31"/>
      <c r="BAJ131" s="31"/>
      <c r="BAK131" s="31"/>
      <c r="BAL131" s="31"/>
      <c r="BAM131" s="31"/>
      <c r="BAN131" s="31"/>
      <c r="BAO131" s="31"/>
      <c r="BAP131" s="31"/>
      <c r="BAQ131" s="31"/>
      <c r="BAR131" s="31"/>
      <c r="BAS131" s="31"/>
      <c r="BAT131" s="31"/>
      <c r="BAU131" s="31"/>
      <c r="BAV131" s="31"/>
      <c r="BAW131" s="31"/>
      <c r="BAX131" s="31"/>
      <c r="BAY131" s="31"/>
      <c r="BAZ131" s="31"/>
      <c r="BBA131" s="31"/>
      <c r="BBB131" s="31"/>
      <c r="BBC131" s="31"/>
      <c r="BBD131" s="31"/>
      <c r="BBE131" s="31"/>
      <c r="BBF131" s="31"/>
      <c r="BBG131" s="31"/>
      <c r="BBH131" s="31"/>
      <c r="BBI131" s="31"/>
      <c r="BBJ131" s="31"/>
      <c r="BBK131" s="31"/>
      <c r="BBL131" s="31"/>
      <c r="BBM131" s="31"/>
      <c r="BBN131" s="31"/>
      <c r="BBO131" s="31"/>
      <c r="BBP131" s="31"/>
      <c r="BBQ131" s="31"/>
      <c r="BBR131" s="31"/>
      <c r="BBS131" s="31"/>
      <c r="BBT131" s="31"/>
      <c r="BBU131" s="31"/>
      <c r="BBV131" s="31"/>
      <c r="BBW131" s="31"/>
      <c r="BBX131" s="31"/>
      <c r="BBY131" s="31"/>
      <c r="BBZ131" s="31"/>
      <c r="BCA131" s="31"/>
      <c r="BCB131" s="31"/>
      <c r="BCC131" s="31"/>
      <c r="BCD131" s="31"/>
      <c r="BCE131" s="31"/>
      <c r="BCF131" s="31"/>
      <c r="BCG131" s="31"/>
      <c r="BCH131" s="31"/>
      <c r="BCI131" s="31"/>
      <c r="BCJ131" s="31"/>
      <c r="BCK131" s="31"/>
      <c r="BCL131" s="31"/>
      <c r="BCM131" s="31"/>
      <c r="BCN131" s="31"/>
      <c r="BCO131" s="31"/>
      <c r="BCP131" s="31"/>
      <c r="BCQ131" s="31"/>
      <c r="BCR131" s="31"/>
      <c r="BCS131" s="31"/>
      <c r="BCT131" s="31"/>
      <c r="BCU131" s="31"/>
      <c r="BCV131" s="31"/>
      <c r="BCW131" s="31"/>
      <c r="BCX131" s="31"/>
      <c r="BCY131" s="31"/>
      <c r="BCZ131" s="31"/>
      <c r="BDA131" s="31"/>
      <c r="BDB131" s="31"/>
      <c r="BDC131" s="31"/>
      <c r="BDD131" s="31"/>
      <c r="BDE131" s="31"/>
      <c r="BDF131" s="31"/>
      <c r="BDG131" s="31"/>
      <c r="BDH131" s="31"/>
      <c r="BDI131" s="31"/>
      <c r="BDJ131" s="31"/>
      <c r="BDK131" s="31"/>
      <c r="BDL131" s="31"/>
      <c r="BDM131" s="31"/>
      <c r="BDN131" s="31"/>
      <c r="BDO131" s="31"/>
      <c r="BDP131" s="31"/>
      <c r="BDQ131" s="31"/>
      <c r="BDR131" s="31"/>
      <c r="BDS131" s="31"/>
      <c r="BDT131" s="31"/>
      <c r="BDU131" s="31"/>
      <c r="BDV131" s="31"/>
      <c r="BDW131" s="31"/>
      <c r="BDX131" s="31"/>
      <c r="BDY131" s="31"/>
      <c r="BDZ131" s="31"/>
      <c r="BEA131" s="31"/>
      <c r="BEB131" s="31"/>
      <c r="BEC131" s="31"/>
      <c r="BED131" s="31"/>
      <c r="BEE131" s="31"/>
      <c r="BEF131" s="31"/>
      <c r="BEG131" s="31"/>
      <c r="BEH131" s="31"/>
      <c r="BEI131" s="31"/>
      <c r="BEJ131" s="31"/>
      <c r="BEK131" s="31"/>
      <c r="BEL131" s="31"/>
      <c r="BEM131" s="31"/>
      <c r="BEN131" s="31"/>
      <c r="BEO131" s="31"/>
      <c r="BEP131" s="31"/>
      <c r="BEQ131" s="31"/>
      <c r="BER131" s="31"/>
      <c r="BES131" s="31"/>
      <c r="BET131" s="31"/>
      <c r="BEU131" s="31"/>
      <c r="BEV131" s="31"/>
      <c r="BEW131" s="31"/>
      <c r="BEX131" s="31"/>
      <c r="BEY131" s="31"/>
      <c r="BEZ131" s="31"/>
      <c r="BFA131" s="31"/>
      <c r="BFB131" s="31"/>
      <c r="BFC131" s="31"/>
      <c r="BFD131" s="31"/>
      <c r="BFE131" s="31"/>
      <c r="BFF131" s="31"/>
      <c r="BFG131" s="31"/>
      <c r="BFH131" s="31"/>
      <c r="BFI131" s="31"/>
      <c r="BFJ131" s="31"/>
      <c r="BFK131" s="31"/>
      <c r="BFL131" s="31"/>
      <c r="BFM131" s="31"/>
      <c r="BFN131" s="31"/>
      <c r="BFO131" s="31"/>
      <c r="BFP131" s="31"/>
      <c r="BFQ131" s="31"/>
      <c r="BFR131" s="31"/>
      <c r="BFS131" s="31"/>
      <c r="BFT131" s="31"/>
      <c r="BFU131" s="31"/>
      <c r="BFV131" s="31"/>
      <c r="BFW131" s="31"/>
      <c r="BFX131" s="31"/>
      <c r="BFY131" s="31"/>
      <c r="BFZ131" s="31"/>
      <c r="BGA131" s="31"/>
      <c r="BGB131" s="31"/>
      <c r="BGC131" s="31"/>
      <c r="BGD131" s="31"/>
      <c r="BGE131" s="31"/>
      <c r="BGF131" s="31"/>
      <c r="BGG131" s="31"/>
      <c r="BGH131" s="31"/>
      <c r="BGI131" s="31"/>
      <c r="BGJ131" s="31"/>
      <c r="BGK131" s="31"/>
      <c r="BGL131" s="31"/>
      <c r="BGM131" s="31"/>
      <c r="BGN131" s="31"/>
      <c r="BGO131" s="31"/>
      <c r="BGP131" s="31"/>
      <c r="BGQ131" s="31"/>
      <c r="BGR131" s="31"/>
      <c r="BGS131" s="31"/>
      <c r="BGT131" s="31"/>
      <c r="BGU131" s="31"/>
      <c r="BGV131" s="31"/>
      <c r="BGW131" s="31"/>
      <c r="BGX131" s="31"/>
      <c r="BGY131" s="31"/>
      <c r="BGZ131" s="31"/>
      <c r="BHA131" s="31"/>
      <c r="BHB131" s="31"/>
      <c r="BHC131" s="31"/>
      <c r="BHD131" s="31"/>
      <c r="BHE131" s="31"/>
      <c r="BHF131" s="31"/>
      <c r="BHG131" s="31"/>
      <c r="BHH131" s="31"/>
      <c r="BHI131" s="31"/>
      <c r="BHJ131" s="31"/>
      <c r="BHK131" s="31"/>
      <c r="BHL131" s="31"/>
      <c r="BHM131" s="31"/>
      <c r="BHN131" s="31"/>
      <c r="BHO131" s="31"/>
      <c r="BHP131" s="31"/>
      <c r="BHQ131" s="31"/>
      <c r="BHR131" s="31"/>
      <c r="BHS131" s="31"/>
      <c r="BHT131" s="31"/>
      <c r="BHU131" s="31"/>
      <c r="BHV131" s="31"/>
      <c r="BHW131" s="31"/>
      <c r="BHX131" s="31"/>
      <c r="BHY131" s="31"/>
      <c r="BHZ131" s="31"/>
      <c r="BIA131" s="31"/>
      <c r="BIB131" s="31"/>
      <c r="BIC131" s="31"/>
      <c r="BID131" s="31"/>
      <c r="BIE131" s="31"/>
      <c r="BIF131" s="31"/>
      <c r="BIG131" s="31"/>
      <c r="BIH131" s="31"/>
      <c r="BII131" s="31"/>
      <c r="BIJ131" s="31"/>
      <c r="BIK131" s="31"/>
      <c r="BIL131" s="31"/>
      <c r="BIM131" s="31"/>
      <c r="BIN131" s="31"/>
      <c r="BIO131" s="31"/>
      <c r="BIP131" s="31"/>
      <c r="BIQ131" s="31"/>
      <c r="BIR131" s="31"/>
      <c r="BIS131" s="31"/>
      <c r="BIT131" s="31"/>
      <c r="BIU131" s="31"/>
      <c r="BIV131" s="31"/>
      <c r="BIW131" s="31"/>
      <c r="BIX131" s="31"/>
      <c r="BIY131" s="31"/>
      <c r="BIZ131" s="31"/>
      <c r="BJA131" s="31"/>
      <c r="BJB131" s="31"/>
      <c r="BJC131" s="31"/>
      <c r="BJD131" s="31"/>
      <c r="BJE131" s="31"/>
      <c r="BJF131" s="31"/>
      <c r="BJG131" s="31"/>
      <c r="BJH131" s="31"/>
      <c r="BJI131" s="31"/>
      <c r="BJJ131" s="31"/>
      <c r="BJK131" s="31"/>
      <c r="BJL131" s="31"/>
      <c r="BJM131" s="31"/>
      <c r="BJN131" s="31"/>
      <c r="BJO131" s="31"/>
      <c r="BJP131" s="31"/>
      <c r="BJQ131" s="31"/>
      <c r="BJR131" s="31"/>
      <c r="BJS131" s="31"/>
      <c r="BJT131" s="31"/>
      <c r="BJU131" s="31"/>
      <c r="BJV131" s="31"/>
      <c r="BJW131" s="31"/>
      <c r="BJX131" s="31"/>
      <c r="BJY131" s="31"/>
      <c r="BJZ131" s="31"/>
      <c r="BKA131" s="31"/>
      <c r="BKB131" s="31"/>
      <c r="BKC131" s="31"/>
      <c r="BKD131" s="31"/>
      <c r="BKE131" s="31"/>
      <c r="BKF131" s="31"/>
      <c r="BKG131" s="31"/>
      <c r="BKH131" s="31"/>
      <c r="BKI131" s="31"/>
      <c r="BKJ131" s="31"/>
      <c r="BKK131" s="31"/>
      <c r="BKL131" s="31"/>
      <c r="BKM131" s="31"/>
      <c r="BKN131" s="31"/>
      <c r="BKO131" s="31"/>
      <c r="BKP131" s="31"/>
      <c r="BKQ131" s="31"/>
      <c r="BKR131" s="31"/>
      <c r="BKS131" s="31"/>
      <c r="BKT131" s="31"/>
      <c r="BKU131" s="31"/>
      <c r="BKV131" s="31"/>
      <c r="BKW131" s="31"/>
      <c r="BKX131" s="31"/>
      <c r="BKY131" s="31"/>
      <c r="BKZ131" s="31"/>
      <c r="BLA131" s="31"/>
      <c r="BLB131" s="31"/>
      <c r="BLC131" s="31"/>
      <c r="BLD131" s="31"/>
      <c r="BLE131" s="31"/>
      <c r="BLF131" s="31"/>
      <c r="BLG131" s="31"/>
      <c r="BLH131" s="31"/>
      <c r="BLI131" s="31"/>
      <c r="BLJ131" s="31"/>
      <c r="BLK131" s="31"/>
      <c r="BLL131" s="31"/>
      <c r="BLM131" s="31"/>
      <c r="BLN131" s="31"/>
      <c r="BLO131" s="31"/>
      <c r="BLP131" s="31"/>
      <c r="BLQ131" s="31"/>
      <c r="BLR131" s="31"/>
      <c r="BLS131" s="31"/>
      <c r="BLT131" s="31"/>
      <c r="BLU131" s="31"/>
      <c r="BLV131" s="31"/>
      <c r="BLW131" s="31"/>
      <c r="BLX131" s="31"/>
      <c r="BLY131" s="31"/>
      <c r="BLZ131" s="31"/>
      <c r="BMA131" s="31"/>
      <c r="BMB131" s="31"/>
      <c r="BMC131" s="31"/>
      <c r="BMD131" s="31"/>
      <c r="BME131" s="31"/>
      <c r="BMF131" s="31"/>
      <c r="BMG131" s="31"/>
      <c r="BMH131" s="31"/>
      <c r="BMI131" s="31"/>
      <c r="BMJ131" s="31"/>
      <c r="BMK131" s="31"/>
      <c r="BML131" s="31"/>
      <c r="BMM131" s="31"/>
      <c r="BMN131" s="31"/>
      <c r="BMO131" s="31"/>
      <c r="BMP131" s="31"/>
      <c r="BMQ131" s="31"/>
      <c r="BMR131" s="31"/>
      <c r="BMS131" s="31"/>
      <c r="BMT131" s="31"/>
      <c r="BMU131" s="31"/>
      <c r="BMV131" s="31"/>
      <c r="BMW131" s="31"/>
      <c r="BMX131" s="31"/>
      <c r="BMY131" s="31"/>
      <c r="BMZ131" s="31"/>
      <c r="BNA131" s="31"/>
      <c r="BNB131" s="31"/>
      <c r="BNC131" s="31"/>
      <c r="BND131" s="31"/>
      <c r="BNE131" s="31"/>
      <c r="BNF131" s="31"/>
      <c r="BNG131" s="31"/>
      <c r="BNH131" s="31"/>
      <c r="BNI131" s="31"/>
      <c r="BNJ131" s="31"/>
      <c r="BNK131" s="31"/>
      <c r="BNL131" s="31"/>
      <c r="BNM131" s="31"/>
      <c r="BNN131" s="31"/>
      <c r="BNO131" s="31"/>
      <c r="BNP131" s="31"/>
      <c r="BNQ131" s="31"/>
      <c r="BNR131" s="31"/>
      <c r="BNS131" s="31"/>
      <c r="BNT131" s="31"/>
      <c r="BNU131" s="31"/>
      <c r="BNV131" s="31"/>
      <c r="BNW131" s="31"/>
      <c r="BNX131" s="31"/>
      <c r="BNY131" s="31"/>
      <c r="BNZ131" s="31"/>
      <c r="BOA131" s="31"/>
      <c r="BOB131" s="31"/>
      <c r="BOC131" s="31"/>
      <c r="BOD131" s="31"/>
      <c r="BOE131" s="31"/>
      <c r="BOF131" s="31"/>
      <c r="BOG131" s="31"/>
      <c r="BOH131" s="31"/>
      <c r="BOI131" s="31"/>
      <c r="BOJ131" s="31"/>
      <c r="BOK131" s="31"/>
      <c r="BOL131" s="31"/>
      <c r="BOM131" s="31"/>
      <c r="BON131" s="31"/>
      <c r="BOO131" s="31"/>
      <c r="BOP131" s="31"/>
      <c r="BOQ131" s="31"/>
      <c r="BOR131" s="31"/>
      <c r="BOS131" s="31"/>
      <c r="BOT131" s="31"/>
      <c r="BOU131" s="31"/>
      <c r="BOV131" s="31"/>
      <c r="BOW131" s="31"/>
      <c r="BOX131" s="31"/>
      <c r="BOY131" s="31"/>
      <c r="BOZ131" s="31"/>
      <c r="BPA131" s="31"/>
      <c r="BPB131" s="31"/>
      <c r="BPC131" s="31"/>
      <c r="BPD131" s="31"/>
      <c r="BPE131" s="31"/>
      <c r="BPF131" s="31"/>
      <c r="BPG131" s="31"/>
      <c r="BPH131" s="31"/>
      <c r="BPI131" s="31"/>
      <c r="BPJ131" s="31"/>
      <c r="BPK131" s="31"/>
      <c r="BPL131" s="31"/>
      <c r="BPM131" s="31"/>
      <c r="BPN131" s="31"/>
      <c r="BPO131" s="31"/>
      <c r="BPP131" s="31"/>
      <c r="BPQ131" s="31"/>
      <c r="BPR131" s="31"/>
      <c r="BPS131" s="31"/>
      <c r="BPT131" s="31"/>
      <c r="BPU131" s="31"/>
      <c r="BPV131" s="31"/>
      <c r="BPW131" s="31"/>
      <c r="BPX131" s="31"/>
      <c r="BPY131" s="31"/>
      <c r="BPZ131" s="31"/>
      <c r="BQA131" s="31"/>
      <c r="BQB131" s="31"/>
      <c r="BQC131" s="31"/>
      <c r="BQD131" s="31"/>
      <c r="BQE131" s="31"/>
      <c r="BQF131" s="31"/>
      <c r="BQG131" s="31"/>
      <c r="BQH131" s="31"/>
      <c r="BQI131" s="31"/>
      <c r="BQJ131" s="31"/>
      <c r="BQK131" s="31"/>
      <c r="BQL131" s="31"/>
      <c r="BQM131" s="31"/>
      <c r="BQN131" s="31"/>
      <c r="BQO131" s="31"/>
      <c r="BQP131" s="31"/>
      <c r="BQQ131" s="31"/>
      <c r="BQR131" s="31"/>
      <c r="BQS131" s="31"/>
      <c r="BQT131" s="31"/>
      <c r="BQU131" s="31"/>
      <c r="BQV131" s="31"/>
      <c r="BQW131" s="31"/>
      <c r="BQX131" s="31"/>
      <c r="BQY131" s="31"/>
      <c r="BQZ131" s="31"/>
      <c r="BRA131" s="31"/>
      <c r="BRB131" s="31"/>
      <c r="BRC131" s="31"/>
      <c r="BRD131" s="31"/>
      <c r="BRE131" s="31"/>
      <c r="BRF131" s="31"/>
      <c r="BRG131" s="31"/>
      <c r="BRH131" s="31"/>
      <c r="BRI131" s="31"/>
      <c r="BRJ131" s="31"/>
      <c r="BRK131" s="31"/>
      <c r="BRL131" s="31"/>
      <c r="BRM131" s="31"/>
      <c r="BRN131" s="31"/>
      <c r="BRO131" s="31"/>
      <c r="BRP131" s="31"/>
      <c r="BRQ131" s="31"/>
      <c r="BRR131" s="31"/>
      <c r="BRS131" s="31"/>
      <c r="BRT131" s="31"/>
      <c r="BRU131" s="31"/>
      <c r="BRV131" s="31"/>
      <c r="BRW131" s="31"/>
      <c r="BRX131" s="31"/>
      <c r="BRY131" s="31"/>
      <c r="BRZ131" s="31"/>
      <c r="BSA131" s="31"/>
      <c r="BSB131" s="31"/>
      <c r="BSC131" s="31"/>
      <c r="BSD131" s="31"/>
      <c r="BSE131" s="31"/>
      <c r="BSF131" s="31"/>
      <c r="BSG131" s="31"/>
      <c r="BSH131" s="31"/>
      <c r="BSI131" s="31"/>
      <c r="BSJ131" s="31"/>
      <c r="BSK131" s="31"/>
      <c r="BSL131" s="31"/>
      <c r="BSM131" s="31"/>
      <c r="BSN131" s="31"/>
      <c r="BSO131" s="31"/>
      <c r="BSP131" s="31"/>
      <c r="BSQ131" s="31"/>
      <c r="BSR131" s="31"/>
      <c r="BSS131" s="31"/>
      <c r="BST131" s="31"/>
      <c r="BSU131" s="31"/>
      <c r="BSV131" s="31"/>
      <c r="BSW131" s="31"/>
      <c r="BSX131" s="31"/>
      <c r="BSY131" s="31"/>
      <c r="BSZ131" s="31"/>
      <c r="BTA131" s="31"/>
      <c r="BTB131" s="31"/>
      <c r="BTC131" s="31"/>
      <c r="BTD131" s="31"/>
      <c r="BTE131" s="31"/>
      <c r="BTF131" s="31"/>
      <c r="BTG131" s="31"/>
      <c r="BTH131" s="31"/>
      <c r="BTI131" s="31"/>
      <c r="BTJ131" s="31"/>
      <c r="BTK131" s="31"/>
      <c r="BTL131" s="31"/>
      <c r="BTM131" s="31"/>
      <c r="BTN131" s="31"/>
      <c r="BTO131" s="31"/>
      <c r="BTP131" s="31"/>
      <c r="BTQ131" s="31"/>
      <c r="BTR131" s="31"/>
      <c r="BTS131" s="31"/>
      <c r="BTT131" s="31"/>
      <c r="BTU131" s="31"/>
      <c r="BTV131" s="31"/>
      <c r="BTW131" s="31"/>
      <c r="BTX131" s="31"/>
      <c r="BTY131" s="31"/>
      <c r="BTZ131" s="31"/>
      <c r="BUA131" s="31"/>
      <c r="BUB131" s="31"/>
      <c r="BUC131" s="31"/>
      <c r="BUD131" s="31"/>
      <c r="BUE131" s="31"/>
      <c r="BUF131" s="31"/>
      <c r="BUG131" s="31"/>
      <c r="BUH131" s="31"/>
      <c r="BUI131" s="31"/>
      <c r="BUJ131" s="31"/>
      <c r="BUK131" s="31"/>
      <c r="BUL131" s="31"/>
      <c r="BUM131" s="31"/>
      <c r="BUN131" s="31"/>
      <c r="BUO131" s="31"/>
      <c r="BUP131" s="31"/>
      <c r="BUQ131" s="31"/>
      <c r="BUR131" s="31"/>
      <c r="BUS131" s="31"/>
      <c r="BUT131" s="31"/>
      <c r="BUU131" s="31"/>
      <c r="BUV131" s="31"/>
      <c r="BUW131" s="31"/>
      <c r="BUX131" s="31"/>
      <c r="BUY131" s="31"/>
      <c r="BUZ131" s="31"/>
      <c r="BVA131" s="31"/>
      <c r="BVB131" s="31"/>
      <c r="BVC131" s="31"/>
      <c r="BVD131" s="31"/>
      <c r="BVE131" s="31"/>
      <c r="BVF131" s="31"/>
      <c r="BVG131" s="31"/>
      <c r="BVH131" s="31"/>
      <c r="BVI131" s="31"/>
      <c r="BVJ131" s="31"/>
      <c r="BVK131" s="31"/>
      <c r="BVL131" s="31"/>
      <c r="BVM131" s="31"/>
      <c r="BVN131" s="31"/>
      <c r="BVO131" s="31"/>
      <c r="BVP131" s="31"/>
      <c r="BVQ131" s="31"/>
      <c r="BVR131" s="31"/>
      <c r="BVS131" s="31"/>
      <c r="BVT131" s="31"/>
      <c r="BVU131" s="31"/>
      <c r="BVV131" s="31"/>
      <c r="BVW131" s="31"/>
      <c r="BVX131" s="31"/>
      <c r="BVY131" s="31"/>
      <c r="BVZ131" s="31"/>
      <c r="BWA131" s="31"/>
      <c r="BWB131" s="31"/>
      <c r="BWC131" s="31"/>
      <c r="BWD131" s="31"/>
      <c r="BWE131" s="31"/>
      <c r="BWF131" s="31"/>
      <c r="BWG131" s="31"/>
      <c r="BWH131" s="31"/>
      <c r="BWI131" s="31"/>
      <c r="BWJ131" s="31"/>
      <c r="BWK131" s="31"/>
      <c r="BWL131" s="31"/>
      <c r="BWM131" s="31"/>
      <c r="BWN131" s="31"/>
      <c r="BWO131" s="31"/>
      <c r="BWP131" s="31"/>
      <c r="BWQ131" s="31"/>
      <c r="BWR131" s="31"/>
      <c r="BWS131" s="31"/>
      <c r="BWT131" s="31"/>
      <c r="BWU131" s="31"/>
      <c r="BWV131" s="31"/>
      <c r="BWW131" s="31"/>
      <c r="BWX131" s="31"/>
      <c r="BWY131" s="31"/>
      <c r="BWZ131" s="31"/>
      <c r="BXA131" s="31"/>
      <c r="BXB131" s="31"/>
      <c r="BXC131" s="31"/>
      <c r="BXD131" s="31"/>
      <c r="BXE131" s="31"/>
      <c r="BXF131" s="31"/>
      <c r="BXG131" s="31"/>
      <c r="BXH131" s="31"/>
      <c r="BXI131" s="31"/>
      <c r="BXJ131" s="31"/>
      <c r="BXK131" s="31"/>
      <c r="BXL131" s="31"/>
      <c r="BXM131" s="31"/>
      <c r="BXN131" s="31"/>
      <c r="BXO131" s="31"/>
      <c r="BXP131" s="31"/>
      <c r="BXQ131" s="31"/>
      <c r="BXR131" s="31"/>
      <c r="BXS131" s="31"/>
      <c r="BXT131" s="31"/>
      <c r="BXU131" s="31"/>
      <c r="BXV131" s="31"/>
      <c r="BXW131" s="31"/>
      <c r="BXX131" s="31"/>
      <c r="BXY131" s="31"/>
      <c r="BXZ131" s="31"/>
      <c r="BYA131" s="31"/>
      <c r="BYB131" s="31"/>
      <c r="BYC131" s="31"/>
      <c r="BYD131" s="31"/>
      <c r="BYE131" s="31"/>
      <c r="BYF131" s="31"/>
      <c r="BYG131" s="31"/>
      <c r="BYH131" s="31"/>
      <c r="BYI131" s="31"/>
      <c r="BYJ131" s="31"/>
      <c r="BYK131" s="31"/>
      <c r="BYL131" s="31"/>
      <c r="BYM131" s="31"/>
      <c r="BYN131" s="31"/>
      <c r="BYO131" s="31"/>
      <c r="BYP131" s="31"/>
      <c r="BYQ131" s="31"/>
      <c r="BYR131" s="31"/>
      <c r="BYS131" s="31"/>
      <c r="BYT131" s="31"/>
      <c r="BYU131" s="31"/>
      <c r="BYV131" s="31"/>
      <c r="BYW131" s="31"/>
      <c r="BYX131" s="31"/>
      <c r="BYY131" s="31"/>
      <c r="BYZ131" s="31"/>
      <c r="BZA131" s="31"/>
      <c r="BZB131" s="31"/>
      <c r="BZC131" s="31"/>
      <c r="BZD131" s="31"/>
      <c r="BZE131" s="31"/>
      <c r="BZF131" s="31"/>
      <c r="BZG131" s="31"/>
      <c r="BZH131" s="31"/>
      <c r="BZI131" s="31"/>
      <c r="BZJ131" s="31"/>
      <c r="BZK131" s="31"/>
      <c r="BZL131" s="31"/>
      <c r="BZM131" s="31"/>
      <c r="BZN131" s="31"/>
      <c r="BZO131" s="31"/>
      <c r="BZP131" s="31"/>
      <c r="BZQ131" s="31"/>
      <c r="BZR131" s="31"/>
      <c r="BZS131" s="31"/>
      <c r="BZT131" s="31"/>
      <c r="BZU131" s="31"/>
      <c r="BZV131" s="31"/>
      <c r="BZW131" s="31"/>
      <c r="BZX131" s="31"/>
      <c r="BZY131" s="31"/>
      <c r="BZZ131" s="31"/>
      <c r="CAA131" s="31"/>
      <c r="CAB131" s="31"/>
      <c r="CAC131" s="31"/>
      <c r="CAD131" s="31"/>
      <c r="CAE131" s="31"/>
      <c r="CAF131" s="31"/>
      <c r="CAG131" s="31"/>
      <c r="CAH131" s="31"/>
      <c r="CAI131" s="31"/>
      <c r="CAJ131" s="31"/>
      <c r="CAK131" s="31"/>
      <c r="CAL131" s="31"/>
      <c r="CAM131" s="31"/>
      <c r="CAN131" s="31"/>
      <c r="CAO131" s="31"/>
      <c r="CAP131" s="31"/>
      <c r="CAQ131" s="31"/>
      <c r="CAR131" s="31"/>
      <c r="CAS131" s="31"/>
      <c r="CAT131" s="31"/>
      <c r="CAU131" s="31"/>
      <c r="CAV131" s="31"/>
      <c r="CAW131" s="31"/>
      <c r="CAX131" s="31"/>
      <c r="CAY131" s="31"/>
      <c r="CAZ131" s="31"/>
      <c r="CBA131" s="31"/>
      <c r="CBB131" s="31"/>
      <c r="CBC131" s="31"/>
      <c r="CBD131" s="31"/>
      <c r="CBE131" s="31"/>
      <c r="CBF131" s="31"/>
      <c r="CBG131" s="31"/>
      <c r="CBH131" s="31"/>
      <c r="CBI131" s="31"/>
      <c r="CBJ131" s="31"/>
      <c r="CBK131" s="31"/>
      <c r="CBL131" s="31"/>
      <c r="CBM131" s="31"/>
      <c r="CBN131" s="31"/>
      <c r="CBO131" s="31"/>
      <c r="CBP131" s="31"/>
      <c r="CBQ131" s="31"/>
      <c r="CBR131" s="31"/>
      <c r="CBS131" s="31"/>
      <c r="CBT131" s="31"/>
      <c r="CBU131" s="31"/>
      <c r="CBV131" s="31"/>
      <c r="CBW131" s="31"/>
      <c r="CBX131" s="31"/>
      <c r="CBY131" s="31"/>
      <c r="CBZ131" s="31"/>
      <c r="CCA131" s="31"/>
      <c r="CCB131" s="31"/>
      <c r="CCC131" s="31"/>
      <c r="CCD131" s="31"/>
      <c r="CCE131" s="31"/>
      <c r="CCF131" s="31"/>
      <c r="CCG131" s="31"/>
      <c r="CCH131" s="31"/>
      <c r="CCI131" s="31"/>
      <c r="CCJ131" s="31"/>
      <c r="CCK131" s="31"/>
      <c r="CCL131" s="31"/>
      <c r="CCM131" s="31"/>
      <c r="CCN131" s="31"/>
      <c r="CCO131" s="31"/>
      <c r="CCP131" s="31"/>
      <c r="CCQ131" s="31"/>
      <c r="CCR131" s="31"/>
      <c r="CCS131" s="31"/>
      <c r="CCT131" s="31"/>
      <c r="CCU131" s="31"/>
      <c r="CCV131" s="31"/>
      <c r="CCW131" s="31"/>
      <c r="CCX131" s="31"/>
      <c r="CCY131" s="31"/>
      <c r="CCZ131" s="31"/>
      <c r="CDA131" s="31"/>
      <c r="CDB131" s="31"/>
      <c r="CDC131" s="31"/>
      <c r="CDD131" s="31"/>
      <c r="CDE131" s="31"/>
      <c r="CDF131" s="31"/>
      <c r="CDG131" s="31"/>
      <c r="CDH131" s="31"/>
      <c r="CDI131" s="31"/>
      <c r="CDJ131" s="31"/>
      <c r="CDK131" s="31"/>
      <c r="CDL131" s="31"/>
      <c r="CDM131" s="31"/>
      <c r="CDN131" s="31"/>
      <c r="CDO131" s="31"/>
      <c r="CDP131" s="31"/>
      <c r="CDQ131" s="31"/>
      <c r="CDR131" s="31"/>
      <c r="CDS131" s="31"/>
      <c r="CDT131" s="31"/>
      <c r="CDU131" s="31"/>
      <c r="CDV131" s="31"/>
      <c r="CDW131" s="31"/>
      <c r="CDX131" s="31"/>
      <c r="CDY131" s="31"/>
      <c r="CDZ131" s="31"/>
      <c r="CEA131" s="31"/>
      <c r="CEB131" s="31"/>
      <c r="CEC131" s="31"/>
      <c r="CED131" s="31"/>
      <c r="CEE131" s="31"/>
      <c r="CEF131" s="31"/>
      <c r="CEG131" s="31"/>
      <c r="CEH131" s="31"/>
      <c r="CEI131" s="31"/>
      <c r="CEJ131" s="31"/>
      <c r="CEK131" s="31"/>
      <c r="CEL131" s="31"/>
      <c r="CEM131" s="31"/>
      <c r="CEN131" s="31"/>
      <c r="CEO131" s="31"/>
      <c r="CEP131" s="31"/>
      <c r="CEQ131" s="31"/>
      <c r="CER131" s="31"/>
      <c r="CES131" s="31"/>
      <c r="CET131" s="31"/>
      <c r="CEU131" s="31"/>
      <c r="CEV131" s="31"/>
      <c r="CEW131" s="31"/>
      <c r="CEX131" s="31"/>
      <c r="CEY131" s="31"/>
      <c r="CEZ131" s="31"/>
      <c r="CFA131" s="31"/>
      <c r="CFB131" s="31"/>
      <c r="CFC131" s="31"/>
      <c r="CFD131" s="31"/>
      <c r="CFE131" s="31"/>
      <c r="CFF131" s="31"/>
      <c r="CFG131" s="31"/>
      <c r="CFH131" s="31"/>
      <c r="CFI131" s="31"/>
      <c r="CFJ131" s="31"/>
      <c r="CFK131" s="31"/>
      <c r="CFL131" s="31"/>
      <c r="CFM131" s="31"/>
      <c r="CFN131" s="31"/>
      <c r="CFO131" s="31"/>
      <c r="CFP131" s="31"/>
      <c r="CFQ131" s="31"/>
      <c r="CFR131" s="31"/>
      <c r="CFS131" s="31"/>
      <c r="CFT131" s="31"/>
      <c r="CFU131" s="31"/>
      <c r="CFV131" s="31"/>
      <c r="CFW131" s="31"/>
      <c r="CFX131" s="31"/>
      <c r="CFY131" s="31"/>
      <c r="CFZ131" s="31"/>
      <c r="CGA131" s="31"/>
      <c r="CGB131" s="31"/>
      <c r="CGC131" s="31"/>
      <c r="CGD131" s="31"/>
      <c r="CGE131" s="31"/>
      <c r="CGF131" s="31"/>
      <c r="CGG131" s="31"/>
      <c r="CGH131" s="31"/>
      <c r="CGI131" s="31"/>
      <c r="CGJ131" s="31"/>
      <c r="CGK131" s="31"/>
      <c r="CGL131" s="31"/>
      <c r="CGM131" s="31"/>
      <c r="CGN131" s="31"/>
      <c r="CGO131" s="31"/>
      <c r="CGP131" s="31"/>
      <c r="CGQ131" s="31"/>
      <c r="CGR131" s="31"/>
      <c r="CGS131" s="31"/>
      <c r="CGT131" s="31"/>
      <c r="CGU131" s="31"/>
      <c r="CGV131" s="31"/>
      <c r="CGW131" s="31"/>
      <c r="CGX131" s="31"/>
      <c r="CGY131" s="31"/>
      <c r="CGZ131" s="31"/>
      <c r="CHA131" s="31"/>
      <c r="CHB131" s="31"/>
      <c r="CHC131" s="31"/>
      <c r="CHD131" s="31"/>
      <c r="CHE131" s="31"/>
      <c r="CHF131" s="31"/>
      <c r="CHG131" s="31"/>
      <c r="CHH131" s="31"/>
      <c r="CHI131" s="31"/>
      <c r="CHJ131" s="31"/>
      <c r="CHK131" s="31"/>
      <c r="CHL131" s="31"/>
      <c r="CHM131" s="31"/>
      <c r="CHN131" s="31"/>
      <c r="CHO131" s="31"/>
      <c r="CHP131" s="31"/>
      <c r="CHQ131" s="31"/>
      <c r="CHR131" s="31"/>
      <c r="CHS131" s="31"/>
      <c r="CHT131" s="31"/>
      <c r="CHU131" s="31"/>
      <c r="CHV131" s="31"/>
      <c r="CHW131" s="31"/>
      <c r="CHX131" s="31"/>
      <c r="CHY131" s="31"/>
      <c r="CHZ131" s="31"/>
      <c r="CIA131" s="31"/>
      <c r="CIB131" s="31"/>
      <c r="CIC131" s="31"/>
      <c r="CID131" s="31"/>
      <c r="CIE131" s="31"/>
      <c r="CIF131" s="31"/>
      <c r="CIG131" s="31"/>
      <c r="CIH131" s="31"/>
      <c r="CII131" s="31"/>
      <c r="CIJ131" s="31"/>
      <c r="CIK131" s="31"/>
      <c r="CIL131" s="31"/>
      <c r="CIM131" s="31"/>
      <c r="CIN131" s="31"/>
      <c r="CIO131" s="31"/>
      <c r="CIP131" s="31"/>
      <c r="CIQ131" s="31"/>
      <c r="CIR131" s="31"/>
      <c r="CIS131" s="31"/>
      <c r="CIT131" s="31"/>
      <c r="CIU131" s="31"/>
      <c r="CIV131" s="31"/>
      <c r="CIW131" s="31"/>
      <c r="CIX131" s="31"/>
      <c r="CIY131" s="31"/>
      <c r="CIZ131" s="31"/>
      <c r="CJA131" s="31"/>
      <c r="CJB131" s="31"/>
      <c r="CJC131" s="31"/>
      <c r="CJD131" s="31"/>
      <c r="CJE131" s="31"/>
      <c r="CJF131" s="31"/>
      <c r="CJG131" s="31"/>
      <c r="CJH131" s="31"/>
      <c r="CJI131" s="31"/>
      <c r="CJJ131" s="31"/>
      <c r="CJK131" s="31"/>
      <c r="CJL131" s="31"/>
      <c r="CJM131" s="31"/>
      <c r="CJN131" s="31"/>
      <c r="CJO131" s="31"/>
      <c r="CJP131" s="31"/>
      <c r="CJQ131" s="31"/>
      <c r="CJR131" s="31"/>
      <c r="CJS131" s="31"/>
      <c r="CJT131" s="31"/>
      <c r="CJU131" s="31"/>
      <c r="CJV131" s="31"/>
      <c r="CJW131" s="31"/>
      <c r="CJX131" s="31"/>
      <c r="CJY131" s="31"/>
      <c r="CJZ131" s="31"/>
      <c r="CKA131" s="31"/>
      <c r="CKB131" s="31"/>
      <c r="CKC131" s="31"/>
      <c r="CKD131" s="31"/>
      <c r="CKE131" s="31"/>
      <c r="CKF131" s="31"/>
      <c r="CKG131" s="31"/>
      <c r="CKH131" s="31"/>
      <c r="CKI131" s="31"/>
      <c r="CKJ131" s="31"/>
      <c r="CKK131" s="31"/>
      <c r="CKL131" s="31"/>
      <c r="CKM131" s="31"/>
      <c r="CKN131" s="31"/>
      <c r="CKO131" s="31"/>
      <c r="CKP131" s="31"/>
      <c r="CKQ131" s="31"/>
      <c r="CKR131" s="31"/>
      <c r="CKS131" s="31"/>
      <c r="CKT131" s="31"/>
      <c r="CKU131" s="31"/>
      <c r="CKV131" s="31"/>
      <c r="CKW131" s="31"/>
      <c r="CKX131" s="31"/>
      <c r="CKY131" s="31"/>
      <c r="CKZ131" s="31"/>
      <c r="CLA131" s="31"/>
      <c r="CLB131" s="31"/>
      <c r="CLC131" s="31"/>
      <c r="CLD131" s="31"/>
      <c r="CLE131" s="31"/>
      <c r="CLF131" s="31"/>
      <c r="CLG131" s="31"/>
      <c r="CLH131" s="31"/>
      <c r="CLI131" s="31"/>
      <c r="CLJ131" s="31"/>
      <c r="CLK131" s="31"/>
      <c r="CLL131" s="31"/>
      <c r="CLM131" s="31"/>
      <c r="CLN131" s="31"/>
      <c r="CLO131" s="31"/>
      <c r="CLP131" s="31"/>
      <c r="CLQ131" s="31"/>
      <c r="CLR131" s="31"/>
      <c r="CLS131" s="31"/>
      <c r="CLT131" s="31"/>
      <c r="CLU131" s="31"/>
      <c r="CLV131" s="31"/>
      <c r="CLW131" s="31"/>
      <c r="CLX131" s="31"/>
      <c r="CLY131" s="31"/>
      <c r="CLZ131" s="31"/>
      <c r="CMA131" s="31"/>
      <c r="CMB131" s="31"/>
      <c r="CMC131" s="31"/>
      <c r="CMD131" s="31"/>
      <c r="CME131" s="31"/>
      <c r="CMF131" s="31"/>
      <c r="CMG131" s="31"/>
      <c r="CMH131" s="31"/>
      <c r="CMI131" s="31"/>
      <c r="CMJ131" s="31"/>
      <c r="CMK131" s="31"/>
      <c r="CML131" s="31"/>
      <c r="CMM131" s="31"/>
      <c r="CMN131" s="31"/>
      <c r="CMO131" s="31"/>
      <c r="CMP131" s="31"/>
      <c r="CMQ131" s="31"/>
      <c r="CMR131" s="31"/>
      <c r="CMS131" s="31"/>
      <c r="CMT131" s="31"/>
      <c r="CMU131" s="31"/>
      <c r="CMV131" s="31"/>
      <c r="CMW131" s="31"/>
      <c r="CMX131" s="31"/>
      <c r="CMY131" s="31"/>
      <c r="CMZ131" s="31"/>
      <c r="CNA131" s="31"/>
      <c r="CNB131" s="31"/>
      <c r="CNC131" s="31"/>
      <c r="CND131" s="31"/>
      <c r="CNE131" s="31"/>
      <c r="CNF131" s="31"/>
      <c r="CNG131" s="31"/>
      <c r="CNH131" s="31"/>
      <c r="CNI131" s="31"/>
      <c r="CNJ131" s="31"/>
      <c r="CNK131" s="31"/>
      <c r="CNL131" s="31"/>
      <c r="CNM131" s="31"/>
      <c r="CNN131" s="31"/>
      <c r="CNO131" s="31"/>
      <c r="CNP131" s="31"/>
      <c r="CNQ131" s="31"/>
      <c r="CNR131" s="31"/>
      <c r="CNS131" s="31"/>
      <c r="CNT131" s="31"/>
      <c r="CNU131" s="31"/>
      <c r="CNV131" s="31"/>
      <c r="CNW131" s="31"/>
      <c r="CNX131" s="31"/>
      <c r="CNY131" s="31"/>
      <c r="CNZ131" s="31"/>
      <c r="COA131" s="31"/>
      <c r="COB131" s="31"/>
      <c r="COC131" s="31"/>
      <c r="COD131" s="31"/>
      <c r="COE131" s="31"/>
      <c r="COF131" s="31"/>
      <c r="COG131" s="31"/>
      <c r="COH131" s="31"/>
      <c r="COI131" s="31"/>
      <c r="COJ131" s="31"/>
      <c r="COK131" s="31"/>
      <c r="COL131" s="31"/>
      <c r="COM131" s="31"/>
      <c r="CON131" s="31"/>
      <c r="COO131" s="31"/>
      <c r="COP131" s="31"/>
      <c r="COQ131" s="31"/>
      <c r="COR131" s="31"/>
      <c r="COS131" s="31"/>
      <c r="COT131" s="31"/>
      <c r="COU131" s="31"/>
      <c r="COV131" s="31"/>
      <c r="COW131" s="31"/>
      <c r="COX131" s="31"/>
      <c r="COY131" s="31"/>
      <c r="COZ131" s="31"/>
      <c r="CPA131" s="31"/>
      <c r="CPB131" s="31"/>
      <c r="CPC131" s="31"/>
      <c r="CPD131" s="31"/>
      <c r="CPE131" s="31"/>
      <c r="CPF131" s="31"/>
      <c r="CPG131" s="31"/>
      <c r="CPH131" s="31"/>
      <c r="CPI131" s="31"/>
      <c r="CPJ131" s="31"/>
      <c r="CPK131" s="31"/>
      <c r="CPL131" s="31"/>
      <c r="CPM131" s="31"/>
      <c r="CPN131" s="31"/>
      <c r="CPO131" s="31"/>
      <c r="CPP131" s="31"/>
      <c r="CPQ131" s="31"/>
      <c r="CPR131" s="31"/>
      <c r="CPS131" s="31"/>
      <c r="CPT131" s="31"/>
      <c r="CPU131" s="31"/>
      <c r="CPV131" s="31"/>
      <c r="CPW131" s="31"/>
      <c r="CPX131" s="31"/>
      <c r="CPY131" s="31"/>
      <c r="CPZ131" s="31"/>
      <c r="CQA131" s="31"/>
      <c r="CQB131" s="31"/>
      <c r="CQC131" s="31"/>
      <c r="CQD131" s="31"/>
      <c r="CQE131" s="31"/>
      <c r="CQF131" s="31"/>
      <c r="CQG131" s="31"/>
      <c r="CQH131" s="31"/>
      <c r="CQI131" s="31"/>
      <c r="CQJ131" s="31"/>
      <c r="CQK131" s="31"/>
      <c r="CQL131" s="31"/>
      <c r="CQM131" s="31"/>
      <c r="CQN131" s="31"/>
      <c r="CQO131" s="31"/>
      <c r="CQP131" s="31"/>
      <c r="CQQ131" s="31"/>
      <c r="CQR131" s="31"/>
      <c r="CQS131" s="31"/>
      <c r="CQT131" s="31"/>
      <c r="CQU131" s="31"/>
      <c r="CQV131" s="31"/>
      <c r="CQW131" s="31"/>
      <c r="CQX131" s="31"/>
      <c r="CQY131" s="31"/>
      <c r="CQZ131" s="31"/>
      <c r="CRA131" s="31"/>
      <c r="CRB131" s="31"/>
      <c r="CRC131" s="31"/>
      <c r="CRD131" s="31"/>
      <c r="CRE131" s="31"/>
      <c r="CRF131" s="31"/>
      <c r="CRG131" s="31"/>
      <c r="CRH131" s="31"/>
      <c r="CRI131" s="31"/>
      <c r="CRJ131" s="31"/>
      <c r="CRK131" s="31"/>
      <c r="CRL131" s="31"/>
      <c r="CRM131" s="31"/>
      <c r="CRN131" s="31"/>
      <c r="CRO131" s="31"/>
      <c r="CRP131" s="31"/>
      <c r="CRQ131" s="31"/>
      <c r="CRR131" s="31"/>
      <c r="CRS131" s="31"/>
      <c r="CRT131" s="31"/>
      <c r="CRU131" s="31"/>
      <c r="CRV131" s="31"/>
      <c r="CRW131" s="31"/>
      <c r="CRX131" s="31"/>
      <c r="CRY131" s="31"/>
      <c r="CRZ131" s="31"/>
      <c r="CSA131" s="31"/>
      <c r="CSB131" s="31"/>
      <c r="CSC131" s="31"/>
      <c r="CSD131" s="31"/>
      <c r="CSE131" s="31"/>
      <c r="CSF131" s="31"/>
      <c r="CSG131" s="31"/>
      <c r="CSH131" s="31"/>
      <c r="CSI131" s="31"/>
      <c r="CSJ131" s="31"/>
      <c r="CSK131" s="31"/>
      <c r="CSL131" s="31"/>
      <c r="CSM131" s="31"/>
      <c r="CSN131" s="31"/>
      <c r="CSO131" s="31"/>
      <c r="CSP131" s="31"/>
      <c r="CSQ131" s="31"/>
      <c r="CSR131" s="31"/>
      <c r="CSS131" s="31"/>
      <c r="CST131" s="31"/>
      <c r="CSU131" s="31"/>
      <c r="CSV131" s="31"/>
      <c r="CSW131" s="31"/>
      <c r="CSX131" s="31"/>
      <c r="CSY131" s="31"/>
      <c r="CSZ131" s="31"/>
      <c r="CTA131" s="31"/>
      <c r="CTB131" s="31"/>
      <c r="CTC131" s="31"/>
      <c r="CTD131" s="31"/>
      <c r="CTE131" s="31"/>
      <c r="CTF131" s="31"/>
      <c r="CTG131" s="31"/>
      <c r="CTH131" s="31"/>
      <c r="CTI131" s="31"/>
      <c r="CTJ131" s="31"/>
      <c r="CTK131" s="31"/>
      <c r="CTL131" s="31"/>
      <c r="CTM131" s="31"/>
      <c r="CTN131" s="31"/>
      <c r="CTO131" s="31"/>
      <c r="CTP131" s="31"/>
      <c r="CTQ131" s="31"/>
      <c r="CTR131" s="31"/>
      <c r="CTS131" s="31"/>
      <c r="CTT131" s="31"/>
      <c r="CTU131" s="31"/>
      <c r="CTV131" s="31"/>
      <c r="CTW131" s="31"/>
      <c r="CTX131" s="31"/>
      <c r="CTY131" s="31"/>
      <c r="CTZ131" s="31"/>
      <c r="CUA131" s="31"/>
      <c r="CUB131" s="31"/>
      <c r="CUC131" s="31"/>
      <c r="CUD131" s="31"/>
      <c r="CUE131" s="31"/>
      <c r="CUF131" s="31"/>
      <c r="CUG131" s="31"/>
      <c r="CUH131" s="31"/>
      <c r="CUI131" s="31"/>
      <c r="CUJ131" s="31"/>
      <c r="CUK131" s="31"/>
      <c r="CUL131" s="31"/>
      <c r="CUM131" s="31"/>
      <c r="CUN131" s="31"/>
      <c r="CUO131" s="31"/>
      <c r="CUP131" s="31"/>
      <c r="CUQ131" s="31"/>
      <c r="CUR131" s="31"/>
      <c r="CUS131" s="31"/>
      <c r="CUT131" s="31"/>
      <c r="CUU131" s="31"/>
      <c r="CUV131" s="31"/>
      <c r="CUW131" s="31"/>
      <c r="CUX131" s="31"/>
      <c r="CUY131" s="31"/>
      <c r="CUZ131" s="31"/>
      <c r="CVA131" s="31"/>
      <c r="CVB131" s="31"/>
      <c r="CVC131" s="31"/>
      <c r="CVD131" s="31"/>
      <c r="CVE131" s="31"/>
      <c r="CVF131" s="31"/>
      <c r="CVG131" s="31"/>
      <c r="CVH131" s="31"/>
      <c r="CVI131" s="31"/>
      <c r="CVJ131" s="31"/>
      <c r="CVK131" s="31"/>
      <c r="CVL131" s="31"/>
      <c r="CVM131" s="31"/>
      <c r="CVN131" s="31"/>
      <c r="CVO131" s="31"/>
      <c r="CVP131" s="31"/>
      <c r="CVQ131" s="31"/>
      <c r="CVR131" s="31"/>
      <c r="CVS131" s="31"/>
      <c r="CVT131" s="31"/>
      <c r="CVU131" s="31"/>
      <c r="CVV131" s="31"/>
      <c r="CVW131" s="31"/>
      <c r="CVX131" s="31"/>
      <c r="CVY131" s="31"/>
      <c r="CVZ131" s="31"/>
      <c r="CWA131" s="31"/>
      <c r="CWB131" s="31"/>
      <c r="CWC131" s="31"/>
      <c r="CWD131" s="31"/>
      <c r="CWE131" s="31"/>
      <c r="CWF131" s="31"/>
      <c r="CWG131" s="31"/>
      <c r="CWH131" s="31"/>
      <c r="CWI131" s="31"/>
      <c r="CWJ131" s="31"/>
      <c r="CWK131" s="31"/>
      <c r="CWL131" s="31"/>
      <c r="CWM131" s="31"/>
      <c r="CWN131" s="31"/>
      <c r="CWO131" s="31"/>
      <c r="CWP131" s="31"/>
      <c r="CWQ131" s="31"/>
      <c r="CWR131" s="31"/>
      <c r="CWS131" s="31"/>
      <c r="CWT131" s="31"/>
      <c r="CWU131" s="31"/>
      <c r="CWV131" s="31"/>
      <c r="CWW131" s="31"/>
      <c r="CWX131" s="31"/>
      <c r="CWY131" s="31"/>
      <c r="CWZ131" s="31"/>
      <c r="CXA131" s="31"/>
      <c r="CXB131" s="31"/>
      <c r="CXC131" s="31"/>
      <c r="CXD131" s="31"/>
      <c r="CXE131" s="31"/>
      <c r="CXF131" s="31"/>
      <c r="CXG131" s="31"/>
      <c r="CXH131" s="31"/>
      <c r="CXI131" s="31"/>
      <c r="CXJ131" s="31"/>
      <c r="CXK131" s="31"/>
      <c r="CXL131" s="31"/>
      <c r="CXM131" s="31"/>
      <c r="CXN131" s="31"/>
      <c r="CXO131" s="31"/>
      <c r="CXP131" s="31"/>
      <c r="CXQ131" s="31"/>
      <c r="CXR131" s="31"/>
      <c r="CXS131" s="31"/>
      <c r="CXT131" s="31"/>
      <c r="CXU131" s="31"/>
      <c r="CXV131" s="31"/>
      <c r="CXW131" s="31"/>
      <c r="CXX131" s="31"/>
      <c r="CXY131" s="31"/>
      <c r="CXZ131" s="31"/>
      <c r="CYA131" s="31"/>
      <c r="CYB131" s="31"/>
      <c r="CYC131" s="31"/>
      <c r="CYD131" s="31"/>
      <c r="CYE131" s="31"/>
      <c r="CYF131" s="31"/>
      <c r="CYG131" s="31"/>
      <c r="CYH131" s="31"/>
      <c r="CYI131" s="31"/>
      <c r="CYJ131" s="31"/>
      <c r="CYK131" s="31"/>
      <c r="CYL131" s="31"/>
      <c r="CYM131" s="31"/>
      <c r="CYN131" s="31"/>
      <c r="CYO131" s="31"/>
      <c r="CYP131" s="31"/>
      <c r="CYQ131" s="31"/>
      <c r="CYR131" s="31"/>
      <c r="CYS131" s="31"/>
      <c r="CYT131" s="31"/>
      <c r="CYU131" s="31"/>
      <c r="CYV131" s="31"/>
      <c r="CYW131" s="31"/>
      <c r="CYX131" s="31"/>
      <c r="CYY131" s="31"/>
      <c r="CYZ131" s="31"/>
      <c r="CZA131" s="31"/>
      <c r="CZB131" s="31"/>
      <c r="CZC131" s="31"/>
      <c r="CZD131" s="31"/>
      <c r="CZE131" s="31"/>
      <c r="CZF131" s="31"/>
      <c r="CZG131" s="31"/>
      <c r="CZH131" s="31"/>
      <c r="CZI131" s="31"/>
      <c r="CZJ131" s="31"/>
      <c r="CZK131" s="31"/>
      <c r="CZL131" s="31"/>
      <c r="CZM131" s="31"/>
      <c r="CZN131" s="31"/>
      <c r="CZO131" s="31"/>
      <c r="CZP131" s="31"/>
      <c r="CZQ131" s="31"/>
      <c r="CZR131" s="31"/>
      <c r="CZS131" s="31"/>
      <c r="CZT131" s="31"/>
      <c r="CZU131" s="31"/>
      <c r="CZV131" s="31"/>
      <c r="CZW131" s="31"/>
      <c r="CZX131" s="31"/>
      <c r="CZY131" s="31"/>
      <c r="CZZ131" s="31"/>
      <c r="DAA131" s="31"/>
      <c r="DAB131" s="31"/>
      <c r="DAC131" s="31"/>
      <c r="DAD131" s="31"/>
      <c r="DAE131" s="31"/>
      <c r="DAF131" s="31"/>
      <c r="DAG131" s="31"/>
      <c r="DAH131" s="31"/>
      <c r="DAI131" s="31"/>
      <c r="DAJ131" s="31"/>
      <c r="DAK131" s="31"/>
      <c r="DAL131" s="31"/>
      <c r="DAM131" s="31"/>
      <c r="DAN131" s="31"/>
      <c r="DAO131" s="31"/>
      <c r="DAP131" s="31"/>
      <c r="DAQ131" s="31"/>
      <c r="DAR131" s="31"/>
      <c r="DAS131" s="31"/>
      <c r="DAT131" s="31"/>
      <c r="DAU131" s="31"/>
      <c r="DAV131" s="31"/>
      <c r="DAW131" s="31"/>
      <c r="DAX131" s="31"/>
      <c r="DAY131" s="31"/>
      <c r="DAZ131" s="31"/>
      <c r="DBA131" s="31"/>
      <c r="DBB131" s="31"/>
      <c r="DBC131" s="31"/>
      <c r="DBD131" s="31"/>
      <c r="DBE131" s="31"/>
      <c r="DBF131" s="31"/>
      <c r="DBG131" s="31"/>
      <c r="DBH131" s="31"/>
      <c r="DBI131" s="31"/>
      <c r="DBJ131" s="31"/>
      <c r="DBK131" s="31"/>
      <c r="DBL131" s="31"/>
      <c r="DBM131" s="31"/>
      <c r="DBN131" s="31"/>
      <c r="DBO131" s="31"/>
      <c r="DBP131" s="31"/>
      <c r="DBQ131" s="31"/>
      <c r="DBR131" s="31"/>
      <c r="DBS131" s="31"/>
      <c r="DBT131" s="31"/>
      <c r="DBU131" s="31"/>
      <c r="DBV131" s="31"/>
      <c r="DBW131" s="31"/>
      <c r="DBX131" s="31"/>
      <c r="DBY131" s="31"/>
      <c r="DBZ131" s="31"/>
      <c r="DCA131" s="31"/>
      <c r="DCB131" s="31"/>
      <c r="DCC131" s="31"/>
      <c r="DCD131" s="31"/>
      <c r="DCE131" s="31"/>
      <c r="DCF131" s="31"/>
      <c r="DCG131" s="31"/>
      <c r="DCH131" s="31"/>
      <c r="DCI131" s="31"/>
      <c r="DCJ131" s="31"/>
      <c r="DCK131" s="31"/>
      <c r="DCL131" s="31"/>
      <c r="DCM131" s="31"/>
      <c r="DCN131" s="31"/>
      <c r="DCO131" s="31"/>
      <c r="DCP131" s="31"/>
      <c r="DCQ131" s="31"/>
      <c r="DCR131" s="31"/>
      <c r="DCS131" s="31"/>
      <c r="DCT131" s="31"/>
      <c r="DCU131" s="31"/>
      <c r="DCV131" s="31"/>
      <c r="DCW131" s="31"/>
      <c r="DCX131" s="31"/>
      <c r="DCY131" s="31"/>
      <c r="DCZ131" s="31"/>
      <c r="DDA131" s="31"/>
      <c r="DDB131" s="31"/>
      <c r="DDC131" s="31"/>
      <c r="DDD131" s="31"/>
      <c r="DDE131" s="31"/>
      <c r="DDF131" s="31"/>
      <c r="DDG131" s="31"/>
      <c r="DDH131" s="31"/>
      <c r="DDI131" s="31"/>
      <c r="DDJ131" s="31"/>
      <c r="DDK131" s="31"/>
      <c r="DDL131" s="31"/>
      <c r="DDM131" s="31"/>
      <c r="DDN131" s="31"/>
      <c r="DDO131" s="31"/>
      <c r="DDP131" s="31"/>
      <c r="DDQ131" s="31"/>
      <c r="DDR131" s="31"/>
      <c r="DDS131" s="31"/>
      <c r="DDT131" s="31"/>
      <c r="DDU131" s="31"/>
      <c r="DDV131" s="31"/>
      <c r="DDW131" s="31"/>
      <c r="DDX131" s="31"/>
      <c r="DDY131" s="31"/>
      <c r="DDZ131" s="31"/>
      <c r="DEA131" s="31"/>
      <c r="DEB131" s="31"/>
      <c r="DEC131" s="31"/>
      <c r="DED131" s="31"/>
      <c r="DEE131" s="31"/>
      <c r="DEF131" s="31"/>
      <c r="DEG131" s="31"/>
      <c r="DEH131" s="31"/>
      <c r="DEI131" s="31"/>
      <c r="DEJ131" s="31"/>
      <c r="DEK131" s="31"/>
      <c r="DEL131" s="31"/>
      <c r="DEM131" s="31"/>
      <c r="DEN131" s="31"/>
      <c r="DEO131" s="31"/>
      <c r="DEP131" s="31"/>
      <c r="DEQ131" s="31"/>
      <c r="DER131" s="31"/>
      <c r="DES131" s="31"/>
      <c r="DET131" s="31"/>
      <c r="DEU131" s="31"/>
      <c r="DEV131" s="31"/>
      <c r="DEW131" s="31"/>
      <c r="DEX131" s="31"/>
      <c r="DEY131" s="31"/>
      <c r="DEZ131" s="31"/>
      <c r="DFA131" s="31"/>
      <c r="DFB131" s="31"/>
      <c r="DFC131" s="31"/>
      <c r="DFD131" s="31"/>
      <c r="DFE131" s="31"/>
      <c r="DFF131" s="31"/>
      <c r="DFG131" s="31"/>
      <c r="DFH131" s="31"/>
      <c r="DFI131" s="31"/>
      <c r="DFJ131" s="31"/>
      <c r="DFK131" s="31"/>
      <c r="DFL131" s="31"/>
      <c r="DFM131" s="31"/>
      <c r="DFN131" s="31"/>
      <c r="DFO131" s="31"/>
      <c r="DFP131" s="31"/>
      <c r="DFQ131" s="31"/>
      <c r="DFR131" s="31"/>
      <c r="DFS131" s="31"/>
      <c r="DFT131" s="31"/>
      <c r="DFU131" s="31"/>
      <c r="DFV131" s="31"/>
      <c r="DFW131" s="31"/>
      <c r="DFX131" s="31"/>
      <c r="DFY131" s="31"/>
      <c r="DFZ131" s="31"/>
      <c r="DGA131" s="31"/>
      <c r="DGB131" s="31"/>
      <c r="DGC131" s="31"/>
      <c r="DGD131" s="31"/>
      <c r="DGE131" s="31"/>
      <c r="DGF131" s="31"/>
      <c r="DGG131" s="31"/>
      <c r="DGH131" s="31"/>
      <c r="DGI131" s="31"/>
      <c r="DGJ131" s="31"/>
      <c r="DGK131" s="31"/>
      <c r="DGL131" s="31"/>
      <c r="DGM131" s="31"/>
      <c r="DGN131" s="31"/>
      <c r="DGO131" s="31"/>
      <c r="DGP131" s="31"/>
      <c r="DGQ131" s="31"/>
      <c r="DGR131" s="31"/>
      <c r="DGS131" s="31"/>
      <c r="DGT131" s="31"/>
      <c r="DGU131" s="31"/>
      <c r="DGV131" s="31"/>
      <c r="DGW131" s="31"/>
      <c r="DGX131" s="31"/>
      <c r="DGY131" s="31"/>
      <c r="DGZ131" s="31"/>
      <c r="DHA131" s="31"/>
      <c r="DHB131" s="31"/>
      <c r="DHC131" s="31"/>
      <c r="DHD131" s="31"/>
      <c r="DHE131" s="31"/>
      <c r="DHF131" s="31"/>
      <c r="DHG131" s="31"/>
      <c r="DHH131" s="31"/>
      <c r="DHI131" s="31"/>
      <c r="DHJ131" s="31"/>
      <c r="DHK131" s="31"/>
      <c r="DHL131" s="31"/>
      <c r="DHM131" s="31"/>
      <c r="DHN131" s="31"/>
      <c r="DHO131" s="31"/>
      <c r="DHP131" s="31"/>
      <c r="DHQ131" s="31"/>
      <c r="DHR131" s="31"/>
      <c r="DHS131" s="31"/>
      <c r="DHT131" s="31"/>
      <c r="DHU131" s="31"/>
      <c r="DHV131" s="31"/>
      <c r="DHW131" s="31"/>
      <c r="DHX131" s="31"/>
      <c r="DHY131" s="31"/>
      <c r="DHZ131" s="31"/>
      <c r="DIA131" s="31"/>
      <c r="DIB131" s="31"/>
      <c r="DIC131" s="31"/>
      <c r="DID131" s="31"/>
      <c r="DIE131" s="31"/>
      <c r="DIF131" s="31"/>
      <c r="DIG131" s="31"/>
      <c r="DIH131" s="31"/>
      <c r="DII131" s="31"/>
      <c r="DIJ131" s="31"/>
      <c r="DIK131" s="31"/>
      <c r="DIL131" s="31"/>
      <c r="DIM131" s="31"/>
      <c r="DIN131" s="31"/>
      <c r="DIO131" s="31"/>
      <c r="DIP131" s="31"/>
      <c r="DIQ131" s="31"/>
      <c r="DIR131" s="31"/>
      <c r="DIS131" s="31"/>
      <c r="DIT131" s="31"/>
      <c r="DIU131" s="31"/>
      <c r="DIV131" s="31"/>
      <c r="DIW131" s="31"/>
      <c r="DIX131" s="31"/>
      <c r="DIY131" s="31"/>
      <c r="DIZ131" s="31"/>
      <c r="DJA131" s="31"/>
      <c r="DJB131" s="31"/>
      <c r="DJC131" s="31"/>
      <c r="DJD131" s="31"/>
      <c r="DJE131" s="31"/>
      <c r="DJF131" s="31"/>
      <c r="DJG131" s="31"/>
      <c r="DJH131" s="31"/>
      <c r="DJI131" s="31"/>
      <c r="DJJ131" s="31"/>
      <c r="DJK131" s="31"/>
      <c r="DJL131" s="31"/>
      <c r="DJM131" s="31"/>
      <c r="DJN131" s="31"/>
      <c r="DJO131" s="31"/>
      <c r="DJP131" s="31"/>
      <c r="DJQ131" s="31"/>
      <c r="DJR131" s="31"/>
      <c r="DJS131" s="31"/>
      <c r="DJT131" s="31"/>
      <c r="DJU131" s="31"/>
      <c r="DJV131" s="31"/>
      <c r="DJW131" s="31"/>
      <c r="DJX131" s="31"/>
      <c r="DJY131" s="31"/>
      <c r="DJZ131" s="31"/>
      <c r="DKA131" s="31"/>
      <c r="DKB131" s="31"/>
      <c r="DKC131" s="31"/>
      <c r="DKD131" s="31"/>
      <c r="DKE131" s="31"/>
      <c r="DKF131" s="31"/>
      <c r="DKG131" s="31"/>
      <c r="DKH131" s="31"/>
      <c r="DKI131" s="31"/>
      <c r="DKJ131" s="31"/>
      <c r="DKK131" s="31"/>
      <c r="DKL131" s="31"/>
      <c r="DKM131" s="31"/>
      <c r="DKN131" s="31"/>
      <c r="DKO131" s="31"/>
      <c r="DKP131" s="31"/>
      <c r="DKQ131" s="31"/>
      <c r="DKR131" s="31"/>
      <c r="DKS131" s="31"/>
      <c r="DKT131" s="31"/>
      <c r="DKU131" s="31"/>
      <c r="DKV131" s="31"/>
      <c r="DKW131" s="31"/>
      <c r="DKX131" s="31"/>
      <c r="DKY131" s="31"/>
      <c r="DKZ131" s="31"/>
      <c r="DLA131" s="31"/>
      <c r="DLB131" s="31"/>
      <c r="DLC131" s="31"/>
      <c r="DLD131" s="31"/>
      <c r="DLE131" s="31"/>
      <c r="DLF131" s="31"/>
      <c r="DLG131" s="31"/>
      <c r="DLH131" s="31"/>
      <c r="DLI131" s="31"/>
      <c r="DLJ131" s="31"/>
      <c r="DLK131" s="31"/>
      <c r="DLL131" s="31"/>
      <c r="DLM131" s="31"/>
      <c r="DLN131" s="31"/>
      <c r="DLO131" s="31"/>
      <c r="DLP131" s="31"/>
      <c r="DLQ131" s="31"/>
      <c r="DLR131" s="31"/>
      <c r="DLS131" s="31"/>
      <c r="DLT131" s="31"/>
      <c r="DLU131" s="31"/>
      <c r="DLV131" s="31"/>
      <c r="DLW131" s="31"/>
      <c r="DLX131" s="31"/>
      <c r="DLY131" s="31"/>
      <c r="DLZ131" s="31"/>
      <c r="DMA131" s="31"/>
      <c r="DMB131" s="31"/>
      <c r="DMC131" s="31"/>
      <c r="DMD131" s="31"/>
      <c r="DME131" s="31"/>
      <c r="DMF131" s="31"/>
      <c r="DMG131" s="31"/>
      <c r="DMH131" s="31"/>
      <c r="DMI131" s="31"/>
      <c r="DMJ131" s="31"/>
      <c r="DMK131" s="31"/>
      <c r="DML131" s="31"/>
      <c r="DMM131" s="31"/>
      <c r="DMN131" s="31"/>
      <c r="DMO131" s="31"/>
      <c r="DMP131" s="31"/>
      <c r="DMQ131" s="31"/>
      <c r="DMR131" s="31"/>
      <c r="DMS131" s="31"/>
      <c r="DMT131" s="31"/>
      <c r="DMU131" s="31"/>
      <c r="DMV131" s="31"/>
      <c r="DMW131" s="31"/>
      <c r="DMX131" s="31"/>
      <c r="DMY131" s="31"/>
      <c r="DMZ131" s="31"/>
      <c r="DNA131" s="31"/>
      <c r="DNB131" s="31"/>
      <c r="DNC131" s="31"/>
      <c r="DND131" s="31"/>
      <c r="DNE131" s="31"/>
      <c r="DNF131" s="31"/>
      <c r="DNG131" s="31"/>
      <c r="DNH131" s="31"/>
      <c r="DNI131" s="31"/>
      <c r="DNJ131" s="31"/>
      <c r="DNK131" s="31"/>
      <c r="DNL131" s="31"/>
      <c r="DNM131" s="31"/>
      <c r="DNN131" s="31"/>
      <c r="DNO131" s="31"/>
      <c r="DNP131" s="31"/>
      <c r="DNQ131" s="31"/>
      <c r="DNR131" s="31"/>
      <c r="DNS131" s="31"/>
      <c r="DNT131" s="31"/>
      <c r="DNU131" s="31"/>
      <c r="DNV131" s="31"/>
      <c r="DNW131" s="31"/>
      <c r="DNX131" s="31"/>
      <c r="DNY131" s="31"/>
      <c r="DNZ131" s="31"/>
      <c r="DOA131" s="31"/>
      <c r="DOB131" s="31"/>
      <c r="DOC131" s="31"/>
      <c r="DOD131" s="31"/>
      <c r="DOE131" s="31"/>
      <c r="DOF131" s="31"/>
      <c r="DOG131" s="31"/>
      <c r="DOH131" s="31"/>
      <c r="DOI131" s="31"/>
      <c r="DOJ131" s="31"/>
      <c r="DOK131" s="31"/>
      <c r="DOL131" s="31"/>
      <c r="DOM131" s="31"/>
      <c r="DON131" s="31"/>
      <c r="DOO131" s="31"/>
      <c r="DOP131" s="31"/>
      <c r="DOQ131" s="31"/>
      <c r="DOR131" s="31"/>
      <c r="DOS131" s="31"/>
      <c r="DOT131" s="31"/>
      <c r="DOU131" s="31"/>
      <c r="DOV131" s="31"/>
      <c r="DOW131" s="31"/>
      <c r="DOX131" s="31"/>
      <c r="DOY131" s="31"/>
      <c r="DOZ131" s="31"/>
      <c r="DPA131" s="31"/>
      <c r="DPB131" s="31"/>
      <c r="DPC131" s="31"/>
      <c r="DPD131" s="31"/>
      <c r="DPE131" s="31"/>
      <c r="DPF131" s="31"/>
      <c r="DPG131" s="31"/>
      <c r="DPH131" s="31"/>
      <c r="DPI131" s="31"/>
      <c r="DPJ131" s="31"/>
      <c r="DPK131" s="31"/>
      <c r="DPL131" s="31"/>
      <c r="DPM131" s="31"/>
      <c r="DPN131" s="31"/>
      <c r="DPO131" s="31"/>
      <c r="DPP131" s="31"/>
      <c r="DPQ131" s="31"/>
      <c r="DPR131" s="31"/>
      <c r="DPS131" s="31"/>
      <c r="DPT131" s="31"/>
      <c r="DPU131" s="31"/>
      <c r="DPV131" s="31"/>
      <c r="DPW131" s="31"/>
      <c r="DPX131" s="31"/>
      <c r="DPY131" s="31"/>
      <c r="DPZ131" s="31"/>
      <c r="DQA131" s="31"/>
      <c r="DQB131" s="31"/>
      <c r="DQC131" s="31"/>
      <c r="DQD131" s="31"/>
      <c r="DQE131" s="31"/>
      <c r="DQF131" s="31"/>
      <c r="DQG131" s="31"/>
      <c r="DQH131" s="31"/>
      <c r="DQI131" s="31"/>
      <c r="DQJ131" s="31"/>
      <c r="DQK131" s="31"/>
      <c r="DQL131" s="31"/>
      <c r="DQM131" s="31"/>
      <c r="DQN131" s="31"/>
      <c r="DQO131" s="31"/>
      <c r="DQP131" s="31"/>
      <c r="DQQ131" s="31"/>
      <c r="DQR131" s="31"/>
      <c r="DQS131" s="31"/>
      <c r="DQT131" s="31"/>
      <c r="DQU131" s="31"/>
      <c r="DQV131" s="31"/>
      <c r="DQW131" s="31"/>
      <c r="DQX131" s="31"/>
      <c r="DQY131" s="31"/>
      <c r="DQZ131" s="31"/>
      <c r="DRA131" s="31"/>
      <c r="DRB131" s="31"/>
      <c r="DRC131" s="31"/>
      <c r="DRD131" s="31"/>
      <c r="DRE131" s="31"/>
      <c r="DRF131" s="31"/>
      <c r="DRG131" s="31"/>
      <c r="DRH131" s="31"/>
      <c r="DRI131" s="31"/>
      <c r="DRJ131" s="31"/>
      <c r="DRK131" s="31"/>
      <c r="DRL131" s="31"/>
      <c r="DRM131" s="31"/>
      <c r="DRN131" s="31"/>
      <c r="DRO131" s="31"/>
      <c r="DRP131" s="31"/>
      <c r="DRQ131" s="31"/>
      <c r="DRR131" s="31"/>
      <c r="DRS131" s="31"/>
      <c r="DRT131" s="31"/>
      <c r="DRU131" s="31"/>
      <c r="DRV131" s="31"/>
      <c r="DRW131" s="31"/>
      <c r="DRX131" s="31"/>
      <c r="DRY131" s="31"/>
      <c r="DRZ131" s="31"/>
      <c r="DSA131" s="31"/>
      <c r="DSB131" s="31"/>
      <c r="DSC131" s="31"/>
      <c r="DSD131" s="31"/>
      <c r="DSE131" s="31"/>
      <c r="DSF131" s="31"/>
      <c r="DSG131" s="31"/>
      <c r="DSH131" s="31"/>
      <c r="DSI131" s="31"/>
      <c r="DSJ131" s="31"/>
      <c r="DSK131" s="31"/>
      <c r="DSL131" s="31"/>
      <c r="DSM131" s="31"/>
      <c r="DSN131" s="31"/>
      <c r="DSO131" s="31"/>
      <c r="DSP131" s="31"/>
      <c r="DSQ131" s="31"/>
      <c r="DSR131" s="31"/>
      <c r="DSS131" s="31"/>
      <c r="DST131" s="31"/>
      <c r="DSU131" s="31"/>
      <c r="DSV131" s="31"/>
      <c r="DSW131" s="31"/>
      <c r="DSX131" s="31"/>
      <c r="DSY131" s="31"/>
      <c r="DSZ131" s="31"/>
      <c r="DTA131" s="31"/>
      <c r="DTB131" s="31"/>
      <c r="DTC131" s="31"/>
      <c r="DTD131" s="31"/>
      <c r="DTE131" s="31"/>
      <c r="DTF131" s="31"/>
      <c r="DTG131" s="31"/>
      <c r="DTH131" s="31"/>
      <c r="DTI131" s="31"/>
      <c r="DTJ131" s="31"/>
      <c r="DTK131" s="31"/>
      <c r="DTL131" s="31"/>
      <c r="DTM131" s="31"/>
      <c r="DTN131" s="31"/>
      <c r="DTO131" s="31"/>
      <c r="DTP131" s="31"/>
      <c r="DTQ131" s="31"/>
      <c r="DTR131" s="31"/>
      <c r="DTS131" s="31"/>
      <c r="DTT131" s="31"/>
      <c r="DTU131" s="31"/>
      <c r="DTV131" s="31"/>
      <c r="DTW131" s="31"/>
      <c r="DTX131" s="31"/>
      <c r="DTY131" s="31"/>
      <c r="DTZ131" s="31"/>
      <c r="DUA131" s="31"/>
      <c r="DUB131" s="31"/>
      <c r="DUC131" s="31"/>
      <c r="DUD131" s="31"/>
      <c r="DUE131" s="31"/>
      <c r="DUF131" s="31"/>
      <c r="DUG131" s="31"/>
      <c r="DUH131" s="31"/>
      <c r="DUI131" s="31"/>
      <c r="DUJ131" s="31"/>
      <c r="DUK131" s="31"/>
      <c r="DUL131" s="31"/>
      <c r="DUM131" s="31"/>
      <c r="DUN131" s="31"/>
      <c r="DUO131" s="31"/>
      <c r="DUP131" s="31"/>
      <c r="DUQ131" s="31"/>
      <c r="DUR131" s="31"/>
      <c r="DUS131" s="31"/>
      <c r="DUT131" s="31"/>
      <c r="DUU131" s="31"/>
      <c r="DUV131" s="31"/>
      <c r="DUW131" s="31"/>
      <c r="DUX131" s="31"/>
      <c r="DUY131" s="31"/>
      <c r="DUZ131" s="31"/>
      <c r="DVA131" s="31"/>
      <c r="DVB131" s="31"/>
      <c r="DVC131" s="31"/>
      <c r="DVD131" s="31"/>
      <c r="DVE131" s="31"/>
      <c r="DVF131" s="31"/>
      <c r="DVG131" s="31"/>
      <c r="DVH131" s="31"/>
      <c r="DVI131" s="31"/>
      <c r="DVJ131" s="31"/>
      <c r="DVK131" s="31"/>
      <c r="DVL131" s="31"/>
      <c r="DVM131" s="31"/>
      <c r="DVN131" s="31"/>
      <c r="DVO131" s="31"/>
      <c r="DVP131" s="31"/>
      <c r="DVQ131" s="31"/>
      <c r="DVR131" s="31"/>
      <c r="DVS131" s="31"/>
      <c r="DVT131" s="31"/>
      <c r="DVU131" s="31"/>
      <c r="DVV131" s="31"/>
      <c r="DVW131" s="31"/>
      <c r="DVX131" s="31"/>
      <c r="DVY131" s="31"/>
      <c r="DVZ131" s="31"/>
      <c r="DWA131" s="31"/>
      <c r="DWB131" s="31"/>
      <c r="DWC131" s="31"/>
      <c r="DWD131" s="31"/>
      <c r="DWE131" s="31"/>
      <c r="DWF131" s="31"/>
      <c r="DWG131" s="31"/>
      <c r="DWH131" s="31"/>
      <c r="DWI131" s="31"/>
      <c r="DWJ131" s="31"/>
      <c r="DWK131" s="31"/>
      <c r="DWL131" s="31"/>
      <c r="DWM131" s="31"/>
      <c r="DWN131" s="31"/>
      <c r="DWO131" s="31"/>
      <c r="DWP131" s="31"/>
      <c r="DWQ131" s="31"/>
      <c r="DWR131" s="31"/>
      <c r="DWS131" s="31"/>
      <c r="DWT131" s="31"/>
      <c r="DWU131" s="31"/>
      <c r="DWV131" s="31"/>
      <c r="DWW131" s="31"/>
      <c r="DWX131" s="31"/>
      <c r="DWY131" s="31"/>
      <c r="DWZ131" s="31"/>
      <c r="DXA131" s="31"/>
      <c r="DXB131" s="31"/>
      <c r="DXC131" s="31"/>
      <c r="DXD131" s="31"/>
      <c r="DXE131" s="31"/>
      <c r="DXF131" s="31"/>
      <c r="DXG131" s="31"/>
      <c r="DXH131" s="31"/>
      <c r="DXI131" s="31"/>
      <c r="DXJ131" s="31"/>
      <c r="DXK131" s="31"/>
      <c r="DXL131" s="31"/>
      <c r="DXM131" s="31"/>
      <c r="DXN131" s="31"/>
      <c r="DXO131" s="31"/>
      <c r="DXP131" s="31"/>
      <c r="DXQ131" s="31"/>
      <c r="DXR131" s="31"/>
      <c r="DXS131" s="31"/>
      <c r="DXT131" s="31"/>
      <c r="DXU131" s="31"/>
      <c r="DXV131" s="31"/>
      <c r="DXW131" s="31"/>
      <c r="DXX131" s="31"/>
      <c r="DXY131" s="31"/>
      <c r="DXZ131" s="31"/>
      <c r="DYA131" s="31"/>
      <c r="DYB131" s="31"/>
      <c r="DYC131" s="31"/>
      <c r="DYD131" s="31"/>
      <c r="DYE131" s="31"/>
      <c r="DYF131" s="31"/>
      <c r="DYG131" s="31"/>
      <c r="DYH131" s="31"/>
      <c r="DYI131" s="31"/>
      <c r="DYJ131" s="31"/>
      <c r="DYK131" s="31"/>
      <c r="DYL131" s="31"/>
      <c r="DYM131" s="31"/>
      <c r="DYN131" s="31"/>
      <c r="DYO131" s="31"/>
      <c r="DYP131" s="31"/>
      <c r="DYQ131" s="31"/>
      <c r="DYR131" s="31"/>
      <c r="DYS131" s="31"/>
      <c r="DYT131" s="31"/>
      <c r="DYU131" s="31"/>
      <c r="DYV131" s="31"/>
      <c r="DYW131" s="31"/>
      <c r="DYX131" s="31"/>
      <c r="DYY131" s="31"/>
      <c r="DYZ131" s="31"/>
      <c r="DZA131" s="31"/>
      <c r="DZB131" s="31"/>
      <c r="DZC131" s="31"/>
      <c r="DZD131" s="31"/>
      <c r="DZE131" s="31"/>
      <c r="DZF131" s="31"/>
      <c r="DZG131" s="31"/>
      <c r="DZH131" s="31"/>
      <c r="DZI131" s="31"/>
      <c r="DZJ131" s="31"/>
      <c r="DZK131" s="31"/>
      <c r="DZL131" s="31"/>
      <c r="DZM131" s="31"/>
      <c r="DZN131" s="31"/>
      <c r="DZO131" s="31"/>
      <c r="DZP131" s="31"/>
      <c r="DZQ131" s="31"/>
      <c r="DZR131" s="31"/>
      <c r="DZS131" s="31"/>
      <c r="DZT131" s="31"/>
      <c r="DZU131" s="31"/>
      <c r="DZV131" s="31"/>
      <c r="DZW131" s="31"/>
      <c r="DZX131" s="31"/>
      <c r="DZY131" s="31"/>
      <c r="DZZ131" s="31"/>
      <c r="EAA131" s="31"/>
      <c r="EAB131" s="31"/>
      <c r="EAC131" s="31"/>
      <c r="EAD131" s="31"/>
      <c r="EAE131" s="31"/>
      <c r="EAF131" s="31"/>
      <c r="EAG131" s="31"/>
      <c r="EAH131" s="31"/>
      <c r="EAI131" s="31"/>
      <c r="EAJ131" s="31"/>
      <c r="EAK131" s="31"/>
      <c r="EAL131" s="31"/>
      <c r="EAM131" s="31"/>
      <c r="EAN131" s="31"/>
      <c r="EAO131" s="31"/>
      <c r="EAP131" s="31"/>
      <c r="EAQ131" s="31"/>
      <c r="EAR131" s="31"/>
      <c r="EAS131" s="31"/>
      <c r="EAT131" s="31"/>
      <c r="EAU131" s="31"/>
      <c r="EAV131" s="31"/>
      <c r="EAW131" s="31"/>
      <c r="EAX131" s="31"/>
      <c r="EAY131" s="31"/>
      <c r="EAZ131" s="31"/>
      <c r="EBA131" s="31"/>
      <c r="EBB131" s="31"/>
      <c r="EBC131" s="31"/>
      <c r="EBD131" s="31"/>
      <c r="EBE131" s="31"/>
      <c r="EBF131" s="31"/>
      <c r="EBG131" s="31"/>
      <c r="EBH131" s="31"/>
      <c r="EBI131" s="31"/>
      <c r="EBJ131" s="31"/>
      <c r="EBK131" s="31"/>
      <c r="EBL131" s="31"/>
      <c r="EBM131" s="31"/>
      <c r="EBN131" s="31"/>
      <c r="EBO131" s="31"/>
      <c r="EBP131" s="31"/>
      <c r="EBQ131" s="31"/>
      <c r="EBR131" s="31"/>
      <c r="EBS131" s="31"/>
      <c r="EBT131" s="31"/>
      <c r="EBU131" s="31"/>
      <c r="EBV131" s="31"/>
      <c r="EBW131" s="31"/>
      <c r="EBX131" s="31"/>
      <c r="EBY131" s="31"/>
      <c r="EBZ131" s="31"/>
      <c r="ECA131" s="31"/>
      <c r="ECB131" s="31"/>
      <c r="ECC131" s="31"/>
      <c r="ECD131" s="31"/>
      <c r="ECE131" s="31"/>
      <c r="ECF131" s="31"/>
      <c r="ECG131" s="31"/>
      <c r="ECH131" s="31"/>
      <c r="ECI131" s="31"/>
      <c r="ECJ131" s="31"/>
      <c r="ECK131" s="31"/>
      <c r="ECL131" s="31"/>
      <c r="ECM131" s="31"/>
      <c r="ECN131" s="31"/>
      <c r="ECO131" s="31"/>
      <c r="ECP131" s="31"/>
      <c r="ECQ131" s="31"/>
      <c r="ECR131" s="31"/>
      <c r="ECS131" s="31"/>
      <c r="ECT131" s="31"/>
      <c r="ECU131" s="31"/>
      <c r="ECV131" s="31"/>
      <c r="ECW131" s="31"/>
      <c r="ECX131" s="31"/>
      <c r="ECY131" s="31"/>
      <c r="ECZ131" s="31"/>
      <c r="EDA131" s="31"/>
      <c r="EDB131" s="31"/>
      <c r="EDC131" s="31"/>
      <c r="EDD131" s="31"/>
      <c r="EDE131" s="31"/>
      <c r="EDF131" s="31"/>
      <c r="EDG131" s="31"/>
      <c r="EDH131" s="31"/>
      <c r="EDI131" s="31"/>
      <c r="EDJ131" s="31"/>
      <c r="EDK131" s="31"/>
      <c r="EDL131" s="31"/>
      <c r="EDM131" s="31"/>
      <c r="EDN131" s="31"/>
      <c r="EDO131" s="31"/>
      <c r="EDP131" s="31"/>
      <c r="EDQ131" s="31"/>
      <c r="EDR131" s="31"/>
      <c r="EDS131" s="31"/>
      <c r="EDT131" s="31"/>
      <c r="EDU131" s="31"/>
      <c r="EDV131" s="31"/>
      <c r="EDW131" s="31"/>
      <c r="EDX131" s="31"/>
      <c r="EDY131" s="31"/>
      <c r="EDZ131" s="31"/>
      <c r="EEA131" s="31"/>
      <c r="EEB131" s="31"/>
      <c r="EEC131" s="31"/>
      <c r="EED131" s="31"/>
      <c r="EEE131" s="31"/>
      <c r="EEF131" s="31"/>
      <c r="EEG131" s="31"/>
      <c r="EEH131" s="31"/>
      <c r="EEI131" s="31"/>
      <c r="EEJ131" s="31"/>
      <c r="EEK131" s="31"/>
      <c r="EEL131" s="31"/>
      <c r="EEM131" s="31"/>
      <c r="EEN131" s="31"/>
      <c r="EEO131" s="31"/>
      <c r="EEP131" s="31"/>
      <c r="EEQ131" s="31"/>
      <c r="EER131" s="31"/>
      <c r="EES131" s="31"/>
      <c r="EET131" s="31"/>
      <c r="EEU131" s="31"/>
      <c r="EEV131" s="31"/>
      <c r="EEW131" s="31"/>
      <c r="EEX131" s="31"/>
      <c r="EEY131" s="31"/>
      <c r="EEZ131" s="31"/>
      <c r="EFA131" s="31"/>
      <c r="EFB131" s="31"/>
      <c r="EFC131" s="31"/>
      <c r="EFD131" s="31"/>
      <c r="EFE131" s="31"/>
      <c r="EFF131" s="31"/>
      <c r="EFG131" s="31"/>
      <c r="EFH131" s="31"/>
      <c r="EFI131" s="31"/>
      <c r="EFJ131" s="31"/>
      <c r="EFK131" s="31"/>
      <c r="EFL131" s="31"/>
      <c r="EFM131" s="31"/>
      <c r="EFN131" s="31"/>
      <c r="EFO131" s="31"/>
      <c r="EFP131" s="31"/>
      <c r="EFQ131" s="31"/>
      <c r="EFR131" s="31"/>
      <c r="EFS131" s="31"/>
      <c r="EFT131" s="31"/>
      <c r="EFU131" s="31"/>
      <c r="EFV131" s="31"/>
      <c r="EFW131" s="31"/>
      <c r="EFX131" s="31"/>
      <c r="EFY131" s="31"/>
      <c r="EFZ131" s="31"/>
      <c r="EGA131" s="31"/>
      <c r="EGB131" s="31"/>
      <c r="EGC131" s="31"/>
      <c r="EGD131" s="31"/>
      <c r="EGE131" s="31"/>
      <c r="EGF131" s="31"/>
      <c r="EGG131" s="31"/>
      <c r="EGH131" s="31"/>
      <c r="EGI131" s="31"/>
      <c r="EGJ131" s="31"/>
      <c r="EGK131" s="31"/>
      <c r="EGL131" s="31"/>
      <c r="EGM131" s="31"/>
      <c r="EGN131" s="31"/>
      <c r="EGO131" s="31"/>
      <c r="EGP131" s="31"/>
      <c r="EGQ131" s="31"/>
      <c r="EGR131" s="31"/>
      <c r="EGS131" s="31"/>
      <c r="EGT131" s="31"/>
      <c r="EGU131" s="31"/>
      <c r="EGV131" s="31"/>
      <c r="EGW131" s="31"/>
      <c r="EGX131" s="31"/>
      <c r="EGY131" s="31"/>
      <c r="EGZ131" s="31"/>
      <c r="EHA131" s="31"/>
      <c r="EHB131" s="31"/>
      <c r="EHC131" s="31"/>
      <c r="EHD131" s="31"/>
      <c r="EHE131" s="31"/>
      <c r="EHF131" s="31"/>
      <c r="EHG131" s="31"/>
      <c r="EHH131" s="31"/>
      <c r="EHI131" s="31"/>
      <c r="EHJ131" s="31"/>
      <c r="EHK131" s="31"/>
      <c r="EHL131" s="31"/>
      <c r="EHM131" s="31"/>
      <c r="EHN131" s="31"/>
      <c r="EHO131" s="31"/>
      <c r="EHP131" s="31"/>
      <c r="EHQ131" s="31"/>
      <c r="EHR131" s="31"/>
      <c r="EHS131" s="31"/>
      <c r="EHT131" s="31"/>
      <c r="EHU131" s="31"/>
      <c r="EHV131" s="31"/>
      <c r="EHW131" s="31"/>
      <c r="EHX131" s="31"/>
      <c r="EHY131" s="31"/>
      <c r="EHZ131" s="31"/>
      <c r="EIA131" s="31"/>
      <c r="EIB131" s="31"/>
      <c r="EIC131" s="31"/>
      <c r="EID131" s="31"/>
      <c r="EIE131" s="31"/>
      <c r="EIF131" s="31"/>
      <c r="EIG131" s="31"/>
      <c r="EIH131" s="31"/>
      <c r="EII131" s="31"/>
      <c r="EIJ131" s="31"/>
      <c r="EIK131" s="31"/>
      <c r="EIL131" s="31"/>
      <c r="EIM131" s="31"/>
      <c r="EIN131" s="31"/>
      <c r="EIO131" s="31"/>
      <c r="EIP131" s="31"/>
      <c r="EIQ131" s="31"/>
      <c r="EIR131" s="31"/>
      <c r="EIS131" s="31"/>
      <c r="EIT131" s="31"/>
      <c r="EIU131" s="31"/>
      <c r="EIV131" s="31"/>
      <c r="EIW131" s="31"/>
      <c r="EIX131" s="31"/>
      <c r="EIY131" s="31"/>
      <c r="EIZ131" s="31"/>
      <c r="EJA131" s="31"/>
      <c r="EJB131" s="31"/>
      <c r="EJC131" s="31"/>
      <c r="EJD131" s="31"/>
      <c r="EJE131" s="31"/>
      <c r="EJF131" s="31"/>
      <c r="EJG131" s="31"/>
      <c r="EJH131" s="31"/>
      <c r="EJI131" s="31"/>
      <c r="EJJ131" s="31"/>
      <c r="EJK131" s="31"/>
      <c r="EJL131" s="31"/>
      <c r="EJM131" s="31"/>
      <c r="EJN131" s="31"/>
      <c r="EJO131" s="31"/>
      <c r="EJP131" s="31"/>
      <c r="EJQ131" s="31"/>
      <c r="EJR131" s="31"/>
      <c r="EJS131" s="31"/>
      <c r="EJT131" s="31"/>
      <c r="EJU131" s="31"/>
      <c r="EJV131" s="31"/>
      <c r="EJW131" s="31"/>
      <c r="EJX131" s="31"/>
      <c r="EJY131" s="31"/>
      <c r="EJZ131" s="31"/>
      <c r="EKA131" s="31"/>
      <c r="EKB131" s="31"/>
      <c r="EKC131" s="31"/>
      <c r="EKD131" s="31"/>
      <c r="EKE131" s="31"/>
      <c r="EKF131" s="31"/>
      <c r="EKG131" s="31"/>
      <c r="EKH131" s="31"/>
      <c r="EKI131" s="31"/>
      <c r="EKJ131" s="31"/>
      <c r="EKK131" s="31"/>
      <c r="EKL131" s="31"/>
      <c r="EKM131" s="31"/>
      <c r="EKN131" s="31"/>
      <c r="EKO131" s="31"/>
      <c r="EKP131" s="31"/>
      <c r="EKQ131" s="31"/>
      <c r="EKR131" s="31"/>
      <c r="EKS131" s="31"/>
      <c r="EKT131" s="31"/>
      <c r="EKU131" s="31"/>
      <c r="EKV131" s="31"/>
      <c r="EKW131" s="31"/>
      <c r="EKX131" s="31"/>
      <c r="EKY131" s="31"/>
      <c r="EKZ131" s="31"/>
      <c r="ELA131" s="31"/>
      <c r="ELB131" s="31"/>
      <c r="ELC131" s="31"/>
      <c r="ELD131" s="31"/>
      <c r="ELE131" s="31"/>
      <c r="ELF131" s="31"/>
      <c r="ELG131" s="31"/>
      <c r="ELH131" s="31"/>
      <c r="ELI131" s="31"/>
      <c r="ELJ131" s="31"/>
      <c r="ELK131" s="31"/>
      <c r="ELL131" s="31"/>
      <c r="ELM131" s="31"/>
      <c r="ELN131" s="31"/>
      <c r="ELO131" s="31"/>
      <c r="ELP131" s="31"/>
      <c r="ELQ131" s="31"/>
      <c r="ELR131" s="31"/>
      <c r="ELS131" s="31"/>
      <c r="ELT131" s="31"/>
      <c r="ELU131" s="31"/>
      <c r="ELV131" s="31"/>
      <c r="ELW131" s="31"/>
      <c r="ELX131" s="31"/>
      <c r="ELY131" s="31"/>
      <c r="ELZ131" s="31"/>
      <c r="EMA131" s="31"/>
      <c r="EMB131" s="31"/>
      <c r="EMC131" s="31"/>
      <c r="EMD131" s="31"/>
      <c r="EME131" s="31"/>
      <c r="EMF131" s="31"/>
      <c r="EMG131" s="31"/>
      <c r="EMH131" s="31"/>
      <c r="EMI131" s="31"/>
      <c r="EMJ131" s="31"/>
      <c r="EMK131" s="31"/>
      <c r="EML131" s="31"/>
      <c r="EMM131" s="31"/>
      <c r="EMN131" s="31"/>
      <c r="EMO131" s="31"/>
      <c r="EMP131" s="31"/>
      <c r="EMQ131" s="31"/>
      <c r="EMR131" s="31"/>
      <c r="EMS131" s="31"/>
      <c r="EMT131" s="31"/>
      <c r="EMU131" s="31"/>
      <c r="EMV131" s="31"/>
      <c r="EMW131" s="31"/>
      <c r="EMX131" s="31"/>
      <c r="EMY131" s="31"/>
      <c r="EMZ131" s="31"/>
      <c r="ENA131" s="31"/>
      <c r="ENB131" s="31"/>
      <c r="ENC131" s="31"/>
      <c r="END131" s="31"/>
      <c r="ENE131" s="31"/>
      <c r="ENF131" s="31"/>
      <c r="ENG131" s="31"/>
      <c r="ENH131" s="31"/>
      <c r="ENI131" s="31"/>
      <c r="ENJ131" s="31"/>
      <c r="ENK131" s="31"/>
      <c r="ENL131" s="31"/>
      <c r="ENM131" s="31"/>
      <c r="ENN131" s="31"/>
      <c r="ENO131" s="31"/>
      <c r="ENP131" s="31"/>
      <c r="ENQ131" s="31"/>
      <c r="ENR131" s="31"/>
      <c r="ENS131" s="31"/>
      <c r="ENT131" s="31"/>
      <c r="ENU131" s="31"/>
      <c r="ENV131" s="31"/>
      <c r="ENW131" s="31"/>
      <c r="ENX131" s="31"/>
      <c r="ENY131" s="31"/>
      <c r="ENZ131" s="31"/>
      <c r="EOA131" s="31"/>
      <c r="EOB131" s="31"/>
      <c r="EOC131" s="31"/>
      <c r="EOD131" s="31"/>
      <c r="EOE131" s="31"/>
      <c r="EOF131" s="31"/>
      <c r="EOG131" s="31"/>
      <c r="EOH131" s="31"/>
      <c r="EOI131" s="31"/>
      <c r="EOJ131" s="31"/>
      <c r="EOK131" s="31"/>
      <c r="EOL131" s="31"/>
      <c r="EOM131" s="31"/>
      <c r="EON131" s="31"/>
      <c r="EOO131" s="31"/>
      <c r="EOP131" s="31"/>
      <c r="EOQ131" s="31"/>
      <c r="EOR131" s="31"/>
      <c r="EOS131" s="31"/>
      <c r="EOT131" s="31"/>
      <c r="EOU131" s="31"/>
      <c r="EOV131" s="31"/>
      <c r="EOW131" s="31"/>
      <c r="EOX131" s="31"/>
      <c r="EOY131" s="31"/>
      <c r="EOZ131" s="31"/>
      <c r="EPA131" s="31"/>
      <c r="EPB131" s="31"/>
      <c r="EPC131" s="31"/>
      <c r="EPD131" s="31"/>
      <c r="EPE131" s="31"/>
      <c r="EPF131" s="31"/>
      <c r="EPG131" s="31"/>
      <c r="EPH131" s="31"/>
      <c r="EPI131" s="31"/>
      <c r="EPJ131" s="31"/>
      <c r="EPK131" s="31"/>
      <c r="EPL131" s="31"/>
      <c r="EPM131" s="31"/>
      <c r="EPN131" s="31"/>
      <c r="EPO131" s="31"/>
      <c r="EPP131" s="31"/>
      <c r="EPQ131" s="31"/>
      <c r="EPR131" s="31"/>
      <c r="EPS131" s="31"/>
      <c r="EPT131" s="31"/>
      <c r="EPU131" s="31"/>
      <c r="EPV131" s="31"/>
      <c r="EPW131" s="31"/>
      <c r="EPX131" s="31"/>
      <c r="EPY131" s="31"/>
      <c r="EPZ131" s="31"/>
      <c r="EQA131" s="31"/>
      <c r="EQB131" s="31"/>
      <c r="EQC131" s="31"/>
      <c r="EQD131" s="31"/>
      <c r="EQE131" s="31"/>
      <c r="EQF131" s="31"/>
      <c r="EQG131" s="31"/>
      <c r="EQH131" s="31"/>
      <c r="EQI131" s="31"/>
      <c r="EQJ131" s="31"/>
      <c r="EQK131" s="31"/>
      <c r="EQL131" s="31"/>
      <c r="EQM131" s="31"/>
      <c r="EQN131" s="31"/>
      <c r="EQO131" s="31"/>
      <c r="EQP131" s="31"/>
      <c r="EQQ131" s="31"/>
      <c r="EQR131" s="31"/>
      <c r="EQS131" s="31"/>
      <c r="EQT131" s="31"/>
      <c r="EQU131" s="31"/>
      <c r="EQV131" s="31"/>
      <c r="EQW131" s="31"/>
      <c r="EQX131" s="31"/>
      <c r="EQY131" s="31"/>
      <c r="EQZ131" s="31"/>
      <c r="ERA131" s="31"/>
      <c r="ERB131" s="31"/>
      <c r="ERC131" s="31"/>
      <c r="ERD131" s="31"/>
      <c r="ERE131" s="31"/>
      <c r="ERF131" s="31"/>
      <c r="ERG131" s="31"/>
      <c r="ERH131" s="31"/>
      <c r="ERI131" s="31"/>
      <c r="ERJ131" s="31"/>
      <c r="ERK131" s="31"/>
      <c r="ERL131" s="31"/>
      <c r="ERM131" s="31"/>
      <c r="ERN131" s="31"/>
      <c r="ERO131" s="31"/>
      <c r="ERP131" s="31"/>
      <c r="ERQ131" s="31"/>
      <c r="ERR131" s="31"/>
      <c r="ERS131" s="31"/>
      <c r="ERT131" s="31"/>
      <c r="ERU131" s="31"/>
      <c r="ERV131" s="31"/>
      <c r="ERW131" s="31"/>
      <c r="ERX131" s="31"/>
      <c r="ERY131" s="31"/>
      <c r="ERZ131" s="31"/>
      <c r="ESA131" s="31"/>
      <c r="ESB131" s="31"/>
      <c r="ESC131" s="31"/>
      <c r="ESD131" s="31"/>
      <c r="ESE131" s="31"/>
      <c r="ESF131" s="31"/>
      <c r="ESG131" s="31"/>
      <c r="ESH131" s="31"/>
      <c r="ESI131" s="31"/>
      <c r="ESJ131" s="31"/>
      <c r="ESK131" s="31"/>
      <c r="ESL131" s="31"/>
      <c r="ESM131" s="31"/>
      <c r="ESN131" s="31"/>
      <c r="ESO131" s="31"/>
      <c r="ESP131" s="31"/>
      <c r="ESQ131" s="31"/>
      <c r="ESR131" s="31"/>
      <c r="ESS131" s="31"/>
      <c r="EST131" s="31"/>
      <c r="ESU131" s="31"/>
      <c r="ESV131" s="31"/>
      <c r="ESW131" s="31"/>
      <c r="ESX131" s="31"/>
      <c r="ESY131" s="31"/>
      <c r="ESZ131" s="31"/>
      <c r="ETA131" s="31"/>
      <c r="ETB131" s="31"/>
      <c r="ETC131" s="31"/>
      <c r="ETD131" s="31"/>
      <c r="ETE131" s="31"/>
      <c r="ETF131" s="31"/>
      <c r="ETG131" s="31"/>
      <c r="ETH131" s="31"/>
      <c r="ETI131" s="31"/>
      <c r="ETJ131" s="31"/>
      <c r="ETK131" s="31"/>
      <c r="ETL131" s="31"/>
      <c r="ETM131" s="31"/>
      <c r="ETN131" s="31"/>
      <c r="ETO131" s="31"/>
      <c r="ETP131" s="31"/>
      <c r="ETQ131" s="31"/>
      <c r="ETR131" s="31"/>
      <c r="ETS131" s="31"/>
      <c r="ETT131" s="31"/>
      <c r="ETU131" s="31"/>
      <c r="ETV131" s="31"/>
      <c r="ETW131" s="31"/>
      <c r="ETX131" s="31"/>
      <c r="ETY131" s="31"/>
      <c r="ETZ131" s="31"/>
      <c r="EUA131" s="31"/>
      <c r="EUB131" s="31"/>
      <c r="EUC131" s="31"/>
      <c r="EUD131" s="31"/>
      <c r="EUE131" s="31"/>
      <c r="EUF131" s="31"/>
      <c r="EUG131" s="31"/>
      <c r="EUH131" s="31"/>
      <c r="EUI131" s="31"/>
      <c r="EUJ131" s="31"/>
      <c r="EUK131" s="31"/>
      <c r="EUL131" s="31"/>
      <c r="EUM131" s="31"/>
      <c r="EUN131" s="31"/>
      <c r="EUO131" s="31"/>
      <c r="EUP131" s="31"/>
      <c r="EUQ131" s="31"/>
      <c r="EUR131" s="31"/>
      <c r="EUS131" s="31"/>
      <c r="EUT131" s="31"/>
      <c r="EUU131" s="31"/>
      <c r="EUV131" s="31"/>
      <c r="EUW131" s="31"/>
      <c r="EUX131" s="31"/>
      <c r="EUY131" s="31"/>
      <c r="EUZ131" s="31"/>
      <c r="EVA131" s="31"/>
      <c r="EVB131" s="31"/>
      <c r="EVC131" s="31"/>
      <c r="EVD131" s="31"/>
      <c r="EVE131" s="31"/>
      <c r="EVF131" s="31"/>
      <c r="EVG131" s="31"/>
      <c r="EVH131" s="31"/>
      <c r="EVI131" s="31"/>
      <c r="EVJ131" s="31"/>
      <c r="EVK131" s="31"/>
      <c r="EVL131" s="31"/>
      <c r="EVM131" s="31"/>
      <c r="EVN131" s="31"/>
      <c r="EVO131" s="31"/>
      <c r="EVP131" s="31"/>
      <c r="EVQ131" s="31"/>
      <c r="EVR131" s="31"/>
      <c r="EVS131" s="31"/>
      <c r="EVT131" s="31"/>
      <c r="EVU131" s="31"/>
      <c r="EVV131" s="31"/>
      <c r="EVW131" s="31"/>
      <c r="EVX131" s="31"/>
      <c r="EVY131" s="31"/>
      <c r="EVZ131" s="31"/>
      <c r="EWA131" s="31"/>
      <c r="EWB131" s="31"/>
      <c r="EWC131" s="31"/>
      <c r="EWD131" s="31"/>
      <c r="EWE131" s="31"/>
      <c r="EWF131" s="31"/>
      <c r="EWG131" s="31"/>
      <c r="EWH131" s="31"/>
      <c r="EWI131" s="31"/>
      <c r="EWJ131" s="31"/>
      <c r="EWK131" s="31"/>
      <c r="EWL131" s="31"/>
      <c r="EWM131" s="31"/>
      <c r="EWN131" s="31"/>
      <c r="EWO131" s="31"/>
      <c r="EWP131" s="31"/>
      <c r="EWQ131" s="31"/>
      <c r="EWR131" s="31"/>
      <c r="EWS131" s="31"/>
      <c r="EWT131" s="31"/>
      <c r="EWU131" s="31"/>
      <c r="EWV131" s="31"/>
      <c r="EWW131" s="31"/>
      <c r="EWX131" s="31"/>
      <c r="EWY131" s="31"/>
      <c r="EWZ131" s="31"/>
      <c r="EXA131" s="31"/>
      <c r="EXB131" s="31"/>
      <c r="EXC131" s="31"/>
      <c r="EXD131" s="31"/>
      <c r="EXE131" s="31"/>
      <c r="EXF131" s="31"/>
      <c r="EXG131" s="31"/>
      <c r="EXH131" s="31"/>
      <c r="EXI131" s="31"/>
      <c r="EXJ131" s="31"/>
      <c r="EXK131" s="31"/>
      <c r="EXL131" s="31"/>
      <c r="EXM131" s="31"/>
      <c r="EXN131" s="31"/>
      <c r="EXO131" s="31"/>
      <c r="EXP131" s="31"/>
      <c r="EXQ131" s="31"/>
      <c r="EXR131" s="31"/>
      <c r="EXS131" s="31"/>
      <c r="EXT131" s="31"/>
      <c r="EXU131" s="31"/>
      <c r="EXV131" s="31"/>
      <c r="EXW131" s="31"/>
      <c r="EXX131" s="31"/>
      <c r="EXY131" s="31"/>
      <c r="EXZ131" s="31"/>
      <c r="EYA131" s="31"/>
      <c r="EYB131" s="31"/>
      <c r="EYC131" s="31"/>
      <c r="EYD131" s="31"/>
      <c r="EYE131" s="31"/>
      <c r="EYF131" s="31"/>
      <c r="EYG131" s="31"/>
      <c r="EYH131" s="31"/>
      <c r="EYI131" s="31"/>
      <c r="EYJ131" s="31"/>
      <c r="EYK131" s="31"/>
      <c r="EYL131" s="31"/>
      <c r="EYM131" s="31"/>
      <c r="EYN131" s="31"/>
      <c r="EYO131" s="31"/>
      <c r="EYP131" s="31"/>
      <c r="EYQ131" s="31"/>
      <c r="EYR131" s="31"/>
      <c r="EYS131" s="31"/>
      <c r="EYT131" s="31"/>
      <c r="EYU131" s="31"/>
      <c r="EYV131" s="31"/>
      <c r="EYW131" s="31"/>
      <c r="EYX131" s="31"/>
      <c r="EYY131" s="31"/>
      <c r="EYZ131" s="31"/>
      <c r="EZA131" s="31"/>
      <c r="EZB131" s="31"/>
      <c r="EZC131" s="31"/>
      <c r="EZD131" s="31"/>
      <c r="EZE131" s="31"/>
      <c r="EZF131" s="31"/>
      <c r="EZG131" s="31"/>
      <c r="EZH131" s="31"/>
      <c r="EZI131" s="31"/>
      <c r="EZJ131" s="31"/>
      <c r="EZK131" s="31"/>
      <c r="EZL131" s="31"/>
      <c r="EZM131" s="31"/>
      <c r="EZN131" s="31"/>
      <c r="EZO131" s="31"/>
      <c r="EZP131" s="31"/>
      <c r="EZQ131" s="31"/>
      <c r="EZR131" s="31"/>
      <c r="EZS131" s="31"/>
      <c r="EZT131" s="31"/>
      <c r="EZU131" s="31"/>
      <c r="EZV131" s="31"/>
      <c r="EZW131" s="31"/>
      <c r="EZX131" s="31"/>
      <c r="EZY131" s="31"/>
      <c r="EZZ131" s="31"/>
      <c r="FAA131" s="31"/>
      <c r="FAB131" s="31"/>
      <c r="FAC131" s="31"/>
      <c r="FAD131" s="31"/>
      <c r="FAE131" s="31"/>
      <c r="FAF131" s="31"/>
      <c r="FAG131" s="31"/>
      <c r="FAH131" s="31"/>
      <c r="FAI131" s="31"/>
      <c r="FAJ131" s="31"/>
      <c r="FAK131" s="31"/>
      <c r="FAL131" s="31"/>
      <c r="FAM131" s="31"/>
      <c r="FAN131" s="31"/>
      <c r="FAO131" s="31"/>
      <c r="FAP131" s="31"/>
      <c r="FAQ131" s="31"/>
      <c r="FAR131" s="31"/>
      <c r="FAS131" s="31"/>
      <c r="FAT131" s="31"/>
      <c r="FAU131" s="31"/>
      <c r="FAV131" s="31"/>
      <c r="FAW131" s="31"/>
      <c r="FAX131" s="31"/>
      <c r="FAY131" s="31"/>
      <c r="FAZ131" s="31"/>
      <c r="FBA131" s="31"/>
      <c r="FBB131" s="31"/>
      <c r="FBC131" s="31"/>
      <c r="FBD131" s="31"/>
      <c r="FBE131" s="31"/>
      <c r="FBF131" s="31"/>
      <c r="FBG131" s="31"/>
      <c r="FBH131" s="31"/>
      <c r="FBI131" s="31"/>
      <c r="FBJ131" s="31"/>
      <c r="FBK131" s="31"/>
      <c r="FBL131" s="31"/>
      <c r="FBM131" s="31"/>
      <c r="FBN131" s="31"/>
      <c r="FBO131" s="31"/>
      <c r="FBP131" s="31"/>
      <c r="FBQ131" s="31"/>
      <c r="FBR131" s="31"/>
      <c r="FBS131" s="31"/>
      <c r="FBT131" s="31"/>
      <c r="FBU131" s="31"/>
      <c r="FBV131" s="31"/>
      <c r="FBW131" s="31"/>
      <c r="FBX131" s="31"/>
      <c r="FBY131" s="31"/>
      <c r="FBZ131" s="31"/>
      <c r="FCA131" s="31"/>
      <c r="FCB131" s="31"/>
      <c r="FCC131" s="31"/>
      <c r="FCD131" s="31"/>
      <c r="FCE131" s="31"/>
      <c r="FCF131" s="31"/>
      <c r="FCG131" s="31"/>
      <c r="FCH131" s="31"/>
      <c r="FCI131" s="31"/>
      <c r="FCJ131" s="31"/>
      <c r="FCK131" s="31"/>
      <c r="FCL131" s="31"/>
      <c r="FCM131" s="31"/>
      <c r="FCN131" s="31"/>
      <c r="FCO131" s="31"/>
      <c r="FCP131" s="31"/>
      <c r="FCQ131" s="31"/>
      <c r="FCR131" s="31"/>
      <c r="FCS131" s="31"/>
      <c r="FCT131" s="31"/>
      <c r="FCU131" s="31"/>
      <c r="FCV131" s="31"/>
      <c r="FCW131" s="31"/>
      <c r="FCX131" s="31"/>
      <c r="FCY131" s="31"/>
      <c r="FCZ131" s="31"/>
      <c r="FDA131" s="31"/>
      <c r="FDB131" s="31"/>
      <c r="FDC131" s="31"/>
      <c r="FDD131" s="31"/>
      <c r="FDE131" s="31"/>
      <c r="FDF131" s="31"/>
      <c r="FDG131" s="31"/>
      <c r="FDH131" s="31"/>
      <c r="FDI131" s="31"/>
      <c r="FDJ131" s="31"/>
      <c r="FDK131" s="31"/>
      <c r="FDL131" s="31"/>
      <c r="FDM131" s="31"/>
      <c r="FDN131" s="31"/>
      <c r="FDO131" s="31"/>
      <c r="FDP131" s="31"/>
      <c r="FDQ131" s="31"/>
      <c r="FDR131" s="31"/>
      <c r="FDS131" s="31"/>
      <c r="FDT131" s="31"/>
      <c r="FDU131" s="31"/>
      <c r="FDV131" s="31"/>
      <c r="FDW131" s="31"/>
      <c r="FDX131" s="31"/>
      <c r="FDY131" s="31"/>
      <c r="FDZ131" s="31"/>
      <c r="FEA131" s="31"/>
      <c r="FEB131" s="31"/>
      <c r="FEC131" s="31"/>
      <c r="FED131" s="31"/>
      <c r="FEE131" s="31"/>
      <c r="FEF131" s="31"/>
      <c r="FEG131" s="31"/>
      <c r="FEH131" s="31"/>
      <c r="FEI131" s="31"/>
      <c r="FEJ131" s="31"/>
      <c r="FEK131" s="31"/>
      <c r="FEL131" s="31"/>
      <c r="FEM131" s="31"/>
      <c r="FEN131" s="31"/>
      <c r="FEO131" s="31"/>
      <c r="FEP131" s="31"/>
      <c r="FEQ131" s="31"/>
      <c r="FER131" s="31"/>
      <c r="FES131" s="31"/>
      <c r="FET131" s="31"/>
      <c r="FEU131" s="31"/>
      <c r="FEV131" s="31"/>
      <c r="FEW131" s="31"/>
      <c r="FEX131" s="31"/>
      <c r="FEY131" s="31"/>
      <c r="FEZ131" s="31"/>
      <c r="FFA131" s="31"/>
      <c r="FFB131" s="31"/>
      <c r="FFC131" s="31"/>
      <c r="FFD131" s="31"/>
      <c r="FFE131" s="31"/>
      <c r="FFF131" s="31"/>
      <c r="FFG131" s="31"/>
      <c r="FFH131" s="31"/>
      <c r="FFI131" s="31"/>
      <c r="FFJ131" s="31"/>
      <c r="FFK131" s="31"/>
      <c r="FFL131" s="31"/>
      <c r="FFM131" s="31"/>
      <c r="FFN131" s="31"/>
      <c r="FFO131" s="31"/>
      <c r="FFP131" s="31"/>
      <c r="FFQ131" s="31"/>
      <c r="FFR131" s="31"/>
      <c r="FFS131" s="31"/>
      <c r="FFT131" s="31"/>
      <c r="FFU131" s="31"/>
      <c r="FFV131" s="31"/>
      <c r="FFW131" s="31"/>
      <c r="FFX131" s="31"/>
      <c r="FFY131" s="31"/>
      <c r="FFZ131" s="31"/>
      <c r="FGA131" s="31"/>
      <c r="FGB131" s="31"/>
      <c r="FGC131" s="31"/>
      <c r="FGD131" s="31"/>
      <c r="FGE131" s="31"/>
      <c r="FGF131" s="31"/>
      <c r="FGG131" s="31"/>
      <c r="FGH131" s="31"/>
      <c r="FGI131" s="31"/>
      <c r="FGJ131" s="31"/>
      <c r="FGK131" s="31"/>
      <c r="FGL131" s="31"/>
      <c r="FGM131" s="31"/>
      <c r="FGN131" s="31"/>
      <c r="FGO131" s="31"/>
      <c r="FGP131" s="31"/>
      <c r="FGQ131" s="31"/>
      <c r="FGR131" s="31"/>
      <c r="FGS131" s="31"/>
      <c r="FGT131" s="31"/>
      <c r="FGU131" s="31"/>
      <c r="FGV131" s="31"/>
      <c r="FGW131" s="31"/>
      <c r="FGX131" s="31"/>
      <c r="FGY131" s="31"/>
      <c r="FGZ131" s="31"/>
      <c r="FHA131" s="31"/>
      <c r="FHB131" s="31"/>
      <c r="FHC131" s="31"/>
      <c r="FHD131" s="31"/>
      <c r="FHE131" s="31"/>
      <c r="FHF131" s="31"/>
      <c r="FHG131" s="31"/>
      <c r="FHH131" s="31"/>
      <c r="FHI131" s="31"/>
      <c r="FHJ131" s="31"/>
      <c r="FHK131" s="31"/>
      <c r="FHL131" s="31"/>
      <c r="FHM131" s="31"/>
      <c r="FHN131" s="31"/>
      <c r="FHO131" s="31"/>
      <c r="FHP131" s="31"/>
      <c r="FHQ131" s="31"/>
      <c r="FHR131" s="31"/>
      <c r="FHS131" s="31"/>
      <c r="FHT131" s="31"/>
      <c r="FHU131" s="31"/>
      <c r="FHV131" s="31"/>
      <c r="FHW131" s="31"/>
      <c r="FHX131" s="31"/>
      <c r="FHY131" s="31"/>
      <c r="FHZ131" s="31"/>
      <c r="FIA131" s="31"/>
      <c r="FIB131" s="31"/>
      <c r="FIC131" s="31"/>
      <c r="FID131" s="31"/>
      <c r="FIE131" s="31"/>
      <c r="FIF131" s="31"/>
      <c r="FIG131" s="31"/>
      <c r="FIH131" s="31"/>
      <c r="FII131" s="31"/>
      <c r="FIJ131" s="31"/>
      <c r="FIK131" s="31"/>
      <c r="FIL131" s="31"/>
      <c r="FIM131" s="31"/>
      <c r="FIN131" s="31"/>
      <c r="FIO131" s="31"/>
      <c r="FIP131" s="31"/>
      <c r="FIQ131" s="31"/>
      <c r="FIR131" s="31"/>
      <c r="FIS131" s="31"/>
      <c r="FIT131" s="31"/>
      <c r="FIU131" s="31"/>
      <c r="FIV131" s="31"/>
      <c r="FIW131" s="31"/>
      <c r="FIX131" s="31"/>
      <c r="FIY131" s="31"/>
      <c r="FIZ131" s="31"/>
      <c r="FJA131" s="31"/>
      <c r="FJB131" s="31"/>
      <c r="FJC131" s="31"/>
      <c r="FJD131" s="31"/>
      <c r="FJE131" s="31"/>
      <c r="FJF131" s="31"/>
      <c r="FJG131" s="31"/>
      <c r="FJH131" s="31"/>
      <c r="FJI131" s="31"/>
      <c r="FJJ131" s="31"/>
      <c r="FJK131" s="31"/>
      <c r="FJL131" s="31"/>
      <c r="FJM131" s="31"/>
      <c r="FJN131" s="31"/>
      <c r="FJO131" s="31"/>
      <c r="FJP131" s="31"/>
      <c r="FJQ131" s="31"/>
      <c r="FJR131" s="31"/>
      <c r="FJS131" s="31"/>
      <c r="FJT131" s="31"/>
      <c r="FJU131" s="31"/>
      <c r="FJV131" s="31"/>
      <c r="FJW131" s="31"/>
      <c r="FJX131" s="31"/>
      <c r="FJY131" s="31"/>
      <c r="FJZ131" s="31"/>
      <c r="FKA131" s="31"/>
      <c r="FKB131" s="31"/>
      <c r="FKC131" s="31"/>
      <c r="FKD131" s="31"/>
      <c r="FKE131" s="31"/>
      <c r="FKF131" s="31"/>
      <c r="FKG131" s="31"/>
      <c r="FKH131" s="31"/>
      <c r="FKI131" s="31"/>
      <c r="FKJ131" s="31"/>
      <c r="FKK131" s="31"/>
      <c r="FKL131" s="31"/>
      <c r="FKM131" s="31"/>
      <c r="FKN131" s="31"/>
      <c r="FKO131" s="31"/>
      <c r="FKP131" s="31"/>
      <c r="FKQ131" s="31"/>
      <c r="FKR131" s="31"/>
      <c r="FKS131" s="31"/>
      <c r="FKT131" s="31"/>
      <c r="FKU131" s="31"/>
      <c r="FKV131" s="31"/>
      <c r="FKW131" s="31"/>
      <c r="FKX131" s="31"/>
      <c r="FKY131" s="31"/>
      <c r="FKZ131" s="31"/>
      <c r="FLA131" s="31"/>
      <c r="FLB131" s="31"/>
      <c r="FLC131" s="31"/>
      <c r="FLD131" s="31"/>
      <c r="FLE131" s="31"/>
      <c r="FLF131" s="31"/>
      <c r="FLG131" s="31"/>
      <c r="FLH131" s="31"/>
      <c r="FLI131" s="31"/>
      <c r="FLJ131" s="31"/>
      <c r="FLK131" s="31"/>
      <c r="FLL131" s="31"/>
      <c r="FLM131" s="31"/>
      <c r="FLN131" s="31"/>
      <c r="FLO131" s="31"/>
      <c r="FLP131" s="31"/>
      <c r="FLQ131" s="31"/>
      <c r="FLR131" s="31"/>
      <c r="FLS131" s="31"/>
      <c r="FLT131" s="31"/>
      <c r="FLU131" s="31"/>
      <c r="FLV131" s="31"/>
      <c r="FLW131" s="31"/>
      <c r="FLX131" s="31"/>
      <c r="FLY131" s="31"/>
      <c r="FLZ131" s="31"/>
      <c r="FMA131" s="31"/>
      <c r="FMB131" s="31"/>
      <c r="FMC131" s="31"/>
      <c r="FMD131" s="31"/>
      <c r="FME131" s="31"/>
      <c r="FMF131" s="31"/>
      <c r="FMG131" s="31"/>
      <c r="FMH131" s="31"/>
      <c r="FMI131" s="31"/>
      <c r="FMJ131" s="31"/>
      <c r="FMK131" s="31"/>
      <c r="FML131" s="31"/>
      <c r="FMM131" s="31"/>
      <c r="FMN131" s="31"/>
      <c r="FMO131" s="31"/>
      <c r="FMP131" s="31"/>
      <c r="FMQ131" s="31"/>
      <c r="FMR131" s="31"/>
      <c r="FMS131" s="31"/>
      <c r="FMT131" s="31"/>
      <c r="FMU131" s="31"/>
      <c r="FMV131" s="31"/>
      <c r="FMW131" s="31"/>
      <c r="FMX131" s="31"/>
      <c r="FMY131" s="31"/>
      <c r="FMZ131" s="31"/>
      <c r="FNA131" s="31"/>
      <c r="FNB131" s="31"/>
      <c r="FNC131" s="31"/>
      <c r="FND131" s="31"/>
      <c r="FNE131" s="31"/>
      <c r="FNF131" s="31"/>
      <c r="FNG131" s="31"/>
      <c r="FNH131" s="31"/>
      <c r="FNI131" s="31"/>
      <c r="FNJ131" s="31"/>
      <c r="FNK131" s="31"/>
      <c r="FNL131" s="31"/>
      <c r="FNM131" s="31"/>
      <c r="FNN131" s="31"/>
      <c r="FNO131" s="31"/>
      <c r="FNP131" s="31"/>
      <c r="FNQ131" s="31"/>
      <c r="FNR131" s="31"/>
      <c r="FNS131" s="31"/>
      <c r="FNT131" s="31"/>
      <c r="FNU131" s="31"/>
      <c r="FNV131" s="31"/>
      <c r="FNW131" s="31"/>
      <c r="FNX131" s="31"/>
      <c r="FNY131" s="31"/>
      <c r="FNZ131" s="31"/>
      <c r="FOA131" s="31"/>
      <c r="FOB131" s="31"/>
      <c r="FOC131" s="31"/>
      <c r="FOD131" s="31"/>
      <c r="FOE131" s="31"/>
      <c r="FOF131" s="31"/>
      <c r="FOG131" s="31"/>
      <c r="FOH131" s="31"/>
      <c r="FOI131" s="31"/>
      <c r="FOJ131" s="31"/>
      <c r="FOK131" s="31"/>
      <c r="FOL131" s="31"/>
      <c r="FOM131" s="31"/>
      <c r="FON131" s="31"/>
      <c r="FOO131" s="31"/>
      <c r="FOP131" s="31"/>
      <c r="FOQ131" s="31"/>
      <c r="FOR131" s="31"/>
      <c r="FOS131" s="31"/>
      <c r="FOT131" s="31"/>
      <c r="FOU131" s="31"/>
      <c r="FOV131" s="31"/>
      <c r="FOW131" s="31"/>
      <c r="FOX131" s="31"/>
      <c r="FOY131" s="31"/>
      <c r="FOZ131" s="31"/>
      <c r="FPA131" s="31"/>
      <c r="FPB131" s="31"/>
      <c r="FPC131" s="31"/>
      <c r="FPD131" s="31"/>
      <c r="FPE131" s="31"/>
      <c r="FPF131" s="31"/>
      <c r="FPG131" s="31"/>
      <c r="FPH131" s="31"/>
      <c r="FPI131" s="31"/>
      <c r="FPJ131" s="31"/>
      <c r="FPK131" s="31"/>
      <c r="FPL131" s="31"/>
      <c r="FPM131" s="31"/>
      <c r="FPN131" s="31"/>
      <c r="FPO131" s="31"/>
      <c r="FPP131" s="31"/>
      <c r="FPQ131" s="31"/>
      <c r="FPR131" s="31"/>
      <c r="FPS131" s="31"/>
      <c r="FPT131" s="31"/>
      <c r="FPU131" s="31"/>
      <c r="FPV131" s="31"/>
      <c r="FPW131" s="31"/>
      <c r="FPX131" s="31"/>
      <c r="FPY131" s="31"/>
      <c r="FPZ131" s="31"/>
      <c r="FQA131" s="31"/>
      <c r="FQB131" s="31"/>
      <c r="FQC131" s="31"/>
      <c r="FQD131" s="31"/>
      <c r="FQE131" s="31"/>
      <c r="FQF131" s="31"/>
      <c r="FQG131" s="31"/>
      <c r="FQH131" s="31"/>
      <c r="FQI131" s="31"/>
      <c r="FQJ131" s="31"/>
      <c r="FQK131" s="31"/>
      <c r="FQL131" s="31"/>
      <c r="FQM131" s="31"/>
      <c r="FQN131" s="31"/>
      <c r="FQO131" s="31"/>
      <c r="FQP131" s="31"/>
      <c r="FQQ131" s="31"/>
      <c r="FQR131" s="31"/>
      <c r="FQS131" s="31"/>
      <c r="FQT131" s="31"/>
      <c r="FQU131" s="31"/>
      <c r="FQV131" s="31"/>
      <c r="FQW131" s="31"/>
      <c r="FQX131" s="31"/>
      <c r="FQY131" s="31"/>
      <c r="FQZ131" s="31"/>
      <c r="FRA131" s="31"/>
      <c r="FRB131" s="31"/>
      <c r="FRC131" s="31"/>
      <c r="FRD131" s="31"/>
      <c r="FRE131" s="31"/>
      <c r="FRF131" s="31"/>
      <c r="FRG131" s="31"/>
      <c r="FRH131" s="31"/>
      <c r="FRI131" s="31"/>
      <c r="FRJ131" s="31"/>
      <c r="FRK131" s="31"/>
      <c r="FRL131" s="31"/>
      <c r="FRM131" s="31"/>
      <c r="FRN131" s="31"/>
      <c r="FRO131" s="31"/>
      <c r="FRP131" s="31"/>
      <c r="FRQ131" s="31"/>
      <c r="FRR131" s="31"/>
      <c r="FRS131" s="31"/>
      <c r="FRT131" s="31"/>
      <c r="FRU131" s="31"/>
      <c r="FRV131" s="31"/>
      <c r="FRW131" s="31"/>
      <c r="FRX131" s="31"/>
      <c r="FRY131" s="31"/>
      <c r="FRZ131" s="31"/>
      <c r="FSA131" s="31"/>
      <c r="FSB131" s="31"/>
      <c r="FSC131" s="31"/>
      <c r="FSD131" s="31"/>
      <c r="FSE131" s="31"/>
      <c r="FSF131" s="31"/>
      <c r="FSG131" s="31"/>
      <c r="FSH131" s="31"/>
      <c r="FSI131" s="31"/>
      <c r="FSJ131" s="31"/>
      <c r="FSK131" s="31"/>
      <c r="FSL131" s="31"/>
      <c r="FSM131" s="31"/>
      <c r="FSN131" s="31"/>
      <c r="FSO131" s="31"/>
      <c r="FSP131" s="31"/>
      <c r="FSQ131" s="31"/>
      <c r="FSR131" s="31"/>
      <c r="FSS131" s="31"/>
      <c r="FST131" s="31"/>
      <c r="FSU131" s="31"/>
      <c r="FSV131" s="31"/>
      <c r="FSW131" s="31"/>
      <c r="FSX131" s="31"/>
      <c r="FSY131" s="31"/>
      <c r="FSZ131" s="31"/>
      <c r="FTA131" s="31"/>
      <c r="FTB131" s="31"/>
      <c r="FTC131" s="31"/>
      <c r="FTD131" s="31"/>
      <c r="FTE131" s="31"/>
      <c r="FTF131" s="31"/>
      <c r="FTG131" s="31"/>
      <c r="FTH131" s="31"/>
      <c r="FTI131" s="31"/>
      <c r="FTJ131" s="31"/>
      <c r="FTK131" s="31"/>
      <c r="FTL131" s="31"/>
      <c r="FTM131" s="31"/>
      <c r="FTN131" s="31"/>
      <c r="FTO131" s="31"/>
      <c r="FTP131" s="31"/>
      <c r="FTQ131" s="31"/>
      <c r="FTR131" s="31"/>
      <c r="FTS131" s="31"/>
      <c r="FTT131" s="31"/>
      <c r="FTU131" s="31"/>
      <c r="FTV131" s="31"/>
      <c r="FTW131" s="31"/>
      <c r="FTX131" s="31"/>
      <c r="FTY131" s="31"/>
      <c r="FTZ131" s="31"/>
      <c r="FUA131" s="31"/>
      <c r="FUB131" s="31"/>
      <c r="FUC131" s="31"/>
      <c r="FUD131" s="31"/>
      <c r="FUE131" s="31"/>
      <c r="FUF131" s="31"/>
      <c r="FUG131" s="31"/>
      <c r="FUH131" s="31"/>
      <c r="FUI131" s="31"/>
      <c r="FUJ131" s="31"/>
      <c r="FUK131" s="31"/>
      <c r="FUL131" s="31"/>
      <c r="FUM131" s="31"/>
      <c r="FUN131" s="31"/>
      <c r="FUO131" s="31"/>
      <c r="FUP131" s="31"/>
      <c r="FUQ131" s="31"/>
      <c r="FUR131" s="31"/>
      <c r="FUS131" s="31"/>
      <c r="FUT131" s="31"/>
      <c r="FUU131" s="31"/>
      <c r="FUV131" s="31"/>
      <c r="FUW131" s="31"/>
      <c r="FUX131" s="31"/>
      <c r="FUY131" s="31"/>
      <c r="FUZ131" s="31"/>
      <c r="FVA131" s="31"/>
      <c r="FVB131" s="31"/>
      <c r="FVC131" s="31"/>
      <c r="FVD131" s="31"/>
      <c r="FVE131" s="31"/>
      <c r="FVF131" s="31"/>
      <c r="FVG131" s="31"/>
      <c r="FVH131" s="31"/>
      <c r="FVI131" s="31"/>
      <c r="FVJ131" s="31"/>
      <c r="FVK131" s="31"/>
      <c r="FVL131" s="31"/>
      <c r="FVM131" s="31"/>
      <c r="FVN131" s="31"/>
      <c r="FVO131" s="31"/>
      <c r="FVP131" s="31"/>
      <c r="FVQ131" s="31"/>
      <c r="FVR131" s="31"/>
      <c r="FVS131" s="31"/>
      <c r="FVT131" s="31"/>
      <c r="FVU131" s="31"/>
      <c r="FVV131" s="31"/>
      <c r="FVW131" s="31"/>
      <c r="FVX131" s="31"/>
      <c r="FVY131" s="31"/>
      <c r="FVZ131" s="31"/>
      <c r="FWA131" s="31"/>
      <c r="FWB131" s="31"/>
      <c r="FWC131" s="31"/>
      <c r="FWD131" s="31"/>
      <c r="FWE131" s="31"/>
      <c r="FWF131" s="31"/>
      <c r="FWG131" s="31"/>
      <c r="FWH131" s="31"/>
      <c r="FWI131" s="31"/>
      <c r="FWJ131" s="31"/>
      <c r="FWK131" s="31"/>
      <c r="FWL131" s="31"/>
      <c r="FWM131" s="31"/>
      <c r="FWN131" s="31"/>
      <c r="FWO131" s="31"/>
      <c r="FWP131" s="31"/>
      <c r="FWQ131" s="31"/>
      <c r="FWR131" s="31"/>
      <c r="FWS131" s="31"/>
      <c r="FWT131" s="31"/>
      <c r="FWU131" s="31"/>
      <c r="FWV131" s="31"/>
      <c r="FWW131" s="31"/>
      <c r="FWX131" s="31"/>
      <c r="FWY131" s="31"/>
      <c r="FWZ131" s="31"/>
      <c r="FXA131" s="31"/>
      <c r="FXB131" s="31"/>
      <c r="FXC131" s="31"/>
      <c r="FXD131" s="31"/>
      <c r="FXE131" s="31"/>
      <c r="FXF131" s="31"/>
      <c r="FXG131" s="31"/>
      <c r="FXH131" s="31"/>
      <c r="FXI131" s="31"/>
      <c r="FXJ131" s="31"/>
      <c r="FXK131" s="31"/>
      <c r="FXL131" s="31"/>
      <c r="FXM131" s="31"/>
      <c r="FXN131" s="31"/>
      <c r="FXO131" s="31"/>
      <c r="FXP131" s="31"/>
      <c r="FXQ131" s="31"/>
      <c r="FXR131" s="31"/>
      <c r="FXS131" s="31"/>
      <c r="FXT131" s="31"/>
      <c r="FXU131" s="31"/>
      <c r="FXV131" s="31"/>
      <c r="FXW131" s="31"/>
      <c r="FXX131" s="31"/>
      <c r="FXY131" s="31"/>
      <c r="FXZ131" s="31"/>
      <c r="FYA131" s="31"/>
      <c r="FYB131" s="31"/>
      <c r="FYC131" s="31"/>
      <c r="FYD131" s="31"/>
      <c r="FYE131" s="31"/>
      <c r="FYF131" s="31"/>
      <c r="FYG131" s="31"/>
      <c r="FYH131" s="31"/>
      <c r="FYI131" s="31"/>
      <c r="FYJ131" s="31"/>
      <c r="FYK131" s="31"/>
      <c r="FYL131" s="31"/>
      <c r="FYM131" s="31"/>
      <c r="FYN131" s="31"/>
      <c r="FYO131" s="31"/>
      <c r="FYP131" s="31"/>
      <c r="FYQ131" s="31"/>
      <c r="FYR131" s="31"/>
      <c r="FYS131" s="31"/>
      <c r="FYT131" s="31"/>
      <c r="FYU131" s="31"/>
      <c r="FYV131" s="31"/>
      <c r="FYW131" s="31"/>
      <c r="FYX131" s="31"/>
      <c r="FYY131" s="31"/>
      <c r="FYZ131" s="31"/>
      <c r="FZA131" s="31"/>
      <c r="FZB131" s="31"/>
      <c r="FZC131" s="31"/>
      <c r="FZD131" s="31"/>
      <c r="FZE131" s="31"/>
      <c r="FZF131" s="31"/>
      <c r="FZG131" s="31"/>
      <c r="FZH131" s="31"/>
      <c r="FZI131" s="31"/>
      <c r="FZJ131" s="31"/>
      <c r="FZK131" s="31"/>
      <c r="FZL131" s="31"/>
      <c r="FZM131" s="31"/>
      <c r="FZN131" s="31"/>
      <c r="FZO131" s="31"/>
      <c r="FZP131" s="31"/>
      <c r="FZQ131" s="31"/>
      <c r="FZR131" s="31"/>
      <c r="FZS131" s="31"/>
      <c r="FZT131" s="31"/>
      <c r="FZU131" s="31"/>
      <c r="FZV131" s="31"/>
      <c r="FZW131" s="31"/>
      <c r="FZX131" s="31"/>
      <c r="FZY131" s="31"/>
      <c r="FZZ131" s="31"/>
      <c r="GAA131" s="31"/>
      <c r="GAB131" s="31"/>
      <c r="GAC131" s="31"/>
      <c r="GAD131" s="31"/>
      <c r="GAE131" s="31"/>
      <c r="GAF131" s="31"/>
      <c r="GAG131" s="31"/>
      <c r="GAH131" s="31"/>
      <c r="GAI131" s="31"/>
      <c r="GAJ131" s="31"/>
      <c r="GAK131" s="31"/>
      <c r="GAL131" s="31"/>
      <c r="GAM131" s="31"/>
      <c r="GAN131" s="31"/>
      <c r="GAO131" s="31"/>
      <c r="GAP131" s="31"/>
      <c r="GAQ131" s="31"/>
      <c r="GAR131" s="31"/>
      <c r="GAS131" s="31"/>
      <c r="GAT131" s="31"/>
      <c r="GAU131" s="31"/>
      <c r="GAV131" s="31"/>
      <c r="GAW131" s="31"/>
      <c r="GAX131" s="31"/>
      <c r="GAY131" s="31"/>
      <c r="GAZ131" s="31"/>
      <c r="GBA131" s="31"/>
      <c r="GBB131" s="31"/>
      <c r="GBC131" s="31"/>
      <c r="GBD131" s="31"/>
      <c r="GBE131" s="31"/>
      <c r="GBF131" s="31"/>
      <c r="GBG131" s="31"/>
      <c r="GBH131" s="31"/>
      <c r="GBI131" s="31"/>
      <c r="GBJ131" s="31"/>
      <c r="GBK131" s="31"/>
      <c r="GBL131" s="31"/>
      <c r="GBM131" s="31"/>
      <c r="GBN131" s="31"/>
      <c r="GBO131" s="31"/>
      <c r="GBP131" s="31"/>
      <c r="GBQ131" s="31"/>
      <c r="GBR131" s="31"/>
      <c r="GBS131" s="31"/>
      <c r="GBT131" s="31"/>
      <c r="GBU131" s="31"/>
      <c r="GBV131" s="31"/>
      <c r="GBW131" s="31"/>
      <c r="GBX131" s="31"/>
      <c r="GBY131" s="31"/>
      <c r="GBZ131" s="31"/>
      <c r="GCA131" s="31"/>
      <c r="GCB131" s="31"/>
      <c r="GCC131" s="31"/>
      <c r="GCD131" s="31"/>
      <c r="GCE131" s="31"/>
      <c r="GCF131" s="31"/>
      <c r="GCG131" s="31"/>
      <c r="GCH131" s="31"/>
      <c r="GCI131" s="31"/>
      <c r="GCJ131" s="31"/>
      <c r="GCK131" s="31"/>
      <c r="GCL131" s="31"/>
      <c r="GCM131" s="31"/>
      <c r="GCN131" s="31"/>
      <c r="GCO131" s="31"/>
      <c r="GCP131" s="31"/>
      <c r="GCQ131" s="31"/>
      <c r="GCR131" s="31"/>
      <c r="GCS131" s="31"/>
      <c r="GCT131" s="31"/>
      <c r="GCU131" s="31"/>
      <c r="GCV131" s="31"/>
      <c r="GCW131" s="31"/>
      <c r="GCX131" s="31"/>
      <c r="GCY131" s="31"/>
      <c r="GCZ131" s="31"/>
      <c r="GDA131" s="31"/>
      <c r="GDB131" s="31"/>
      <c r="GDC131" s="31"/>
      <c r="GDD131" s="31"/>
      <c r="GDE131" s="31"/>
      <c r="GDF131" s="31"/>
      <c r="GDG131" s="31"/>
      <c r="GDH131" s="31"/>
      <c r="GDI131" s="31"/>
      <c r="GDJ131" s="31"/>
      <c r="GDK131" s="31"/>
      <c r="GDL131" s="31"/>
      <c r="GDM131" s="31"/>
      <c r="GDN131" s="31"/>
      <c r="GDO131" s="31"/>
      <c r="GDP131" s="31"/>
      <c r="GDQ131" s="31"/>
      <c r="GDR131" s="31"/>
      <c r="GDS131" s="31"/>
      <c r="GDT131" s="31"/>
      <c r="GDU131" s="31"/>
      <c r="GDV131" s="31"/>
      <c r="GDW131" s="31"/>
      <c r="GDX131" s="31"/>
      <c r="GDY131" s="31"/>
      <c r="GDZ131" s="31"/>
      <c r="GEA131" s="31"/>
      <c r="GEB131" s="31"/>
      <c r="GEC131" s="31"/>
      <c r="GED131" s="31"/>
      <c r="GEE131" s="31"/>
      <c r="GEF131" s="31"/>
      <c r="GEG131" s="31"/>
      <c r="GEH131" s="31"/>
      <c r="GEI131" s="31"/>
      <c r="GEJ131" s="31"/>
      <c r="GEK131" s="31"/>
      <c r="GEL131" s="31"/>
      <c r="GEM131" s="31"/>
      <c r="GEN131" s="31"/>
      <c r="GEO131" s="31"/>
      <c r="GEP131" s="31"/>
      <c r="GEQ131" s="31"/>
      <c r="GER131" s="31"/>
      <c r="GES131" s="31"/>
      <c r="GET131" s="31"/>
      <c r="GEU131" s="31"/>
      <c r="GEV131" s="31"/>
      <c r="GEW131" s="31"/>
      <c r="GEX131" s="31"/>
      <c r="GEY131" s="31"/>
      <c r="GEZ131" s="31"/>
      <c r="GFA131" s="31"/>
      <c r="GFB131" s="31"/>
      <c r="GFC131" s="31"/>
      <c r="GFD131" s="31"/>
      <c r="GFE131" s="31"/>
      <c r="GFF131" s="31"/>
      <c r="GFG131" s="31"/>
      <c r="GFH131" s="31"/>
      <c r="GFI131" s="31"/>
      <c r="GFJ131" s="31"/>
      <c r="GFK131" s="31"/>
      <c r="GFL131" s="31"/>
      <c r="GFM131" s="31"/>
      <c r="GFN131" s="31"/>
      <c r="GFO131" s="31"/>
      <c r="GFP131" s="31"/>
      <c r="GFQ131" s="31"/>
      <c r="GFR131" s="31"/>
      <c r="GFS131" s="31"/>
      <c r="GFT131" s="31"/>
      <c r="GFU131" s="31"/>
      <c r="GFV131" s="31"/>
      <c r="GFW131" s="31"/>
      <c r="GFX131" s="31"/>
      <c r="GFY131" s="31"/>
      <c r="GFZ131" s="31"/>
      <c r="GGA131" s="31"/>
      <c r="GGB131" s="31"/>
      <c r="GGC131" s="31"/>
      <c r="GGD131" s="31"/>
      <c r="GGE131" s="31"/>
      <c r="GGF131" s="31"/>
      <c r="GGG131" s="31"/>
      <c r="GGH131" s="31"/>
      <c r="GGI131" s="31"/>
      <c r="GGJ131" s="31"/>
      <c r="GGK131" s="31"/>
      <c r="GGL131" s="31"/>
      <c r="GGM131" s="31"/>
      <c r="GGN131" s="31"/>
      <c r="GGO131" s="31"/>
      <c r="GGP131" s="31"/>
      <c r="GGQ131" s="31"/>
      <c r="GGR131" s="31"/>
      <c r="GGS131" s="31"/>
      <c r="GGT131" s="31"/>
      <c r="GGU131" s="31"/>
      <c r="GGV131" s="31"/>
      <c r="GGW131" s="31"/>
      <c r="GGX131" s="31"/>
      <c r="GGY131" s="31"/>
      <c r="GGZ131" s="31"/>
      <c r="GHA131" s="31"/>
      <c r="GHB131" s="31"/>
      <c r="GHC131" s="31"/>
      <c r="GHD131" s="31"/>
      <c r="GHE131" s="31"/>
      <c r="GHF131" s="31"/>
      <c r="GHG131" s="31"/>
      <c r="GHH131" s="31"/>
      <c r="GHI131" s="31"/>
      <c r="GHJ131" s="31"/>
      <c r="GHK131" s="31"/>
      <c r="GHL131" s="31"/>
      <c r="GHM131" s="31"/>
      <c r="GHN131" s="31"/>
      <c r="GHO131" s="31"/>
      <c r="GHP131" s="31"/>
      <c r="GHQ131" s="31"/>
      <c r="GHR131" s="31"/>
      <c r="GHS131" s="31"/>
      <c r="GHT131" s="31"/>
      <c r="GHU131" s="31"/>
      <c r="GHV131" s="31"/>
      <c r="GHW131" s="31"/>
      <c r="GHX131" s="31"/>
      <c r="GHY131" s="31"/>
      <c r="GHZ131" s="31"/>
      <c r="GIA131" s="31"/>
      <c r="GIB131" s="31"/>
      <c r="GIC131" s="31"/>
      <c r="GID131" s="31"/>
      <c r="GIE131" s="31"/>
      <c r="GIF131" s="31"/>
      <c r="GIG131" s="31"/>
      <c r="GIH131" s="31"/>
      <c r="GII131" s="31"/>
      <c r="GIJ131" s="31"/>
      <c r="GIK131" s="31"/>
      <c r="GIL131" s="31"/>
      <c r="GIM131" s="31"/>
      <c r="GIN131" s="31"/>
      <c r="GIO131" s="31"/>
      <c r="GIP131" s="31"/>
      <c r="GIQ131" s="31"/>
      <c r="GIR131" s="31"/>
      <c r="GIS131" s="31"/>
      <c r="GIT131" s="31"/>
      <c r="GIU131" s="31"/>
      <c r="GIV131" s="31"/>
      <c r="GIW131" s="31"/>
      <c r="GIX131" s="31"/>
      <c r="GIY131" s="31"/>
      <c r="GIZ131" s="31"/>
      <c r="GJA131" s="31"/>
      <c r="GJB131" s="31"/>
      <c r="GJC131" s="31"/>
      <c r="GJD131" s="31"/>
      <c r="GJE131" s="31"/>
      <c r="GJF131" s="31"/>
      <c r="GJG131" s="31"/>
      <c r="GJH131" s="31"/>
      <c r="GJI131" s="31"/>
      <c r="GJJ131" s="31"/>
      <c r="GJK131" s="31"/>
      <c r="GJL131" s="31"/>
      <c r="GJM131" s="31"/>
      <c r="GJN131" s="31"/>
      <c r="GJO131" s="31"/>
      <c r="GJP131" s="31"/>
      <c r="GJQ131" s="31"/>
      <c r="GJR131" s="31"/>
      <c r="GJS131" s="31"/>
      <c r="GJT131" s="31"/>
      <c r="GJU131" s="31"/>
      <c r="GJV131" s="31"/>
      <c r="GJW131" s="31"/>
      <c r="GJX131" s="31"/>
      <c r="GJY131" s="31"/>
      <c r="GJZ131" s="31"/>
      <c r="GKA131" s="31"/>
      <c r="GKB131" s="31"/>
      <c r="GKC131" s="31"/>
      <c r="GKD131" s="31"/>
      <c r="GKE131" s="31"/>
      <c r="GKF131" s="31"/>
      <c r="GKG131" s="31"/>
      <c r="GKH131" s="31"/>
      <c r="GKI131" s="31"/>
      <c r="GKJ131" s="31"/>
      <c r="GKK131" s="31"/>
      <c r="GKL131" s="31"/>
      <c r="GKM131" s="31"/>
      <c r="GKN131" s="31"/>
      <c r="GKO131" s="31"/>
      <c r="GKP131" s="31"/>
      <c r="GKQ131" s="31"/>
      <c r="GKR131" s="31"/>
      <c r="GKS131" s="31"/>
      <c r="GKT131" s="31"/>
      <c r="GKU131" s="31"/>
      <c r="GKV131" s="31"/>
      <c r="GKW131" s="31"/>
      <c r="GKX131" s="31"/>
      <c r="GKY131" s="31"/>
      <c r="GKZ131" s="31"/>
      <c r="GLA131" s="31"/>
      <c r="GLB131" s="31"/>
      <c r="GLC131" s="31"/>
      <c r="GLD131" s="31"/>
      <c r="GLE131" s="31"/>
      <c r="GLF131" s="31"/>
      <c r="GLG131" s="31"/>
      <c r="GLH131" s="31"/>
      <c r="GLI131" s="31"/>
      <c r="GLJ131" s="31"/>
      <c r="GLK131" s="31"/>
      <c r="GLL131" s="31"/>
      <c r="GLM131" s="31"/>
      <c r="GLN131" s="31"/>
      <c r="GLO131" s="31"/>
      <c r="GLP131" s="31"/>
      <c r="GLQ131" s="31"/>
      <c r="GLR131" s="31"/>
      <c r="GLS131" s="31"/>
      <c r="GLT131" s="31"/>
      <c r="GLU131" s="31"/>
      <c r="GLV131" s="31"/>
      <c r="GLW131" s="31"/>
      <c r="GLX131" s="31"/>
      <c r="GLY131" s="31"/>
      <c r="GLZ131" s="31"/>
      <c r="GMA131" s="31"/>
      <c r="GMB131" s="31"/>
      <c r="GMC131" s="31"/>
      <c r="GMD131" s="31"/>
      <c r="GME131" s="31"/>
      <c r="GMF131" s="31"/>
      <c r="GMG131" s="31"/>
      <c r="GMH131" s="31"/>
      <c r="GMI131" s="31"/>
      <c r="GMJ131" s="31"/>
      <c r="GMK131" s="31"/>
      <c r="GML131" s="31"/>
      <c r="GMM131" s="31"/>
      <c r="GMN131" s="31"/>
      <c r="GMO131" s="31"/>
      <c r="GMP131" s="31"/>
      <c r="GMQ131" s="31"/>
      <c r="GMR131" s="31"/>
      <c r="GMS131" s="31"/>
      <c r="GMT131" s="31"/>
      <c r="GMU131" s="31"/>
      <c r="GMV131" s="31"/>
      <c r="GMW131" s="31"/>
      <c r="GMX131" s="31"/>
      <c r="GMY131" s="31"/>
      <c r="GMZ131" s="31"/>
      <c r="GNA131" s="31"/>
      <c r="GNB131" s="31"/>
      <c r="GNC131" s="31"/>
      <c r="GND131" s="31"/>
      <c r="GNE131" s="31"/>
      <c r="GNF131" s="31"/>
      <c r="GNG131" s="31"/>
      <c r="GNH131" s="31"/>
      <c r="GNI131" s="31"/>
      <c r="GNJ131" s="31"/>
      <c r="GNK131" s="31"/>
      <c r="GNL131" s="31"/>
      <c r="GNM131" s="31"/>
      <c r="GNN131" s="31"/>
      <c r="GNO131" s="31"/>
      <c r="GNP131" s="31"/>
      <c r="GNQ131" s="31"/>
      <c r="GNR131" s="31"/>
      <c r="GNS131" s="31"/>
      <c r="GNT131" s="31"/>
      <c r="GNU131" s="31"/>
      <c r="GNV131" s="31"/>
      <c r="GNW131" s="31"/>
      <c r="GNX131" s="31"/>
      <c r="GNY131" s="31"/>
      <c r="GNZ131" s="31"/>
      <c r="GOA131" s="31"/>
      <c r="GOB131" s="31"/>
      <c r="GOC131" s="31"/>
      <c r="GOD131" s="31"/>
      <c r="GOE131" s="31"/>
      <c r="GOF131" s="31"/>
      <c r="GOG131" s="31"/>
      <c r="GOH131" s="31"/>
      <c r="GOI131" s="31"/>
      <c r="GOJ131" s="31"/>
      <c r="GOK131" s="31"/>
      <c r="GOL131" s="31"/>
      <c r="GOM131" s="31"/>
      <c r="GON131" s="31"/>
      <c r="GOO131" s="31"/>
      <c r="GOP131" s="31"/>
      <c r="GOQ131" s="31"/>
      <c r="GOR131" s="31"/>
      <c r="GOS131" s="31"/>
      <c r="GOT131" s="31"/>
      <c r="GOU131" s="31"/>
      <c r="GOV131" s="31"/>
      <c r="GOW131" s="31"/>
      <c r="GOX131" s="31"/>
      <c r="GOY131" s="31"/>
      <c r="GOZ131" s="31"/>
      <c r="GPA131" s="31"/>
      <c r="GPB131" s="31"/>
      <c r="GPC131" s="31"/>
      <c r="GPD131" s="31"/>
      <c r="GPE131" s="31"/>
      <c r="GPF131" s="31"/>
      <c r="GPG131" s="31"/>
      <c r="GPH131" s="31"/>
      <c r="GPI131" s="31"/>
      <c r="GPJ131" s="31"/>
      <c r="GPK131" s="31"/>
      <c r="GPL131" s="31"/>
      <c r="GPM131" s="31"/>
      <c r="GPN131" s="31"/>
      <c r="GPO131" s="31"/>
      <c r="GPP131" s="31"/>
      <c r="GPQ131" s="31"/>
      <c r="GPR131" s="31"/>
      <c r="GPS131" s="31"/>
      <c r="GPT131" s="31"/>
      <c r="GPU131" s="31"/>
      <c r="GPV131" s="31"/>
      <c r="GPW131" s="31"/>
      <c r="GPX131" s="31"/>
      <c r="GPY131" s="31"/>
      <c r="GPZ131" s="31"/>
      <c r="GQA131" s="31"/>
      <c r="GQB131" s="31"/>
      <c r="GQC131" s="31"/>
      <c r="GQD131" s="31"/>
      <c r="GQE131" s="31"/>
      <c r="GQF131" s="31"/>
      <c r="GQG131" s="31"/>
      <c r="GQH131" s="31"/>
      <c r="GQI131" s="31"/>
      <c r="GQJ131" s="31"/>
      <c r="GQK131" s="31"/>
      <c r="GQL131" s="31"/>
      <c r="GQM131" s="31"/>
      <c r="GQN131" s="31"/>
      <c r="GQO131" s="31"/>
      <c r="GQP131" s="31"/>
      <c r="GQQ131" s="31"/>
      <c r="GQR131" s="31"/>
      <c r="GQS131" s="31"/>
      <c r="GQT131" s="31"/>
      <c r="GQU131" s="31"/>
      <c r="GQV131" s="31"/>
      <c r="GQW131" s="31"/>
      <c r="GQX131" s="31"/>
      <c r="GQY131" s="31"/>
      <c r="GQZ131" s="31"/>
      <c r="GRA131" s="31"/>
      <c r="GRB131" s="31"/>
      <c r="GRC131" s="31"/>
      <c r="GRD131" s="31"/>
      <c r="GRE131" s="31"/>
      <c r="GRF131" s="31"/>
      <c r="GRG131" s="31"/>
      <c r="GRH131" s="31"/>
      <c r="GRI131" s="31"/>
      <c r="GRJ131" s="31"/>
      <c r="GRK131" s="31"/>
      <c r="GRL131" s="31"/>
      <c r="GRM131" s="31"/>
      <c r="GRN131" s="31"/>
      <c r="GRO131" s="31"/>
      <c r="GRP131" s="31"/>
      <c r="GRQ131" s="31"/>
      <c r="GRR131" s="31"/>
      <c r="GRS131" s="31"/>
      <c r="GRT131" s="31"/>
      <c r="GRU131" s="31"/>
      <c r="GRV131" s="31"/>
      <c r="GRW131" s="31"/>
      <c r="GRX131" s="31"/>
      <c r="GRY131" s="31"/>
      <c r="GRZ131" s="31"/>
      <c r="GSA131" s="31"/>
      <c r="GSB131" s="31"/>
      <c r="GSC131" s="31"/>
      <c r="GSD131" s="31"/>
      <c r="GSE131" s="31"/>
      <c r="GSF131" s="31"/>
      <c r="GSG131" s="31"/>
      <c r="GSH131" s="31"/>
      <c r="GSI131" s="31"/>
      <c r="GSJ131" s="31"/>
      <c r="GSK131" s="31"/>
      <c r="GSL131" s="31"/>
      <c r="GSM131" s="31"/>
      <c r="GSN131" s="31"/>
      <c r="GSO131" s="31"/>
      <c r="GSP131" s="31"/>
      <c r="GSQ131" s="31"/>
      <c r="GSR131" s="31"/>
      <c r="GSS131" s="31"/>
      <c r="GST131" s="31"/>
      <c r="GSU131" s="31"/>
      <c r="GSV131" s="31"/>
      <c r="GSW131" s="31"/>
      <c r="GSX131" s="31"/>
      <c r="GSY131" s="31"/>
      <c r="GSZ131" s="31"/>
      <c r="GTA131" s="31"/>
      <c r="GTB131" s="31"/>
      <c r="GTC131" s="31"/>
      <c r="GTD131" s="31"/>
      <c r="GTE131" s="31"/>
      <c r="GTF131" s="31"/>
      <c r="GTG131" s="31"/>
      <c r="GTH131" s="31"/>
      <c r="GTI131" s="31"/>
      <c r="GTJ131" s="31"/>
      <c r="GTK131" s="31"/>
      <c r="GTL131" s="31"/>
      <c r="GTM131" s="31"/>
      <c r="GTN131" s="31"/>
      <c r="GTO131" s="31"/>
      <c r="GTP131" s="31"/>
      <c r="GTQ131" s="31"/>
      <c r="GTR131" s="31"/>
      <c r="GTS131" s="31"/>
      <c r="GTT131" s="31"/>
      <c r="GTU131" s="31"/>
      <c r="GTV131" s="31"/>
      <c r="GTW131" s="31"/>
      <c r="GTX131" s="31"/>
      <c r="GTY131" s="31"/>
      <c r="GTZ131" s="31"/>
      <c r="GUA131" s="31"/>
      <c r="GUB131" s="31"/>
      <c r="GUC131" s="31"/>
      <c r="GUD131" s="31"/>
      <c r="GUE131" s="31"/>
      <c r="GUF131" s="31"/>
      <c r="GUG131" s="31"/>
      <c r="GUH131" s="31"/>
      <c r="GUI131" s="31"/>
      <c r="GUJ131" s="31"/>
      <c r="GUK131" s="31"/>
      <c r="GUL131" s="31"/>
      <c r="GUM131" s="31"/>
      <c r="GUN131" s="31"/>
      <c r="GUO131" s="31"/>
      <c r="GUP131" s="31"/>
      <c r="GUQ131" s="31"/>
      <c r="GUR131" s="31"/>
      <c r="GUS131" s="31"/>
      <c r="GUT131" s="31"/>
      <c r="GUU131" s="31"/>
      <c r="GUV131" s="31"/>
      <c r="GUW131" s="31"/>
      <c r="GUX131" s="31"/>
      <c r="GUY131" s="31"/>
      <c r="GUZ131" s="31"/>
      <c r="GVA131" s="31"/>
      <c r="GVB131" s="31"/>
      <c r="GVC131" s="31"/>
      <c r="GVD131" s="31"/>
      <c r="GVE131" s="31"/>
      <c r="GVF131" s="31"/>
      <c r="GVG131" s="31"/>
      <c r="GVH131" s="31"/>
      <c r="GVI131" s="31"/>
      <c r="GVJ131" s="31"/>
      <c r="GVK131" s="31"/>
      <c r="GVL131" s="31"/>
      <c r="GVM131" s="31"/>
      <c r="GVN131" s="31"/>
      <c r="GVO131" s="31"/>
      <c r="GVP131" s="31"/>
      <c r="GVQ131" s="31"/>
      <c r="GVR131" s="31"/>
      <c r="GVS131" s="31"/>
      <c r="GVT131" s="31"/>
      <c r="GVU131" s="31"/>
      <c r="GVV131" s="31"/>
      <c r="GVW131" s="31"/>
      <c r="GVX131" s="31"/>
      <c r="GVY131" s="31"/>
      <c r="GVZ131" s="31"/>
      <c r="GWA131" s="31"/>
      <c r="GWB131" s="31"/>
      <c r="GWC131" s="31"/>
      <c r="GWD131" s="31"/>
      <c r="GWE131" s="31"/>
      <c r="GWF131" s="31"/>
      <c r="GWG131" s="31"/>
      <c r="GWH131" s="31"/>
      <c r="GWI131" s="31"/>
      <c r="GWJ131" s="31"/>
      <c r="GWK131" s="31"/>
      <c r="GWL131" s="31"/>
      <c r="GWM131" s="31"/>
      <c r="GWN131" s="31"/>
      <c r="GWO131" s="31"/>
      <c r="GWP131" s="31"/>
      <c r="GWQ131" s="31"/>
      <c r="GWR131" s="31"/>
      <c r="GWS131" s="31"/>
      <c r="GWT131" s="31"/>
      <c r="GWU131" s="31"/>
      <c r="GWV131" s="31"/>
      <c r="GWW131" s="31"/>
      <c r="GWX131" s="31"/>
      <c r="GWY131" s="31"/>
      <c r="GWZ131" s="31"/>
      <c r="GXA131" s="31"/>
      <c r="GXB131" s="31"/>
      <c r="GXC131" s="31"/>
      <c r="GXD131" s="31"/>
      <c r="GXE131" s="31"/>
      <c r="GXF131" s="31"/>
      <c r="GXG131" s="31"/>
      <c r="GXH131" s="31"/>
      <c r="GXI131" s="31"/>
      <c r="GXJ131" s="31"/>
      <c r="GXK131" s="31"/>
      <c r="GXL131" s="31"/>
      <c r="GXM131" s="31"/>
      <c r="GXN131" s="31"/>
      <c r="GXO131" s="31"/>
      <c r="GXP131" s="31"/>
      <c r="GXQ131" s="31"/>
      <c r="GXR131" s="31"/>
      <c r="GXS131" s="31"/>
      <c r="GXT131" s="31"/>
      <c r="GXU131" s="31"/>
      <c r="GXV131" s="31"/>
      <c r="GXW131" s="31"/>
      <c r="GXX131" s="31"/>
      <c r="GXY131" s="31"/>
      <c r="GXZ131" s="31"/>
      <c r="GYA131" s="31"/>
      <c r="GYB131" s="31"/>
      <c r="GYC131" s="31"/>
      <c r="GYD131" s="31"/>
      <c r="GYE131" s="31"/>
      <c r="GYF131" s="31"/>
      <c r="GYG131" s="31"/>
      <c r="GYH131" s="31"/>
      <c r="GYI131" s="31"/>
      <c r="GYJ131" s="31"/>
      <c r="GYK131" s="31"/>
      <c r="GYL131" s="31"/>
      <c r="GYM131" s="31"/>
      <c r="GYN131" s="31"/>
      <c r="GYO131" s="31"/>
      <c r="GYP131" s="31"/>
      <c r="GYQ131" s="31"/>
      <c r="GYR131" s="31"/>
      <c r="GYS131" s="31"/>
      <c r="GYT131" s="31"/>
      <c r="GYU131" s="31"/>
      <c r="GYV131" s="31"/>
      <c r="GYW131" s="31"/>
      <c r="GYX131" s="31"/>
      <c r="GYY131" s="31"/>
      <c r="GYZ131" s="31"/>
      <c r="GZA131" s="31"/>
      <c r="GZB131" s="31"/>
      <c r="GZC131" s="31"/>
      <c r="GZD131" s="31"/>
      <c r="GZE131" s="31"/>
      <c r="GZF131" s="31"/>
      <c r="GZG131" s="31"/>
      <c r="GZH131" s="31"/>
      <c r="GZI131" s="31"/>
      <c r="GZJ131" s="31"/>
      <c r="GZK131" s="31"/>
      <c r="GZL131" s="31"/>
      <c r="GZM131" s="31"/>
      <c r="GZN131" s="31"/>
      <c r="GZO131" s="31"/>
      <c r="GZP131" s="31"/>
      <c r="GZQ131" s="31"/>
      <c r="GZR131" s="31"/>
      <c r="GZS131" s="31"/>
      <c r="GZT131" s="31"/>
      <c r="GZU131" s="31"/>
      <c r="GZV131" s="31"/>
      <c r="GZW131" s="31"/>
      <c r="GZX131" s="31"/>
      <c r="GZY131" s="31"/>
      <c r="GZZ131" s="31"/>
      <c r="HAA131" s="31"/>
      <c r="HAB131" s="31"/>
      <c r="HAC131" s="31"/>
      <c r="HAD131" s="31"/>
      <c r="HAE131" s="31"/>
      <c r="HAF131" s="31"/>
      <c r="HAG131" s="31"/>
      <c r="HAH131" s="31"/>
      <c r="HAI131" s="31"/>
      <c r="HAJ131" s="31"/>
      <c r="HAK131" s="31"/>
      <c r="HAL131" s="31"/>
      <c r="HAM131" s="31"/>
      <c r="HAN131" s="31"/>
      <c r="HAO131" s="31"/>
      <c r="HAP131" s="31"/>
      <c r="HAQ131" s="31"/>
      <c r="HAR131" s="31"/>
      <c r="HAS131" s="31"/>
      <c r="HAT131" s="31"/>
      <c r="HAU131" s="31"/>
      <c r="HAV131" s="31"/>
      <c r="HAW131" s="31"/>
      <c r="HAX131" s="31"/>
      <c r="HAY131" s="31"/>
      <c r="HAZ131" s="31"/>
      <c r="HBA131" s="31"/>
      <c r="HBB131" s="31"/>
      <c r="HBC131" s="31"/>
      <c r="HBD131" s="31"/>
      <c r="HBE131" s="31"/>
      <c r="HBF131" s="31"/>
      <c r="HBG131" s="31"/>
      <c r="HBH131" s="31"/>
      <c r="HBI131" s="31"/>
      <c r="HBJ131" s="31"/>
      <c r="HBK131" s="31"/>
      <c r="HBL131" s="31"/>
      <c r="HBM131" s="31"/>
      <c r="HBN131" s="31"/>
      <c r="HBO131" s="31"/>
      <c r="HBP131" s="31"/>
      <c r="HBQ131" s="31"/>
      <c r="HBR131" s="31"/>
      <c r="HBS131" s="31"/>
      <c r="HBT131" s="31"/>
      <c r="HBU131" s="31"/>
      <c r="HBV131" s="31"/>
      <c r="HBW131" s="31"/>
      <c r="HBX131" s="31"/>
      <c r="HBY131" s="31"/>
      <c r="HBZ131" s="31"/>
      <c r="HCA131" s="31"/>
      <c r="HCB131" s="31"/>
      <c r="HCC131" s="31"/>
      <c r="HCD131" s="31"/>
      <c r="HCE131" s="31"/>
      <c r="HCF131" s="31"/>
      <c r="HCG131" s="31"/>
      <c r="HCH131" s="31"/>
      <c r="HCI131" s="31"/>
      <c r="HCJ131" s="31"/>
      <c r="HCK131" s="31"/>
      <c r="HCL131" s="31"/>
      <c r="HCM131" s="31"/>
      <c r="HCN131" s="31"/>
      <c r="HCO131" s="31"/>
      <c r="HCP131" s="31"/>
      <c r="HCQ131" s="31"/>
      <c r="HCR131" s="31"/>
      <c r="HCS131" s="31"/>
      <c r="HCT131" s="31"/>
      <c r="HCU131" s="31"/>
      <c r="HCV131" s="31"/>
      <c r="HCW131" s="31"/>
      <c r="HCX131" s="31"/>
      <c r="HCY131" s="31"/>
      <c r="HCZ131" s="31"/>
      <c r="HDA131" s="31"/>
      <c r="HDB131" s="31"/>
      <c r="HDC131" s="31"/>
      <c r="HDD131" s="31"/>
      <c r="HDE131" s="31"/>
      <c r="HDF131" s="31"/>
      <c r="HDG131" s="31"/>
      <c r="HDH131" s="31"/>
      <c r="HDI131" s="31"/>
      <c r="HDJ131" s="31"/>
      <c r="HDK131" s="31"/>
      <c r="HDL131" s="31"/>
      <c r="HDM131" s="31"/>
      <c r="HDN131" s="31"/>
      <c r="HDO131" s="31"/>
      <c r="HDP131" s="31"/>
      <c r="HDQ131" s="31"/>
      <c r="HDR131" s="31"/>
      <c r="HDS131" s="31"/>
      <c r="HDT131" s="31"/>
      <c r="HDU131" s="31"/>
      <c r="HDV131" s="31"/>
      <c r="HDW131" s="31"/>
      <c r="HDX131" s="31"/>
      <c r="HDY131" s="31"/>
      <c r="HDZ131" s="31"/>
      <c r="HEA131" s="31"/>
      <c r="HEB131" s="31"/>
      <c r="HEC131" s="31"/>
      <c r="HED131" s="31"/>
      <c r="HEE131" s="31"/>
      <c r="HEF131" s="31"/>
      <c r="HEG131" s="31"/>
      <c r="HEH131" s="31"/>
      <c r="HEI131" s="31"/>
      <c r="HEJ131" s="31"/>
      <c r="HEK131" s="31"/>
      <c r="HEL131" s="31"/>
      <c r="HEM131" s="31"/>
      <c r="HEN131" s="31"/>
      <c r="HEO131" s="31"/>
      <c r="HEP131" s="31"/>
      <c r="HEQ131" s="31"/>
      <c r="HER131" s="31"/>
      <c r="HES131" s="31"/>
      <c r="HET131" s="31"/>
      <c r="HEU131" s="31"/>
      <c r="HEV131" s="31"/>
      <c r="HEW131" s="31"/>
      <c r="HEX131" s="31"/>
      <c r="HEY131" s="31"/>
      <c r="HEZ131" s="31"/>
      <c r="HFA131" s="31"/>
      <c r="HFB131" s="31"/>
      <c r="HFC131" s="31"/>
      <c r="HFD131" s="31"/>
      <c r="HFE131" s="31"/>
      <c r="HFF131" s="31"/>
      <c r="HFG131" s="31"/>
      <c r="HFH131" s="31"/>
      <c r="HFI131" s="31"/>
      <c r="HFJ131" s="31"/>
      <c r="HFK131" s="31"/>
      <c r="HFL131" s="31"/>
      <c r="HFM131" s="31"/>
      <c r="HFN131" s="31"/>
      <c r="HFO131" s="31"/>
      <c r="HFP131" s="31"/>
      <c r="HFQ131" s="31"/>
      <c r="HFR131" s="31"/>
      <c r="HFS131" s="31"/>
      <c r="HFT131" s="31"/>
      <c r="HFU131" s="31"/>
      <c r="HFV131" s="31"/>
      <c r="HFW131" s="31"/>
      <c r="HFX131" s="31"/>
      <c r="HFY131" s="31"/>
      <c r="HFZ131" s="31"/>
      <c r="HGA131" s="31"/>
      <c r="HGB131" s="31"/>
      <c r="HGC131" s="31"/>
      <c r="HGD131" s="31"/>
      <c r="HGE131" s="31"/>
      <c r="HGF131" s="31"/>
      <c r="HGG131" s="31"/>
      <c r="HGH131" s="31"/>
      <c r="HGI131" s="31"/>
      <c r="HGJ131" s="31"/>
      <c r="HGK131" s="31"/>
      <c r="HGL131" s="31"/>
      <c r="HGM131" s="31"/>
      <c r="HGN131" s="31"/>
      <c r="HGO131" s="31"/>
      <c r="HGP131" s="31"/>
      <c r="HGQ131" s="31"/>
      <c r="HGR131" s="31"/>
      <c r="HGS131" s="31"/>
      <c r="HGT131" s="31"/>
      <c r="HGU131" s="31"/>
      <c r="HGV131" s="31"/>
      <c r="HGW131" s="31"/>
      <c r="HGX131" s="31"/>
      <c r="HGY131" s="31"/>
      <c r="HGZ131" s="31"/>
      <c r="HHA131" s="31"/>
      <c r="HHB131" s="31"/>
      <c r="HHC131" s="31"/>
      <c r="HHD131" s="31"/>
      <c r="HHE131" s="31"/>
      <c r="HHF131" s="31"/>
      <c r="HHG131" s="31"/>
      <c r="HHH131" s="31"/>
      <c r="HHI131" s="31"/>
      <c r="HHJ131" s="31"/>
      <c r="HHK131" s="31"/>
      <c r="HHL131" s="31"/>
      <c r="HHM131" s="31"/>
      <c r="HHN131" s="31"/>
      <c r="HHO131" s="31"/>
      <c r="HHP131" s="31"/>
      <c r="HHQ131" s="31"/>
      <c r="HHR131" s="31"/>
      <c r="HHS131" s="31"/>
      <c r="HHT131" s="31"/>
      <c r="HHU131" s="31"/>
      <c r="HHV131" s="31"/>
      <c r="HHW131" s="31"/>
      <c r="HHX131" s="31"/>
      <c r="HHY131" s="31"/>
      <c r="HHZ131" s="31"/>
      <c r="HIA131" s="31"/>
      <c r="HIB131" s="31"/>
      <c r="HIC131" s="31"/>
      <c r="HID131" s="31"/>
      <c r="HIE131" s="31"/>
      <c r="HIF131" s="31"/>
      <c r="HIG131" s="31"/>
      <c r="HIH131" s="31"/>
      <c r="HII131" s="31"/>
      <c r="HIJ131" s="31"/>
      <c r="HIK131" s="31"/>
      <c r="HIL131" s="31"/>
      <c r="HIM131" s="31"/>
      <c r="HIN131" s="31"/>
      <c r="HIO131" s="31"/>
      <c r="HIP131" s="31"/>
      <c r="HIQ131" s="31"/>
      <c r="HIR131" s="31"/>
      <c r="HIS131" s="31"/>
      <c r="HIT131" s="31"/>
      <c r="HIU131" s="31"/>
      <c r="HIV131" s="31"/>
      <c r="HIW131" s="31"/>
      <c r="HIX131" s="31"/>
      <c r="HIY131" s="31"/>
      <c r="HIZ131" s="31"/>
      <c r="HJA131" s="31"/>
      <c r="HJB131" s="31"/>
      <c r="HJC131" s="31"/>
      <c r="HJD131" s="31"/>
      <c r="HJE131" s="31"/>
      <c r="HJF131" s="31"/>
      <c r="HJG131" s="31"/>
      <c r="HJH131" s="31"/>
      <c r="HJI131" s="31"/>
      <c r="HJJ131" s="31"/>
      <c r="HJK131" s="31"/>
      <c r="HJL131" s="31"/>
      <c r="HJM131" s="31"/>
      <c r="HJN131" s="31"/>
      <c r="HJO131" s="31"/>
      <c r="HJP131" s="31"/>
      <c r="HJQ131" s="31"/>
      <c r="HJR131" s="31"/>
      <c r="HJS131" s="31"/>
      <c r="HJT131" s="31"/>
      <c r="HJU131" s="31"/>
      <c r="HJV131" s="31"/>
      <c r="HJW131" s="31"/>
      <c r="HJX131" s="31"/>
      <c r="HJY131" s="31"/>
      <c r="HJZ131" s="31"/>
      <c r="HKA131" s="31"/>
      <c r="HKB131" s="31"/>
      <c r="HKC131" s="31"/>
      <c r="HKD131" s="31"/>
      <c r="HKE131" s="31"/>
      <c r="HKF131" s="31"/>
      <c r="HKG131" s="31"/>
      <c r="HKH131" s="31"/>
      <c r="HKI131" s="31"/>
      <c r="HKJ131" s="31"/>
      <c r="HKK131" s="31"/>
      <c r="HKL131" s="31"/>
      <c r="HKM131" s="31"/>
      <c r="HKN131" s="31"/>
      <c r="HKO131" s="31"/>
      <c r="HKP131" s="31"/>
      <c r="HKQ131" s="31"/>
      <c r="HKR131" s="31"/>
      <c r="HKS131" s="31"/>
      <c r="HKT131" s="31"/>
      <c r="HKU131" s="31"/>
      <c r="HKV131" s="31"/>
      <c r="HKW131" s="31"/>
      <c r="HKX131" s="31"/>
      <c r="HKY131" s="31"/>
      <c r="HKZ131" s="31"/>
      <c r="HLA131" s="31"/>
      <c r="HLB131" s="31"/>
      <c r="HLC131" s="31"/>
      <c r="HLD131" s="31"/>
      <c r="HLE131" s="31"/>
      <c r="HLF131" s="31"/>
      <c r="HLG131" s="31"/>
      <c r="HLH131" s="31"/>
      <c r="HLI131" s="31"/>
      <c r="HLJ131" s="31"/>
      <c r="HLK131" s="31"/>
      <c r="HLL131" s="31"/>
      <c r="HLM131" s="31"/>
      <c r="HLN131" s="31"/>
      <c r="HLO131" s="31"/>
      <c r="HLP131" s="31"/>
      <c r="HLQ131" s="31"/>
      <c r="HLR131" s="31"/>
      <c r="HLS131" s="31"/>
      <c r="HLT131" s="31"/>
      <c r="HLU131" s="31"/>
      <c r="HLV131" s="31"/>
      <c r="HLW131" s="31"/>
      <c r="HLX131" s="31"/>
      <c r="HLY131" s="31"/>
      <c r="HLZ131" s="31"/>
      <c r="HMA131" s="31"/>
      <c r="HMB131" s="31"/>
      <c r="HMC131" s="31"/>
      <c r="HMD131" s="31"/>
      <c r="HME131" s="31"/>
      <c r="HMF131" s="31"/>
      <c r="HMG131" s="31"/>
      <c r="HMH131" s="31"/>
      <c r="HMI131" s="31"/>
      <c r="HMJ131" s="31"/>
      <c r="HMK131" s="31"/>
      <c r="HML131" s="31"/>
      <c r="HMM131" s="31"/>
      <c r="HMN131" s="31"/>
      <c r="HMO131" s="31"/>
      <c r="HMP131" s="31"/>
      <c r="HMQ131" s="31"/>
      <c r="HMR131" s="31"/>
      <c r="HMS131" s="31"/>
      <c r="HMT131" s="31"/>
      <c r="HMU131" s="31"/>
      <c r="HMV131" s="31"/>
      <c r="HMW131" s="31"/>
      <c r="HMX131" s="31"/>
      <c r="HMY131" s="31"/>
      <c r="HMZ131" s="31"/>
      <c r="HNA131" s="31"/>
      <c r="HNB131" s="31"/>
      <c r="HNC131" s="31"/>
      <c r="HND131" s="31"/>
      <c r="HNE131" s="31"/>
      <c r="HNF131" s="31"/>
      <c r="HNG131" s="31"/>
      <c r="HNH131" s="31"/>
      <c r="HNI131" s="31"/>
      <c r="HNJ131" s="31"/>
      <c r="HNK131" s="31"/>
      <c r="HNL131" s="31"/>
      <c r="HNM131" s="31"/>
      <c r="HNN131" s="31"/>
      <c r="HNO131" s="31"/>
      <c r="HNP131" s="31"/>
      <c r="HNQ131" s="31"/>
      <c r="HNR131" s="31"/>
      <c r="HNS131" s="31"/>
      <c r="HNT131" s="31"/>
      <c r="HNU131" s="31"/>
      <c r="HNV131" s="31"/>
      <c r="HNW131" s="31"/>
      <c r="HNX131" s="31"/>
      <c r="HNY131" s="31"/>
      <c r="HNZ131" s="31"/>
      <c r="HOA131" s="31"/>
      <c r="HOB131" s="31"/>
      <c r="HOC131" s="31"/>
      <c r="HOD131" s="31"/>
      <c r="HOE131" s="31"/>
      <c r="HOF131" s="31"/>
      <c r="HOG131" s="31"/>
      <c r="HOH131" s="31"/>
      <c r="HOI131" s="31"/>
      <c r="HOJ131" s="31"/>
      <c r="HOK131" s="31"/>
      <c r="HOL131" s="31"/>
      <c r="HOM131" s="31"/>
      <c r="HON131" s="31"/>
      <c r="HOO131" s="31"/>
      <c r="HOP131" s="31"/>
      <c r="HOQ131" s="31"/>
      <c r="HOR131" s="31"/>
      <c r="HOS131" s="31"/>
      <c r="HOT131" s="31"/>
      <c r="HOU131" s="31"/>
      <c r="HOV131" s="31"/>
      <c r="HOW131" s="31"/>
      <c r="HOX131" s="31"/>
      <c r="HOY131" s="31"/>
      <c r="HOZ131" s="31"/>
      <c r="HPA131" s="31"/>
      <c r="HPB131" s="31"/>
      <c r="HPC131" s="31"/>
      <c r="HPD131" s="31"/>
      <c r="HPE131" s="31"/>
      <c r="HPF131" s="31"/>
      <c r="HPG131" s="31"/>
      <c r="HPH131" s="31"/>
      <c r="HPI131" s="31"/>
      <c r="HPJ131" s="31"/>
      <c r="HPK131" s="31"/>
      <c r="HPL131" s="31"/>
      <c r="HPM131" s="31"/>
      <c r="HPN131" s="31"/>
      <c r="HPO131" s="31"/>
      <c r="HPP131" s="31"/>
      <c r="HPQ131" s="31"/>
      <c r="HPR131" s="31"/>
      <c r="HPS131" s="31"/>
      <c r="HPT131" s="31"/>
      <c r="HPU131" s="31"/>
      <c r="HPV131" s="31"/>
      <c r="HPW131" s="31"/>
      <c r="HPX131" s="31"/>
      <c r="HPY131" s="31"/>
      <c r="HPZ131" s="31"/>
      <c r="HQA131" s="31"/>
      <c r="HQB131" s="31"/>
      <c r="HQC131" s="31"/>
      <c r="HQD131" s="31"/>
      <c r="HQE131" s="31"/>
      <c r="HQF131" s="31"/>
      <c r="HQG131" s="31"/>
      <c r="HQH131" s="31"/>
      <c r="HQI131" s="31"/>
      <c r="HQJ131" s="31"/>
      <c r="HQK131" s="31"/>
      <c r="HQL131" s="31"/>
      <c r="HQM131" s="31"/>
      <c r="HQN131" s="31"/>
      <c r="HQO131" s="31"/>
      <c r="HQP131" s="31"/>
      <c r="HQQ131" s="31"/>
      <c r="HQR131" s="31"/>
      <c r="HQS131" s="31"/>
      <c r="HQT131" s="31"/>
      <c r="HQU131" s="31"/>
      <c r="HQV131" s="31"/>
      <c r="HQW131" s="31"/>
      <c r="HQX131" s="31"/>
      <c r="HQY131" s="31"/>
      <c r="HQZ131" s="31"/>
      <c r="HRA131" s="31"/>
      <c r="HRB131" s="31"/>
      <c r="HRC131" s="31"/>
      <c r="HRD131" s="31"/>
      <c r="HRE131" s="31"/>
      <c r="HRF131" s="31"/>
      <c r="HRG131" s="31"/>
      <c r="HRH131" s="31"/>
      <c r="HRI131" s="31"/>
      <c r="HRJ131" s="31"/>
      <c r="HRK131" s="31"/>
      <c r="HRL131" s="31"/>
      <c r="HRM131" s="31"/>
      <c r="HRN131" s="31"/>
      <c r="HRO131" s="31"/>
      <c r="HRP131" s="31"/>
      <c r="HRQ131" s="31"/>
      <c r="HRR131" s="31"/>
      <c r="HRS131" s="31"/>
      <c r="HRT131" s="31"/>
      <c r="HRU131" s="31"/>
      <c r="HRV131" s="31"/>
      <c r="HRW131" s="31"/>
      <c r="HRX131" s="31"/>
      <c r="HRY131" s="31"/>
      <c r="HRZ131" s="31"/>
      <c r="HSA131" s="31"/>
      <c r="HSB131" s="31"/>
      <c r="HSC131" s="31"/>
      <c r="HSD131" s="31"/>
      <c r="HSE131" s="31"/>
      <c r="HSF131" s="31"/>
      <c r="HSG131" s="31"/>
      <c r="HSH131" s="31"/>
      <c r="HSI131" s="31"/>
      <c r="HSJ131" s="31"/>
      <c r="HSK131" s="31"/>
      <c r="HSL131" s="31"/>
      <c r="HSM131" s="31"/>
      <c r="HSN131" s="31"/>
      <c r="HSO131" s="31"/>
      <c r="HSP131" s="31"/>
      <c r="HSQ131" s="31"/>
      <c r="HSR131" s="31"/>
      <c r="HSS131" s="31"/>
      <c r="HST131" s="31"/>
      <c r="HSU131" s="31"/>
      <c r="HSV131" s="31"/>
      <c r="HSW131" s="31"/>
      <c r="HSX131" s="31"/>
      <c r="HSY131" s="31"/>
      <c r="HSZ131" s="31"/>
      <c r="HTA131" s="31"/>
      <c r="HTB131" s="31"/>
      <c r="HTC131" s="31"/>
      <c r="HTD131" s="31"/>
      <c r="HTE131" s="31"/>
      <c r="HTF131" s="31"/>
      <c r="HTG131" s="31"/>
      <c r="HTH131" s="31"/>
      <c r="HTI131" s="31"/>
      <c r="HTJ131" s="31"/>
      <c r="HTK131" s="31"/>
      <c r="HTL131" s="31"/>
      <c r="HTM131" s="31"/>
      <c r="HTN131" s="31"/>
      <c r="HTO131" s="31"/>
      <c r="HTP131" s="31"/>
      <c r="HTQ131" s="31"/>
      <c r="HTR131" s="31"/>
      <c r="HTS131" s="31"/>
      <c r="HTT131" s="31"/>
      <c r="HTU131" s="31"/>
      <c r="HTV131" s="31"/>
      <c r="HTW131" s="31"/>
      <c r="HTX131" s="31"/>
      <c r="HTY131" s="31"/>
      <c r="HTZ131" s="31"/>
      <c r="HUA131" s="31"/>
      <c r="HUB131" s="31"/>
      <c r="HUC131" s="31"/>
      <c r="HUD131" s="31"/>
      <c r="HUE131" s="31"/>
      <c r="HUF131" s="31"/>
      <c r="HUG131" s="31"/>
      <c r="HUH131" s="31"/>
      <c r="HUI131" s="31"/>
      <c r="HUJ131" s="31"/>
      <c r="HUK131" s="31"/>
      <c r="HUL131" s="31"/>
      <c r="HUM131" s="31"/>
      <c r="HUN131" s="31"/>
      <c r="HUO131" s="31"/>
      <c r="HUP131" s="31"/>
      <c r="HUQ131" s="31"/>
      <c r="HUR131" s="31"/>
      <c r="HUS131" s="31"/>
      <c r="HUT131" s="31"/>
      <c r="HUU131" s="31"/>
      <c r="HUV131" s="31"/>
      <c r="HUW131" s="31"/>
      <c r="HUX131" s="31"/>
      <c r="HUY131" s="31"/>
      <c r="HUZ131" s="31"/>
      <c r="HVA131" s="31"/>
      <c r="HVB131" s="31"/>
      <c r="HVC131" s="31"/>
      <c r="HVD131" s="31"/>
      <c r="HVE131" s="31"/>
      <c r="HVF131" s="31"/>
      <c r="HVG131" s="31"/>
      <c r="HVH131" s="31"/>
      <c r="HVI131" s="31"/>
      <c r="HVJ131" s="31"/>
      <c r="HVK131" s="31"/>
      <c r="HVL131" s="31"/>
      <c r="HVM131" s="31"/>
      <c r="HVN131" s="31"/>
      <c r="HVO131" s="31"/>
      <c r="HVP131" s="31"/>
      <c r="HVQ131" s="31"/>
      <c r="HVR131" s="31"/>
      <c r="HVS131" s="31"/>
      <c r="HVT131" s="31"/>
      <c r="HVU131" s="31"/>
      <c r="HVV131" s="31"/>
      <c r="HVW131" s="31"/>
      <c r="HVX131" s="31"/>
      <c r="HVY131" s="31"/>
      <c r="HVZ131" s="31"/>
      <c r="HWA131" s="31"/>
      <c r="HWB131" s="31"/>
      <c r="HWC131" s="31"/>
      <c r="HWD131" s="31"/>
      <c r="HWE131" s="31"/>
      <c r="HWF131" s="31"/>
      <c r="HWG131" s="31"/>
      <c r="HWH131" s="31"/>
      <c r="HWI131" s="31"/>
      <c r="HWJ131" s="31"/>
      <c r="HWK131" s="31"/>
      <c r="HWL131" s="31"/>
      <c r="HWM131" s="31"/>
      <c r="HWN131" s="31"/>
      <c r="HWO131" s="31"/>
      <c r="HWP131" s="31"/>
      <c r="HWQ131" s="31"/>
      <c r="HWR131" s="31"/>
      <c r="HWS131" s="31"/>
      <c r="HWT131" s="31"/>
      <c r="HWU131" s="31"/>
      <c r="HWV131" s="31"/>
      <c r="HWW131" s="31"/>
      <c r="HWX131" s="31"/>
      <c r="HWY131" s="31"/>
      <c r="HWZ131" s="31"/>
      <c r="HXA131" s="31"/>
      <c r="HXB131" s="31"/>
      <c r="HXC131" s="31"/>
      <c r="HXD131" s="31"/>
      <c r="HXE131" s="31"/>
      <c r="HXF131" s="31"/>
      <c r="HXG131" s="31"/>
      <c r="HXH131" s="31"/>
      <c r="HXI131" s="31"/>
      <c r="HXJ131" s="31"/>
      <c r="HXK131" s="31"/>
      <c r="HXL131" s="31"/>
      <c r="HXM131" s="31"/>
      <c r="HXN131" s="31"/>
      <c r="HXO131" s="31"/>
      <c r="HXP131" s="31"/>
      <c r="HXQ131" s="31"/>
      <c r="HXR131" s="31"/>
      <c r="HXS131" s="31"/>
      <c r="HXT131" s="31"/>
      <c r="HXU131" s="31"/>
      <c r="HXV131" s="31"/>
      <c r="HXW131" s="31"/>
      <c r="HXX131" s="31"/>
      <c r="HXY131" s="31"/>
      <c r="HXZ131" s="31"/>
      <c r="HYA131" s="31"/>
      <c r="HYB131" s="31"/>
      <c r="HYC131" s="31"/>
      <c r="HYD131" s="31"/>
      <c r="HYE131" s="31"/>
      <c r="HYF131" s="31"/>
      <c r="HYG131" s="31"/>
      <c r="HYH131" s="31"/>
      <c r="HYI131" s="31"/>
      <c r="HYJ131" s="31"/>
      <c r="HYK131" s="31"/>
      <c r="HYL131" s="31"/>
      <c r="HYM131" s="31"/>
      <c r="HYN131" s="31"/>
      <c r="HYO131" s="31"/>
      <c r="HYP131" s="31"/>
      <c r="HYQ131" s="31"/>
      <c r="HYR131" s="31"/>
      <c r="HYS131" s="31"/>
      <c r="HYT131" s="31"/>
      <c r="HYU131" s="31"/>
      <c r="HYV131" s="31"/>
      <c r="HYW131" s="31"/>
      <c r="HYX131" s="31"/>
      <c r="HYY131" s="31"/>
      <c r="HYZ131" s="31"/>
      <c r="HZA131" s="31"/>
      <c r="HZB131" s="31"/>
      <c r="HZC131" s="31"/>
      <c r="HZD131" s="31"/>
      <c r="HZE131" s="31"/>
      <c r="HZF131" s="31"/>
      <c r="HZG131" s="31"/>
      <c r="HZH131" s="31"/>
      <c r="HZI131" s="31"/>
      <c r="HZJ131" s="31"/>
      <c r="HZK131" s="31"/>
      <c r="HZL131" s="31"/>
      <c r="HZM131" s="31"/>
      <c r="HZN131" s="31"/>
      <c r="HZO131" s="31"/>
      <c r="HZP131" s="31"/>
      <c r="HZQ131" s="31"/>
      <c r="HZR131" s="31"/>
      <c r="HZS131" s="31"/>
      <c r="HZT131" s="31"/>
      <c r="HZU131" s="31"/>
      <c r="HZV131" s="31"/>
      <c r="HZW131" s="31"/>
      <c r="HZX131" s="31"/>
      <c r="HZY131" s="31"/>
      <c r="HZZ131" s="31"/>
      <c r="IAA131" s="31"/>
      <c r="IAB131" s="31"/>
      <c r="IAC131" s="31"/>
      <c r="IAD131" s="31"/>
      <c r="IAE131" s="31"/>
      <c r="IAF131" s="31"/>
      <c r="IAG131" s="31"/>
      <c r="IAH131" s="31"/>
      <c r="IAI131" s="31"/>
      <c r="IAJ131" s="31"/>
      <c r="IAK131" s="31"/>
      <c r="IAL131" s="31"/>
      <c r="IAM131" s="31"/>
      <c r="IAN131" s="31"/>
      <c r="IAO131" s="31"/>
      <c r="IAP131" s="31"/>
      <c r="IAQ131" s="31"/>
      <c r="IAR131" s="31"/>
      <c r="IAS131" s="31"/>
      <c r="IAT131" s="31"/>
      <c r="IAU131" s="31"/>
      <c r="IAV131" s="31"/>
      <c r="IAW131" s="31"/>
      <c r="IAX131" s="31"/>
      <c r="IAY131" s="31"/>
      <c r="IAZ131" s="31"/>
      <c r="IBA131" s="31"/>
      <c r="IBB131" s="31"/>
      <c r="IBC131" s="31"/>
      <c r="IBD131" s="31"/>
      <c r="IBE131" s="31"/>
      <c r="IBF131" s="31"/>
      <c r="IBG131" s="31"/>
      <c r="IBH131" s="31"/>
      <c r="IBI131" s="31"/>
      <c r="IBJ131" s="31"/>
      <c r="IBK131" s="31"/>
      <c r="IBL131" s="31"/>
      <c r="IBM131" s="31"/>
      <c r="IBN131" s="31"/>
      <c r="IBO131" s="31"/>
      <c r="IBP131" s="31"/>
      <c r="IBQ131" s="31"/>
      <c r="IBR131" s="31"/>
      <c r="IBS131" s="31"/>
      <c r="IBT131" s="31"/>
      <c r="IBU131" s="31"/>
      <c r="IBV131" s="31"/>
      <c r="IBW131" s="31"/>
      <c r="IBX131" s="31"/>
      <c r="IBY131" s="31"/>
      <c r="IBZ131" s="31"/>
      <c r="ICA131" s="31"/>
      <c r="ICB131" s="31"/>
      <c r="ICC131" s="31"/>
      <c r="ICD131" s="31"/>
      <c r="ICE131" s="31"/>
      <c r="ICF131" s="31"/>
      <c r="ICG131" s="31"/>
      <c r="ICH131" s="31"/>
      <c r="ICI131" s="31"/>
      <c r="ICJ131" s="31"/>
      <c r="ICK131" s="31"/>
      <c r="ICL131" s="31"/>
      <c r="ICM131" s="31"/>
      <c r="ICN131" s="31"/>
      <c r="ICO131" s="31"/>
      <c r="ICP131" s="31"/>
      <c r="ICQ131" s="31"/>
      <c r="ICR131" s="31"/>
      <c r="ICS131" s="31"/>
      <c r="ICT131" s="31"/>
      <c r="ICU131" s="31"/>
      <c r="ICV131" s="31"/>
      <c r="ICW131" s="31"/>
      <c r="ICX131" s="31"/>
      <c r="ICY131" s="31"/>
      <c r="ICZ131" s="31"/>
      <c r="IDA131" s="31"/>
      <c r="IDB131" s="31"/>
      <c r="IDC131" s="31"/>
      <c r="IDD131" s="31"/>
      <c r="IDE131" s="31"/>
      <c r="IDF131" s="31"/>
      <c r="IDG131" s="31"/>
      <c r="IDH131" s="31"/>
      <c r="IDI131" s="31"/>
      <c r="IDJ131" s="31"/>
      <c r="IDK131" s="31"/>
      <c r="IDL131" s="31"/>
      <c r="IDM131" s="31"/>
      <c r="IDN131" s="31"/>
      <c r="IDO131" s="31"/>
      <c r="IDP131" s="31"/>
      <c r="IDQ131" s="31"/>
      <c r="IDR131" s="31"/>
      <c r="IDS131" s="31"/>
      <c r="IDT131" s="31"/>
      <c r="IDU131" s="31"/>
      <c r="IDV131" s="31"/>
      <c r="IDW131" s="31"/>
      <c r="IDX131" s="31"/>
      <c r="IDY131" s="31"/>
      <c r="IDZ131" s="31"/>
      <c r="IEA131" s="31"/>
      <c r="IEB131" s="31"/>
      <c r="IEC131" s="31"/>
      <c r="IED131" s="31"/>
      <c r="IEE131" s="31"/>
      <c r="IEF131" s="31"/>
      <c r="IEG131" s="31"/>
      <c r="IEH131" s="31"/>
      <c r="IEI131" s="31"/>
      <c r="IEJ131" s="31"/>
      <c r="IEK131" s="31"/>
      <c r="IEL131" s="31"/>
      <c r="IEM131" s="31"/>
      <c r="IEN131" s="31"/>
      <c r="IEO131" s="31"/>
      <c r="IEP131" s="31"/>
      <c r="IEQ131" s="31"/>
      <c r="IER131" s="31"/>
      <c r="IES131" s="31"/>
      <c r="IET131" s="31"/>
      <c r="IEU131" s="31"/>
      <c r="IEV131" s="31"/>
      <c r="IEW131" s="31"/>
      <c r="IEX131" s="31"/>
      <c r="IEY131" s="31"/>
      <c r="IEZ131" s="31"/>
      <c r="IFA131" s="31"/>
      <c r="IFB131" s="31"/>
      <c r="IFC131" s="31"/>
      <c r="IFD131" s="31"/>
      <c r="IFE131" s="31"/>
      <c r="IFF131" s="31"/>
      <c r="IFG131" s="31"/>
      <c r="IFH131" s="31"/>
      <c r="IFI131" s="31"/>
      <c r="IFJ131" s="31"/>
      <c r="IFK131" s="31"/>
      <c r="IFL131" s="31"/>
      <c r="IFM131" s="31"/>
      <c r="IFN131" s="31"/>
      <c r="IFO131" s="31"/>
      <c r="IFP131" s="31"/>
      <c r="IFQ131" s="31"/>
      <c r="IFR131" s="31"/>
      <c r="IFS131" s="31"/>
      <c r="IFT131" s="31"/>
      <c r="IFU131" s="31"/>
      <c r="IFV131" s="31"/>
      <c r="IFW131" s="31"/>
      <c r="IFX131" s="31"/>
      <c r="IFY131" s="31"/>
      <c r="IFZ131" s="31"/>
      <c r="IGA131" s="31"/>
      <c r="IGB131" s="31"/>
      <c r="IGC131" s="31"/>
      <c r="IGD131" s="31"/>
      <c r="IGE131" s="31"/>
      <c r="IGF131" s="31"/>
      <c r="IGG131" s="31"/>
      <c r="IGH131" s="31"/>
      <c r="IGI131" s="31"/>
      <c r="IGJ131" s="31"/>
      <c r="IGK131" s="31"/>
      <c r="IGL131" s="31"/>
      <c r="IGM131" s="31"/>
      <c r="IGN131" s="31"/>
      <c r="IGO131" s="31"/>
      <c r="IGP131" s="31"/>
      <c r="IGQ131" s="31"/>
      <c r="IGR131" s="31"/>
      <c r="IGS131" s="31"/>
      <c r="IGT131" s="31"/>
      <c r="IGU131" s="31"/>
      <c r="IGV131" s="31"/>
      <c r="IGW131" s="31"/>
      <c r="IGX131" s="31"/>
      <c r="IGY131" s="31"/>
      <c r="IGZ131" s="31"/>
      <c r="IHA131" s="31"/>
      <c r="IHB131" s="31"/>
      <c r="IHC131" s="31"/>
      <c r="IHD131" s="31"/>
      <c r="IHE131" s="31"/>
      <c r="IHF131" s="31"/>
      <c r="IHG131" s="31"/>
      <c r="IHH131" s="31"/>
      <c r="IHI131" s="31"/>
      <c r="IHJ131" s="31"/>
      <c r="IHK131" s="31"/>
      <c r="IHL131" s="31"/>
      <c r="IHM131" s="31"/>
      <c r="IHN131" s="31"/>
      <c r="IHO131" s="31"/>
      <c r="IHP131" s="31"/>
      <c r="IHQ131" s="31"/>
      <c r="IHR131" s="31"/>
      <c r="IHS131" s="31"/>
      <c r="IHT131" s="31"/>
      <c r="IHU131" s="31"/>
      <c r="IHV131" s="31"/>
      <c r="IHW131" s="31"/>
      <c r="IHX131" s="31"/>
      <c r="IHY131" s="31"/>
      <c r="IHZ131" s="31"/>
      <c r="IIA131" s="31"/>
      <c r="IIB131" s="31"/>
      <c r="IIC131" s="31"/>
      <c r="IID131" s="31"/>
      <c r="IIE131" s="31"/>
      <c r="IIF131" s="31"/>
      <c r="IIG131" s="31"/>
      <c r="IIH131" s="31"/>
      <c r="III131" s="31"/>
      <c r="IIJ131" s="31"/>
      <c r="IIK131" s="31"/>
      <c r="IIL131" s="31"/>
      <c r="IIM131" s="31"/>
      <c r="IIN131" s="31"/>
      <c r="IIO131" s="31"/>
      <c r="IIP131" s="31"/>
      <c r="IIQ131" s="31"/>
      <c r="IIR131" s="31"/>
      <c r="IIS131" s="31"/>
      <c r="IIT131" s="31"/>
      <c r="IIU131" s="31"/>
      <c r="IIV131" s="31"/>
      <c r="IIW131" s="31"/>
      <c r="IIX131" s="31"/>
      <c r="IIY131" s="31"/>
      <c r="IIZ131" s="31"/>
      <c r="IJA131" s="31"/>
      <c r="IJB131" s="31"/>
      <c r="IJC131" s="31"/>
      <c r="IJD131" s="31"/>
      <c r="IJE131" s="31"/>
      <c r="IJF131" s="31"/>
      <c r="IJG131" s="31"/>
      <c r="IJH131" s="31"/>
      <c r="IJI131" s="31"/>
      <c r="IJJ131" s="31"/>
      <c r="IJK131" s="31"/>
      <c r="IJL131" s="31"/>
      <c r="IJM131" s="31"/>
      <c r="IJN131" s="31"/>
      <c r="IJO131" s="31"/>
      <c r="IJP131" s="31"/>
      <c r="IJQ131" s="31"/>
      <c r="IJR131" s="31"/>
      <c r="IJS131" s="31"/>
      <c r="IJT131" s="31"/>
      <c r="IJU131" s="31"/>
      <c r="IJV131" s="31"/>
      <c r="IJW131" s="31"/>
      <c r="IJX131" s="31"/>
      <c r="IJY131" s="31"/>
      <c r="IJZ131" s="31"/>
      <c r="IKA131" s="31"/>
      <c r="IKB131" s="31"/>
      <c r="IKC131" s="31"/>
      <c r="IKD131" s="31"/>
      <c r="IKE131" s="31"/>
      <c r="IKF131" s="31"/>
      <c r="IKG131" s="31"/>
      <c r="IKH131" s="31"/>
      <c r="IKI131" s="31"/>
      <c r="IKJ131" s="31"/>
      <c r="IKK131" s="31"/>
      <c r="IKL131" s="31"/>
      <c r="IKM131" s="31"/>
      <c r="IKN131" s="31"/>
      <c r="IKO131" s="31"/>
      <c r="IKP131" s="31"/>
      <c r="IKQ131" s="31"/>
      <c r="IKR131" s="31"/>
      <c r="IKS131" s="31"/>
      <c r="IKT131" s="31"/>
      <c r="IKU131" s="31"/>
      <c r="IKV131" s="31"/>
      <c r="IKW131" s="31"/>
      <c r="IKX131" s="31"/>
      <c r="IKY131" s="31"/>
      <c r="IKZ131" s="31"/>
      <c r="ILA131" s="31"/>
      <c r="ILB131" s="31"/>
      <c r="ILC131" s="31"/>
      <c r="ILD131" s="31"/>
      <c r="ILE131" s="31"/>
      <c r="ILF131" s="31"/>
      <c r="ILG131" s="31"/>
      <c r="ILH131" s="31"/>
      <c r="ILI131" s="31"/>
      <c r="ILJ131" s="31"/>
      <c r="ILK131" s="31"/>
      <c r="ILL131" s="31"/>
      <c r="ILM131" s="31"/>
      <c r="ILN131" s="31"/>
      <c r="ILO131" s="31"/>
      <c r="ILP131" s="31"/>
      <c r="ILQ131" s="31"/>
      <c r="ILR131" s="31"/>
      <c r="ILS131" s="31"/>
      <c r="ILT131" s="31"/>
      <c r="ILU131" s="31"/>
      <c r="ILV131" s="31"/>
      <c r="ILW131" s="31"/>
      <c r="ILX131" s="31"/>
      <c r="ILY131" s="31"/>
      <c r="ILZ131" s="31"/>
      <c r="IMA131" s="31"/>
      <c r="IMB131" s="31"/>
      <c r="IMC131" s="31"/>
      <c r="IMD131" s="31"/>
      <c r="IME131" s="31"/>
      <c r="IMF131" s="31"/>
      <c r="IMG131" s="31"/>
      <c r="IMH131" s="31"/>
      <c r="IMI131" s="31"/>
      <c r="IMJ131" s="31"/>
      <c r="IMK131" s="31"/>
      <c r="IML131" s="31"/>
      <c r="IMM131" s="31"/>
      <c r="IMN131" s="31"/>
      <c r="IMO131" s="31"/>
      <c r="IMP131" s="31"/>
      <c r="IMQ131" s="31"/>
      <c r="IMR131" s="31"/>
      <c r="IMS131" s="31"/>
      <c r="IMT131" s="31"/>
      <c r="IMU131" s="31"/>
      <c r="IMV131" s="31"/>
      <c r="IMW131" s="31"/>
      <c r="IMX131" s="31"/>
      <c r="IMY131" s="31"/>
      <c r="IMZ131" s="31"/>
      <c r="INA131" s="31"/>
      <c r="INB131" s="31"/>
      <c r="INC131" s="31"/>
      <c r="IND131" s="31"/>
      <c r="INE131" s="31"/>
      <c r="INF131" s="31"/>
      <c r="ING131" s="31"/>
      <c r="INH131" s="31"/>
      <c r="INI131" s="31"/>
      <c r="INJ131" s="31"/>
      <c r="INK131" s="31"/>
      <c r="INL131" s="31"/>
      <c r="INM131" s="31"/>
      <c r="INN131" s="31"/>
      <c r="INO131" s="31"/>
      <c r="INP131" s="31"/>
      <c r="INQ131" s="31"/>
      <c r="INR131" s="31"/>
      <c r="INS131" s="31"/>
      <c r="INT131" s="31"/>
      <c r="INU131" s="31"/>
      <c r="INV131" s="31"/>
      <c r="INW131" s="31"/>
      <c r="INX131" s="31"/>
      <c r="INY131" s="31"/>
      <c r="INZ131" s="31"/>
      <c r="IOA131" s="31"/>
      <c r="IOB131" s="31"/>
      <c r="IOC131" s="31"/>
      <c r="IOD131" s="31"/>
      <c r="IOE131" s="31"/>
      <c r="IOF131" s="31"/>
      <c r="IOG131" s="31"/>
      <c r="IOH131" s="31"/>
      <c r="IOI131" s="31"/>
      <c r="IOJ131" s="31"/>
      <c r="IOK131" s="31"/>
      <c r="IOL131" s="31"/>
      <c r="IOM131" s="31"/>
      <c r="ION131" s="31"/>
      <c r="IOO131" s="31"/>
      <c r="IOP131" s="31"/>
      <c r="IOQ131" s="31"/>
      <c r="IOR131" s="31"/>
      <c r="IOS131" s="31"/>
      <c r="IOT131" s="31"/>
      <c r="IOU131" s="31"/>
      <c r="IOV131" s="31"/>
      <c r="IOW131" s="31"/>
      <c r="IOX131" s="31"/>
      <c r="IOY131" s="31"/>
      <c r="IOZ131" s="31"/>
      <c r="IPA131" s="31"/>
      <c r="IPB131" s="31"/>
      <c r="IPC131" s="31"/>
      <c r="IPD131" s="31"/>
      <c r="IPE131" s="31"/>
      <c r="IPF131" s="31"/>
      <c r="IPG131" s="31"/>
      <c r="IPH131" s="31"/>
      <c r="IPI131" s="31"/>
      <c r="IPJ131" s="31"/>
      <c r="IPK131" s="31"/>
      <c r="IPL131" s="31"/>
      <c r="IPM131" s="31"/>
      <c r="IPN131" s="31"/>
      <c r="IPO131" s="31"/>
      <c r="IPP131" s="31"/>
      <c r="IPQ131" s="31"/>
      <c r="IPR131" s="31"/>
      <c r="IPS131" s="31"/>
      <c r="IPT131" s="31"/>
      <c r="IPU131" s="31"/>
      <c r="IPV131" s="31"/>
      <c r="IPW131" s="31"/>
      <c r="IPX131" s="31"/>
      <c r="IPY131" s="31"/>
      <c r="IPZ131" s="31"/>
      <c r="IQA131" s="31"/>
      <c r="IQB131" s="31"/>
      <c r="IQC131" s="31"/>
      <c r="IQD131" s="31"/>
      <c r="IQE131" s="31"/>
      <c r="IQF131" s="31"/>
      <c r="IQG131" s="31"/>
      <c r="IQH131" s="31"/>
      <c r="IQI131" s="31"/>
      <c r="IQJ131" s="31"/>
      <c r="IQK131" s="31"/>
      <c r="IQL131" s="31"/>
      <c r="IQM131" s="31"/>
      <c r="IQN131" s="31"/>
      <c r="IQO131" s="31"/>
      <c r="IQP131" s="31"/>
      <c r="IQQ131" s="31"/>
      <c r="IQR131" s="31"/>
      <c r="IQS131" s="31"/>
      <c r="IQT131" s="31"/>
      <c r="IQU131" s="31"/>
      <c r="IQV131" s="31"/>
      <c r="IQW131" s="31"/>
      <c r="IQX131" s="31"/>
      <c r="IQY131" s="31"/>
      <c r="IQZ131" s="31"/>
      <c r="IRA131" s="31"/>
      <c r="IRB131" s="31"/>
      <c r="IRC131" s="31"/>
      <c r="IRD131" s="31"/>
      <c r="IRE131" s="31"/>
      <c r="IRF131" s="31"/>
      <c r="IRG131" s="31"/>
      <c r="IRH131" s="31"/>
      <c r="IRI131" s="31"/>
      <c r="IRJ131" s="31"/>
      <c r="IRK131" s="31"/>
      <c r="IRL131" s="31"/>
      <c r="IRM131" s="31"/>
      <c r="IRN131" s="31"/>
      <c r="IRO131" s="31"/>
      <c r="IRP131" s="31"/>
      <c r="IRQ131" s="31"/>
      <c r="IRR131" s="31"/>
      <c r="IRS131" s="31"/>
      <c r="IRT131" s="31"/>
      <c r="IRU131" s="31"/>
      <c r="IRV131" s="31"/>
      <c r="IRW131" s="31"/>
      <c r="IRX131" s="31"/>
      <c r="IRY131" s="31"/>
      <c r="IRZ131" s="31"/>
      <c r="ISA131" s="31"/>
      <c r="ISB131" s="31"/>
      <c r="ISC131" s="31"/>
      <c r="ISD131" s="31"/>
      <c r="ISE131" s="31"/>
      <c r="ISF131" s="31"/>
      <c r="ISG131" s="31"/>
      <c r="ISH131" s="31"/>
      <c r="ISI131" s="31"/>
      <c r="ISJ131" s="31"/>
      <c r="ISK131" s="31"/>
      <c r="ISL131" s="31"/>
      <c r="ISM131" s="31"/>
      <c r="ISN131" s="31"/>
      <c r="ISO131" s="31"/>
      <c r="ISP131" s="31"/>
      <c r="ISQ131" s="31"/>
      <c r="ISR131" s="31"/>
      <c r="ISS131" s="31"/>
      <c r="IST131" s="31"/>
      <c r="ISU131" s="31"/>
      <c r="ISV131" s="31"/>
      <c r="ISW131" s="31"/>
      <c r="ISX131" s="31"/>
      <c r="ISY131" s="31"/>
      <c r="ISZ131" s="31"/>
      <c r="ITA131" s="31"/>
      <c r="ITB131" s="31"/>
      <c r="ITC131" s="31"/>
      <c r="ITD131" s="31"/>
      <c r="ITE131" s="31"/>
      <c r="ITF131" s="31"/>
      <c r="ITG131" s="31"/>
      <c r="ITH131" s="31"/>
      <c r="ITI131" s="31"/>
      <c r="ITJ131" s="31"/>
      <c r="ITK131" s="31"/>
      <c r="ITL131" s="31"/>
      <c r="ITM131" s="31"/>
      <c r="ITN131" s="31"/>
      <c r="ITO131" s="31"/>
      <c r="ITP131" s="31"/>
      <c r="ITQ131" s="31"/>
      <c r="ITR131" s="31"/>
      <c r="ITS131" s="31"/>
      <c r="ITT131" s="31"/>
      <c r="ITU131" s="31"/>
      <c r="ITV131" s="31"/>
      <c r="ITW131" s="31"/>
      <c r="ITX131" s="31"/>
      <c r="ITY131" s="31"/>
      <c r="ITZ131" s="31"/>
      <c r="IUA131" s="31"/>
      <c r="IUB131" s="31"/>
      <c r="IUC131" s="31"/>
      <c r="IUD131" s="31"/>
      <c r="IUE131" s="31"/>
      <c r="IUF131" s="31"/>
      <c r="IUG131" s="31"/>
      <c r="IUH131" s="31"/>
      <c r="IUI131" s="31"/>
      <c r="IUJ131" s="31"/>
      <c r="IUK131" s="31"/>
      <c r="IUL131" s="31"/>
      <c r="IUM131" s="31"/>
      <c r="IUN131" s="31"/>
      <c r="IUO131" s="31"/>
      <c r="IUP131" s="31"/>
      <c r="IUQ131" s="31"/>
      <c r="IUR131" s="31"/>
      <c r="IUS131" s="31"/>
      <c r="IUT131" s="31"/>
      <c r="IUU131" s="31"/>
      <c r="IUV131" s="31"/>
      <c r="IUW131" s="31"/>
      <c r="IUX131" s="31"/>
      <c r="IUY131" s="31"/>
      <c r="IUZ131" s="31"/>
      <c r="IVA131" s="31"/>
      <c r="IVB131" s="31"/>
      <c r="IVC131" s="31"/>
      <c r="IVD131" s="31"/>
      <c r="IVE131" s="31"/>
      <c r="IVF131" s="31"/>
      <c r="IVG131" s="31"/>
      <c r="IVH131" s="31"/>
      <c r="IVI131" s="31"/>
      <c r="IVJ131" s="31"/>
      <c r="IVK131" s="31"/>
      <c r="IVL131" s="31"/>
      <c r="IVM131" s="31"/>
      <c r="IVN131" s="31"/>
      <c r="IVO131" s="31"/>
      <c r="IVP131" s="31"/>
      <c r="IVQ131" s="31"/>
      <c r="IVR131" s="31"/>
      <c r="IVS131" s="31"/>
      <c r="IVT131" s="31"/>
      <c r="IVU131" s="31"/>
      <c r="IVV131" s="31"/>
      <c r="IVW131" s="31"/>
      <c r="IVX131" s="31"/>
      <c r="IVY131" s="31"/>
      <c r="IVZ131" s="31"/>
      <c r="IWA131" s="31"/>
      <c r="IWB131" s="31"/>
      <c r="IWC131" s="31"/>
      <c r="IWD131" s="31"/>
      <c r="IWE131" s="31"/>
      <c r="IWF131" s="31"/>
      <c r="IWG131" s="31"/>
      <c r="IWH131" s="31"/>
      <c r="IWI131" s="31"/>
      <c r="IWJ131" s="31"/>
      <c r="IWK131" s="31"/>
      <c r="IWL131" s="31"/>
      <c r="IWM131" s="31"/>
      <c r="IWN131" s="31"/>
      <c r="IWO131" s="31"/>
      <c r="IWP131" s="31"/>
      <c r="IWQ131" s="31"/>
      <c r="IWR131" s="31"/>
      <c r="IWS131" s="31"/>
      <c r="IWT131" s="31"/>
      <c r="IWU131" s="31"/>
      <c r="IWV131" s="31"/>
      <c r="IWW131" s="31"/>
      <c r="IWX131" s="31"/>
      <c r="IWY131" s="31"/>
      <c r="IWZ131" s="31"/>
      <c r="IXA131" s="31"/>
      <c r="IXB131" s="31"/>
      <c r="IXC131" s="31"/>
      <c r="IXD131" s="31"/>
      <c r="IXE131" s="31"/>
      <c r="IXF131" s="31"/>
      <c r="IXG131" s="31"/>
      <c r="IXH131" s="31"/>
      <c r="IXI131" s="31"/>
      <c r="IXJ131" s="31"/>
      <c r="IXK131" s="31"/>
      <c r="IXL131" s="31"/>
      <c r="IXM131" s="31"/>
      <c r="IXN131" s="31"/>
      <c r="IXO131" s="31"/>
      <c r="IXP131" s="31"/>
      <c r="IXQ131" s="31"/>
      <c r="IXR131" s="31"/>
      <c r="IXS131" s="31"/>
      <c r="IXT131" s="31"/>
      <c r="IXU131" s="31"/>
      <c r="IXV131" s="31"/>
      <c r="IXW131" s="31"/>
      <c r="IXX131" s="31"/>
      <c r="IXY131" s="31"/>
      <c r="IXZ131" s="31"/>
      <c r="IYA131" s="31"/>
      <c r="IYB131" s="31"/>
      <c r="IYC131" s="31"/>
      <c r="IYD131" s="31"/>
      <c r="IYE131" s="31"/>
      <c r="IYF131" s="31"/>
      <c r="IYG131" s="31"/>
      <c r="IYH131" s="31"/>
      <c r="IYI131" s="31"/>
      <c r="IYJ131" s="31"/>
      <c r="IYK131" s="31"/>
      <c r="IYL131" s="31"/>
      <c r="IYM131" s="31"/>
      <c r="IYN131" s="31"/>
      <c r="IYO131" s="31"/>
      <c r="IYP131" s="31"/>
      <c r="IYQ131" s="31"/>
      <c r="IYR131" s="31"/>
      <c r="IYS131" s="31"/>
      <c r="IYT131" s="31"/>
      <c r="IYU131" s="31"/>
      <c r="IYV131" s="31"/>
      <c r="IYW131" s="31"/>
      <c r="IYX131" s="31"/>
      <c r="IYY131" s="31"/>
      <c r="IYZ131" s="31"/>
      <c r="IZA131" s="31"/>
      <c r="IZB131" s="31"/>
      <c r="IZC131" s="31"/>
      <c r="IZD131" s="31"/>
      <c r="IZE131" s="31"/>
      <c r="IZF131" s="31"/>
      <c r="IZG131" s="31"/>
      <c r="IZH131" s="31"/>
      <c r="IZI131" s="31"/>
      <c r="IZJ131" s="31"/>
      <c r="IZK131" s="31"/>
      <c r="IZL131" s="31"/>
      <c r="IZM131" s="31"/>
      <c r="IZN131" s="31"/>
      <c r="IZO131" s="31"/>
      <c r="IZP131" s="31"/>
      <c r="IZQ131" s="31"/>
      <c r="IZR131" s="31"/>
      <c r="IZS131" s="31"/>
      <c r="IZT131" s="31"/>
      <c r="IZU131" s="31"/>
      <c r="IZV131" s="31"/>
      <c r="IZW131" s="31"/>
      <c r="IZX131" s="31"/>
      <c r="IZY131" s="31"/>
      <c r="IZZ131" s="31"/>
      <c r="JAA131" s="31"/>
      <c r="JAB131" s="31"/>
      <c r="JAC131" s="31"/>
      <c r="JAD131" s="31"/>
      <c r="JAE131" s="31"/>
      <c r="JAF131" s="31"/>
      <c r="JAG131" s="31"/>
      <c r="JAH131" s="31"/>
      <c r="JAI131" s="31"/>
      <c r="JAJ131" s="31"/>
      <c r="JAK131" s="31"/>
      <c r="JAL131" s="31"/>
      <c r="JAM131" s="31"/>
      <c r="JAN131" s="31"/>
      <c r="JAO131" s="31"/>
      <c r="JAP131" s="31"/>
      <c r="JAQ131" s="31"/>
      <c r="JAR131" s="31"/>
      <c r="JAS131" s="31"/>
      <c r="JAT131" s="31"/>
      <c r="JAU131" s="31"/>
      <c r="JAV131" s="31"/>
      <c r="JAW131" s="31"/>
      <c r="JAX131" s="31"/>
      <c r="JAY131" s="31"/>
      <c r="JAZ131" s="31"/>
      <c r="JBA131" s="31"/>
      <c r="JBB131" s="31"/>
      <c r="JBC131" s="31"/>
      <c r="JBD131" s="31"/>
      <c r="JBE131" s="31"/>
      <c r="JBF131" s="31"/>
      <c r="JBG131" s="31"/>
      <c r="JBH131" s="31"/>
      <c r="JBI131" s="31"/>
      <c r="JBJ131" s="31"/>
      <c r="JBK131" s="31"/>
      <c r="JBL131" s="31"/>
      <c r="JBM131" s="31"/>
      <c r="JBN131" s="31"/>
      <c r="JBO131" s="31"/>
      <c r="JBP131" s="31"/>
      <c r="JBQ131" s="31"/>
      <c r="JBR131" s="31"/>
      <c r="JBS131" s="31"/>
      <c r="JBT131" s="31"/>
      <c r="JBU131" s="31"/>
      <c r="JBV131" s="31"/>
      <c r="JBW131" s="31"/>
      <c r="JBX131" s="31"/>
      <c r="JBY131" s="31"/>
      <c r="JBZ131" s="31"/>
      <c r="JCA131" s="31"/>
      <c r="JCB131" s="31"/>
      <c r="JCC131" s="31"/>
      <c r="JCD131" s="31"/>
      <c r="JCE131" s="31"/>
      <c r="JCF131" s="31"/>
      <c r="JCG131" s="31"/>
      <c r="JCH131" s="31"/>
      <c r="JCI131" s="31"/>
      <c r="JCJ131" s="31"/>
      <c r="JCK131" s="31"/>
      <c r="JCL131" s="31"/>
      <c r="JCM131" s="31"/>
      <c r="JCN131" s="31"/>
      <c r="JCO131" s="31"/>
      <c r="JCP131" s="31"/>
      <c r="JCQ131" s="31"/>
      <c r="JCR131" s="31"/>
      <c r="JCS131" s="31"/>
      <c r="JCT131" s="31"/>
      <c r="JCU131" s="31"/>
      <c r="JCV131" s="31"/>
      <c r="JCW131" s="31"/>
      <c r="JCX131" s="31"/>
      <c r="JCY131" s="31"/>
      <c r="JCZ131" s="31"/>
      <c r="JDA131" s="31"/>
      <c r="JDB131" s="31"/>
      <c r="JDC131" s="31"/>
      <c r="JDD131" s="31"/>
      <c r="JDE131" s="31"/>
      <c r="JDF131" s="31"/>
      <c r="JDG131" s="31"/>
      <c r="JDH131" s="31"/>
      <c r="JDI131" s="31"/>
      <c r="JDJ131" s="31"/>
      <c r="JDK131" s="31"/>
      <c r="JDL131" s="31"/>
      <c r="JDM131" s="31"/>
      <c r="JDN131" s="31"/>
      <c r="JDO131" s="31"/>
      <c r="JDP131" s="31"/>
      <c r="JDQ131" s="31"/>
      <c r="JDR131" s="31"/>
      <c r="JDS131" s="31"/>
      <c r="JDT131" s="31"/>
      <c r="JDU131" s="31"/>
      <c r="JDV131" s="31"/>
      <c r="JDW131" s="31"/>
      <c r="JDX131" s="31"/>
      <c r="JDY131" s="31"/>
      <c r="JDZ131" s="31"/>
      <c r="JEA131" s="31"/>
      <c r="JEB131" s="31"/>
      <c r="JEC131" s="31"/>
      <c r="JED131" s="31"/>
      <c r="JEE131" s="31"/>
      <c r="JEF131" s="31"/>
      <c r="JEG131" s="31"/>
      <c r="JEH131" s="31"/>
      <c r="JEI131" s="31"/>
      <c r="JEJ131" s="31"/>
      <c r="JEK131" s="31"/>
      <c r="JEL131" s="31"/>
      <c r="JEM131" s="31"/>
      <c r="JEN131" s="31"/>
      <c r="JEO131" s="31"/>
      <c r="JEP131" s="31"/>
      <c r="JEQ131" s="31"/>
      <c r="JER131" s="31"/>
      <c r="JES131" s="31"/>
      <c r="JET131" s="31"/>
      <c r="JEU131" s="31"/>
      <c r="JEV131" s="31"/>
      <c r="JEW131" s="31"/>
      <c r="JEX131" s="31"/>
      <c r="JEY131" s="31"/>
      <c r="JEZ131" s="31"/>
      <c r="JFA131" s="31"/>
      <c r="JFB131" s="31"/>
      <c r="JFC131" s="31"/>
      <c r="JFD131" s="31"/>
      <c r="JFE131" s="31"/>
      <c r="JFF131" s="31"/>
      <c r="JFG131" s="31"/>
      <c r="JFH131" s="31"/>
      <c r="JFI131" s="31"/>
      <c r="JFJ131" s="31"/>
      <c r="JFK131" s="31"/>
      <c r="JFL131" s="31"/>
      <c r="JFM131" s="31"/>
      <c r="JFN131" s="31"/>
      <c r="JFO131" s="31"/>
      <c r="JFP131" s="31"/>
      <c r="JFQ131" s="31"/>
      <c r="JFR131" s="31"/>
      <c r="JFS131" s="31"/>
      <c r="JFT131" s="31"/>
      <c r="JFU131" s="31"/>
      <c r="JFV131" s="31"/>
      <c r="JFW131" s="31"/>
      <c r="JFX131" s="31"/>
      <c r="JFY131" s="31"/>
      <c r="JFZ131" s="31"/>
      <c r="JGA131" s="31"/>
      <c r="JGB131" s="31"/>
      <c r="JGC131" s="31"/>
      <c r="JGD131" s="31"/>
      <c r="JGE131" s="31"/>
      <c r="JGF131" s="31"/>
      <c r="JGG131" s="31"/>
      <c r="JGH131" s="31"/>
      <c r="JGI131" s="31"/>
      <c r="JGJ131" s="31"/>
      <c r="JGK131" s="31"/>
      <c r="JGL131" s="31"/>
      <c r="JGM131" s="31"/>
      <c r="JGN131" s="31"/>
      <c r="JGO131" s="31"/>
      <c r="JGP131" s="31"/>
      <c r="JGQ131" s="31"/>
      <c r="JGR131" s="31"/>
      <c r="JGS131" s="31"/>
      <c r="JGT131" s="31"/>
      <c r="JGU131" s="31"/>
      <c r="JGV131" s="31"/>
      <c r="JGW131" s="31"/>
      <c r="JGX131" s="31"/>
      <c r="JGY131" s="31"/>
      <c r="JGZ131" s="31"/>
      <c r="JHA131" s="31"/>
      <c r="JHB131" s="31"/>
      <c r="JHC131" s="31"/>
      <c r="JHD131" s="31"/>
      <c r="JHE131" s="31"/>
      <c r="JHF131" s="31"/>
      <c r="JHG131" s="31"/>
      <c r="JHH131" s="31"/>
      <c r="JHI131" s="31"/>
      <c r="JHJ131" s="31"/>
      <c r="JHK131" s="31"/>
      <c r="JHL131" s="31"/>
      <c r="JHM131" s="31"/>
      <c r="JHN131" s="31"/>
      <c r="JHO131" s="31"/>
      <c r="JHP131" s="31"/>
      <c r="JHQ131" s="31"/>
      <c r="JHR131" s="31"/>
      <c r="JHS131" s="31"/>
      <c r="JHT131" s="31"/>
      <c r="JHU131" s="31"/>
      <c r="JHV131" s="31"/>
      <c r="JHW131" s="31"/>
      <c r="JHX131" s="31"/>
      <c r="JHY131" s="31"/>
      <c r="JHZ131" s="31"/>
      <c r="JIA131" s="31"/>
      <c r="JIB131" s="31"/>
      <c r="JIC131" s="31"/>
      <c r="JID131" s="31"/>
      <c r="JIE131" s="31"/>
      <c r="JIF131" s="31"/>
      <c r="JIG131" s="31"/>
      <c r="JIH131" s="31"/>
      <c r="JII131" s="31"/>
      <c r="JIJ131" s="31"/>
      <c r="JIK131" s="31"/>
      <c r="JIL131" s="31"/>
      <c r="JIM131" s="31"/>
      <c r="JIN131" s="31"/>
      <c r="JIO131" s="31"/>
      <c r="JIP131" s="31"/>
      <c r="JIQ131" s="31"/>
      <c r="JIR131" s="31"/>
      <c r="JIS131" s="31"/>
      <c r="JIT131" s="31"/>
      <c r="JIU131" s="31"/>
      <c r="JIV131" s="31"/>
      <c r="JIW131" s="31"/>
      <c r="JIX131" s="31"/>
      <c r="JIY131" s="31"/>
      <c r="JIZ131" s="31"/>
      <c r="JJA131" s="31"/>
      <c r="JJB131" s="31"/>
      <c r="JJC131" s="31"/>
      <c r="JJD131" s="31"/>
      <c r="JJE131" s="31"/>
      <c r="JJF131" s="31"/>
      <c r="JJG131" s="31"/>
      <c r="JJH131" s="31"/>
      <c r="JJI131" s="31"/>
      <c r="JJJ131" s="31"/>
      <c r="JJK131" s="31"/>
      <c r="JJL131" s="31"/>
      <c r="JJM131" s="31"/>
      <c r="JJN131" s="31"/>
      <c r="JJO131" s="31"/>
      <c r="JJP131" s="31"/>
      <c r="JJQ131" s="31"/>
      <c r="JJR131" s="31"/>
      <c r="JJS131" s="31"/>
      <c r="JJT131" s="31"/>
      <c r="JJU131" s="31"/>
      <c r="JJV131" s="31"/>
      <c r="JJW131" s="31"/>
      <c r="JJX131" s="31"/>
      <c r="JJY131" s="31"/>
      <c r="JJZ131" s="31"/>
      <c r="JKA131" s="31"/>
      <c r="JKB131" s="31"/>
      <c r="JKC131" s="31"/>
      <c r="JKD131" s="31"/>
      <c r="JKE131" s="31"/>
      <c r="JKF131" s="31"/>
      <c r="JKG131" s="31"/>
      <c r="JKH131" s="31"/>
      <c r="JKI131" s="31"/>
      <c r="JKJ131" s="31"/>
      <c r="JKK131" s="31"/>
      <c r="JKL131" s="31"/>
      <c r="JKM131" s="31"/>
      <c r="JKN131" s="31"/>
      <c r="JKO131" s="31"/>
      <c r="JKP131" s="31"/>
      <c r="JKQ131" s="31"/>
      <c r="JKR131" s="31"/>
      <c r="JKS131" s="31"/>
      <c r="JKT131" s="31"/>
      <c r="JKU131" s="31"/>
      <c r="JKV131" s="31"/>
      <c r="JKW131" s="31"/>
      <c r="JKX131" s="31"/>
      <c r="JKY131" s="31"/>
      <c r="JKZ131" s="31"/>
      <c r="JLA131" s="31"/>
      <c r="JLB131" s="31"/>
      <c r="JLC131" s="31"/>
      <c r="JLD131" s="31"/>
      <c r="JLE131" s="31"/>
      <c r="JLF131" s="31"/>
      <c r="JLG131" s="31"/>
      <c r="JLH131" s="31"/>
      <c r="JLI131" s="31"/>
      <c r="JLJ131" s="31"/>
      <c r="JLK131" s="31"/>
      <c r="JLL131" s="31"/>
      <c r="JLM131" s="31"/>
      <c r="JLN131" s="31"/>
      <c r="JLO131" s="31"/>
      <c r="JLP131" s="31"/>
      <c r="JLQ131" s="31"/>
      <c r="JLR131" s="31"/>
      <c r="JLS131" s="31"/>
      <c r="JLT131" s="31"/>
      <c r="JLU131" s="31"/>
      <c r="JLV131" s="31"/>
      <c r="JLW131" s="31"/>
      <c r="JLX131" s="31"/>
      <c r="JLY131" s="31"/>
      <c r="JLZ131" s="31"/>
      <c r="JMA131" s="31"/>
      <c r="JMB131" s="31"/>
      <c r="JMC131" s="31"/>
      <c r="JMD131" s="31"/>
      <c r="JME131" s="31"/>
      <c r="JMF131" s="31"/>
      <c r="JMG131" s="31"/>
      <c r="JMH131" s="31"/>
      <c r="JMI131" s="31"/>
      <c r="JMJ131" s="31"/>
      <c r="JMK131" s="31"/>
      <c r="JML131" s="31"/>
      <c r="JMM131" s="31"/>
      <c r="JMN131" s="31"/>
      <c r="JMO131" s="31"/>
      <c r="JMP131" s="31"/>
      <c r="JMQ131" s="31"/>
      <c r="JMR131" s="31"/>
      <c r="JMS131" s="31"/>
      <c r="JMT131" s="31"/>
      <c r="JMU131" s="31"/>
      <c r="JMV131" s="31"/>
      <c r="JMW131" s="31"/>
      <c r="JMX131" s="31"/>
      <c r="JMY131" s="31"/>
      <c r="JMZ131" s="31"/>
      <c r="JNA131" s="31"/>
      <c r="JNB131" s="31"/>
      <c r="JNC131" s="31"/>
      <c r="JND131" s="31"/>
      <c r="JNE131" s="31"/>
      <c r="JNF131" s="31"/>
      <c r="JNG131" s="31"/>
      <c r="JNH131" s="31"/>
      <c r="JNI131" s="31"/>
      <c r="JNJ131" s="31"/>
      <c r="JNK131" s="31"/>
      <c r="JNL131" s="31"/>
      <c r="JNM131" s="31"/>
      <c r="JNN131" s="31"/>
      <c r="JNO131" s="31"/>
      <c r="JNP131" s="31"/>
      <c r="JNQ131" s="31"/>
      <c r="JNR131" s="31"/>
      <c r="JNS131" s="31"/>
      <c r="JNT131" s="31"/>
      <c r="JNU131" s="31"/>
      <c r="JNV131" s="31"/>
      <c r="JNW131" s="31"/>
      <c r="JNX131" s="31"/>
      <c r="JNY131" s="31"/>
      <c r="JNZ131" s="31"/>
      <c r="JOA131" s="31"/>
      <c r="JOB131" s="31"/>
      <c r="JOC131" s="31"/>
      <c r="JOD131" s="31"/>
      <c r="JOE131" s="31"/>
      <c r="JOF131" s="31"/>
      <c r="JOG131" s="31"/>
      <c r="JOH131" s="31"/>
      <c r="JOI131" s="31"/>
      <c r="JOJ131" s="31"/>
      <c r="JOK131" s="31"/>
      <c r="JOL131" s="31"/>
      <c r="JOM131" s="31"/>
      <c r="JON131" s="31"/>
      <c r="JOO131" s="31"/>
      <c r="JOP131" s="31"/>
      <c r="JOQ131" s="31"/>
      <c r="JOR131" s="31"/>
      <c r="JOS131" s="31"/>
      <c r="JOT131" s="31"/>
      <c r="JOU131" s="31"/>
      <c r="JOV131" s="31"/>
      <c r="JOW131" s="31"/>
      <c r="JOX131" s="31"/>
      <c r="JOY131" s="31"/>
      <c r="JOZ131" s="31"/>
      <c r="JPA131" s="31"/>
      <c r="JPB131" s="31"/>
      <c r="JPC131" s="31"/>
      <c r="JPD131" s="31"/>
      <c r="JPE131" s="31"/>
      <c r="JPF131" s="31"/>
      <c r="JPG131" s="31"/>
      <c r="JPH131" s="31"/>
      <c r="JPI131" s="31"/>
      <c r="JPJ131" s="31"/>
      <c r="JPK131" s="31"/>
      <c r="JPL131" s="31"/>
      <c r="JPM131" s="31"/>
      <c r="JPN131" s="31"/>
      <c r="JPO131" s="31"/>
      <c r="JPP131" s="31"/>
      <c r="JPQ131" s="31"/>
      <c r="JPR131" s="31"/>
      <c r="JPS131" s="31"/>
      <c r="JPT131" s="31"/>
      <c r="JPU131" s="31"/>
      <c r="JPV131" s="31"/>
      <c r="JPW131" s="31"/>
      <c r="JPX131" s="31"/>
      <c r="JPY131" s="31"/>
      <c r="JPZ131" s="31"/>
      <c r="JQA131" s="31"/>
      <c r="JQB131" s="31"/>
      <c r="JQC131" s="31"/>
      <c r="JQD131" s="31"/>
      <c r="JQE131" s="31"/>
      <c r="JQF131" s="31"/>
      <c r="JQG131" s="31"/>
      <c r="JQH131" s="31"/>
      <c r="JQI131" s="31"/>
      <c r="JQJ131" s="31"/>
      <c r="JQK131" s="31"/>
      <c r="JQL131" s="31"/>
      <c r="JQM131" s="31"/>
      <c r="JQN131" s="31"/>
      <c r="JQO131" s="31"/>
      <c r="JQP131" s="31"/>
      <c r="JQQ131" s="31"/>
      <c r="JQR131" s="31"/>
      <c r="JQS131" s="31"/>
      <c r="JQT131" s="31"/>
      <c r="JQU131" s="31"/>
      <c r="JQV131" s="31"/>
      <c r="JQW131" s="31"/>
      <c r="JQX131" s="31"/>
      <c r="JQY131" s="31"/>
      <c r="JQZ131" s="31"/>
      <c r="JRA131" s="31"/>
      <c r="JRB131" s="31"/>
      <c r="JRC131" s="31"/>
      <c r="JRD131" s="31"/>
      <c r="JRE131" s="31"/>
      <c r="JRF131" s="31"/>
      <c r="JRG131" s="31"/>
      <c r="JRH131" s="31"/>
      <c r="JRI131" s="31"/>
      <c r="JRJ131" s="31"/>
      <c r="JRK131" s="31"/>
      <c r="JRL131" s="31"/>
      <c r="JRM131" s="31"/>
      <c r="JRN131" s="31"/>
      <c r="JRO131" s="31"/>
      <c r="JRP131" s="31"/>
      <c r="JRQ131" s="31"/>
      <c r="JRR131" s="31"/>
      <c r="JRS131" s="31"/>
      <c r="JRT131" s="31"/>
      <c r="JRU131" s="31"/>
      <c r="JRV131" s="31"/>
      <c r="JRW131" s="31"/>
      <c r="JRX131" s="31"/>
      <c r="JRY131" s="31"/>
      <c r="JRZ131" s="31"/>
      <c r="JSA131" s="31"/>
      <c r="JSB131" s="31"/>
      <c r="JSC131" s="31"/>
      <c r="JSD131" s="31"/>
      <c r="JSE131" s="31"/>
      <c r="JSF131" s="31"/>
      <c r="JSG131" s="31"/>
      <c r="JSH131" s="31"/>
      <c r="JSI131" s="31"/>
      <c r="JSJ131" s="31"/>
      <c r="JSK131" s="31"/>
      <c r="JSL131" s="31"/>
      <c r="JSM131" s="31"/>
      <c r="JSN131" s="31"/>
      <c r="JSO131" s="31"/>
      <c r="JSP131" s="31"/>
      <c r="JSQ131" s="31"/>
      <c r="JSR131" s="31"/>
      <c r="JSS131" s="31"/>
      <c r="JST131" s="31"/>
      <c r="JSU131" s="31"/>
      <c r="JSV131" s="31"/>
      <c r="JSW131" s="31"/>
      <c r="JSX131" s="31"/>
      <c r="JSY131" s="31"/>
      <c r="JSZ131" s="31"/>
      <c r="JTA131" s="31"/>
      <c r="JTB131" s="31"/>
      <c r="JTC131" s="31"/>
      <c r="JTD131" s="31"/>
      <c r="JTE131" s="31"/>
      <c r="JTF131" s="31"/>
      <c r="JTG131" s="31"/>
      <c r="JTH131" s="31"/>
      <c r="JTI131" s="31"/>
      <c r="JTJ131" s="31"/>
      <c r="JTK131" s="31"/>
      <c r="JTL131" s="31"/>
      <c r="JTM131" s="31"/>
      <c r="JTN131" s="31"/>
      <c r="JTO131" s="31"/>
      <c r="JTP131" s="31"/>
      <c r="JTQ131" s="31"/>
      <c r="JTR131" s="31"/>
      <c r="JTS131" s="31"/>
      <c r="JTT131" s="31"/>
      <c r="JTU131" s="31"/>
      <c r="JTV131" s="31"/>
      <c r="JTW131" s="31"/>
      <c r="JTX131" s="31"/>
      <c r="JTY131" s="31"/>
      <c r="JTZ131" s="31"/>
      <c r="JUA131" s="31"/>
      <c r="JUB131" s="31"/>
      <c r="JUC131" s="31"/>
      <c r="JUD131" s="31"/>
      <c r="JUE131" s="31"/>
      <c r="JUF131" s="31"/>
      <c r="JUG131" s="31"/>
      <c r="JUH131" s="31"/>
      <c r="JUI131" s="31"/>
      <c r="JUJ131" s="31"/>
      <c r="JUK131" s="31"/>
      <c r="JUL131" s="31"/>
      <c r="JUM131" s="31"/>
      <c r="JUN131" s="31"/>
      <c r="JUO131" s="31"/>
      <c r="JUP131" s="31"/>
      <c r="JUQ131" s="31"/>
      <c r="JUR131" s="31"/>
      <c r="JUS131" s="31"/>
      <c r="JUT131" s="31"/>
      <c r="JUU131" s="31"/>
      <c r="JUV131" s="31"/>
      <c r="JUW131" s="31"/>
      <c r="JUX131" s="31"/>
      <c r="JUY131" s="31"/>
      <c r="JUZ131" s="31"/>
      <c r="JVA131" s="31"/>
      <c r="JVB131" s="31"/>
      <c r="JVC131" s="31"/>
      <c r="JVD131" s="31"/>
      <c r="JVE131" s="31"/>
      <c r="JVF131" s="31"/>
      <c r="JVG131" s="31"/>
      <c r="JVH131" s="31"/>
      <c r="JVI131" s="31"/>
      <c r="JVJ131" s="31"/>
      <c r="JVK131" s="31"/>
      <c r="JVL131" s="31"/>
      <c r="JVM131" s="31"/>
      <c r="JVN131" s="31"/>
      <c r="JVO131" s="31"/>
      <c r="JVP131" s="31"/>
      <c r="JVQ131" s="31"/>
      <c r="JVR131" s="31"/>
      <c r="JVS131" s="31"/>
      <c r="JVT131" s="31"/>
      <c r="JVU131" s="31"/>
      <c r="JVV131" s="31"/>
      <c r="JVW131" s="31"/>
      <c r="JVX131" s="31"/>
      <c r="JVY131" s="31"/>
      <c r="JVZ131" s="31"/>
      <c r="JWA131" s="31"/>
      <c r="JWB131" s="31"/>
      <c r="JWC131" s="31"/>
      <c r="JWD131" s="31"/>
      <c r="JWE131" s="31"/>
      <c r="JWF131" s="31"/>
      <c r="JWG131" s="31"/>
      <c r="JWH131" s="31"/>
      <c r="JWI131" s="31"/>
      <c r="JWJ131" s="31"/>
      <c r="JWK131" s="31"/>
      <c r="JWL131" s="31"/>
      <c r="JWM131" s="31"/>
      <c r="JWN131" s="31"/>
      <c r="JWO131" s="31"/>
      <c r="JWP131" s="31"/>
      <c r="JWQ131" s="31"/>
      <c r="JWR131" s="31"/>
      <c r="JWS131" s="31"/>
      <c r="JWT131" s="31"/>
      <c r="JWU131" s="31"/>
      <c r="JWV131" s="31"/>
      <c r="JWW131" s="31"/>
      <c r="JWX131" s="31"/>
      <c r="JWY131" s="31"/>
      <c r="JWZ131" s="31"/>
      <c r="JXA131" s="31"/>
      <c r="JXB131" s="31"/>
      <c r="JXC131" s="31"/>
      <c r="JXD131" s="31"/>
      <c r="JXE131" s="31"/>
      <c r="JXF131" s="31"/>
      <c r="JXG131" s="31"/>
      <c r="JXH131" s="31"/>
      <c r="JXI131" s="31"/>
      <c r="JXJ131" s="31"/>
      <c r="JXK131" s="31"/>
      <c r="JXL131" s="31"/>
      <c r="JXM131" s="31"/>
      <c r="JXN131" s="31"/>
      <c r="JXO131" s="31"/>
      <c r="JXP131" s="31"/>
      <c r="JXQ131" s="31"/>
      <c r="JXR131" s="31"/>
      <c r="JXS131" s="31"/>
      <c r="JXT131" s="31"/>
      <c r="JXU131" s="31"/>
      <c r="JXV131" s="31"/>
      <c r="JXW131" s="31"/>
      <c r="JXX131" s="31"/>
      <c r="JXY131" s="31"/>
      <c r="JXZ131" s="31"/>
      <c r="JYA131" s="31"/>
      <c r="JYB131" s="31"/>
      <c r="JYC131" s="31"/>
      <c r="JYD131" s="31"/>
      <c r="JYE131" s="31"/>
      <c r="JYF131" s="31"/>
      <c r="JYG131" s="31"/>
      <c r="JYH131" s="31"/>
      <c r="JYI131" s="31"/>
      <c r="JYJ131" s="31"/>
      <c r="JYK131" s="31"/>
      <c r="JYL131" s="31"/>
      <c r="JYM131" s="31"/>
      <c r="JYN131" s="31"/>
      <c r="JYO131" s="31"/>
      <c r="JYP131" s="31"/>
      <c r="JYQ131" s="31"/>
      <c r="JYR131" s="31"/>
      <c r="JYS131" s="31"/>
      <c r="JYT131" s="31"/>
      <c r="JYU131" s="31"/>
      <c r="JYV131" s="31"/>
      <c r="JYW131" s="31"/>
      <c r="JYX131" s="31"/>
      <c r="JYY131" s="31"/>
      <c r="JYZ131" s="31"/>
      <c r="JZA131" s="31"/>
      <c r="JZB131" s="31"/>
      <c r="JZC131" s="31"/>
      <c r="JZD131" s="31"/>
      <c r="JZE131" s="31"/>
      <c r="JZF131" s="31"/>
      <c r="JZG131" s="31"/>
      <c r="JZH131" s="31"/>
      <c r="JZI131" s="31"/>
      <c r="JZJ131" s="31"/>
      <c r="JZK131" s="31"/>
      <c r="JZL131" s="31"/>
      <c r="JZM131" s="31"/>
      <c r="JZN131" s="31"/>
      <c r="JZO131" s="31"/>
      <c r="JZP131" s="31"/>
      <c r="JZQ131" s="31"/>
      <c r="JZR131" s="31"/>
      <c r="JZS131" s="31"/>
      <c r="JZT131" s="31"/>
      <c r="JZU131" s="31"/>
      <c r="JZV131" s="31"/>
      <c r="JZW131" s="31"/>
      <c r="JZX131" s="31"/>
      <c r="JZY131" s="31"/>
      <c r="JZZ131" s="31"/>
      <c r="KAA131" s="31"/>
      <c r="KAB131" s="31"/>
      <c r="KAC131" s="31"/>
      <c r="KAD131" s="31"/>
      <c r="KAE131" s="31"/>
      <c r="KAF131" s="31"/>
      <c r="KAG131" s="31"/>
      <c r="KAH131" s="31"/>
      <c r="KAI131" s="31"/>
      <c r="KAJ131" s="31"/>
      <c r="KAK131" s="31"/>
      <c r="KAL131" s="31"/>
      <c r="KAM131" s="31"/>
      <c r="KAN131" s="31"/>
      <c r="KAO131" s="31"/>
      <c r="KAP131" s="31"/>
      <c r="KAQ131" s="31"/>
      <c r="KAR131" s="31"/>
      <c r="KAS131" s="31"/>
      <c r="KAT131" s="31"/>
      <c r="KAU131" s="31"/>
      <c r="KAV131" s="31"/>
      <c r="KAW131" s="31"/>
      <c r="KAX131" s="31"/>
      <c r="KAY131" s="31"/>
      <c r="KAZ131" s="31"/>
      <c r="KBA131" s="31"/>
      <c r="KBB131" s="31"/>
      <c r="KBC131" s="31"/>
      <c r="KBD131" s="31"/>
      <c r="KBE131" s="31"/>
      <c r="KBF131" s="31"/>
      <c r="KBG131" s="31"/>
      <c r="KBH131" s="31"/>
      <c r="KBI131" s="31"/>
      <c r="KBJ131" s="31"/>
      <c r="KBK131" s="31"/>
      <c r="KBL131" s="31"/>
      <c r="KBM131" s="31"/>
      <c r="KBN131" s="31"/>
      <c r="KBO131" s="31"/>
      <c r="KBP131" s="31"/>
      <c r="KBQ131" s="31"/>
      <c r="KBR131" s="31"/>
      <c r="KBS131" s="31"/>
      <c r="KBT131" s="31"/>
      <c r="KBU131" s="31"/>
      <c r="KBV131" s="31"/>
      <c r="KBW131" s="31"/>
      <c r="KBX131" s="31"/>
      <c r="KBY131" s="31"/>
      <c r="KBZ131" s="31"/>
      <c r="KCA131" s="31"/>
      <c r="KCB131" s="31"/>
      <c r="KCC131" s="31"/>
      <c r="KCD131" s="31"/>
      <c r="KCE131" s="31"/>
      <c r="KCF131" s="31"/>
      <c r="KCG131" s="31"/>
      <c r="KCH131" s="31"/>
      <c r="KCI131" s="31"/>
      <c r="KCJ131" s="31"/>
      <c r="KCK131" s="31"/>
      <c r="KCL131" s="31"/>
      <c r="KCM131" s="31"/>
      <c r="KCN131" s="31"/>
      <c r="KCO131" s="31"/>
      <c r="KCP131" s="31"/>
      <c r="KCQ131" s="31"/>
      <c r="KCR131" s="31"/>
      <c r="KCS131" s="31"/>
      <c r="KCT131" s="31"/>
      <c r="KCU131" s="31"/>
      <c r="KCV131" s="31"/>
      <c r="KCW131" s="31"/>
      <c r="KCX131" s="31"/>
      <c r="KCY131" s="31"/>
      <c r="KCZ131" s="31"/>
      <c r="KDA131" s="31"/>
      <c r="KDB131" s="31"/>
      <c r="KDC131" s="31"/>
      <c r="KDD131" s="31"/>
      <c r="KDE131" s="31"/>
      <c r="KDF131" s="31"/>
      <c r="KDG131" s="31"/>
      <c r="KDH131" s="31"/>
      <c r="KDI131" s="31"/>
      <c r="KDJ131" s="31"/>
      <c r="KDK131" s="31"/>
      <c r="KDL131" s="31"/>
      <c r="KDM131" s="31"/>
      <c r="KDN131" s="31"/>
      <c r="KDO131" s="31"/>
      <c r="KDP131" s="31"/>
      <c r="KDQ131" s="31"/>
      <c r="KDR131" s="31"/>
      <c r="KDS131" s="31"/>
      <c r="KDT131" s="31"/>
      <c r="KDU131" s="31"/>
      <c r="KDV131" s="31"/>
      <c r="KDW131" s="31"/>
      <c r="KDX131" s="31"/>
      <c r="KDY131" s="31"/>
      <c r="KDZ131" s="31"/>
      <c r="KEA131" s="31"/>
      <c r="KEB131" s="31"/>
      <c r="KEC131" s="31"/>
      <c r="KED131" s="31"/>
      <c r="KEE131" s="31"/>
      <c r="KEF131" s="31"/>
      <c r="KEG131" s="31"/>
      <c r="KEH131" s="31"/>
      <c r="KEI131" s="31"/>
      <c r="KEJ131" s="31"/>
      <c r="KEK131" s="31"/>
      <c r="KEL131" s="31"/>
      <c r="KEM131" s="31"/>
      <c r="KEN131" s="31"/>
      <c r="KEO131" s="31"/>
      <c r="KEP131" s="31"/>
      <c r="KEQ131" s="31"/>
      <c r="KER131" s="31"/>
      <c r="KES131" s="31"/>
      <c r="KET131" s="31"/>
      <c r="KEU131" s="31"/>
      <c r="KEV131" s="31"/>
      <c r="KEW131" s="31"/>
      <c r="KEX131" s="31"/>
      <c r="KEY131" s="31"/>
      <c r="KEZ131" s="31"/>
      <c r="KFA131" s="31"/>
      <c r="KFB131" s="31"/>
      <c r="KFC131" s="31"/>
      <c r="KFD131" s="31"/>
      <c r="KFE131" s="31"/>
      <c r="KFF131" s="31"/>
      <c r="KFG131" s="31"/>
      <c r="KFH131" s="31"/>
      <c r="KFI131" s="31"/>
      <c r="KFJ131" s="31"/>
      <c r="KFK131" s="31"/>
      <c r="KFL131" s="31"/>
      <c r="KFM131" s="31"/>
      <c r="KFN131" s="31"/>
      <c r="KFO131" s="31"/>
      <c r="KFP131" s="31"/>
      <c r="KFQ131" s="31"/>
      <c r="KFR131" s="31"/>
      <c r="KFS131" s="31"/>
      <c r="KFT131" s="31"/>
      <c r="KFU131" s="31"/>
      <c r="KFV131" s="31"/>
      <c r="KFW131" s="31"/>
      <c r="KFX131" s="31"/>
      <c r="KFY131" s="31"/>
      <c r="KFZ131" s="31"/>
      <c r="KGA131" s="31"/>
      <c r="KGB131" s="31"/>
      <c r="KGC131" s="31"/>
      <c r="KGD131" s="31"/>
      <c r="KGE131" s="31"/>
      <c r="KGF131" s="31"/>
      <c r="KGG131" s="31"/>
      <c r="KGH131" s="31"/>
      <c r="KGI131" s="31"/>
      <c r="KGJ131" s="31"/>
      <c r="KGK131" s="31"/>
      <c r="KGL131" s="31"/>
      <c r="KGM131" s="31"/>
      <c r="KGN131" s="31"/>
      <c r="KGO131" s="31"/>
      <c r="KGP131" s="31"/>
      <c r="KGQ131" s="31"/>
      <c r="KGR131" s="31"/>
      <c r="KGS131" s="31"/>
      <c r="KGT131" s="31"/>
      <c r="KGU131" s="31"/>
      <c r="KGV131" s="31"/>
      <c r="KGW131" s="31"/>
      <c r="KGX131" s="31"/>
      <c r="KGY131" s="31"/>
      <c r="KGZ131" s="31"/>
      <c r="KHA131" s="31"/>
      <c r="KHB131" s="31"/>
      <c r="KHC131" s="31"/>
      <c r="KHD131" s="31"/>
      <c r="KHE131" s="31"/>
      <c r="KHF131" s="31"/>
      <c r="KHG131" s="31"/>
      <c r="KHH131" s="31"/>
      <c r="KHI131" s="31"/>
      <c r="KHJ131" s="31"/>
      <c r="KHK131" s="31"/>
      <c r="KHL131" s="31"/>
      <c r="KHM131" s="31"/>
      <c r="KHN131" s="31"/>
      <c r="KHO131" s="31"/>
      <c r="KHP131" s="31"/>
      <c r="KHQ131" s="31"/>
      <c r="KHR131" s="31"/>
      <c r="KHS131" s="31"/>
      <c r="KHT131" s="31"/>
      <c r="KHU131" s="31"/>
      <c r="KHV131" s="31"/>
      <c r="KHW131" s="31"/>
      <c r="KHX131" s="31"/>
      <c r="KHY131" s="31"/>
      <c r="KHZ131" s="31"/>
      <c r="KIA131" s="31"/>
      <c r="KIB131" s="31"/>
      <c r="KIC131" s="31"/>
      <c r="KID131" s="31"/>
      <c r="KIE131" s="31"/>
      <c r="KIF131" s="31"/>
      <c r="KIG131" s="31"/>
      <c r="KIH131" s="31"/>
      <c r="KII131" s="31"/>
      <c r="KIJ131" s="31"/>
      <c r="KIK131" s="31"/>
      <c r="KIL131" s="31"/>
      <c r="KIM131" s="31"/>
      <c r="KIN131" s="31"/>
      <c r="KIO131" s="31"/>
      <c r="KIP131" s="31"/>
      <c r="KIQ131" s="31"/>
      <c r="KIR131" s="31"/>
      <c r="KIS131" s="31"/>
      <c r="KIT131" s="31"/>
      <c r="KIU131" s="31"/>
      <c r="KIV131" s="31"/>
      <c r="KIW131" s="31"/>
      <c r="KIX131" s="31"/>
      <c r="KIY131" s="31"/>
      <c r="KIZ131" s="31"/>
      <c r="KJA131" s="31"/>
      <c r="KJB131" s="31"/>
      <c r="KJC131" s="31"/>
      <c r="KJD131" s="31"/>
      <c r="KJE131" s="31"/>
      <c r="KJF131" s="31"/>
      <c r="KJG131" s="31"/>
      <c r="KJH131" s="31"/>
      <c r="KJI131" s="31"/>
      <c r="KJJ131" s="31"/>
      <c r="KJK131" s="31"/>
      <c r="KJL131" s="31"/>
      <c r="KJM131" s="31"/>
      <c r="KJN131" s="31"/>
      <c r="KJO131" s="31"/>
      <c r="KJP131" s="31"/>
      <c r="KJQ131" s="31"/>
      <c r="KJR131" s="31"/>
      <c r="KJS131" s="31"/>
      <c r="KJT131" s="31"/>
      <c r="KJU131" s="31"/>
      <c r="KJV131" s="31"/>
      <c r="KJW131" s="31"/>
      <c r="KJX131" s="31"/>
      <c r="KJY131" s="31"/>
      <c r="KJZ131" s="31"/>
      <c r="KKA131" s="31"/>
      <c r="KKB131" s="31"/>
      <c r="KKC131" s="31"/>
      <c r="KKD131" s="31"/>
      <c r="KKE131" s="31"/>
      <c r="KKF131" s="31"/>
      <c r="KKG131" s="31"/>
      <c r="KKH131" s="31"/>
      <c r="KKI131" s="31"/>
      <c r="KKJ131" s="31"/>
      <c r="KKK131" s="31"/>
      <c r="KKL131" s="31"/>
      <c r="KKM131" s="31"/>
      <c r="KKN131" s="31"/>
      <c r="KKO131" s="31"/>
      <c r="KKP131" s="31"/>
      <c r="KKQ131" s="31"/>
      <c r="KKR131" s="31"/>
      <c r="KKS131" s="31"/>
      <c r="KKT131" s="31"/>
      <c r="KKU131" s="31"/>
      <c r="KKV131" s="31"/>
      <c r="KKW131" s="31"/>
      <c r="KKX131" s="31"/>
      <c r="KKY131" s="31"/>
      <c r="KKZ131" s="31"/>
      <c r="KLA131" s="31"/>
      <c r="KLB131" s="31"/>
      <c r="KLC131" s="31"/>
      <c r="KLD131" s="31"/>
      <c r="KLE131" s="31"/>
      <c r="KLF131" s="31"/>
      <c r="KLG131" s="31"/>
      <c r="KLH131" s="31"/>
      <c r="KLI131" s="31"/>
      <c r="KLJ131" s="31"/>
      <c r="KLK131" s="31"/>
      <c r="KLL131" s="31"/>
      <c r="KLM131" s="31"/>
      <c r="KLN131" s="31"/>
      <c r="KLO131" s="31"/>
      <c r="KLP131" s="31"/>
      <c r="KLQ131" s="31"/>
      <c r="KLR131" s="31"/>
      <c r="KLS131" s="31"/>
      <c r="KLT131" s="31"/>
      <c r="KLU131" s="31"/>
      <c r="KLV131" s="31"/>
      <c r="KLW131" s="31"/>
      <c r="KLX131" s="31"/>
      <c r="KLY131" s="31"/>
      <c r="KLZ131" s="31"/>
      <c r="KMA131" s="31"/>
      <c r="KMB131" s="31"/>
      <c r="KMC131" s="31"/>
      <c r="KMD131" s="31"/>
      <c r="KME131" s="31"/>
      <c r="KMF131" s="31"/>
      <c r="KMG131" s="31"/>
      <c r="KMH131" s="31"/>
      <c r="KMI131" s="31"/>
      <c r="KMJ131" s="31"/>
      <c r="KMK131" s="31"/>
      <c r="KML131" s="31"/>
      <c r="KMM131" s="31"/>
      <c r="KMN131" s="31"/>
      <c r="KMO131" s="31"/>
      <c r="KMP131" s="31"/>
      <c r="KMQ131" s="31"/>
      <c r="KMR131" s="31"/>
      <c r="KMS131" s="31"/>
      <c r="KMT131" s="31"/>
      <c r="KMU131" s="31"/>
      <c r="KMV131" s="31"/>
      <c r="KMW131" s="31"/>
      <c r="KMX131" s="31"/>
      <c r="KMY131" s="31"/>
      <c r="KMZ131" s="31"/>
      <c r="KNA131" s="31"/>
      <c r="KNB131" s="31"/>
      <c r="KNC131" s="31"/>
      <c r="KND131" s="31"/>
      <c r="KNE131" s="31"/>
      <c r="KNF131" s="31"/>
      <c r="KNG131" s="31"/>
      <c r="KNH131" s="31"/>
      <c r="KNI131" s="31"/>
      <c r="KNJ131" s="31"/>
      <c r="KNK131" s="31"/>
      <c r="KNL131" s="31"/>
      <c r="KNM131" s="31"/>
      <c r="KNN131" s="31"/>
      <c r="KNO131" s="31"/>
      <c r="KNP131" s="31"/>
      <c r="KNQ131" s="31"/>
      <c r="KNR131" s="31"/>
      <c r="KNS131" s="31"/>
      <c r="KNT131" s="31"/>
      <c r="KNU131" s="31"/>
      <c r="KNV131" s="31"/>
      <c r="KNW131" s="31"/>
      <c r="KNX131" s="31"/>
      <c r="KNY131" s="31"/>
      <c r="KNZ131" s="31"/>
      <c r="KOA131" s="31"/>
      <c r="KOB131" s="31"/>
      <c r="KOC131" s="31"/>
      <c r="KOD131" s="31"/>
      <c r="KOE131" s="31"/>
      <c r="KOF131" s="31"/>
      <c r="KOG131" s="31"/>
      <c r="KOH131" s="31"/>
      <c r="KOI131" s="31"/>
      <c r="KOJ131" s="31"/>
      <c r="KOK131" s="31"/>
      <c r="KOL131" s="31"/>
      <c r="KOM131" s="31"/>
      <c r="KON131" s="31"/>
      <c r="KOO131" s="31"/>
      <c r="KOP131" s="31"/>
      <c r="KOQ131" s="31"/>
      <c r="KOR131" s="31"/>
      <c r="KOS131" s="31"/>
      <c r="KOT131" s="31"/>
      <c r="KOU131" s="31"/>
      <c r="KOV131" s="31"/>
      <c r="KOW131" s="31"/>
      <c r="KOX131" s="31"/>
      <c r="KOY131" s="31"/>
      <c r="KOZ131" s="31"/>
      <c r="KPA131" s="31"/>
      <c r="KPB131" s="31"/>
      <c r="KPC131" s="31"/>
      <c r="KPD131" s="31"/>
      <c r="KPE131" s="31"/>
      <c r="KPF131" s="31"/>
      <c r="KPG131" s="31"/>
      <c r="KPH131" s="31"/>
      <c r="KPI131" s="31"/>
      <c r="KPJ131" s="31"/>
      <c r="KPK131" s="31"/>
      <c r="KPL131" s="31"/>
      <c r="KPM131" s="31"/>
      <c r="KPN131" s="31"/>
      <c r="KPO131" s="31"/>
      <c r="KPP131" s="31"/>
      <c r="KPQ131" s="31"/>
      <c r="KPR131" s="31"/>
      <c r="KPS131" s="31"/>
      <c r="KPT131" s="31"/>
      <c r="KPU131" s="31"/>
      <c r="KPV131" s="31"/>
      <c r="KPW131" s="31"/>
      <c r="KPX131" s="31"/>
      <c r="KPY131" s="31"/>
      <c r="KPZ131" s="31"/>
      <c r="KQA131" s="31"/>
      <c r="KQB131" s="31"/>
      <c r="KQC131" s="31"/>
      <c r="KQD131" s="31"/>
      <c r="KQE131" s="31"/>
      <c r="KQF131" s="31"/>
      <c r="KQG131" s="31"/>
      <c r="KQH131" s="31"/>
      <c r="KQI131" s="31"/>
      <c r="KQJ131" s="31"/>
      <c r="KQK131" s="31"/>
      <c r="KQL131" s="31"/>
      <c r="KQM131" s="31"/>
      <c r="KQN131" s="31"/>
      <c r="KQO131" s="31"/>
      <c r="KQP131" s="31"/>
      <c r="KQQ131" s="31"/>
      <c r="KQR131" s="31"/>
      <c r="KQS131" s="31"/>
      <c r="KQT131" s="31"/>
      <c r="KQU131" s="31"/>
      <c r="KQV131" s="31"/>
      <c r="KQW131" s="31"/>
      <c r="KQX131" s="31"/>
      <c r="KQY131" s="31"/>
      <c r="KQZ131" s="31"/>
      <c r="KRA131" s="31"/>
      <c r="KRB131" s="31"/>
      <c r="KRC131" s="31"/>
      <c r="KRD131" s="31"/>
      <c r="KRE131" s="31"/>
      <c r="KRF131" s="31"/>
      <c r="KRG131" s="31"/>
      <c r="KRH131" s="31"/>
      <c r="KRI131" s="31"/>
      <c r="KRJ131" s="31"/>
      <c r="KRK131" s="31"/>
      <c r="KRL131" s="31"/>
      <c r="KRM131" s="31"/>
      <c r="KRN131" s="31"/>
      <c r="KRO131" s="31"/>
      <c r="KRP131" s="31"/>
      <c r="KRQ131" s="31"/>
      <c r="KRR131" s="31"/>
      <c r="KRS131" s="31"/>
      <c r="KRT131" s="31"/>
      <c r="KRU131" s="31"/>
      <c r="KRV131" s="31"/>
      <c r="KRW131" s="31"/>
      <c r="KRX131" s="31"/>
      <c r="KRY131" s="31"/>
      <c r="KRZ131" s="31"/>
      <c r="KSA131" s="31"/>
      <c r="KSB131" s="31"/>
      <c r="KSC131" s="31"/>
      <c r="KSD131" s="31"/>
      <c r="KSE131" s="31"/>
      <c r="KSF131" s="31"/>
      <c r="KSG131" s="31"/>
      <c r="KSH131" s="31"/>
      <c r="KSI131" s="31"/>
      <c r="KSJ131" s="31"/>
      <c r="KSK131" s="31"/>
      <c r="KSL131" s="31"/>
      <c r="KSM131" s="31"/>
      <c r="KSN131" s="31"/>
      <c r="KSO131" s="31"/>
      <c r="KSP131" s="31"/>
      <c r="KSQ131" s="31"/>
      <c r="KSR131" s="31"/>
      <c r="KSS131" s="31"/>
      <c r="KST131" s="31"/>
      <c r="KSU131" s="31"/>
      <c r="KSV131" s="31"/>
      <c r="KSW131" s="31"/>
      <c r="KSX131" s="31"/>
      <c r="KSY131" s="31"/>
      <c r="KSZ131" s="31"/>
      <c r="KTA131" s="31"/>
      <c r="KTB131" s="31"/>
      <c r="KTC131" s="31"/>
      <c r="KTD131" s="31"/>
      <c r="KTE131" s="31"/>
      <c r="KTF131" s="31"/>
      <c r="KTG131" s="31"/>
      <c r="KTH131" s="31"/>
      <c r="KTI131" s="31"/>
      <c r="KTJ131" s="31"/>
      <c r="KTK131" s="31"/>
      <c r="KTL131" s="31"/>
      <c r="KTM131" s="31"/>
      <c r="KTN131" s="31"/>
      <c r="KTO131" s="31"/>
      <c r="KTP131" s="31"/>
      <c r="KTQ131" s="31"/>
      <c r="KTR131" s="31"/>
      <c r="KTS131" s="31"/>
      <c r="KTT131" s="31"/>
      <c r="KTU131" s="31"/>
      <c r="KTV131" s="31"/>
      <c r="KTW131" s="31"/>
      <c r="KTX131" s="31"/>
      <c r="KTY131" s="31"/>
      <c r="KTZ131" s="31"/>
      <c r="KUA131" s="31"/>
      <c r="KUB131" s="31"/>
      <c r="KUC131" s="31"/>
      <c r="KUD131" s="31"/>
      <c r="KUE131" s="31"/>
      <c r="KUF131" s="31"/>
      <c r="KUG131" s="31"/>
      <c r="KUH131" s="31"/>
      <c r="KUI131" s="31"/>
      <c r="KUJ131" s="31"/>
      <c r="KUK131" s="31"/>
      <c r="KUL131" s="31"/>
      <c r="KUM131" s="31"/>
      <c r="KUN131" s="31"/>
      <c r="KUO131" s="31"/>
      <c r="KUP131" s="31"/>
      <c r="KUQ131" s="31"/>
      <c r="KUR131" s="31"/>
      <c r="KUS131" s="31"/>
      <c r="KUT131" s="31"/>
      <c r="KUU131" s="31"/>
      <c r="KUV131" s="31"/>
      <c r="KUW131" s="31"/>
      <c r="KUX131" s="31"/>
      <c r="KUY131" s="31"/>
      <c r="KUZ131" s="31"/>
      <c r="KVA131" s="31"/>
      <c r="KVB131" s="31"/>
      <c r="KVC131" s="31"/>
      <c r="KVD131" s="31"/>
      <c r="KVE131" s="31"/>
      <c r="KVF131" s="31"/>
      <c r="KVG131" s="31"/>
      <c r="KVH131" s="31"/>
      <c r="KVI131" s="31"/>
      <c r="KVJ131" s="31"/>
      <c r="KVK131" s="31"/>
      <c r="KVL131" s="31"/>
      <c r="KVM131" s="31"/>
      <c r="KVN131" s="31"/>
      <c r="KVO131" s="31"/>
      <c r="KVP131" s="31"/>
      <c r="KVQ131" s="31"/>
      <c r="KVR131" s="31"/>
      <c r="KVS131" s="31"/>
      <c r="KVT131" s="31"/>
      <c r="KVU131" s="31"/>
      <c r="KVV131" s="31"/>
      <c r="KVW131" s="31"/>
      <c r="KVX131" s="31"/>
      <c r="KVY131" s="31"/>
      <c r="KVZ131" s="31"/>
      <c r="KWA131" s="31"/>
      <c r="KWB131" s="31"/>
      <c r="KWC131" s="31"/>
      <c r="KWD131" s="31"/>
      <c r="KWE131" s="31"/>
      <c r="KWF131" s="31"/>
      <c r="KWG131" s="31"/>
      <c r="KWH131" s="31"/>
      <c r="KWI131" s="31"/>
      <c r="KWJ131" s="31"/>
      <c r="KWK131" s="31"/>
      <c r="KWL131" s="31"/>
      <c r="KWM131" s="31"/>
      <c r="KWN131" s="31"/>
      <c r="KWO131" s="31"/>
      <c r="KWP131" s="31"/>
      <c r="KWQ131" s="31"/>
      <c r="KWR131" s="31"/>
      <c r="KWS131" s="31"/>
      <c r="KWT131" s="31"/>
      <c r="KWU131" s="31"/>
      <c r="KWV131" s="31"/>
      <c r="KWW131" s="31"/>
      <c r="KWX131" s="31"/>
      <c r="KWY131" s="31"/>
      <c r="KWZ131" s="31"/>
      <c r="KXA131" s="31"/>
      <c r="KXB131" s="31"/>
      <c r="KXC131" s="31"/>
      <c r="KXD131" s="31"/>
      <c r="KXE131" s="31"/>
      <c r="KXF131" s="31"/>
      <c r="KXG131" s="31"/>
      <c r="KXH131" s="31"/>
      <c r="KXI131" s="31"/>
      <c r="KXJ131" s="31"/>
      <c r="KXK131" s="31"/>
      <c r="KXL131" s="31"/>
      <c r="KXM131" s="31"/>
      <c r="KXN131" s="31"/>
      <c r="KXO131" s="31"/>
      <c r="KXP131" s="31"/>
      <c r="KXQ131" s="31"/>
      <c r="KXR131" s="31"/>
      <c r="KXS131" s="31"/>
      <c r="KXT131" s="31"/>
      <c r="KXU131" s="31"/>
      <c r="KXV131" s="31"/>
      <c r="KXW131" s="31"/>
      <c r="KXX131" s="31"/>
      <c r="KXY131" s="31"/>
      <c r="KXZ131" s="31"/>
      <c r="KYA131" s="31"/>
      <c r="KYB131" s="31"/>
      <c r="KYC131" s="31"/>
      <c r="KYD131" s="31"/>
      <c r="KYE131" s="31"/>
      <c r="KYF131" s="31"/>
      <c r="KYG131" s="31"/>
      <c r="KYH131" s="31"/>
      <c r="KYI131" s="31"/>
      <c r="KYJ131" s="31"/>
      <c r="KYK131" s="31"/>
      <c r="KYL131" s="31"/>
      <c r="KYM131" s="31"/>
      <c r="KYN131" s="31"/>
      <c r="KYO131" s="31"/>
      <c r="KYP131" s="31"/>
      <c r="KYQ131" s="31"/>
      <c r="KYR131" s="31"/>
      <c r="KYS131" s="31"/>
      <c r="KYT131" s="31"/>
      <c r="KYU131" s="31"/>
      <c r="KYV131" s="31"/>
      <c r="KYW131" s="31"/>
      <c r="KYX131" s="31"/>
      <c r="KYY131" s="31"/>
      <c r="KYZ131" s="31"/>
      <c r="KZA131" s="31"/>
      <c r="KZB131" s="31"/>
      <c r="KZC131" s="31"/>
      <c r="KZD131" s="31"/>
      <c r="KZE131" s="31"/>
      <c r="KZF131" s="31"/>
      <c r="KZG131" s="31"/>
      <c r="KZH131" s="31"/>
      <c r="KZI131" s="31"/>
      <c r="KZJ131" s="31"/>
      <c r="KZK131" s="31"/>
      <c r="KZL131" s="31"/>
      <c r="KZM131" s="31"/>
      <c r="KZN131" s="31"/>
      <c r="KZO131" s="31"/>
      <c r="KZP131" s="31"/>
      <c r="KZQ131" s="31"/>
      <c r="KZR131" s="31"/>
      <c r="KZS131" s="31"/>
      <c r="KZT131" s="31"/>
      <c r="KZU131" s="31"/>
      <c r="KZV131" s="31"/>
      <c r="KZW131" s="31"/>
      <c r="KZX131" s="31"/>
      <c r="KZY131" s="31"/>
      <c r="KZZ131" s="31"/>
      <c r="LAA131" s="31"/>
      <c r="LAB131" s="31"/>
      <c r="LAC131" s="31"/>
      <c r="LAD131" s="31"/>
      <c r="LAE131" s="31"/>
      <c r="LAF131" s="31"/>
      <c r="LAG131" s="31"/>
      <c r="LAH131" s="31"/>
      <c r="LAI131" s="31"/>
      <c r="LAJ131" s="31"/>
      <c r="LAK131" s="31"/>
      <c r="LAL131" s="31"/>
      <c r="LAM131" s="31"/>
      <c r="LAN131" s="31"/>
      <c r="LAO131" s="31"/>
      <c r="LAP131" s="31"/>
      <c r="LAQ131" s="31"/>
      <c r="LAR131" s="31"/>
      <c r="LAS131" s="31"/>
      <c r="LAT131" s="31"/>
      <c r="LAU131" s="31"/>
      <c r="LAV131" s="31"/>
      <c r="LAW131" s="31"/>
      <c r="LAX131" s="31"/>
      <c r="LAY131" s="31"/>
      <c r="LAZ131" s="31"/>
      <c r="LBA131" s="31"/>
      <c r="LBB131" s="31"/>
      <c r="LBC131" s="31"/>
      <c r="LBD131" s="31"/>
      <c r="LBE131" s="31"/>
      <c r="LBF131" s="31"/>
      <c r="LBG131" s="31"/>
      <c r="LBH131" s="31"/>
      <c r="LBI131" s="31"/>
      <c r="LBJ131" s="31"/>
      <c r="LBK131" s="31"/>
      <c r="LBL131" s="31"/>
      <c r="LBM131" s="31"/>
      <c r="LBN131" s="31"/>
      <c r="LBO131" s="31"/>
      <c r="LBP131" s="31"/>
      <c r="LBQ131" s="31"/>
      <c r="LBR131" s="31"/>
      <c r="LBS131" s="31"/>
      <c r="LBT131" s="31"/>
      <c r="LBU131" s="31"/>
      <c r="LBV131" s="31"/>
      <c r="LBW131" s="31"/>
      <c r="LBX131" s="31"/>
      <c r="LBY131" s="31"/>
      <c r="LBZ131" s="31"/>
      <c r="LCA131" s="31"/>
      <c r="LCB131" s="31"/>
      <c r="LCC131" s="31"/>
      <c r="LCD131" s="31"/>
      <c r="LCE131" s="31"/>
      <c r="LCF131" s="31"/>
      <c r="LCG131" s="31"/>
      <c r="LCH131" s="31"/>
      <c r="LCI131" s="31"/>
      <c r="LCJ131" s="31"/>
      <c r="LCK131" s="31"/>
      <c r="LCL131" s="31"/>
      <c r="LCM131" s="31"/>
      <c r="LCN131" s="31"/>
      <c r="LCO131" s="31"/>
      <c r="LCP131" s="31"/>
      <c r="LCQ131" s="31"/>
      <c r="LCR131" s="31"/>
      <c r="LCS131" s="31"/>
      <c r="LCT131" s="31"/>
      <c r="LCU131" s="31"/>
      <c r="LCV131" s="31"/>
      <c r="LCW131" s="31"/>
      <c r="LCX131" s="31"/>
      <c r="LCY131" s="31"/>
      <c r="LCZ131" s="31"/>
      <c r="LDA131" s="31"/>
      <c r="LDB131" s="31"/>
      <c r="LDC131" s="31"/>
      <c r="LDD131" s="31"/>
      <c r="LDE131" s="31"/>
      <c r="LDF131" s="31"/>
      <c r="LDG131" s="31"/>
      <c r="LDH131" s="31"/>
      <c r="LDI131" s="31"/>
      <c r="LDJ131" s="31"/>
      <c r="LDK131" s="31"/>
      <c r="LDL131" s="31"/>
      <c r="LDM131" s="31"/>
      <c r="LDN131" s="31"/>
      <c r="LDO131" s="31"/>
      <c r="LDP131" s="31"/>
      <c r="LDQ131" s="31"/>
      <c r="LDR131" s="31"/>
      <c r="LDS131" s="31"/>
      <c r="LDT131" s="31"/>
      <c r="LDU131" s="31"/>
      <c r="LDV131" s="31"/>
      <c r="LDW131" s="31"/>
      <c r="LDX131" s="31"/>
      <c r="LDY131" s="31"/>
      <c r="LDZ131" s="31"/>
      <c r="LEA131" s="31"/>
      <c r="LEB131" s="31"/>
      <c r="LEC131" s="31"/>
      <c r="LED131" s="31"/>
      <c r="LEE131" s="31"/>
      <c r="LEF131" s="31"/>
      <c r="LEG131" s="31"/>
      <c r="LEH131" s="31"/>
      <c r="LEI131" s="31"/>
      <c r="LEJ131" s="31"/>
      <c r="LEK131" s="31"/>
      <c r="LEL131" s="31"/>
      <c r="LEM131" s="31"/>
      <c r="LEN131" s="31"/>
      <c r="LEO131" s="31"/>
      <c r="LEP131" s="31"/>
      <c r="LEQ131" s="31"/>
      <c r="LER131" s="31"/>
      <c r="LES131" s="31"/>
      <c r="LET131" s="31"/>
      <c r="LEU131" s="31"/>
      <c r="LEV131" s="31"/>
      <c r="LEW131" s="31"/>
      <c r="LEX131" s="31"/>
      <c r="LEY131" s="31"/>
      <c r="LEZ131" s="31"/>
      <c r="LFA131" s="31"/>
      <c r="LFB131" s="31"/>
      <c r="LFC131" s="31"/>
      <c r="LFD131" s="31"/>
      <c r="LFE131" s="31"/>
      <c r="LFF131" s="31"/>
      <c r="LFG131" s="31"/>
      <c r="LFH131" s="31"/>
      <c r="LFI131" s="31"/>
      <c r="LFJ131" s="31"/>
      <c r="LFK131" s="31"/>
      <c r="LFL131" s="31"/>
      <c r="LFM131" s="31"/>
      <c r="LFN131" s="31"/>
      <c r="LFO131" s="31"/>
      <c r="LFP131" s="31"/>
      <c r="LFQ131" s="31"/>
      <c r="LFR131" s="31"/>
      <c r="LFS131" s="31"/>
      <c r="LFT131" s="31"/>
      <c r="LFU131" s="31"/>
      <c r="LFV131" s="31"/>
      <c r="LFW131" s="31"/>
      <c r="LFX131" s="31"/>
      <c r="LFY131" s="31"/>
      <c r="LFZ131" s="31"/>
      <c r="LGA131" s="31"/>
      <c r="LGB131" s="31"/>
      <c r="LGC131" s="31"/>
      <c r="LGD131" s="31"/>
      <c r="LGE131" s="31"/>
      <c r="LGF131" s="31"/>
      <c r="LGG131" s="31"/>
      <c r="LGH131" s="31"/>
      <c r="LGI131" s="31"/>
      <c r="LGJ131" s="31"/>
      <c r="LGK131" s="31"/>
      <c r="LGL131" s="31"/>
      <c r="LGM131" s="31"/>
      <c r="LGN131" s="31"/>
      <c r="LGO131" s="31"/>
      <c r="LGP131" s="31"/>
      <c r="LGQ131" s="31"/>
      <c r="LGR131" s="31"/>
      <c r="LGS131" s="31"/>
      <c r="LGT131" s="31"/>
      <c r="LGU131" s="31"/>
      <c r="LGV131" s="31"/>
      <c r="LGW131" s="31"/>
      <c r="LGX131" s="31"/>
      <c r="LGY131" s="31"/>
      <c r="LGZ131" s="31"/>
      <c r="LHA131" s="31"/>
      <c r="LHB131" s="31"/>
      <c r="LHC131" s="31"/>
      <c r="LHD131" s="31"/>
      <c r="LHE131" s="31"/>
      <c r="LHF131" s="31"/>
      <c r="LHG131" s="31"/>
      <c r="LHH131" s="31"/>
      <c r="LHI131" s="31"/>
      <c r="LHJ131" s="31"/>
      <c r="LHK131" s="31"/>
      <c r="LHL131" s="31"/>
      <c r="LHM131" s="31"/>
      <c r="LHN131" s="31"/>
      <c r="LHO131" s="31"/>
      <c r="LHP131" s="31"/>
      <c r="LHQ131" s="31"/>
      <c r="LHR131" s="31"/>
      <c r="LHS131" s="31"/>
      <c r="LHT131" s="31"/>
      <c r="LHU131" s="31"/>
      <c r="LHV131" s="31"/>
      <c r="LHW131" s="31"/>
      <c r="LHX131" s="31"/>
      <c r="LHY131" s="31"/>
      <c r="LHZ131" s="31"/>
      <c r="LIA131" s="31"/>
      <c r="LIB131" s="31"/>
      <c r="LIC131" s="31"/>
      <c r="LID131" s="31"/>
      <c r="LIE131" s="31"/>
      <c r="LIF131" s="31"/>
      <c r="LIG131" s="31"/>
      <c r="LIH131" s="31"/>
      <c r="LII131" s="31"/>
      <c r="LIJ131" s="31"/>
      <c r="LIK131" s="31"/>
      <c r="LIL131" s="31"/>
      <c r="LIM131" s="31"/>
      <c r="LIN131" s="31"/>
      <c r="LIO131" s="31"/>
      <c r="LIP131" s="31"/>
      <c r="LIQ131" s="31"/>
      <c r="LIR131" s="31"/>
      <c r="LIS131" s="31"/>
      <c r="LIT131" s="31"/>
      <c r="LIU131" s="31"/>
      <c r="LIV131" s="31"/>
      <c r="LIW131" s="31"/>
      <c r="LIX131" s="31"/>
      <c r="LIY131" s="31"/>
      <c r="LIZ131" s="31"/>
      <c r="LJA131" s="31"/>
      <c r="LJB131" s="31"/>
      <c r="LJC131" s="31"/>
      <c r="LJD131" s="31"/>
      <c r="LJE131" s="31"/>
      <c r="LJF131" s="31"/>
      <c r="LJG131" s="31"/>
      <c r="LJH131" s="31"/>
      <c r="LJI131" s="31"/>
      <c r="LJJ131" s="31"/>
      <c r="LJK131" s="31"/>
      <c r="LJL131" s="31"/>
      <c r="LJM131" s="31"/>
      <c r="LJN131" s="31"/>
      <c r="LJO131" s="31"/>
      <c r="LJP131" s="31"/>
      <c r="LJQ131" s="31"/>
      <c r="LJR131" s="31"/>
      <c r="LJS131" s="31"/>
      <c r="LJT131" s="31"/>
      <c r="LJU131" s="31"/>
      <c r="LJV131" s="31"/>
      <c r="LJW131" s="31"/>
      <c r="LJX131" s="31"/>
      <c r="LJY131" s="31"/>
      <c r="LJZ131" s="31"/>
      <c r="LKA131" s="31"/>
      <c r="LKB131" s="31"/>
      <c r="LKC131" s="31"/>
      <c r="LKD131" s="31"/>
      <c r="LKE131" s="31"/>
      <c r="LKF131" s="31"/>
      <c r="LKG131" s="31"/>
      <c r="LKH131" s="31"/>
      <c r="LKI131" s="31"/>
      <c r="LKJ131" s="31"/>
      <c r="LKK131" s="31"/>
      <c r="LKL131" s="31"/>
      <c r="LKM131" s="31"/>
      <c r="LKN131" s="31"/>
      <c r="LKO131" s="31"/>
      <c r="LKP131" s="31"/>
      <c r="LKQ131" s="31"/>
      <c r="LKR131" s="31"/>
      <c r="LKS131" s="31"/>
      <c r="LKT131" s="31"/>
      <c r="LKU131" s="31"/>
      <c r="LKV131" s="31"/>
      <c r="LKW131" s="31"/>
      <c r="LKX131" s="31"/>
      <c r="LKY131" s="31"/>
      <c r="LKZ131" s="31"/>
      <c r="LLA131" s="31"/>
      <c r="LLB131" s="31"/>
      <c r="LLC131" s="31"/>
      <c r="LLD131" s="31"/>
      <c r="LLE131" s="31"/>
      <c r="LLF131" s="31"/>
      <c r="LLG131" s="31"/>
      <c r="LLH131" s="31"/>
      <c r="LLI131" s="31"/>
      <c r="LLJ131" s="31"/>
      <c r="LLK131" s="31"/>
      <c r="LLL131" s="31"/>
      <c r="LLM131" s="31"/>
      <c r="LLN131" s="31"/>
      <c r="LLO131" s="31"/>
      <c r="LLP131" s="31"/>
      <c r="LLQ131" s="31"/>
      <c r="LLR131" s="31"/>
      <c r="LLS131" s="31"/>
      <c r="LLT131" s="31"/>
      <c r="LLU131" s="31"/>
      <c r="LLV131" s="31"/>
      <c r="LLW131" s="31"/>
      <c r="LLX131" s="31"/>
      <c r="LLY131" s="31"/>
      <c r="LLZ131" s="31"/>
      <c r="LMA131" s="31"/>
      <c r="LMB131" s="31"/>
      <c r="LMC131" s="31"/>
      <c r="LMD131" s="31"/>
      <c r="LME131" s="31"/>
      <c r="LMF131" s="31"/>
      <c r="LMG131" s="31"/>
      <c r="LMH131" s="31"/>
      <c r="LMI131" s="31"/>
      <c r="LMJ131" s="31"/>
      <c r="LMK131" s="31"/>
      <c r="LML131" s="31"/>
      <c r="LMM131" s="31"/>
      <c r="LMN131" s="31"/>
      <c r="LMO131" s="31"/>
      <c r="LMP131" s="31"/>
      <c r="LMQ131" s="31"/>
      <c r="LMR131" s="31"/>
      <c r="LMS131" s="31"/>
      <c r="LMT131" s="31"/>
      <c r="LMU131" s="31"/>
      <c r="LMV131" s="31"/>
      <c r="LMW131" s="31"/>
      <c r="LMX131" s="31"/>
      <c r="LMY131" s="31"/>
      <c r="LMZ131" s="31"/>
      <c r="LNA131" s="31"/>
      <c r="LNB131" s="31"/>
      <c r="LNC131" s="31"/>
      <c r="LND131" s="31"/>
      <c r="LNE131" s="31"/>
      <c r="LNF131" s="31"/>
      <c r="LNG131" s="31"/>
      <c r="LNH131" s="31"/>
      <c r="LNI131" s="31"/>
      <c r="LNJ131" s="31"/>
      <c r="LNK131" s="31"/>
      <c r="LNL131" s="31"/>
      <c r="LNM131" s="31"/>
      <c r="LNN131" s="31"/>
      <c r="LNO131" s="31"/>
      <c r="LNP131" s="31"/>
      <c r="LNQ131" s="31"/>
      <c r="LNR131" s="31"/>
      <c r="LNS131" s="31"/>
      <c r="LNT131" s="31"/>
      <c r="LNU131" s="31"/>
      <c r="LNV131" s="31"/>
      <c r="LNW131" s="31"/>
      <c r="LNX131" s="31"/>
      <c r="LNY131" s="31"/>
      <c r="LNZ131" s="31"/>
      <c r="LOA131" s="31"/>
      <c r="LOB131" s="31"/>
      <c r="LOC131" s="31"/>
      <c r="LOD131" s="31"/>
      <c r="LOE131" s="31"/>
      <c r="LOF131" s="31"/>
      <c r="LOG131" s="31"/>
      <c r="LOH131" s="31"/>
      <c r="LOI131" s="31"/>
      <c r="LOJ131" s="31"/>
      <c r="LOK131" s="31"/>
      <c r="LOL131" s="31"/>
      <c r="LOM131" s="31"/>
      <c r="LON131" s="31"/>
      <c r="LOO131" s="31"/>
      <c r="LOP131" s="31"/>
      <c r="LOQ131" s="31"/>
      <c r="LOR131" s="31"/>
      <c r="LOS131" s="31"/>
      <c r="LOT131" s="31"/>
      <c r="LOU131" s="31"/>
      <c r="LOV131" s="31"/>
      <c r="LOW131" s="31"/>
      <c r="LOX131" s="31"/>
      <c r="LOY131" s="31"/>
      <c r="LOZ131" s="31"/>
      <c r="LPA131" s="31"/>
      <c r="LPB131" s="31"/>
      <c r="LPC131" s="31"/>
      <c r="LPD131" s="31"/>
      <c r="LPE131" s="31"/>
      <c r="LPF131" s="31"/>
      <c r="LPG131" s="31"/>
      <c r="LPH131" s="31"/>
      <c r="LPI131" s="31"/>
      <c r="LPJ131" s="31"/>
      <c r="LPK131" s="31"/>
      <c r="LPL131" s="31"/>
      <c r="LPM131" s="31"/>
      <c r="LPN131" s="31"/>
      <c r="LPO131" s="31"/>
      <c r="LPP131" s="31"/>
      <c r="LPQ131" s="31"/>
      <c r="LPR131" s="31"/>
      <c r="LPS131" s="31"/>
      <c r="LPT131" s="31"/>
      <c r="LPU131" s="31"/>
      <c r="LPV131" s="31"/>
      <c r="LPW131" s="31"/>
      <c r="LPX131" s="31"/>
      <c r="LPY131" s="31"/>
      <c r="LPZ131" s="31"/>
      <c r="LQA131" s="31"/>
      <c r="LQB131" s="31"/>
      <c r="LQC131" s="31"/>
      <c r="LQD131" s="31"/>
      <c r="LQE131" s="31"/>
      <c r="LQF131" s="31"/>
      <c r="LQG131" s="31"/>
      <c r="LQH131" s="31"/>
      <c r="LQI131" s="31"/>
      <c r="LQJ131" s="31"/>
      <c r="LQK131" s="31"/>
      <c r="LQL131" s="31"/>
      <c r="LQM131" s="31"/>
      <c r="LQN131" s="31"/>
      <c r="LQO131" s="31"/>
      <c r="LQP131" s="31"/>
      <c r="LQQ131" s="31"/>
      <c r="LQR131" s="31"/>
      <c r="LQS131" s="31"/>
      <c r="LQT131" s="31"/>
      <c r="LQU131" s="31"/>
      <c r="LQV131" s="31"/>
      <c r="LQW131" s="31"/>
      <c r="LQX131" s="31"/>
      <c r="LQY131" s="31"/>
      <c r="LQZ131" s="31"/>
      <c r="LRA131" s="31"/>
      <c r="LRB131" s="31"/>
      <c r="LRC131" s="31"/>
      <c r="LRD131" s="31"/>
      <c r="LRE131" s="31"/>
      <c r="LRF131" s="31"/>
      <c r="LRG131" s="31"/>
      <c r="LRH131" s="31"/>
      <c r="LRI131" s="31"/>
      <c r="LRJ131" s="31"/>
      <c r="LRK131" s="31"/>
      <c r="LRL131" s="31"/>
      <c r="LRM131" s="31"/>
      <c r="LRN131" s="31"/>
      <c r="LRO131" s="31"/>
      <c r="LRP131" s="31"/>
      <c r="LRQ131" s="31"/>
      <c r="LRR131" s="31"/>
      <c r="LRS131" s="31"/>
      <c r="LRT131" s="31"/>
      <c r="LRU131" s="31"/>
      <c r="LRV131" s="31"/>
      <c r="LRW131" s="31"/>
      <c r="LRX131" s="31"/>
      <c r="LRY131" s="31"/>
      <c r="LRZ131" s="31"/>
      <c r="LSA131" s="31"/>
      <c r="LSB131" s="31"/>
      <c r="LSC131" s="31"/>
      <c r="LSD131" s="31"/>
      <c r="LSE131" s="31"/>
      <c r="LSF131" s="31"/>
      <c r="LSG131" s="31"/>
      <c r="LSH131" s="31"/>
      <c r="LSI131" s="31"/>
      <c r="LSJ131" s="31"/>
      <c r="LSK131" s="31"/>
      <c r="LSL131" s="31"/>
      <c r="LSM131" s="31"/>
      <c r="LSN131" s="31"/>
      <c r="LSO131" s="31"/>
      <c r="LSP131" s="31"/>
      <c r="LSQ131" s="31"/>
      <c r="LSR131" s="31"/>
      <c r="LSS131" s="31"/>
      <c r="LST131" s="31"/>
      <c r="LSU131" s="31"/>
      <c r="LSV131" s="31"/>
      <c r="LSW131" s="31"/>
      <c r="LSX131" s="31"/>
      <c r="LSY131" s="31"/>
      <c r="LSZ131" s="31"/>
      <c r="LTA131" s="31"/>
      <c r="LTB131" s="31"/>
      <c r="LTC131" s="31"/>
      <c r="LTD131" s="31"/>
      <c r="LTE131" s="31"/>
      <c r="LTF131" s="31"/>
      <c r="LTG131" s="31"/>
      <c r="LTH131" s="31"/>
      <c r="LTI131" s="31"/>
      <c r="LTJ131" s="31"/>
      <c r="LTK131" s="31"/>
      <c r="LTL131" s="31"/>
      <c r="LTM131" s="31"/>
      <c r="LTN131" s="31"/>
      <c r="LTO131" s="31"/>
      <c r="LTP131" s="31"/>
      <c r="LTQ131" s="31"/>
      <c r="LTR131" s="31"/>
      <c r="LTS131" s="31"/>
      <c r="LTT131" s="31"/>
      <c r="LTU131" s="31"/>
      <c r="LTV131" s="31"/>
      <c r="LTW131" s="31"/>
      <c r="LTX131" s="31"/>
      <c r="LTY131" s="31"/>
      <c r="LTZ131" s="31"/>
      <c r="LUA131" s="31"/>
      <c r="LUB131" s="31"/>
      <c r="LUC131" s="31"/>
      <c r="LUD131" s="31"/>
      <c r="LUE131" s="31"/>
      <c r="LUF131" s="31"/>
      <c r="LUG131" s="31"/>
      <c r="LUH131" s="31"/>
      <c r="LUI131" s="31"/>
      <c r="LUJ131" s="31"/>
      <c r="LUK131" s="31"/>
      <c r="LUL131" s="31"/>
      <c r="LUM131" s="31"/>
      <c r="LUN131" s="31"/>
      <c r="LUO131" s="31"/>
      <c r="LUP131" s="31"/>
      <c r="LUQ131" s="31"/>
      <c r="LUR131" s="31"/>
      <c r="LUS131" s="31"/>
      <c r="LUT131" s="31"/>
      <c r="LUU131" s="31"/>
      <c r="LUV131" s="31"/>
      <c r="LUW131" s="31"/>
      <c r="LUX131" s="31"/>
      <c r="LUY131" s="31"/>
      <c r="LUZ131" s="31"/>
      <c r="LVA131" s="31"/>
      <c r="LVB131" s="31"/>
      <c r="LVC131" s="31"/>
      <c r="LVD131" s="31"/>
      <c r="LVE131" s="31"/>
      <c r="LVF131" s="31"/>
      <c r="LVG131" s="31"/>
      <c r="LVH131" s="31"/>
      <c r="LVI131" s="31"/>
      <c r="LVJ131" s="31"/>
      <c r="LVK131" s="31"/>
      <c r="LVL131" s="31"/>
      <c r="LVM131" s="31"/>
      <c r="LVN131" s="31"/>
      <c r="LVO131" s="31"/>
      <c r="LVP131" s="31"/>
      <c r="LVQ131" s="31"/>
      <c r="LVR131" s="31"/>
      <c r="LVS131" s="31"/>
      <c r="LVT131" s="31"/>
      <c r="LVU131" s="31"/>
      <c r="LVV131" s="31"/>
      <c r="LVW131" s="31"/>
      <c r="LVX131" s="31"/>
      <c r="LVY131" s="31"/>
      <c r="LVZ131" s="31"/>
      <c r="LWA131" s="31"/>
      <c r="LWB131" s="31"/>
      <c r="LWC131" s="31"/>
      <c r="LWD131" s="31"/>
      <c r="LWE131" s="31"/>
      <c r="LWF131" s="31"/>
      <c r="LWG131" s="31"/>
      <c r="LWH131" s="31"/>
      <c r="LWI131" s="31"/>
      <c r="LWJ131" s="31"/>
      <c r="LWK131" s="31"/>
      <c r="LWL131" s="31"/>
      <c r="LWM131" s="31"/>
      <c r="LWN131" s="31"/>
      <c r="LWO131" s="31"/>
      <c r="LWP131" s="31"/>
      <c r="LWQ131" s="31"/>
      <c r="LWR131" s="31"/>
      <c r="LWS131" s="31"/>
      <c r="LWT131" s="31"/>
      <c r="LWU131" s="31"/>
      <c r="LWV131" s="31"/>
      <c r="LWW131" s="31"/>
      <c r="LWX131" s="31"/>
      <c r="LWY131" s="31"/>
      <c r="LWZ131" s="31"/>
      <c r="LXA131" s="31"/>
      <c r="LXB131" s="31"/>
      <c r="LXC131" s="31"/>
      <c r="LXD131" s="31"/>
      <c r="LXE131" s="31"/>
      <c r="LXF131" s="31"/>
      <c r="LXG131" s="31"/>
      <c r="LXH131" s="31"/>
      <c r="LXI131" s="31"/>
      <c r="LXJ131" s="31"/>
      <c r="LXK131" s="31"/>
      <c r="LXL131" s="31"/>
      <c r="LXM131" s="31"/>
      <c r="LXN131" s="31"/>
      <c r="LXO131" s="31"/>
      <c r="LXP131" s="31"/>
      <c r="LXQ131" s="31"/>
      <c r="LXR131" s="31"/>
      <c r="LXS131" s="31"/>
      <c r="LXT131" s="31"/>
      <c r="LXU131" s="31"/>
      <c r="LXV131" s="31"/>
      <c r="LXW131" s="31"/>
      <c r="LXX131" s="31"/>
      <c r="LXY131" s="31"/>
      <c r="LXZ131" s="31"/>
      <c r="LYA131" s="31"/>
      <c r="LYB131" s="31"/>
      <c r="LYC131" s="31"/>
      <c r="LYD131" s="31"/>
      <c r="LYE131" s="31"/>
      <c r="LYF131" s="31"/>
      <c r="LYG131" s="31"/>
      <c r="LYH131" s="31"/>
      <c r="LYI131" s="31"/>
      <c r="LYJ131" s="31"/>
      <c r="LYK131" s="31"/>
      <c r="LYL131" s="31"/>
      <c r="LYM131" s="31"/>
      <c r="LYN131" s="31"/>
      <c r="LYO131" s="31"/>
      <c r="LYP131" s="31"/>
      <c r="LYQ131" s="31"/>
      <c r="LYR131" s="31"/>
      <c r="LYS131" s="31"/>
      <c r="LYT131" s="31"/>
      <c r="LYU131" s="31"/>
      <c r="LYV131" s="31"/>
      <c r="LYW131" s="31"/>
      <c r="LYX131" s="31"/>
      <c r="LYY131" s="31"/>
      <c r="LYZ131" s="31"/>
      <c r="LZA131" s="31"/>
      <c r="LZB131" s="31"/>
      <c r="LZC131" s="31"/>
      <c r="LZD131" s="31"/>
      <c r="LZE131" s="31"/>
      <c r="LZF131" s="31"/>
      <c r="LZG131" s="31"/>
      <c r="LZH131" s="31"/>
      <c r="LZI131" s="31"/>
      <c r="LZJ131" s="31"/>
      <c r="LZK131" s="31"/>
      <c r="LZL131" s="31"/>
      <c r="LZM131" s="31"/>
      <c r="LZN131" s="31"/>
      <c r="LZO131" s="31"/>
      <c r="LZP131" s="31"/>
      <c r="LZQ131" s="31"/>
      <c r="LZR131" s="31"/>
      <c r="LZS131" s="31"/>
      <c r="LZT131" s="31"/>
      <c r="LZU131" s="31"/>
      <c r="LZV131" s="31"/>
      <c r="LZW131" s="31"/>
      <c r="LZX131" s="31"/>
      <c r="LZY131" s="31"/>
      <c r="LZZ131" s="31"/>
      <c r="MAA131" s="31"/>
      <c r="MAB131" s="31"/>
      <c r="MAC131" s="31"/>
      <c r="MAD131" s="31"/>
      <c r="MAE131" s="31"/>
      <c r="MAF131" s="31"/>
      <c r="MAG131" s="31"/>
      <c r="MAH131" s="31"/>
      <c r="MAI131" s="31"/>
      <c r="MAJ131" s="31"/>
      <c r="MAK131" s="31"/>
      <c r="MAL131" s="31"/>
      <c r="MAM131" s="31"/>
      <c r="MAN131" s="31"/>
      <c r="MAO131" s="31"/>
      <c r="MAP131" s="31"/>
      <c r="MAQ131" s="31"/>
      <c r="MAR131" s="31"/>
      <c r="MAS131" s="31"/>
      <c r="MAT131" s="31"/>
      <c r="MAU131" s="31"/>
      <c r="MAV131" s="31"/>
      <c r="MAW131" s="31"/>
      <c r="MAX131" s="31"/>
      <c r="MAY131" s="31"/>
      <c r="MAZ131" s="31"/>
      <c r="MBA131" s="31"/>
      <c r="MBB131" s="31"/>
      <c r="MBC131" s="31"/>
      <c r="MBD131" s="31"/>
      <c r="MBE131" s="31"/>
      <c r="MBF131" s="31"/>
      <c r="MBG131" s="31"/>
      <c r="MBH131" s="31"/>
      <c r="MBI131" s="31"/>
      <c r="MBJ131" s="31"/>
      <c r="MBK131" s="31"/>
      <c r="MBL131" s="31"/>
      <c r="MBM131" s="31"/>
      <c r="MBN131" s="31"/>
      <c r="MBO131" s="31"/>
      <c r="MBP131" s="31"/>
      <c r="MBQ131" s="31"/>
      <c r="MBR131" s="31"/>
      <c r="MBS131" s="31"/>
      <c r="MBT131" s="31"/>
      <c r="MBU131" s="31"/>
      <c r="MBV131" s="31"/>
      <c r="MBW131" s="31"/>
      <c r="MBX131" s="31"/>
      <c r="MBY131" s="31"/>
      <c r="MBZ131" s="31"/>
      <c r="MCA131" s="31"/>
      <c r="MCB131" s="31"/>
      <c r="MCC131" s="31"/>
      <c r="MCD131" s="31"/>
      <c r="MCE131" s="31"/>
      <c r="MCF131" s="31"/>
      <c r="MCG131" s="31"/>
      <c r="MCH131" s="31"/>
      <c r="MCI131" s="31"/>
      <c r="MCJ131" s="31"/>
      <c r="MCK131" s="31"/>
      <c r="MCL131" s="31"/>
      <c r="MCM131" s="31"/>
      <c r="MCN131" s="31"/>
      <c r="MCO131" s="31"/>
      <c r="MCP131" s="31"/>
      <c r="MCQ131" s="31"/>
      <c r="MCR131" s="31"/>
      <c r="MCS131" s="31"/>
      <c r="MCT131" s="31"/>
      <c r="MCU131" s="31"/>
      <c r="MCV131" s="31"/>
      <c r="MCW131" s="31"/>
      <c r="MCX131" s="31"/>
      <c r="MCY131" s="31"/>
      <c r="MCZ131" s="31"/>
      <c r="MDA131" s="31"/>
      <c r="MDB131" s="31"/>
      <c r="MDC131" s="31"/>
      <c r="MDD131" s="31"/>
      <c r="MDE131" s="31"/>
      <c r="MDF131" s="31"/>
      <c r="MDG131" s="31"/>
      <c r="MDH131" s="31"/>
      <c r="MDI131" s="31"/>
      <c r="MDJ131" s="31"/>
      <c r="MDK131" s="31"/>
      <c r="MDL131" s="31"/>
      <c r="MDM131" s="31"/>
      <c r="MDN131" s="31"/>
      <c r="MDO131" s="31"/>
      <c r="MDP131" s="31"/>
      <c r="MDQ131" s="31"/>
      <c r="MDR131" s="31"/>
      <c r="MDS131" s="31"/>
      <c r="MDT131" s="31"/>
      <c r="MDU131" s="31"/>
      <c r="MDV131" s="31"/>
      <c r="MDW131" s="31"/>
      <c r="MDX131" s="31"/>
      <c r="MDY131" s="31"/>
      <c r="MDZ131" s="31"/>
      <c r="MEA131" s="31"/>
      <c r="MEB131" s="31"/>
      <c r="MEC131" s="31"/>
      <c r="MED131" s="31"/>
      <c r="MEE131" s="31"/>
      <c r="MEF131" s="31"/>
      <c r="MEG131" s="31"/>
      <c r="MEH131" s="31"/>
      <c r="MEI131" s="31"/>
      <c r="MEJ131" s="31"/>
      <c r="MEK131" s="31"/>
      <c r="MEL131" s="31"/>
      <c r="MEM131" s="31"/>
      <c r="MEN131" s="31"/>
      <c r="MEO131" s="31"/>
      <c r="MEP131" s="31"/>
      <c r="MEQ131" s="31"/>
      <c r="MER131" s="31"/>
      <c r="MES131" s="31"/>
      <c r="MET131" s="31"/>
      <c r="MEU131" s="31"/>
      <c r="MEV131" s="31"/>
      <c r="MEW131" s="31"/>
      <c r="MEX131" s="31"/>
      <c r="MEY131" s="31"/>
      <c r="MEZ131" s="31"/>
      <c r="MFA131" s="31"/>
      <c r="MFB131" s="31"/>
      <c r="MFC131" s="31"/>
      <c r="MFD131" s="31"/>
      <c r="MFE131" s="31"/>
      <c r="MFF131" s="31"/>
      <c r="MFG131" s="31"/>
      <c r="MFH131" s="31"/>
      <c r="MFI131" s="31"/>
      <c r="MFJ131" s="31"/>
      <c r="MFK131" s="31"/>
      <c r="MFL131" s="31"/>
      <c r="MFM131" s="31"/>
      <c r="MFN131" s="31"/>
      <c r="MFO131" s="31"/>
      <c r="MFP131" s="31"/>
      <c r="MFQ131" s="31"/>
      <c r="MFR131" s="31"/>
      <c r="MFS131" s="31"/>
      <c r="MFT131" s="31"/>
      <c r="MFU131" s="31"/>
      <c r="MFV131" s="31"/>
      <c r="MFW131" s="31"/>
      <c r="MFX131" s="31"/>
      <c r="MFY131" s="31"/>
      <c r="MFZ131" s="31"/>
      <c r="MGA131" s="31"/>
      <c r="MGB131" s="31"/>
      <c r="MGC131" s="31"/>
      <c r="MGD131" s="31"/>
      <c r="MGE131" s="31"/>
      <c r="MGF131" s="31"/>
      <c r="MGG131" s="31"/>
      <c r="MGH131" s="31"/>
      <c r="MGI131" s="31"/>
      <c r="MGJ131" s="31"/>
      <c r="MGK131" s="31"/>
      <c r="MGL131" s="31"/>
      <c r="MGM131" s="31"/>
      <c r="MGN131" s="31"/>
      <c r="MGO131" s="31"/>
      <c r="MGP131" s="31"/>
      <c r="MGQ131" s="31"/>
      <c r="MGR131" s="31"/>
      <c r="MGS131" s="31"/>
      <c r="MGT131" s="31"/>
      <c r="MGU131" s="31"/>
      <c r="MGV131" s="31"/>
      <c r="MGW131" s="31"/>
      <c r="MGX131" s="31"/>
      <c r="MGY131" s="31"/>
      <c r="MGZ131" s="31"/>
      <c r="MHA131" s="31"/>
      <c r="MHB131" s="31"/>
      <c r="MHC131" s="31"/>
      <c r="MHD131" s="31"/>
      <c r="MHE131" s="31"/>
      <c r="MHF131" s="31"/>
      <c r="MHG131" s="31"/>
      <c r="MHH131" s="31"/>
      <c r="MHI131" s="31"/>
      <c r="MHJ131" s="31"/>
      <c r="MHK131" s="31"/>
      <c r="MHL131" s="31"/>
      <c r="MHM131" s="31"/>
      <c r="MHN131" s="31"/>
      <c r="MHO131" s="31"/>
      <c r="MHP131" s="31"/>
      <c r="MHQ131" s="31"/>
      <c r="MHR131" s="31"/>
      <c r="MHS131" s="31"/>
      <c r="MHT131" s="31"/>
      <c r="MHU131" s="31"/>
      <c r="MHV131" s="31"/>
      <c r="MHW131" s="31"/>
      <c r="MHX131" s="31"/>
      <c r="MHY131" s="31"/>
      <c r="MHZ131" s="31"/>
      <c r="MIA131" s="31"/>
      <c r="MIB131" s="31"/>
      <c r="MIC131" s="31"/>
      <c r="MID131" s="31"/>
      <c r="MIE131" s="31"/>
      <c r="MIF131" s="31"/>
      <c r="MIG131" s="31"/>
      <c r="MIH131" s="31"/>
      <c r="MII131" s="31"/>
      <c r="MIJ131" s="31"/>
      <c r="MIK131" s="31"/>
      <c r="MIL131" s="31"/>
      <c r="MIM131" s="31"/>
      <c r="MIN131" s="31"/>
      <c r="MIO131" s="31"/>
      <c r="MIP131" s="31"/>
      <c r="MIQ131" s="31"/>
      <c r="MIR131" s="31"/>
      <c r="MIS131" s="31"/>
      <c r="MIT131" s="31"/>
      <c r="MIU131" s="31"/>
      <c r="MIV131" s="31"/>
      <c r="MIW131" s="31"/>
      <c r="MIX131" s="31"/>
      <c r="MIY131" s="31"/>
      <c r="MIZ131" s="31"/>
      <c r="MJA131" s="31"/>
      <c r="MJB131" s="31"/>
      <c r="MJC131" s="31"/>
      <c r="MJD131" s="31"/>
      <c r="MJE131" s="31"/>
      <c r="MJF131" s="31"/>
      <c r="MJG131" s="31"/>
      <c r="MJH131" s="31"/>
      <c r="MJI131" s="31"/>
      <c r="MJJ131" s="31"/>
      <c r="MJK131" s="31"/>
      <c r="MJL131" s="31"/>
      <c r="MJM131" s="31"/>
      <c r="MJN131" s="31"/>
      <c r="MJO131" s="31"/>
      <c r="MJP131" s="31"/>
      <c r="MJQ131" s="31"/>
      <c r="MJR131" s="31"/>
      <c r="MJS131" s="31"/>
      <c r="MJT131" s="31"/>
      <c r="MJU131" s="31"/>
      <c r="MJV131" s="31"/>
      <c r="MJW131" s="31"/>
      <c r="MJX131" s="31"/>
      <c r="MJY131" s="31"/>
      <c r="MJZ131" s="31"/>
      <c r="MKA131" s="31"/>
      <c r="MKB131" s="31"/>
      <c r="MKC131" s="31"/>
      <c r="MKD131" s="31"/>
      <c r="MKE131" s="31"/>
      <c r="MKF131" s="31"/>
      <c r="MKG131" s="31"/>
      <c r="MKH131" s="31"/>
      <c r="MKI131" s="31"/>
      <c r="MKJ131" s="31"/>
      <c r="MKK131" s="31"/>
      <c r="MKL131" s="31"/>
      <c r="MKM131" s="31"/>
      <c r="MKN131" s="31"/>
      <c r="MKO131" s="31"/>
      <c r="MKP131" s="31"/>
      <c r="MKQ131" s="31"/>
      <c r="MKR131" s="31"/>
      <c r="MKS131" s="31"/>
      <c r="MKT131" s="31"/>
      <c r="MKU131" s="31"/>
      <c r="MKV131" s="31"/>
      <c r="MKW131" s="31"/>
      <c r="MKX131" s="31"/>
      <c r="MKY131" s="31"/>
      <c r="MKZ131" s="31"/>
      <c r="MLA131" s="31"/>
      <c r="MLB131" s="31"/>
      <c r="MLC131" s="31"/>
      <c r="MLD131" s="31"/>
      <c r="MLE131" s="31"/>
      <c r="MLF131" s="31"/>
      <c r="MLG131" s="31"/>
      <c r="MLH131" s="31"/>
      <c r="MLI131" s="31"/>
      <c r="MLJ131" s="31"/>
      <c r="MLK131" s="31"/>
      <c r="MLL131" s="31"/>
      <c r="MLM131" s="31"/>
      <c r="MLN131" s="31"/>
      <c r="MLO131" s="31"/>
      <c r="MLP131" s="31"/>
      <c r="MLQ131" s="31"/>
      <c r="MLR131" s="31"/>
      <c r="MLS131" s="31"/>
      <c r="MLT131" s="31"/>
      <c r="MLU131" s="31"/>
      <c r="MLV131" s="31"/>
      <c r="MLW131" s="31"/>
      <c r="MLX131" s="31"/>
      <c r="MLY131" s="31"/>
      <c r="MLZ131" s="31"/>
      <c r="MMA131" s="31"/>
      <c r="MMB131" s="31"/>
      <c r="MMC131" s="31"/>
      <c r="MMD131" s="31"/>
      <c r="MME131" s="31"/>
      <c r="MMF131" s="31"/>
      <c r="MMG131" s="31"/>
      <c r="MMH131" s="31"/>
      <c r="MMI131" s="31"/>
      <c r="MMJ131" s="31"/>
      <c r="MMK131" s="31"/>
      <c r="MML131" s="31"/>
      <c r="MMM131" s="31"/>
      <c r="MMN131" s="31"/>
      <c r="MMO131" s="31"/>
      <c r="MMP131" s="31"/>
      <c r="MMQ131" s="31"/>
      <c r="MMR131" s="31"/>
      <c r="MMS131" s="31"/>
      <c r="MMT131" s="31"/>
      <c r="MMU131" s="31"/>
      <c r="MMV131" s="31"/>
      <c r="MMW131" s="31"/>
      <c r="MMX131" s="31"/>
      <c r="MMY131" s="31"/>
      <c r="MMZ131" s="31"/>
      <c r="MNA131" s="31"/>
      <c r="MNB131" s="31"/>
      <c r="MNC131" s="31"/>
      <c r="MND131" s="31"/>
      <c r="MNE131" s="31"/>
      <c r="MNF131" s="31"/>
      <c r="MNG131" s="31"/>
      <c r="MNH131" s="31"/>
      <c r="MNI131" s="31"/>
      <c r="MNJ131" s="31"/>
      <c r="MNK131" s="31"/>
      <c r="MNL131" s="31"/>
      <c r="MNM131" s="31"/>
      <c r="MNN131" s="31"/>
      <c r="MNO131" s="31"/>
      <c r="MNP131" s="31"/>
      <c r="MNQ131" s="31"/>
      <c r="MNR131" s="31"/>
      <c r="MNS131" s="31"/>
      <c r="MNT131" s="31"/>
      <c r="MNU131" s="31"/>
      <c r="MNV131" s="31"/>
      <c r="MNW131" s="31"/>
      <c r="MNX131" s="31"/>
      <c r="MNY131" s="31"/>
      <c r="MNZ131" s="31"/>
      <c r="MOA131" s="31"/>
      <c r="MOB131" s="31"/>
      <c r="MOC131" s="31"/>
      <c r="MOD131" s="31"/>
      <c r="MOE131" s="31"/>
      <c r="MOF131" s="31"/>
      <c r="MOG131" s="31"/>
      <c r="MOH131" s="31"/>
      <c r="MOI131" s="31"/>
      <c r="MOJ131" s="31"/>
      <c r="MOK131" s="31"/>
      <c r="MOL131" s="31"/>
      <c r="MOM131" s="31"/>
      <c r="MON131" s="31"/>
      <c r="MOO131" s="31"/>
      <c r="MOP131" s="31"/>
      <c r="MOQ131" s="31"/>
      <c r="MOR131" s="31"/>
      <c r="MOS131" s="31"/>
      <c r="MOT131" s="31"/>
      <c r="MOU131" s="31"/>
      <c r="MOV131" s="31"/>
      <c r="MOW131" s="31"/>
      <c r="MOX131" s="31"/>
      <c r="MOY131" s="31"/>
      <c r="MOZ131" s="31"/>
      <c r="MPA131" s="31"/>
      <c r="MPB131" s="31"/>
      <c r="MPC131" s="31"/>
      <c r="MPD131" s="31"/>
      <c r="MPE131" s="31"/>
      <c r="MPF131" s="31"/>
      <c r="MPG131" s="31"/>
      <c r="MPH131" s="31"/>
      <c r="MPI131" s="31"/>
      <c r="MPJ131" s="31"/>
      <c r="MPK131" s="31"/>
      <c r="MPL131" s="31"/>
      <c r="MPM131" s="31"/>
      <c r="MPN131" s="31"/>
      <c r="MPO131" s="31"/>
      <c r="MPP131" s="31"/>
      <c r="MPQ131" s="31"/>
      <c r="MPR131" s="31"/>
      <c r="MPS131" s="31"/>
      <c r="MPT131" s="31"/>
      <c r="MPU131" s="31"/>
      <c r="MPV131" s="31"/>
      <c r="MPW131" s="31"/>
      <c r="MPX131" s="31"/>
      <c r="MPY131" s="31"/>
      <c r="MPZ131" s="31"/>
      <c r="MQA131" s="31"/>
      <c r="MQB131" s="31"/>
      <c r="MQC131" s="31"/>
      <c r="MQD131" s="31"/>
      <c r="MQE131" s="31"/>
      <c r="MQF131" s="31"/>
      <c r="MQG131" s="31"/>
      <c r="MQH131" s="31"/>
      <c r="MQI131" s="31"/>
      <c r="MQJ131" s="31"/>
      <c r="MQK131" s="31"/>
      <c r="MQL131" s="31"/>
      <c r="MQM131" s="31"/>
      <c r="MQN131" s="31"/>
      <c r="MQO131" s="31"/>
      <c r="MQP131" s="31"/>
      <c r="MQQ131" s="31"/>
      <c r="MQR131" s="31"/>
      <c r="MQS131" s="31"/>
      <c r="MQT131" s="31"/>
      <c r="MQU131" s="31"/>
      <c r="MQV131" s="31"/>
      <c r="MQW131" s="31"/>
      <c r="MQX131" s="31"/>
      <c r="MQY131" s="31"/>
      <c r="MQZ131" s="31"/>
      <c r="MRA131" s="31"/>
      <c r="MRB131" s="31"/>
      <c r="MRC131" s="31"/>
      <c r="MRD131" s="31"/>
      <c r="MRE131" s="31"/>
      <c r="MRF131" s="31"/>
      <c r="MRG131" s="31"/>
      <c r="MRH131" s="31"/>
      <c r="MRI131" s="31"/>
      <c r="MRJ131" s="31"/>
      <c r="MRK131" s="31"/>
      <c r="MRL131" s="31"/>
      <c r="MRM131" s="31"/>
      <c r="MRN131" s="31"/>
      <c r="MRO131" s="31"/>
      <c r="MRP131" s="31"/>
      <c r="MRQ131" s="31"/>
      <c r="MRR131" s="31"/>
      <c r="MRS131" s="31"/>
      <c r="MRT131" s="31"/>
      <c r="MRU131" s="31"/>
      <c r="MRV131" s="31"/>
      <c r="MRW131" s="31"/>
      <c r="MRX131" s="31"/>
      <c r="MRY131" s="31"/>
      <c r="MRZ131" s="31"/>
      <c r="MSA131" s="31"/>
      <c r="MSB131" s="31"/>
      <c r="MSC131" s="31"/>
      <c r="MSD131" s="31"/>
      <c r="MSE131" s="31"/>
      <c r="MSF131" s="31"/>
      <c r="MSG131" s="31"/>
      <c r="MSH131" s="31"/>
      <c r="MSI131" s="31"/>
      <c r="MSJ131" s="31"/>
      <c r="MSK131" s="31"/>
      <c r="MSL131" s="31"/>
      <c r="MSM131" s="31"/>
      <c r="MSN131" s="31"/>
      <c r="MSO131" s="31"/>
      <c r="MSP131" s="31"/>
      <c r="MSQ131" s="31"/>
      <c r="MSR131" s="31"/>
      <c r="MSS131" s="31"/>
      <c r="MST131" s="31"/>
      <c r="MSU131" s="31"/>
      <c r="MSV131" s="31"/>
      <c r="MSW131" s="31"/>
      <c r="MSX131" s="31"/>
      <c r="MSY131" s="31"/>
      <c r="MSZ131" s="31"/>
      <c r="MTA131" s="31"/>
      <c r="MTB131" s="31"/>
      <c r="MTC131" s="31"/>
      <c r="MTD131" s="31"/>
      <c r="MTE131" s="31"/>
      <c r="MTF131" s="31"/>
      <c r="MTG131" s="31"/>
      <c r="MTH131" s="31"/>
      <c r="MTI131" s="31"/>
      <c r="MTJ131" s="31"/>
      <c r="MTK131" s="31"/>
      <c r="MTL131" s="31"/>
      <c r="MTM131" s="31"/>
      <c r="MTN131" s="31"/>
      <c r="MTO131" s="31"/>
      <c r="MTP131" s="31"/>
      <c r="MTQ131" s="31"/>
      <c r="MTR131" s="31"/>
      <c r="MTS131" s="31"/>
      <c r="MTT131" s="31"/>
      <c r="MTU131" s="31"/>
      <c r="MTV131" s="31"/>
      <c r="MTW131" s="31"/>
      <c r="MTX131" s="31"/>
      <c r="MTY131" s="31"/>
      <c r="MTZ131" s="31"/>
      <c r="MUA131" s="31"/>
      <c r="MUB131" s="31"/>
      <c r="MUC131" s="31"/>
      <c r="MUD131" s="31"/>
      <c r="MUE131" s="31"/>
      <c r="MUF131" s="31"/>
      <c r="MUG131" s="31"/>
      <c r="MUH131" s="31"/>
      <c r="MUI131" s="31"/>
      <c r="MUJ131" s="31"/>
      <c r="MUK131" s="31"/>
      <c r="MUL131" s="31"/>
      <c r="MUM131" s="31"/>
      <c r="MUN131" s="31"/>
      <c r="MUO131" s="31"/>
      <c r="MUP131" s="31"/>
      <c r="MUQ131" s="31"/>
      <c r="MUR131" s="31"/>
      <c r="MUS131" s="31"/>
      <c r="MUT131" s="31"/>
      <c r="MUU131" s="31"/>
      <c r="MUV131" s="31"/>
      <c r="MUW131" s="31"/>
      <c r="MUX131" s="31"/>
      <c r="MUY131" s="31"/>
      <c r="MUZ131" s="31"/>
      <c r="MVA131" s="31"/>
      <c r="MVB131" s="31"/>
      <c r="MVC131" s="31"/>
      <c r="MVD131" s="31"/>
      <c r="MVE131" s="31"/>
      <c r="MVF131" s="31"/>
      <c r="MVG131" s="31"/>
      <c r="MVH131" s="31"/>
      <c r="MVI131" s="31"/>
      <c r="MVJ131" s="31"/>
      <c r="MVK131" s="31"/>
      <c r="MVL131" s="31"/>
      <c r="MVM131" s="31"/>
      <c r="MVN131" s="31"/>
      <c r="MVO131" s="31"/>
      <c r="MVP131" s="31"/>
      <c r="MVQ131" s="31"/>
      <c r="MVR131" s="31"/>
      <c r="MVS131" s="31"/>
      <c r="MVT131" s="31"/>
      <c r="MVU131" s="31"/>
      <c r="MVV131" s="31"/>
      <c r="MVW131" s="31"/>
      <c r="MVX131" s="31"/>
      <c r="MVY131" s="31"/>
      <c r="MVZ131" s="31"/>
      <c r="MWA131" s="31"/>
      <c r="MWB131" s="31"/>
      <c r="MWC131" s="31"/>
      <c r="MWD131" s="31"/>
      <c r="MWE131" s="31"/>
      <c r="MWF131" s="31"/>
      <c r="MWG131" s="31"/>
      <c r="MWH131" s="31"/>
      <c r="MWI131" s="31"/>
      <c r="MWJ131" s="31"/>
      <c r="MWK131" s="31"/>
      <c r="MWL131" s="31"/>
      <c r="MWM131" s="31"/>
      <c r="MWN131" s="31"/>
      <c r="MWO131" s="31"/>
      <c r="MWP131" s="31"/>
      <c r="MWQ131" s="31"/>
      <c r="MWR131" s="31"/>
      <c r="MWS131" s="31"/>
      <c r="MWT131" s="31"/>
      <c r="MWU131" s="31"/>
      <c r="MWV131" s="31"/>
      <c r="MWW131" s="31"/>
      <c r="MWX131" s="31"/>
      <c r="MWY131" s="31"/>
      <c r="MWZ131" s="31"/>
      <c r="MXA131" s="31"/>
      <c r="MXB131" s="31"/>
      <c r="MXC131" s="31"/>
      <c r="MXD131" s="31"/>
      <c r="MXE131" s="31"/>
      <c r="MXF131" s="31"/>
      <c r="MXG131" s="31"/>
      <c r="MXH131" s="31"/>
      <c r="MXI131" s="31"/>
      <c r="MXJ131" s="31"/>
      <c r="MXK131" s="31"/>
      <c r="MXL131" s="31"/>
      <c r="MXM131" s="31"/>
      <c r="MXN131" s="31"/>
      <c r="MXO131" s="31"/>
      <c r="MXP131" s="31"/>
      <c r="MXQ131" s="31"/>
      <c r="MXR131" s="31"/>
      <c r="MXS131" s="31"/>
      <c r="MXT131" s="31"/>
      <c r="MXU131" s="31"/>
      <c r="MXV131" s="31"/>
      <c r="MXW131" s="31"/>
      <c r="MXX131" s="31"/>
      <c r="MXY131" s="31"/>
      <c r="MXZ131" s="31"/>
      <c r="MYA131" s="31"/>
      <c r="MYB131" s="31"/>
      <c r="MYC131" s="31"/>
      <c r="MYD131" s="31"/>
      <c r="MYE131" s="31"/>
      <c r="MYF131" s="31"/>
      <c r="MYG131" s="31"/>
      <c r="MYH131" s="31"/>
      <c r="MYI131" s="31"/>
      <c r="MYJ131" s="31"/>
      <c r="MYK131" s="31"/>
      <c r="MYL131" s="31"/>
      <c r="MYM131" s="31"/>
      <c r="MYN131" s="31"/>
      <c r="MYO131" s="31"/>
      <c r="MYP131" s="31"/>
      <c r="MYQ131" s="31"/>
      <c r="MYR131" s="31"/>
      <c r="MYS131" s="31"/>
      <c r="MYT131" s="31"/>
      <c r="MYU131" s="31"/>
      <c r="MYV131" s="31"/>
      <c r="MYW131" s="31"/>
      <c r="MYX131" s="31"/>
      <c r="MYY131" s="31"/>
      <c r="MYZ131" s="31"/>
      <c r="MZA131" s="31"/>
      <c r="MZB131" s="31"/>
      <c r="MZC131" s="31"/>
      <c r="MZD131" s="31"/>
      <c r="MZE131" s="31"/>
      <c r="MZF131" s="31"/>
      <c r="MZG131" s="31"/>
      <c r="MZH131" s="31"/>
      <c r="MZI131" s="31"/>
      <c r="MZJ131" s="31"/>
      <c r="MZK131" s="31"/>
      <c r="MZL131" s="31"/>
      <c r="MZM131" s="31"/>
      <c r="MZN131" s="31"/>
      <c r="MZO131" s="31"/>
      <c r="MZP131" s="31"/>
      <c r="MZQ131" s="31"/>
      <c r="MZR131" s="31"/>
      <c r="MZS131" s="31"/>
      <c r="MZT131" s="31"/>
      <c r="MZU131" s="31"/>
      <c r="MZV131" s="31"/>
      <c r="MZW131" s="31"/>
      <c r="MZX131" s="31"/>
      <c r="MZY131" s="31"/>
      <c r="MZZ131" s="31"/>
      <c r="NAA131" s="31"/>
      <c r="NAB131" s="31"/>
      <c r="NAC131" s="31"/>
      <c r="NAD131" s="31"/>
      <c r="NAE131" s="31"/>
      <c r="NAF131" s="31"/>
      <c r="NAG131" s="31"/>
      <c r="NAH131" s="31"/>
      <c r="NAI131" s="31"/>
      <c r="NAJ131" s="31"/>
      <c r="NAK131" s="31"/>
      <c r="NAL131" s="31"/>
      <c r="NAM131" s="31"/>
      <c r="NAN131" s="31"/>
      <c r="NAO131" s="31"/>
      <c r="NAP131" s="31"/>
      <c r="NAQ131" s="31"/>
      <c r="NAR131" s="31"/>
      <c r="NAS131" s="31"/>
      <c r="NAT131" s="31"/>
      <c r="NAU131" s="31"/>
      <c r="NAV131" s="31"/>
      <c r="NAW131" s="31"/>
      <c r="NAX131" s="31"/>
      <c r="NAY131" s="31"/>
      <c r="NAZ131" s="31"/>
      <c r="NBA131" s="31"/>
      <c r="NBB131" s="31"/>
      <c r="NBC131" s="31"/>
      <c r="NBD131" s="31"/>
      <c r="NBE131" s="31"/>
      <c r="NBF131" s="31"/>
      <c r="NBG131" s="31"/>
      <c r="NBH131" s="31"/>
      <c r="NBI131" s="31"/>
      <c r="NBJ131" s="31"/>
      <c r="NBK131" s="31"/>
      <c r="NBL131" s="31"/>
      <c r="NBM131" s="31"/>
      <c r="NBN131" s="31"/>
      <c r="NBO131" s="31"/>
      <c r="NBP131" s="31"/>
      <c r="NBQ131" s="31"/>
      <c r="NBR131" s="31"/>
      <c r="NBS131" s="31"/>
      <c r="NBT131" s="31"/>
      <c r="NBU131" s="31"/>
      <c r="NBV131" s="31"/>
      <c r="NBW131" s="31"/>
      <c r="NBX131" s="31"/>
      <c r="NBY131" s="31"/>
      <c r="NBZ131" s="31"/>
      <c r="NCA131" s="31"/>
      <c r="NCB131" s="31"/>
      <c r="NCC131" s="31"/>
      <c r="NCD131" s="31"/>
      <c r="NCE131" s="31"/>
      <c r="NCF131" s="31"/>
      <c r="NCG131" s="31"/>
      <c r="NCH131" s="31"/>
      <c r="NCI131" s="31"/>
      <c r="NCJ131" s="31"/>
      <c r="NCK131" s="31"/>
      <c r="NCL131" s="31"/>
      <c r="NCM131" s="31"/>
      <c r="NCN131" s="31"/>
      <c r="NCO131" s="31"/>
      <c r="NCP131" s="31"/>
      <c r="NCQ131" s="31"/>
      <c r="NCR131" s="31"/>
      <c r="NCS131" s="31"/>
      <c r="NCT131" s="31"/>
      <c r="NCU131" s="31"/>
      <c r="NCV131" s="31"/>
      <c r="NCW131" s="31"/>
      <c r="NCX131" s="31"/>
      <c r="NCY131" s="31"/>
      <c r="NCZ131" s="31"/>
      <c r="NDA131" s="31"/>
      <c r="NDB131" s="31"/>
      <c r="NDC131" s="31"/>
      <c r="NDD131" s="31"/>
      <c r="NDE131" s="31"/>
      <c r="NDF131" s="31"/>
      <c r="NDG131" s="31"/>
      <c r="NDH131" s="31"/>
      <c r="NDI131" s="31"/>
      <c r="NDJ131" s="31"/>
      <c r="NDK131" s="31"/>
      <c r="NDL131" s="31"/>
      <c r="NDM131" s="31"/>
      <c r="NDN131" s="31"/>
      <c r="NDO131" s="31"/>
      <c r="NDP131" s="31"/>
      <c r="NDQ131" s="31"/>
      <c r="NDR131" s="31"/>
      <c r="NDS131" s="31"/>
      <c r="NDT131" s="31"/>
      <c r="NDU131" s="31"/>
      <c r="NDV131" s="31"/>
      <c r="NDW131" s="31"/>
      <c r="NDX131" s="31"/>
      <c r="NDY131" s="31"/>
      <c r="NDZ131" s="31"/>
      <c r="NEA131" s="31"/>
      <c r="NEB131" s="31"/>
      <c r="NEC131" s="31"/>
      <c r="NED131" s="31"/>
      <c r="NEE131" s="31"/>
      <c r="NEF131" s="31"/>
      <c r="NEG131" s="31"/>
      <c r="NEH131" s="31"/>
      <c r="NEI131" s="31"/>
      <c r="NEJ131" s="31"/>
      <c r="NEK131" s="31"/>
      <c r="NEL131" s="31"/>
      <c r="NEM131" s="31"/>
      <c r="NEN131" s="31"/>
      <c r="NEO131" s="31"/>
      <c r="NEP131" s="31"/>
      <c r="NEQ131" s="31"/>
      <c r="NER131" s="31"/>
      <c r="NES131" s="31"/>
      <c r="NET131" s="31"/>
      <c r="NEU131" s="31"/>
      <c r="NEV131" s="31"/>
      <c r="NEW131" s="31"/>
      <c r="NEX131" s="31"/>
      <c r="NEY131" s="31"/>
      <c r="NEZ131" s="31"/>
      <c r="NFA131" s="31"/>
      <c r="NFB131" s="31"/>
      <c r="NFC131" s="31"/>
      <c r="NFD131" s="31"/>
      <c r="NFE131" s="31"/>
      <c r="NFF131" s="31"/>
      <c r="NFG131" s="31"/>
      <c r="NFH131" s="31"/>
      <c r="NFI131" s="31"/>
      <c r="NFJ131" s="31"/>
      <c r="NFK131" s="31"/>
      <c r="NFL131" s="31"/>
      <c r="NFM131" s="31"/>
      <c r="NFN131" s="31"/>
      <c r="NFO131" s="31"/>
      <c r="NFP131" s="31"/>
      <c r="NFQ131" s="31"/>
      <c r="NFR131" s="31"/>
      <c r="NFS131" s="31"/>
      <c r="NFT131" s="31"/>
      <c r="NFU131" s="31"/>
      <c r="NFV131" s="31"/>
      <c r="NFW131" s="31"/>
      <c r="NFX131" s="31"/>
      <c r="NFY131" s="31"/>
      <c r="NFZ131" s="31"/>
      <c r="NGA131" s="31"/>
      <c r="NGB131" s="31"/>
      <c r="NGC131" s="31"/>
      <c r="NGD131" s="31"/>
      <c r="NGE131" s="31"/>
      <c r="NGF131" s="31"/>
      <c r="NGG131" s="31"/>
      <c r="NGH131" s="31"/>
      <c r="NGI131" s="31"/>
      <c r="NGJ131" s="31"/>
      <c r="NGK131" s="31"/>
      <c r="NGL131" s="31"/>
      <c r="NGM131" s="31"/>
      <c r="NGN131" s="31"/>
      <c r="NGO131" s="31"/>
      <c r="NGP131" s="31"/>
      <c r="NGQ131" s="31"/>
      <c r="NGR131" s="31"/>
      <c r="NGS131" s="31"/>
      <c r="NGT131" s="31"/>
      <c r="NGU131" s="31"/>
      <c r="NGV131" s="31"/>
      <c r="NGW131" s="31"/>
      <c r="NGX131" s="31"/>
      <c r="NGY131" s="31"/>
      <c r="NGZ131" s="31"/>
      <c r="NHA131" s="31"/>
      <c r="NHB131" s="31"/>
      <c r="NHC131" s="31"/>
      <c r="NHD131" s="31"/>
      <c r="NHE131" s="31"/>
      <c r="NHF131" s="31"/>
      <c r="NHG131" s="31"/>
      <c r="NHH131" s="31"/>
      <c r="NHI131" s="31"/>
      <c r="NHJ131" s="31"/>
      <c r="NHK131" s="31"/>
      <c r="NHL131" s="31"/>
      <c r="NHM131" s="31"/>
      <c r="NHN131" s="31"/>
      <c r="NHO131" s="31"/>
      <c r="NHP131" s="31"/>
      <c r="NHQ131" s="31"/>
      <c r="NHR131" s="31"/>
      <c r="NHS131" s="31"/>
      <c r="NHT131" s="31"/>
      <c r="NHU131" s="31"/>
      <c r="NHV131" s="31"/>
      <c r="NHW131" s="31"/>
      <c r="NHX131" s="31"/>
      <c r="NHY131" s="31"/>
      <c r="NHZ131" s="31"/>
      <c r="NIA131" s="31"/>
      <c r="NIB131" s="31"/>
      <c r="NIC131" s="31"/>
      <c r="NID131" s="31"/>
      <c r="NIE131" s="31"/>
      <c r="NIF131" s="31"/>
      <c r="NIG131" s="31"/>
      <c r="NIH131" s="31"/>
      <c r="NII131" s="31"/>
      <c r="NIJ131" s="31"/>
      <c r="NIK131" s="31"/>
      <c r="NIL131" s="31"/>
      <c r="NIM131" s="31"/>
      <c r="NIN131" s="31"/>
      <c r="NIO131" s="31"/>
      <c r="NIP131" s="31"/>
      <c r="NIQ131" s="31"/>
      <c r="NIR131" s="31"/>
      <c r="NIS131" s="31"/>
      <c r="NIT131" s="31"/>
      <c r="NIU131" s="31"/>
      <c r="NIV131" s="31"/>
      <c r="NIW131" s="31"/>
      <c r="NIX131" s="31"/>
      <c r="NIY131" s="31"/>
      <c r="NIZ131" s="31"/>
      <c r="NJA131" s="31"/>
      <c r="NJB131" s="31"/>
      <c r="NJC131" s="31"/>
      <c r="NJD131" s="31"/>
      <c r="NJE131" s="31"/>
      <c r="NJF131" s="31"/>
      <c r="NJG131" s="31"/>
      <c r="NJH131" s="31"/>
      <c r="NJI131" s="31"/>
      <c r="NJJ131" s="31"/>
      <c r="NJK131" s="31"/>
      <c r="NJL131" s="31"/>
      <c r="NJM131" s="31"/>
      <c r="NJN131" s="31"/>
      <c r="NJO131" s="31"/>
      <c r="NJP131" s="31"/>
      <c r="NJQ131" s="31"/>
      <c r="NJR131" s="31"/>
      <c r="NJS131" s="31"/>
      <c r="NJT131" s="31"/>
      <c r="NJU131" s="31"/>
      <c r="NJV131" s="31"/>
      <c r="NJW131" s="31"/>
      <c r="NJX131" s="31"/>
      <c r="NJY131" s="31"/>
      <c r="NJZ131" s="31"/>
      <c r="NKA131" s="31"/>
      <c r="NKB131" s="31"/>
      <c r="NKC131" s="31"/>
      <c r="NKD131" s="31"/>
      <c r="NKE131" s="31"/>
      <c r="NKF131" s="31"/>
      <c r="NKG131" s="31"/>
      <c r="NKH131" s="31"/>
      <c r="NKI131" s="31"/>
      <c r="NKJ131" s="31"/>
      <c r="NKK131" s="31"/>
      <c r="NKL131" s="31"/>
      <c r="NKM131" s="31"/>
      <c r="NKN131" s="31"/>
      <c r="NKO131" s="31"/>
      <c r="NKP131" s="31"/>
      <c r="NKQ131" s="31"/>
      <c r="NKR131" s="31"/>
      <c r="NKS131" s="31"/>
      <c r="NKT131" s="31"/>
      <c r="NKU131" s="31"/>
      <c r="NKV131" s="31"/>
      <c r="NKW131" s="31"/>
      <c r="NKX131" s="31"/>
      <c r="NKY131" s="31"/>
      <c r="NKZ131" s="31"/>
      <c r="NLA131" s="31"/>
      <c r="NLB131" s="31"/>
      <c r="NLC131" s="31"/>
      <c r="NLD131" s="31"/>
      <c r="NLE131" s="31"/>
      <c r="NLF131" s="31"/>
      <c r="NLG131" s="31"/>
      <c r="NLH131" s="31"/>
      <c r="NLI131" s="31"/>
      <c r="NLJ131" s="31"/>
      <c r="NLK131" s="31"/>
      <c r="NLL131" s="31"/>
      <c r="NLM131" s="31"/>
      <c r="NLN131" s="31"/>
      <c r="NLO131" s="31"/>
      <c r="NLP131" s="31"/>
      <c r="NLQ131" s="31"/>
      <c r="NLR131" s="31"/>
      <c r="NLS131" s="31"/>
      <c r="NLT131" s="31"/>
      <c r="NLU131" s="31"/>
      <c r="NLV131" s="31"/>
      <c r="NLW131" s="31"/>
      <c r="NLX131" s="31"/>
      <c r="NLY131" s="31"/>
      <c r="NLZ131" s="31"/>
      <c r="NMA131" s="31"/>
      <c r="NMB131" s="31"/>
      <c r="NMC131" s="31"/>
      <c r="NMD131" s="31"/>
      <c r="NME131" s="31"/>
      <c r="NMF131" s="31"/>
      <c r="NMG131" s="31"/>
      <c r="NMH131" s="31"/>
      <c r="NMI131" s="31"/>
      <c r="NMJ131" s="31"/>
      <c r="NMK131" s="31"/>
      <c r="NML131" s="31"/>
      <c r="NMM131" s="31"/>
      <c r="NMN131" s="31"/>
      <c r="NMO131" s="31"/>
      <c r="NMP131" s="31"/>
      <c r="NMQ131" s="31"/>
      <c r="NMR131" s="31"/>
      <c r="NMS131" s="31"/>
      <c r="NMT131" s="31"/>
      <c r="NMU131" s="31"/>
      <c r="NMV131" s="31"/>
      <c r="NMW131" s="31"/>
      <c r="NMX131" s="31"/>
      <c r="NMY131" s="31"/>
      <c r="NMZ131" s="31"/>
      <c r="NNA131" s="31"/>
      <c r="NNB131" s="31"/>
      <c r="NNC131" s="31"/>
      <c r="NND131" s="31"/>
      <c r="NNE131" s="31"/>
      <c r="NNF131" s="31"/>
      <c r="NNG131" s="31"/>
      <c r="NNH131" s="31"/>
      <c r="NNI131" s="31"/>
      <c r="NNJ131" s="31"/>
      <c r="NNK131" s="31"/>
      <c r="NNL131" s="31"/>
      <c r="NNM131" s="31"/>
      <c r="NNN131" s="31"/>
      <c r="NNO131" s="31"/>
      <c r="NNP131" s="31"/>
      <c r="NNQ131" s="31"/>
      <c r="NNR131" s="31"/>
      <c r="NNS131" s="31"/>
      <c r="NNT131" s="31"/>
      <c r="NNU131" s="31"/>
      <c r="NNV131" s="31"/>
      <c r="NNW131" s="31"/>
      <c r="NNX131" s="31"/>
      <c r="NNY131" s="31"/>
      <c r="NNZ131" s="31"/>
      <c r="NOA131" s="31"/>
      <c r="NOB131" s="31"/>
      <c r="NOC131" s="31"/>
      <c r="NOD131" s="31"/>
      <c r="NOE131" s="31"/>
      <c r="NOF131" s="31"/>
      <c r="NOG131" s="31"/>
      <c r="NOH131" s="31"/>
      <c r="NOI131" s="31"/>
      <c r="NOJ131" s="31"/>
      <c r="NOK131" s="31"/>
      <c r="NOL131" s="31"/>
      <c r="NOM131" s="31"/>
      <c r="NON131" s="31"/>
      <c r="NOO131" s="31"/>
      <c r="NOP131" s="31"/>
      <c r="NOQ131" s="31"/>
      <c r="NOR131" s="31"/>
      <c r="NOS131" s="31"/>
      <c r="NOT131" s="31"/>
      <c r="NOU131" s="31"/>
      <c r="NOV131" s="31"/>
      <c r="NOW131" s="31"/>
      <c r="NOX131" s="31"/>
      <c r="NOY131" s="31"/>
      <c r="NOZ131" s="31"/>
      <c r="NPA131" s="31"/>
      <c r="NPB131" s="31"/>
      <c r="NPC131" s="31"/>
      <c r="NPD131" s="31"/>
      <c r="NPE131" s="31"/>
      <c r="NPF131" s="31"/>
      <c r="NPG131" s="31"/>
      <c r="NPH131" s="31"/>
      <c r="NPI131" s="31"/>
      <c r="NPJ131" s="31"/>
      <c r="NPK131" s="31"/>
      <c r="NPL131" s="31"/>
      <c r="NPM131" s="31"/>
      <c r="NPN131" s="31"/>
      <c r="NPO131" s="31"/>
      <c r="NPP131" s="31"/>
      <c r="NPQ131" s="31"/>
      <c r="NPR131" s="31"/>
      <c r="NPS131" s="31"/>
      <c r="NPT131" s="31"/>
      <c r="NPU131" s="31"/>
      <c r="NPV131" s="31"/>
      <c r="NPW131" s="31"/>
      <c r="NPX131" s="31"/>
      <c r="NPY131" s="31"/>
      <c r="NPZ131" s="31"/>
      <c r="NQA131" s="31"/>
      <c r="NQB131" s="31"/>
      <c r="NQC131" s="31"/>
      <c r="NQD131" s="31"/>
      <c r="NQE131" s="31"/>
      <c r="NQF131" s="31"/>
      <c r="NQG131" s="31"/>
      <c r="NQH131" s="31"/>
      <c r="NQI131" s="31"/>
      <c r="NQJ131" s="31"/>
      <c r="NQK131" s="31"/>
      <c r="NQL131" s="31"/>
      <c r="NQM131" s="31"/>
      <c r="NQN131" s="31"/>
      <c r="NQO131" s="31"/>
      <c r="NQP131" s="31"/>
      <c r="NQQ131" s="31"/>
      <c r="NQR131" s="31"/>
      <c r="NQS131" s="31"/>
      <c r="NQT131" s="31"/>
      <c r="NQU131" s="31"/>
      <c r="NQV131" s="31"/>
      <c r="NQW131" s="31"/>
      <c r="NQX131" s="31"/>
      <c r="NQY131" s="31"/>
      <c r="NQZ131" s="31"/>
      <c r="NRA131" s="31"/>
      <c r="NRB131" s="31"/>
      <c r="NRC131" s="31"/>
      <c r="NRD131" s="31"/>
      <c r="NRE131" s="31"/>
      <c r="NRF131" s="31"/>
      <c r="NRG131" s="31"/>
      <c r="NRH131" s="31"/>
      <c r="NRI131" s="31"/>
      <c r="NRJ131" s="31"/>
      <c r="NRK131" s="31"/>
      <c r="NRL131" s="31"/>
      <c r="NRM131" s="31"/>
      <c r="NRN131" s="31"/>
      <c r="NRO131" s="31"/>
      <c r="NRP131" s="31"/>
      <c r="NRQ131" s="31"/>
      <c r="NRR131" s="31"/>
      <c r="NRS131" s="31"/>
      <c r="NRT131" s="31"/>
      <c r="NRU131" s="31"/>
      <c r="NRV131" s="31"/>
      <c r="NRW131" s="31"/>
      <c r="NRX131" s="31"/>
      <c r="NRY131" s="31"/>
      <c r="NRZ131" s="31"/>
      <c r="NSA131" s="31"/>
      <c r="NSB131" s="31"/>
      <c r="NSC131" s="31"/>
      <c r="NSD131" s="31"/>
      <c r="NSE131" s="31"/>
      <c r="NSF131" s="31"/>
      <c r="NSG131" s="31"/>
      <c r="NSH131" s="31"/>
      <c r="NSI131" s="31"/>
      <c r="NSJ131" s="31"/>
      <c r="NSK131" s="31"/>
      <c r="NSL131" s="31"/>
      <c r="NSM131" s="31"/>
      <c r="NSN131" s="31"/>
      <c r="NSO131" s="31"/>
      <c r="NSP131" s="31"/>
      <c r="NSQ131" s="31"/>
      <c r="NSR131" s="31"/>
      <c r="NSS131" s="31"/>
      <c r="NST131" s="31"/>
      <c r="NSU131" s="31"/>
      <c r="NSV131" s="31"/>
      <c r="NSW131" s="31"/>
      <c r="NSX131" s="31"/>
      <c r="NSY131" s="31"/>
      <c r="NSZ131" s="31"/>
      <c r="NTA131" s="31"/>
      <c r="NTB131" s="31"/>
      <c r="NTC131" s="31"/>
      <c r="NTD131" s="31"/>
      <c r="NTE131" s="31"/>
      <c r="NTF131" s="31"/>
      <c r="NTG131" s="31"/>
      <c r="NTH131" s="31"/>
      <c r="NTI131" s="31"/>
      <c r="NTJ131" s="31"/>
      <c r="NTK131" s="31"/>
      <c r="NTL131" s="31"/>
      <c r="NTM131" s="31"/>
      <c r="NTN131" s="31"/>
      <c r="NTO131" s="31"/>
      <c r="NTP131" s="31"/>
      <c r="NTQ131" s="31"/>
      <c r="NTR131" s="31"/>
      <c r="NTS131" s="31"/>
      <c r="NTT131" s="31"/>
      <c r="NTU131" s="31"/>
      <c r="NTV131" s="31"/>
      <c r="NTW131" s="31"/>
      <c r="NTX131" s="31"/>
      <c r="NTY131" s="31"/>
      <c r="NTZ131" s="31"/>
      <c r="NUA131" s="31"/>
      <c r="NUB131" s="31"/>
      <c r="NUC131" s="31"/>
      <c r="NUD131" s="31"/>
      <c r="NUE131" s="31"/>
      <c r="NUF131" s="31"/>
      <c r="NUG131" s="31"/>
      <c r="NUH131" s="31"/>
      <c r="NUI131" s="31"/>
      <c r="NUJ131" s="31"/>
      <c r="NUK131" s="31"/>
      <c r="NUL131" s="31"/>
      <c r="NUM131" s="31"/>
      <c r="NUN131" s="31"/>
      <c r="NUO131" s="31"/>
      <c r="NUP131" s="31"/>
      <c r="NUQ131" s="31"/>
      <c r="NUR131" s="31"/>
      <c r="NUS131" s="31"/>
      <c r="NUT131" s="31"/>
      <c r="NUU131" s="31"/>
      <c r="NUV131" s="31"/>
      <c r="NUW131" s="31"/>
      <c r="NUX131" s="31"/>
      <c r="NUY131" s="31"/>
      <c r="NUZ131" s="31"/>
      <c r="NVA131" s="31"/>
      <c r="NVB131" s="31"/>
      <c r="NVC131" s="31"/>
      <c r="NVD131" s="31"/>
      <c r="NVE131" s="31"/>
      <c r="NVF131" s="31"/>
      <c r="NVG131" s="31"/>
      <c r="NVH131" s="31"/>
      <c r="NVI131" s="31"/>
      <c r="NVJ131" s="31"/>
      <c r="NVK131" s="31"/>
      <c r="NVL131" s="31"/>
      <c r="NVM131" s="31"/>
      <c r="NVN131" s="31"/>
      <c r="NVO131" s="31"/>
      <c r="NVP131" s="31"/>
      <c r="NVQ131" s="31"/>
      <c r="NVR131" s="31"/>
      <c r="NVS131" s="31"/>
      <c r="NVT131" s="31"/>
      <c r="NVU131" s="31"/>
      <c r="NVV131" s="31"/>
      <c r="NVW131" s="31"/>
      <c r="NVX131" s="31"/>
      <c r="NVY131" s="31"/>
      <c r="NVZ131" s="31"/>
      <c r="NWA131" s="31"/>
      <c r="NWB131" s="31"/>
      <c r="NWC131" s="31"/>
      <c r="NWD131" s="31"/>
      <c r="NWE131" s="31"/>
      <c r="NWF131" s="31"/>
      <c r="NWG131" s="31"/>
      <c r="NWH131" s="31"/>
      <c r="NWI131" s="31"/>
      <c r="NWJ131" s="31"/>
      <c r="NWK131" s="31"/>
      <c r="NWL131" s="31"/>
      <c r="NWM131" s="31"/>
      <c r="NWN131" s="31"/>
      <c r="NWO131" s="31"/>
      <c r="NWP131" s="31"/>
      <c r="NWQ131" s="31"/>
      <c r="NWR131" s="31"/>
      <c r="NWS131" s="31"/>
      <c r="NWT131" s="31"/>
      <c r="NWU131" s="31"/>
      <c r="NWV131" s="31"/>
      <c r="NWW131" s="31"/>
      <c r="NWX131" s="31"/>
      <c r="NWY131" s="31"/>
      <c r="NWZ131" s="31"/>
      <c r="NXA131" s="31"/>
      <c r="NXB131" s="31"/>
      <c r="NXC131" s="31"/>
      <c r="NXD131" s="31"/>
      <c r="NXE131" s="31"/>
      <c r="NXF131" s="31"/>
      <c r="NXG131" s="31"/>
      <c r="NXH131" s="31"/>
      <c r="NXI131" s="31"/>
      <c r="NXJ131" s="31"/>
      <c r="NXK131" s="31"/>
      <c r="NXL131" s="31"/>
      <c r="NXM131" s="31"/>
      <c r="NXN131" s="31"/>
      <c r="NXO131" s="31"/>
      <c r="NXP131" s="31"/>
      <c r="NXQ131" s="31"/>
      <c r="NXR131" s="31"/>
      <c r="NXS131" s="31"/>
      <c r="NXT131" s="31"/>
      <c r="NXU131" s="31"/>
      <c r="NXV131" s="31"/>
      <c r="NXW131" s="31"/>
      <c r="NXX131" s="31"/>
      <c r="NXY131" s="31"/>
      <c r="NXZ131" s="31"/>
      <c r="NYA131" s="31"/>
      <c r="NYB131" s="31"/>
      <c r="NYC131" s="31"/>
      <c r="NYD131" s="31"/>
      <c r="NYE131" s="31"/>
      <c r="NYF131" s="31"/>
      <c r="NYG131" s="31"/>
      <c r="NYH131" s="31"/>
      <c r="NYI131" s="31"/>
      <c r="NYJ131" s="31"/>
      <c r="NYK131" s="31"/>
      <c r="NYL131" s="31"/>
      <c r="NYM131" s="31"/>
      <c r="NYN131" s="31"/>
      <c r="NYO131" s="31"/>
      <c r="NYP131" s="31"/>
      <c r="NYQ131" s="31"/>
      <c r="NYR131" s="31"/>
      <c r="NYS131" s="31"/>
      <c r="NYT131" s="31"/>
      <c r="NYU131" s="31"/>
      <c r="NYV131" s="31"/>
      <c r="NYW131" s="31"/>
      <c r="NYX131" s="31"/>
      <c r="NYY131" s="31"/>
      <c r="NYZ131" s="31"/>
      <c r="NZA131" s="31"/>
      <c r="NZB131" s="31"/>
      <c r="NZC131" s="31"/>
      <c r="NZD131" s="31"/>
      <c r="NZE131" s="31"/>
      <c r="NZF131" s="31"/>
      <c r="NZG131" s="31"/>
      <c r="NZH131" s="31"/>
      <c r="NZI131" s="31"/>
      <c r="NZJ131" s="31"/>
      <c r="NZK131" s="31"/>
      <c r="NZL131" s="31"/>
      <c r="NZM131" s="31"/>
      <c r="NZN131" s="31"/>
      <c r="NZO131" s="31"/>
      <c r="NZP131" s="31"/>
      <c r="NZQ131" s="31"/>
      <c r="NZR131" s="31"/>
      <c r="NZS131" s="31"/>
      <c r="NZT131" s="31"/>
      <c r="NZU131" s="31"/>
      <c r="NZV131" s="31"/>
      <c r="NZW131" s="31"/>
      <c r="NZX131" s="31"/>
      <c r="NZY131" s="31"/>
      <c r="NZZ131" s="31"/>
      <c r="OAA131" s="31"/>
      <c r="OAB131" s="31"/>
      <c r="OAC131" s="31"/>
      <c r="OAD131" s="31"/>
      <c r="OAE131" s="31"/>
      <c r="OAF131" s="31"/>
      <c r="OAG131" s="31"/>
      <c r="OAH131" s="31"/>
      <c r="OAI131" s="31"/>
      <c r="OAJ131" s="31"/>
      <c r="OAK131" s="31"/>
      <c r="OAL131" s="31"/>
      <c r="OAM131" s="31"/>
      <c r="OAN131" s="31"/>
      <c r="OAO131" s="31"/>
      <c r="OAP131" s="31"/>
      <c r="OAQ131" s="31"/>
      <c r="OAR131" s="31"/>
      <c r="OAS131" s="31"/>
      <c r="OAT131" s="31"/>
      <c r="OAU131" s="31"/>
      <c r="OAV131" s="31"/>
      <c r="OAW131" s="31"/>
      <c r="OAX131" s="31"/>
      <c r="OAY131" s="31"/>
      <c r="OAZ131" s="31"/>
      <c r="OBA131" s="31"/>
      <c r="OBB131" s="31"/>
      <c r="OBC131" s="31"/>
      <c r="OBD131" s="31"/>
      <c r="OBE131" s="31"/>
      <c r="OBF131" s="31"/>
      <c r="OBG131" s="31"/>
      <c r="OBH131" s="31"/>
      <c r="OBI131" s="31"/>
      <c r="OBJ131" s="31"/>
      <c r="OBK131" s="31"/>
      <c r="OBL131" s="31"/>
      <c r="OBM131" s="31"/>
      <c r="OBN131" s="31"/>
      <c r="OBO131" s="31"/>
      <c r="OBP131" s="31"/>
      <c r="OBQ131" s="31"/>
      <c r="OBR131" s="31"/>
      <c r="OBS131" s="31"/>
      <c r="OBT131" s="31"/>
      <c r="OBU131" s="31"/>
      <c r="OBV131" s="31"/>
      <c r="OBW131" s="31"/>
      <c r="OBX131" s="31"/>
      <c r="OBY131" s="31"/>
      <c r="OBZ131" s="31"/>
      <c r="OCA131" s="31"/>
      <c r="OCB131" s="31"/>
      <c r="OCC131" s="31"/>
      <c r="OCD131" s="31"/>
      <c r="OCE131" s="31"/>
      <c r="OCF131" s="31"/>
      <c r="OCG131" s="31"/>
      <c r="OCH131" s="31"/>
      <c r="OCI131" s="31"/>
      <c r="OCJ131" s="31"/>
      <c r="OCK131" s="31"/>
      <c r="OCL131" s="31"/>
      <c r="OCM131" s="31"/>
      <c r="OCN131" s="31"/>
      <c r="OCO131" s="31"/>
      <c r="OCP131" s="31"/>
      <c r="OCQ131" s="31"/>
      <c r="OCR131" s="31"/>
      <c r="OCS131" s="31"/>
      <c r="OCT131" s="31"/>
      <c r="OCU131" s="31"/>
      <c r="OCV131" s="31"/>
      <c r="OCW131" s="31"/>
      <c r="OCX131" s="31"/>
      <c r="OCY131" s="31"/>
      <c r="OCZ131" s="31"/>
      <c r="ODA131" s="31"/>
      <c r="ODB131" s="31"/>
      <c r="ODC131" s="31"/>
      <c r="ODD131" s="31"/>
      <c r="ODE131" s="31"/>
      <c r="ODF131" s="31"/>
      <c r="ODG131" s="31"/>
      <c r="ODH131" s="31"/>
      <c r="ODI131" s="31"/>
      <c r="ODJ131" s="31"/>
      <c r="ODK131" s="31"/>
      <c r="ODL131" s="31"/>
      <c r="ODM131" s="31"/>
      <c r="ODN131" s="31"/>
      <c r="ODO131" s="31"/>
      <c r="ODP131" s="31"/>
      <c r="ODQ131" s="31"/>
      <c r="ODR131" s="31"/>
      <c r="ODS131" s="31"/>
      <c r="ODT131" s="31"/>
      <c r="ODU131" s="31"/>
      <c r="ODV131" s="31"/>
      <c r="ODW131" s="31"/>
      <c r="ODX131" s="31"/>
      <c r="ODY131" s="31"/>
      <c r="ODZ131" s="31"/>
      <c r="OEA131" s="31"/>
      <c r="OEB131" s="31"/>
      <c r="OEC131" s="31"/>
      <c r="OED131" s="31"/>
      <c r="OEE131" s="31"/>
      <c r="OEF131" s="31"/>
      <c r="OEG131" s="31"/>
      <c r="OEH131" s="31"/>
      <c r="OEI131" s="31"/>
      <c r="OEJ131" s="31"/>
      <c r="OEK131" s="31"/>
      <c r="OEL131" s="31"/>
      <c r="OEM131" s="31"/>
      <c r="OEN131" s="31"/>
      <c r="OEO131" s="31"/>
      <c r="OEP131" s="31"/>
      <c r="OEQ131" s="31"/>
      <c r="OER131" s="31"/>
      <c r="OES131" s="31"/>
      <c r="OET131" s="31"/>
      <c r="OEU131" s="31"/>
      <c r="OEV131" s="31"/>
      <c r="OEW131" s="31"/>
      <c r="OEX131" s="31"/>
      <c r="OEY131" s="31"/>
      <c r="OEZ131" s="31"/>
      <c r="OFA131" s="31"/>
      <c r="OFB131" s="31"/>
      <c r="OFC131" s="31"/>
      <c r="OFD131" s="31"/>
      <c r="OFE131" s="31"/>
      <c r="OFF131" s="31"/>
      <c r="OFG131" s="31"/>
      <c r="OFH131" s="31"/>
      <c r="OFI131" s="31"/>
      <c r="OFJ131" s="31"/>
      <c r="OFK131" s="31"/>
      <c r="OFL131" s="31"/>
      <c r="OFM131" s="31"/>
      <c r="OFN131" s="31"/>
      <c r="OFO131" s="31"/>
      <c r="OFP131" s="31"/>
      <c r="OFQ131" s="31"/>
      <c r="OFR131" s="31"/>
      <c r="OFS131" s="31"/>
      <c r="OFT131" s="31"/>
      <c r="OFU131" s="31"/>
      <c r="OFV131" s="31"/>
      <c r="OFW131" s="31"/>
      <c r="OFX131" s="31"/>
      <c r="OFY131" s="31"/>
      <c r="OFZ131" s="31"/>
      <c r="OGA131" s="31"/>
      <c r="OGB131" s="31"/>
      <c r="OGC131" s="31"/>
      <c r="OGD131" s="31"/>
      <c r="OGE131" s="31"/>
      <c r="OGF131" s="31"/>
      <c r="OGG131" s="31"/>
      <c r="OGH131" s="31"/>
      <c r="OGI131" s="31"/>
      <c r="OGJ131" s="31"/>
      <c r="OGK131" s="31"/>
      <c r="OGL131" s="31"/>
      <c r="OGM131" s="31"/>
      <c r="OGN131" s="31"/>
      <c r="OGO131" s="31"/>
      <c r="OGP131" s="31"/>
      <c r="OGQ131" s="31"/>
      <c r="OGR131" s="31"/>
      <c r="OGS131" s="31"/>
      <c r="OGT131" s="31"/>
      <c r="OGU131" s="31"/>
      <c r="OGV131" s="31"/>
      <c r="OGW131" s="31"/>
      <c r="OGX131" s="31"/>
      <c r="OGY131" s="31"/>
      <c r="OGZ131" s="31"/>
      <c r="OHA131" s="31"/>
      <c r="OHB131" s="31"/>
      <c r="OHC131" s="31"/>
      <c r="OHD131" s="31"/>
      <c r="OHE131" s="31"/>
      <c r="OHF131" s="31"/>
      <c r="OHG131" s="31"/>
      <c r="OHH131" s="31"/>
      <c r="OHI131" s="31"/>
      <c r="OHJ131" s="31"/>
      <c r="OHK131" s="31"/>
      <c r="OHL131" s="31"/>
      <c r="OHM131" s="31"/>
      <c r="OHN131" s="31"/>
      <c r="OHO131" s="31"/>
      <c r="OHP131" s="31"/>
      <c r="OHQ131" s="31"/>
      <c r="OHR131" s="31"/>
      <c r="OHS131" s="31"/>
      <c r="OHT131" s="31"/>
      <c r="OHU131" s="31"/>
      <c r="OHV131" s="31"/>
      <c r="OHW131" s="31"/>
      <c r="OHX131" s="31"/>
      <c r="OHY131" s="31"/>
      <c r="OHZ131" s="31"/>
      <c r="OIA131" s="31"/>
      <c r="OIB131" s="31"/>
      <c r="OIC131" s="31"/>
      <c r="OID131" s="31"/>
      <c r="OIE131" s="31"/>
      <c r="OIF131" s="31"/>
      <c r="OIG131" s="31"/>
      <c r="OIH131" s="31"/>
      <c r="OII131" s="31"/>
      <c r="OIJ131" s="31"/>
      <c r="OIK131" s="31"/>
      <c r="OIL131" s="31"/>
      <c r="OIM131" s="31"/>
      <c r="OIN131" s="31"/>
      <c r="OIO131" s="31"/>
      <c r="OIP131" s="31"/>
      <c r="OIQ131" s="31"/>
      <c r="OIR131" s="31"/>
      <c r="OIS131" s="31"/>
      <c r="OIT131" s="31"/>
      <c r="OIU131" s="31"/>
      <c r="OIV131" s="31"/>
      <c r="OIW131" s="31"/>
      <c r="OIX131" s="31"/>
      <c r="OIY131" s="31"/>
      <c r="OIZ131" s="31"/>
      <c r="OJA131" s="31"/>
      <c r="OJB131" s="31"/>
      <c r="OJC131" s="31"/>
      <c r="OJD131" s="31"/>
      <c r="OJE131" s="31"/>
      <c r="OJF131" s="31"/>
      <c r="OJG131" s="31"/>
      <c r="OJH131" s="31"/>
      <c r="OJI131" s="31"/>
      <c r="OJJ131" s="31"/>
      <c r="OJK131" s="31"/>
      <c r="OJL131" s="31"/>
      <c r="OJM131" s="31"/>
      <c r="OJN131" s="31"/>
      <c r="OJO131" s="31"/>
      <c r="OJP131" s="31"/>
      <c r="OJQ131" s="31"/>
      <c r="OJR131" s="31"/>
      <c r="OJS131" s="31"/>
      <c r="OJT131" s="31"/>
      <c r="OJU131" s="31"/>
      <c r="OJV131" s="31"/>
      <c r="OJW131" s="31"/>
      <c r="OJX131" s="31"/>
      <c r="OJY131" s="31"/>
      <c r="OJZ131" s="31"/>
      <c r="OKA131" s="31"/>
      <c r="OKB131" s="31"/>
      <c r="OKC131" s="31"/>
      <c r="OKD131" s="31"/>
      <c r="OKE131" s="31"/>
      <c r="OKF131" s="31"/>
      <c r="OKG131" s="31"/>
      <c r="OKH131" s="31"/>
      <c r="OKI131" s="31"/>
      <c r="OKJ131" s="31"/>
      <c r="OKK131" s="31"/>
      <c r="OKL131" s="31"/>
      <c r="OKM131" s="31"/>
      <c r="OKN131" s="31"/>
      <c r="OKO131" s="31"/>
      <c r="OKP131" s="31"/>
      <c r="OKQ131" s="31"/>
      <c r="OKR131" s="31"/>
      <c r="OKS131" s="31"/>
      <c r="OKT131" s="31"/>
      <c r="OKU131" s="31"/>
      <c r="OKV131" s="31"/>
      <c r="OKW131" s="31"/>
      <c r="OKX131" s="31"/>
      <c r="OKY131" s="31"/>
      <c r="OKZ131" s="31"/>
      <c r="OLA131" s="31"/>
      <c r="OLB131" s="31"/>
      <c r="OLC131" s="31"/>
      <c r="OLD131" s="31"/>
      <c r="OLE131" s="31"/>
      <c r="OLF131" s="31"/>
      <c r="OLG131" s="31"/>
      <c r="OLH131" s="31"/>
      <c r="OLI131" s="31"/>
      <c r="OLJ131" s="31"/>
      <c r="OLK131" s="31"/>
      <c r="OLL131" s="31"/>
      <c r="OLM131" s="31"/>
      <c r="OLN131" s="31"/>
      <c r="OLO131" s="31"/>
      <c r="OLP131" s="31"/>
      <c r="OLQ131" s="31"/>
      <c r="OLR131" s="31"/>
      <c r="OLS131" s="31"/>
      <c r="OLT131" s="31"/>
      <c r="OLU131" s="31"/>
      <c r="OLV131" s="31"/>
      <c r="OLW131" s="31"/>
      <c r="OLX131" s="31"/>
      <c r="OLY131" s="31"/>
      <c r="OLZ131" s="31"/>
      <c r="OMA131" s="31"/>
      <c r="OMB131" s="31"/>
      <c r="OMC131" s="31"/>
      <c r="OMD131" s="31"/>
      <c r="OME131" s="31"/>
      <c r="OMF131" s="31"/>
      <c r="OMG131" s="31"/>
      <c r="OMH131" s="31"/>
      <c r="OMI131" s="31"/>
      <c r="OMJ131" s="31"/>
      <c r="OMK131" s="31"/>
      <c r="OML131" s="31"/>
      <c r="OMM131" s="31"/>
      <c r="OMN131" s="31"/>
      <c r="OMO131" s="31"/>
      <c r="OMP131" s="31"/>
      <c r="OMQ131" s="31"/>
      <c r="OMR131" s="31"/>
      <c r="OMS131" s="31"/>
      <c r="OMT131" s="31"/>
      <c r="OMU131" s="31"/>
      <c r="OMV131" s="31"/>
      <c r="OMW131" s="31"/>
      <c r="OMX131" s="31"/>
      <c r="OMY131" s="31"/>
      <c r="OMZ131" s="31"/>
      <c r="ONA131" s="31"/>
      <c r="ONB131" s="31"/>
      <c r="ONC131" s="31"/>
      <c r="OND131" s="31"/>
      <c r="ONE131" s="31"/>
      <c r="ONF131" s="31"/>
      <c r="ONG131" s="31"/>
      <c r="ONH131" s="31"/>
      <c r="ONI131" s="31"/>
      <c r="ONJ131" s="31"/>
      <c r="ONK131" s="31"/>
      <c r="ONL131" s="31"/>
      <c r="ONM131" s="31"/>
      <c r="ONN131" s="31"/>
      <c r="ONO131" s="31"/>
      <c r="ONP131" s="31"/>
      <c r="ONQ131" s="31"/>
      <c r="ONR131" s="31"/>
      <c r="ONS131" s="31"/>
      <c r="ONT131" s="31"/>
      <c r="ONU131" s="31"/>
      <c r="ONV131" s="31"/>
      <c r="ONW131" s="31"/>
      <c r="ONX131" s="31"/>
      <c r="ONY131" s="31"/>
      <c r="ONZ131" s="31"/>
      <c r="OOA131" s="31"/>
      <c r="OOB131" s="31"/>
      <c r="OOC131" s="31"/>
      <c r="OOD131" s="31"/>
      <c r="OOE131" s="31"/>
      <c r="OOF131" s="31"/>
      <c r="OOG131" s="31"/>
      <c r="OOH131" s="31"/>
      <c r="OOI131" s="31"/>
      <c r="OOJ131" s="31"/>
      <c r="OOK131" s="31"/>
      <c r="OOL131" s="31"/>
      <c r="OOM131" s="31"/>
      <c r="OON131" s="31"/>
      <c r="OOO131" s="31"/>
      <c r="OOP131" s="31"/>
      <c r="OOQ131" s="31"/>
      <c r="OOR131" s="31"/>
      <c r="OOS131" s="31"/>
      <c r="OOT131" s="31"/>
      <c r="OOU131" s="31"/>
      <c r="OOV131" s="31"/>
      <c r="OOW131" s="31"/>
      <c r="OOX131" s="31"/>
      <c r="OOY131" s="31"/>
      <c r="OOZ131" s="31"/>
      <c r="OPA131" s="31"/>
      <c r="OPB131" s="31"/>
      <c r="OPC131" s="31"/>
      <c r="OPD131" s="31"/>
      <c r="OPE131" s="31"/>
      <c r="OPF131" s="31"/>
      <c r="OPG131" s="31"/>
      <c r="OPH131" s="31"/>
      <c r="OPI131" s="31"/>
      <c r="OPJ131" s="31"/>
      <c r="OPK131" s="31"/>
      <c r="OPL131" s="31"/>
      <c r="OPM131" s="31"/>
      <c r="OPN131" s="31"/>
      <c r="OPO131" s="31"/>
      <c r="OPP131" s="31"/>
      <c r="OPQ131" s="31"/>
      <c r="OPR131" s="31"/>
      <c r="OPS131" s="31"/>
      <c r="OPT131" s="31"/>
      <c r="OPU131" s="31"/>
      <c r="OPV131" s="31"/>
      <c r="OPW131" s="31"/>
      <c r="OPX131" s="31"/>
      <c r="OPY131" s="31"/>
      <c r="OPZ131" s="31"/>
      <c r="OQA131" s="31"/>
      <c r="OQB131" s="31"/>
      <c r="OQC131" s="31"/>
      <c r="OQD131" s="31"/>
      <c r="OQE131" s="31"/>
      <c r="OQF131" s="31"/>
      <c r="OQG131" s="31"/>
      <c r="OQH131" s="31"/>
      <c r="OQI131" s="31"/>
      <c r="OQJ131" s="31"/>
      <c r="OQK131" s="31"/>
      <c r="OQL131" s="31"/>
      <c r="OQM131" s="31"/>
      <c r="OQN131" s="31"/>
      <c r="OQO131" s="31"/>
      <c r="OQP131" s="31"/>
      <c r="OQQ131" s="31"/>
      <c r="OQR131" s="31"/>
      <c r="OQS131" s="31"/>
      <c r="OQT131" s="31"/>
      <c r="OQU131" s="31"/>
      <c r="OQV131" s="31"/>
      <c r="OQW131" s="31"/>
      <c r="OQX131" s="31"/>
      <c r="OQY131" s="31"/>
      <c r="OQZ131" s="31"/>
      <c r="ORA131" s="31"/>
      <c r="ORB131" s="31"/>
      <c r="ORC131" s="31"/>
      <c r="ORD131" s="31"/>
      <c r="ORE131" s="31"/>
      <c r="ORF131" s="31"/>
      <c r="ORG131" s="31"/>
      <c r="ORH131" s="31"/>
      <c r="ORI131" s="31"/>
      <c r="ORJ131" s="31"/>
      <c r="ORK131" s="31"/>
      <c r="ORL131" s="31"/>
      <c r="ORM131" s="31"/>
      <c r="ORN131" s="31"/>
      <c r="ORO131" s="31"/>
      <c r="ORP131" s="31"/>
      <c r="ORQ131" s="31"/>
      <c r="ORR131" s="31"/>
      <c r="ORS131" s="31"/>
      <c r="ORT131" s="31"/>
      <c r="ORU131" s="31"/>
      <c r="ORV131" s="31"/>
      <c r="ORW131" s="31"/>
      <c r="ORX131" s="31"/>
      <c r="ORY131" s="31"/>
      <c r="ORZ131" s="31"/>
      <c r="OSA131" s="31"/>
      <c r="OSB131" s="31"/>
      <c r="OSC131" s="31"/>
      <c r="OSD131" s="31"/>
      <c r="OSE131" s="31"/>
      <c r="OSF131" s="31"/>
      <c r="OSG131" s="31"/>
      <c r="OSH131" s="31"/>
      <c r="OSI131" s="31"/>
      <c r="OSJ131" s="31"/>
      <c r="OSK131" s="31"/>
      <c r="OSL131" s="31"/>
      <c r="OSM131" s="31"/>
      <c r="OSN131" s="31"/>
      <c r="OSO131" s="31"/>
      <c r="OSP131" s="31"/>
      <c r="OSQ131" s="31"/>
      <c r="OSR131" s="31"/>
      <c r="OSS131" s="31"/>
      <c r="OST131" s="31"/>
      <c r="OSU131" s="31"/>
      <c r="OSV131" s="31"/>
      <c r="OSW131" s="31"/>
      <c r="OSX131" s="31"/>
      <c r="OSY131" s="31"/>
      <c r="OSZ131" s="31"/>
      <c r="OTA131" s="31"/>
      <c r="OTB131" s="31"/>
      <c r="OTC131" s="31"/>
      <c r="OTD131" s="31"/>
      <c r="OTE131" s="31"/>
      <c r="OTF131" s="31"/>
      <c r="OTG131" s="31"/>
      <c r="OTH131" s="31"/>
      <c r="OTI131" s="31"/>
      <c r="OTJ131" s="31"/>
      <c r="OTK131" s="31"/>
      <c r="OTL131" s="31"/>
      <c r="OTM131" s="31"/>
      <c r="OTN131" s="31"/>
      <c r="OTO131" s="31"/>
      <c r="OTP131" s="31"/>
      <c r="OTQ131" s="31"/>
      <c r="OTR131" s="31"/>
      <c r="OTS131" s="31"/>
      <c r="OTT131" s="31"/>
      <c r="OTU131" s="31"/>
      <c r="OTV131" s="31"/>
      <c r="OTW131" s="31"/>
      <c r="OTX131" s="31"/>
      <c r="OTY131" s="31"/>
      <c r="OTZ131" s="31"/>
      <c r="OUA131" s="31"/>
      <c r="OUB131" s="31"/>
      <c r="OUC131" s="31"/>
      <c r="OUD131" s="31"/>
      <c r="OUE131" s="31"/>
      <c r="OUF131" s="31"/>
      <c r="OUG131" s="31"/>
      <c r="OUH131" s="31"/>
      <c r="OUI131" s="31"/>
      <c r="OUJ131" s="31"/>
      <c r="OUK131" s="31"/>
      <c r="OUL131" s="31"/>
      <c r="OUM131" s="31"/>
      <c r="OUN131" s="31"/>
      <c r="OUO131" s="31"/>
      <c r="OUP131" s="31"/>
      <c r="OUQ131" s="31"/>
      <c r="OUR131" s="31"/>
      <c r="OUS131" s="31"/>
      <c r="OUT131" s="31"/>
      <c r="OUU131" s="31"/>
      <c r="OUV131" s="31"/>
      <c r="OUW131" s="31"/>
      <c r="OUX131" s="31"/>
      <c r="OUY131" s="31"/>
      <c r="OUZ131" s="31"/>
      <c r="OVA131" s="31"/>
      <c r="OVB131" s="31"/>
      <c r="OVC131" s="31"/>
      <c r="OVD131" s="31"/>
      <c r="OVE131" s="31"/>
      <c r="OVF131" s="31"/>
      <c r="OVG131" s="31"/>
      <c r="OVH131" s="31"/>
      <c r="OVI131" s="31"/>
      <c r="OVJ131" s="31"/>
      <c r="OVK131" s="31"/>
      <c r="OVL131" s="31"/>
      <c r="OVM131" s="31"/>
      <c r="OVN131" s="31"/>
      <c r="OVO131" s="31"/>
      <c r="OVP131" s="31"/>
      <c r="OVQ131" s="31"/>
      <c r="OVR131" s="31"/>
      <c r="OVS131" s="31"/>
      <c r="OVT131" s="31"/>
      <c r="OVU131" s="31"/>
      <c r="OVV131" s="31"/>
      <c r="OVW131" s="31"/>
      <c r="OVX131" s="31"/>
      <c r="OVY131" s="31"/>
      <c r="OVZ131" s="31"/>
      <c r="OWA131" s="31"/>
      <c r="OWB131" s="31"/>
      <c r="OWC131" s="31"/>
      <c r="OWD131" s="31"/>
      <c r="OWE131" s="31"/>
      <c r="OWF131" s="31"/>
      <c r="OWG131" s="31"/>
      <c r="OWH131" s="31"/>
      <c r="OWI131" s="31"/>
      <c r="OWJ131" s="31"/>
      <c r="OWK131" s="31"/>
      <c r="OWL131" s="31"/>
      <c r="OWM131" s="31"/>
      <c r="OWN131" s="31"/>
      <c r="OWO131" s="31"/>
      <c r="OWP131" s="31"/>
      <c r="OWQ131" s="31"/>
      <c r="OWR131" s="31"/>
      <c r="OWS131" s="31"/>
      <c r="OWT131" s="31"/>
      <c r="OWU131" s="31"/>
      <c r="OWV131" s="31"/>
      <c r="OWW131" s="31"/>
      <c r="OWX131" s="31"/>
      <c r="OWY131" s="31"/>
      <c r="OWZ131" s="31"/>
      <c r="OXA131" s="31"/>
      <c r="OXB131" s="31"/>
      <c r="OXC131" s="31"/>
      <c r="OXD131" s="31"/>
      <c r="OXE131" s="31"/>
      <c r="OXF131" s="31"/>
      <c r="OXG131" s="31"/>
      <c r="OXH131" s="31"/>
      <c r="OXI131" s="31"/>
      <c r="OXJ131" s="31"/>
      <c r="OXK131" s="31"/>
      <c r="OXL131" s="31"/>
      <c r="OXM131" s="31"/>
      <c r="OXN131" s="31"/>
      <c r="OXO131" s="31"/>
      <c r="OXP131" s="31"/>
      <c r="OXQ131" s="31"/>
      <c r="OXR131" s="31"/>
      <c r="OXS131" s="31"/>
      <c r="OXT131" s="31"/>
      <c r="OXU131" s="31"/>
      <c r="OXV131" s="31"/>
      <c r="OXW131" s="31"/>
      <c r="OXX131" s="31"/>
      <c r="OXY131" s="31"/>
      <c r="OXZ131" s="31"/>
      <c r="OYA131" s="31"/>
      <c r="OYB131" s="31"/>
      <c r="OYC131" s="31"/>
      <c r="OYD131" s="31"/>
      <c r="OYE131" s="31"/>
      <c r="OYF131" s="31"/>
      <c r="OYG131" s="31"/>
      <c r="OYH131" s="31"/>
      <c r="OYI131" s="31"/>
      <c r="OYJ131" s="31"/>
      <c r="OYK131" s="31"/>
      <c r="OYL131" s="31"/>
      <c r="OYM131" s="31"/>
      <c r="OYN131" s="31"/>
      <c r="OYO131" s="31"/>
      <c r="OYP131" s="31"/>
      <c r="OYQ131" s="31"/>
      <c r="OYR131" s="31"/>
      <c r="OYS131" s="31"/>
      <c r="OYT131" s="31"/>
      <c r="OYU131" s="31"/>
      <c r="OYV131" s="31"/>
      <c r="OYW131" s="31"/>
      <c r="OYX131" s="31"/>
      <c r="OYY131" s="31"/>
      <c r="OYZ131" s="31"/>
      <c r="OZA131" s="31"/>
      <c r="OZB131" s="31"/>
      <c r="OZC131" s="31"/>
      <c r="OZD131" s="31"/>
      <c r="OZE131" s="31"/>
      <c r="OZF131" s="31"/>
      <c r="OZG131" s="31"/>
      <c r="OZH131" s="31"/>
      <c r="OZI131" s="31"/>
      <c r="OZJ131" s="31"/>
      <c r="OZK131" s="31"/>
      <c r="OZL131" s="31"/>
      <c r="OZM131" s="31"/>
      <c r="OZN131" s="31"/>
      <c r="OZO131" s="31"/>
      <c r="OZP131" s="31"/>
      <c r="OZQ131" s="31"/>
      <c r="OZR131" s="31"/>
      <c r="OZS131" s="31"/>
      <c r="OZT131" s="31"/>
      <c r="OZU131" s="31"/>
      <c r="OZV131" s="31"/>
      <c r="OZW131" s="31"/>
      <c r="OZX131" s="31"/>
      <c r="OZY131" s="31"/>
      <c r="OZZ131" s="31"/>
      <c r="PAA131" s="31"/>
      <c r="PAB131" s="31"/>
      <c r="PAC131" s="31"/>
      <c r="PAD131" s="31"/>
      <c r="PAE131" s="31"/>
      <c r="PAF131" s="31"/>
      <c r="PAG131" s="31"/>
      <c r="PAH131" s="31"/>
      <c r="PAI131" s="31"/>
      <c r="PAJ131" s="31"/>
      <c r="PAK131" s="31"/>
      <c r="PAL131" s="31"/>
      <c r="PAM131" s="31"/>
      <c r="PAN131" s="31"/>
      <c r="PAO131" s="31"/>
      <c r="PAP131" s="31"/>
      <c r="PAQ131" s="31"/>
      <c r="PAR131" s="31"/>
      <c r="PAS131" s="31"/>
      <c r="PAT131" s="31"/>
      <c r="PAU131" s="31"/>
      <c r="PAV131" s="31"/>
      <c r="PAW131" s="31"/>
      <c r="PAX131" s="31"/>
      <c r="PAY131" s="31"/>
      <c r="PAZ131" s="31"/>
      <c r="PBA131" s="31"/>
      <c r="PBB131" s="31"/>
      <c r="PBC131" s="31"/>
      <c r="PBD131" s="31"/>
      <c r="PBE131" s="31"/>
      <c r="PBF131" s="31"/>
      <c r="PBG131" s="31"/>
      <c r="PBH131" s="31"/>
      <c r="PBI131" s="31"/>
      <c r="PBJ131" s="31"/>
      <c r="PBK131" s="31"/>
      <c r="PBL131" s="31"/>
      <c r="PBM131" s="31"/>
      <c r="PBN131" s="31"/>
      <c r="PBO131" s="31"/>
      <c r="PBP131" s="31"/>
      <c r="PBQ131" s="31"/>
      <c r="PBR131" s="31"/>
      <c r="PBS131" s="31"/>
      <c r="PBT131" s="31"/>
      <c r="PBU131" s="31"/>
      <c r="PBV131" s="31"/>
      <c r="PBW131" s="31"/>
      <c r="PBX131" s="31"/>
      <c r="PBY131" s="31"/>
      <c r="PBZ131" s="31"/>
      <c r="PCA131" s="31"/>
      <c r="PCB131" s="31"/>
      <c r="PCC131" s="31"/>
      <c r="PCD131" s="31"/>
      <c r="PCE131" s="31"/>
      <c r="PCF131" s="31"/>
      <c r="PCG131" s="31"/>
      <c r="PCH131" s="31"/>
      <c r="PCI131" s="31"/>
      <c r="PCJ131" s="31"/>
      <c r="PCK131" s="31"/>
      <c r="PCL131" s="31"/>
      <c r="PCM131" s="31"/>
      <c r="PCN131" s="31"/>
      <c r="PCO131" s="31"/>
      <c r="PCP131" s="31"/>
      <c r="PCQ131" s="31"/>
      <c r="PCR131" s="31"/>
      <c r="PCS131" s="31"/>
      <c r="PCT131" s="31"/>
      <c r="PCU131" s="31"/>
      <c r="PCV131" s="31"/>
      <c r="PCW131" s="31"/>
      <c r="PCX131" s="31"/>
      <c r="PCY131" s="31"/>
      <c r="PCZ131" s="31"/>
      <c r="PDA131" s="31"/>
      <c r="PDB131" s="31"/>
      <c r="PDC131" s="31"/>
      <c r="PDD131" s="31"/>
      <c r="PDE131" s="31"/>
      <c r="PDF131" s="31"/>
      <c r="PDG131" s="31"/>
      <c r="PDH131" s="31"/>
      <c r="PDI131" s="31"/>
      <c r="PDJ131" s="31"/>
      <c r="PDK131" s="31"/>
      <c r="PDL131" s="31"/>
      <c r="PDM131" s="31"/>
      <c r="PDN131" s="31"/>
      <c r="PDO131" s="31"/>
      <c r="PDP131" s="31"/>
      <c r="PDQ131" s="31"/>
      <c r="PDR131" s="31"/>
      <c r="PDS131" s="31"/>
      <c r="PDT131" s="31"/>
      <c r="PDU131" s="31"/>
      <c r="PDV131" s="31"/>
      <c r="PDW131" s="31"/>
      <c r="PDX131" s="31"/>
      <c r="PDY131" s="31"/>
      <c r="PDZ131" s="31"/>
      <c r="PEA131" s="31"/>
      <c r="PEB131" s="31"/>
      <c r="PEC131" s="31"/>
      <c r="PED131" s="31"/>
      <c r="PEE131" s="31"/>
      <c r="PEF131" s="31"/>
      <c r="PEG131" s="31"/>
      <c r="PEH131" s="31"/>
      <c r="PEI131" s="31"/>
      <c r="PEJ131" s="31"/>
      <c r="PEK131" s="31"/>
      <c r="PEL131" s="31"/>
      <c r="PEM131" s="31"/>
      <c r="PEN131" s="31"/>
      <c r="PEO131" s="31"/>
      <c r="PEP131" s="31"/>
      <c r="PEQ131" s="31"/>
      <c r="PER131" s="31"/>
      <c r="PES131" s="31"/>
      <c r="PET131" s="31"/>
      <c r="PEU131" s="31"/>
      <c r="PEV131" s="31"/>
      <c r="PEW131" s="31"/>
      <c r="PEX131" s="31"/>
      <c r="PEY131" s="31"/>
      <c r="PEZ131" s="31"/>
      <c r="PFA131" s="31"/>
      <c r="PFB131" s="31"/>
      <c r="PFC131" s="31"/>
      <c r="PFD131" s="31"/>
      <c r="PFE131" s="31"/>
      <c r="PFF131" s="31"/>
      <c r="PFG131" s="31"/>
      <c r="PFH131" s="31"/>
      <c r="PFI131" s="31"/>
      <c r="PFJ131" s="31"/>
      <c r="PFK131" s="31"/>
      <c r="PFL131" s="31"/>
      <c r="PFM131" s="31"/>
      <c r="PFN131" s="31"/>
      <c r="PFO131" s="31"/>
      <c r="PFP131" s="31"/>
      <c r="PFQ131" s="31"/>
      <c r="PFR131" s="31"/>
      <c r="PFS131" s="31"/>
      <c r="PFT131" s="31"/>
      <c r="PFU131" s="31"/>
      <c r="PFV131" s="31"/>
      <c r="PFW131" s="31"/>
      <c r="PFX131" s="31"/>
      <c r="PFY131" s="31"/>
      <c r="PFZ131" s="31"/>
      <c r="PGA131" s="31"/>
      <c r="PGB131" s="31"/>
      <c r="PGC131" s="31"/>
      <c r="PGD131" s="31"/>
      <c r="PGE131" s="31"/>
      <c r="PGF131" s="31"/>
      <c r="PGG131" s="31"/>
      <c r="PGH131" s="31"/>
      <c r="PGI131" s="31"/>
      <c r="PGJ131" s="31"/>
      <c r="PGK131" s="31"/>
      <c r="PGL131" s="31"/>
      <c r="PGM131" s="31"/>
      <c r="PGN131" s="31"/>
      <c r="PGO131" s="31"/>
      <c r="PGP131" s="31"/>
      <c r="PGQ131" s="31"/>
      <c r="PGR131" s="31"/>
      <c r="PGS131" s="31"/>
      <c r="PGT131" s="31"/>
      <c r="PGU131" s="31"/>
      <c r="PGV131" s="31"/>
      <c r="PGW131" s="31"/>
      <c r="PGX131" s="31"/>
      <c r="PGY131" s="31"/>
      <c r="PGZ131" s="31"/>
      <c r="PHA131" s="31"/>
      <c r="PHB131" s="31"/>
      <c r="PHC131" s="31"/>
      <c r="PHD131" s="31"/>
      <c r="PHE131" s="31"/>
      <c r="PHF131" s="31"/>
      <c r="PHG131" s="31"/>
      <c r="PHH131" s="31"/>
      <c r="PHI131" s="31"/>
      <c r="PHJ131" s="31"/>
      <c r="PHK131" s="31"/>
      <c r="PHL131" s="31"/>
      <c r="PHM131" s="31"/>
      <c r="PHN131" s="31"/>
      <c r="PHO131" s="31"/>
      <c r="PHP131" s="31"/>
      <c r="PHQ131" s="31"/>
      <c r="PHR131" s="31"/>
      <c r="PHS131" s="31"/>
      <c r="PHT131" s="31"/>
      <c r="PHU131" s="31"/>
      <c r="PHV131" s="31"/>
      <c r="PHW131" s="31"/>
      <c r="PHX131" s="31"/>
      <c r="PHY131" s="31"/>
      <c r="PHZ131" s="31"/>
      <c r="PIA131" s="31"/>
      <c r="PIB131" s="31"/>
      <c r="PIC131" s="31"/>
      <c r="PID131" s="31"/>
      <c r="PIE131" s="31"/>
      <c r="PIF131" s="31"/>
      <c r="PIG131" s="31"/>
      <c r="PIH131" s="31"/>
      <c r="PII131" s="31"/>
      <c r="PIJ131" s="31"/>
      <c r="PIK131" s="31"/>
      <c r="PIL131" s="31"/>
      <c r="PIM131" s="31"/>
      <c r="PIN131" s="31"/>
      <c r="PIO131" s="31"/>
      <c r="PIP131" s="31"/>
      <c r="PIQ131" s="31"/>
      <c r="PIR131" s="31"/>
      <c r="PIS131" s="31"/>
      <c r="PIT131" s="31"/>
      <c r="PIU131" s="31"/>
      <c r="PIV131" s="31"/>
      <c r="PIW131" s="31"/>
      <c r="PIX131" s="31"/>
      <c r="PIY131" s="31"/>
      <c r="PIZ131" s="31"/>
      <c r="PJA131" s="31"/>
      <c r="PJB131" s="31"/>
      <c r="PJC131" s="31"/>
      <c r="PJD131" s="31"/>
      <c r="PJE131" s="31"/>
      <c r="PJF131" s="31"/>
      <c r="PJG131" s="31"/>
      <c r="PJH131" s="31"/>
      <c r="PJI131" s="31"/>
      <c r="PJJ131" s="31"/>
      <c r="PJK131" s="31"/>
      <c r="PJL131" s="31"/>
      <c r="PJM131" s="31"/>
      <c r="PJN131" s="31"/>
      <c r="PJO131" s="31"/>
      <c r="PJP131" s="31"/>
      <c r="PJQ131" s="31"/>
      <c r="PJR131" s="31"/>
      <c r="PJS131" s="31"/>
      <c r="PJT131" s="31"/>
      <c r="PJU131" s="31"/>
      <c r="PJV131" s="31"/>
      <c r="PJW131" s="31"/>
      <c r="PJX131" s="31"/>
      <c r="PJY131" s="31"/>
      <c r="PJZ131" s="31"/>
      <c r="PKA131" s="31"/>
      <c r="PKB131" s="31"/>
      <c r="PKC131" s="31"/>
      <c r="PKD131" s="31"/>
      <c r="PKE131" s="31"/>
      <c r="PKF131" s="31"/>
      <c r="PKG131" s="31"/>
      <c r="PKH131" s="31"/>
      <c r="PKI131" s="31"/>
      <c r="PKJ131" s="31"/>
      <c r="PKK131" s="31"/>
      <c r="PKL131" s="31"/>
      <c r="PKM131" s="31"/>
      <c r="PKN131" s="31"/>
      <c r="PKO131" s="31"/>
      <c r="PKP131" s="31"/>
      <c r="PKQ131" s="31"/>
      <c r="PKR131" s="31"/>
      <c r="PKS131" s="31"/>
      <c r="PKT131" s="31"/>
      <c r="PKU131" s="31"/>
      <c r="PKV131" s="31"/>
      <c r="PKW131" s="31"/>
      <c r="PKX131" s="31"/>
      <c r="PKY131" s="31"/>
      <c r="PKZ131" s="31"/>
      <c r="PLA131" s="31"/>
      <c r="PLB131" s="31"/>
      <c r="PLC131" s="31"/>
      <c r="PLD131" s="31"/>
      <c r="PLE131" s="31"/>
      <c r="PLF131" s="31"/>
      <c r="PLG131" s="31"/>
      <c r="PLH131" s="31"/>
      <c r="PLI131" s="31"/>
      <c r="PLJ131" s="31"/>
      <c r="PLK131" s="31"/>
      <c r="PLL131" s="31"/>
      <c r="PLM131" s="31"/>
      <c r="PLN131" s="31"/>
      <c r="PLO131" s="31"/>
      <c r="PLP131" s="31"/>
      <c r="PLQ131" s="31"/>
      <c r="PLR131" s="31"/>
      <c r="PLS131" s="31"/>
      <c r="PLT131" s="31"/>
      <c r="PLU131" s="31"/>
      <c r="PLV131" s="31"/>
      <c r="PLW131" s="31"/>
      <c r="PLX131" s="31"/>
      <c r="PLY131" s="31"/>
      <c r="PLZ131" s="31"/>
      <c r="PMA131" s="31"/>
      <c r="PMB131" s="31"/>
      <c r="PMC131" s="31"/>
      <c r="PMD131" s="31"/>
      <c r="PME131" s="31"/>
      <c r="PMF131" s="31"/>
      <c r="PMG131" s="31"/>
      <c r="PMH131" s="31"/>
      <c r="PMI131" s="31"/>
      <c r="PMJ131" s="31"/>
      <c r="PMK131" s="31"/>
      <c r="PML131" s="31"/>
      <c r="PMM131" s="31"/>
      <c r="PMN131" s="31"/>
      <c r="PMO131" s="31"/>
      <c r="PMP131" s="31"/>
      <c r="PMQ131" s="31"/>
      <c r="PMR131" s="31"/>
      <c r="PMS131" s="31"/>
      <c r="PMT131" s="31"/>
      <c r="PMU131" s="31"/>
      <c r="PMV131" s="31"/>
      <c r="PMW131" s="31"/>
      <c r="PMX131" s="31"/>
      <c r="PMY131" s="31"/>
      <c r="PMZ131" s="31"/>
      <c r="PNA131" s="31"/>
      <c r="PNB131" s="31"/>
      <c r="PNC131" s="31"/>
      <c r="PND131" s="31"/>
      <c r="PNE131" s="31"/>
      <c r="PNF131" s="31"/>
      <c r="PNG131" s="31"/>
      <c r="PNH131" s="31"/>
      <c r="PNI131" s="31"/>
      <c r="PNJ131" s="31"/>
      <c r="PNK131" s="31"/>
      <c r="PNL131" s="31"/>
      <c r="PNM131" s="31"/>
      <c r="PNN131" s="31"/>
      <c r="PNO131" s="31"/>
      <c r="PNP131" s="31"/>
      <c r="PNQ131" s="31"/>
      <c r="PNR131" s="31"/>
      <c r="PNS131" s="31"/>
      <c r="PNT131" s="31"/>
      <c r="PNU131" s="31"/>
      <c r="PNV131" s="31"/>
      <c r="PNW131" s="31"/>
      <c r="PNX131" s="31"/>
      <c r="PNY131" s="31"/>
      <c r="PNZ131" s="31"/>
      <c r="POA131" s="31"/>
      <c r="POB131" s="31"/>
      <c r="POC131" s="31"/>
      <c r="POD131" s="31"/>
      <c r="POE131" s="31"/>
      <c r="POF131" s="31"/>
      <c r="POG131" s="31"/>
      <c r="POH131" s="31"/>
      <c r="POI131" s="31"/>
      <c r="POJ131" s="31"/>
      <c r="POK131" s="31"/>
      <c r="POL131" s="31"/>
      <c r="POM131" s="31"/>
      <c r="PON131" s="31"/>
      <c r="POO131" s="31"/>
      <c r="POP131" s="31"/>
      <c r="POQ131" s="31"/>
      <c r="POR131" s="31"/>
      <c r="POS131" s="31"/>
      <c r="POT131" s="31"/>
      <c r="POU131" s="31"/>
      <c r="POV131" s="31"/>
      <c r="POW131" s="31"/>
      <c r="POX131" s="31"/>
      <c r="POY131" s="31"/>
      <c r="POZ131" s="31"/>
      <c r="PPA131" s="31"/>
      <c r="PPB131" s="31"/>
      <c r="PPC131" s="31"/>
      <c r="PPD131" s="31"/>
      <c r="PPE131" s="31"/>
      <c r="PPF131" s="31"/>
      <c r="PPG131" s="31"/>
      <c r="PPH131" s="31"/>
      <c r="PPI131" s="31"/>
      <c r="PPJ131" s="31"/>
      <c r="PPK131" s="31"/>
      <c r="PPL131" s="31"/>
      <c r="PPM131" s="31"/>
      <c r="PPN131" s="31"/>
      <c r="PPO131" s="31"/>
      <c r="PPP131" s="31"/>
      <c r="PPQ131" s="31"/>
      <c r="PPR131" s="31"/>
      <c r="PPS131" s="31"/>
      <c r="PPT131" s="31"/>
      <c r="PPU131" s="31"/>
      <c r="PPV131" s="31"/>
      <c r="PPW131" s="31"/>
      <c r="PPX131" s="31"/>
      <c r="PPY131" s="31"/>
      <c r="PPZ131" s="31"/>
      <c r="PQA131" s="31"/>
      <c r="PQB131" s="31"/>
      <c r="PQC131" s="31"/>
      <c r="PQD131" s="31"/>
      <c r="PQE131" s="31"/>
      <c r="PQF131" s="31"/>
      <c r="PQG131" s="31"/>
      <c r="PQH131" s="31"/>
      <c r="PQI131" s="31"/>
      <c r="PQJ131" s="31"/>
      <c r="PQK131" s="31"/>
      <c r="PQL131" s="31"/>
      <c r="PQM131" s="31"/>
      <c r="PQN131" s="31"/>
      <c r="PQO131" s="31"/>
      <c r="PQP131" s="31"/>
      <c r="PQQ131" s="31"/>
      <c r="PQR131" s="31"/>
      <c r="PQS131" s="31"/>
      <c r="PQT131" s="31"/>
      <c r="PQU131" s="31"/>
      <c r="PQV131" s="31"/>
      <c r="PQW131" s="31"/>
      <c r="PQX131" s="31"/>
      <c r="PQY131" s="31"/>
      <c r="PQZ131" s="31"/>
      <c r="PRA131" s="31"/>
      <c r="PRB131" s="31"/>
      <c r="PRC131" s="31"/>
      <c r="PRD131" s="31"/>
      <c r="PRE131" s="31"/>
      <c r="PRF131" s="31"/>
      <c r="PRG131" s="31"/>
      <c r="PRH131" s="31"/>
      <c r="PRI131" s="31"/>
      <c r="PRJ131" s="31"/>
      <c r="PRK131" s="31"/>
      <c r="PRL131" s="31"/>
      <c r="PRM131" s="31"/>
      <c r="PRN131" s="31"/>
      <c r="PRO131" s="31"/>
      <c r="PRP131" s="31"/>
      <c r="PRQ131" s="31"/>
      <c r="PRR131" s="31"/>
      <c r="PRS131" s="31"/>
      <c r="PRT131" s="31"/>
      <c r="PRU131" s="31"/>
      <c r="PRV131" s="31"/>
      <c r="PRW131" s="31"/>
      <c r="PRX131" s="31"/>
      <c r="PRY131" s="31"/>
      <c r="PRZ131" s="31"/>
      <c r="PSA131" s="31"/>
      <c r="PSB131" s="31"/>
      <c r="PSC131" s="31"/>
      <c r="PSD131" s="31"/>
      <c r="PSE131" s="31"/>
      <c r="PSF131" s="31"/>
      <c r="PSG131" s="31"/>
      <c r="PSH131" s="31"/>
      <c r="PSI131" s="31"/>
      <c r="PSJ131" s="31"/>
      <c r="PSK131" s="31"/>
      <c r="PSL131" s="31"/>
      <c r="PSM131" s="31"/>
      <c r="PSN131" s="31"/>
      <c r="PSO131" s="31"/>
      <c r="PSP131" s="31"/>
      <c r="PSQ131" s="31"/>
      <c r="PSR131" s="31"/>
      <c r="PSS131" s="31"/>
      <c r="PST131" s="31"/>
      <c r="PSU131" s="31"/>
      <c r="PSV131" s="31"/>
      <c r="PSW131" s="31"/>
      <c r="PSX131" s="31"/>
      <c r="PSY131" s="31"/>
      <c r="PSZ131" s="31"/>
      <c r="PTA131" s="31"/>
      <c r="PTB131" s="31"/>
      <c r="PTC131" s="31"/>
      <c r="PTD131" s="31"/>
      <c r="PTE131" s="31"/>
      <c r="PTF131" s="31"/>
      <c r="PTG131" s="31"/>
      <c r="PTH131" s="31"/>
      <c r="PTI131" s="31"/>
      <c r="PTJ131" s="31"/>
      <c r="PTK131" s="31"/>
      <c r="PTL131" s="31"/>
      <c r="PTM131" s="31"/>
      <c r="PTN131" s="31"/>
      <c r="PTO131" s="31"/>
      <c r="PTP131" s="31"/>
      <c r="PTQ131" s="31"/>
      <c r="PTR131" s="31"/>
      <c r="PTS131" s="31"/>
      <c r="PTT131" s="31"/>
      <c r="PTU131" s="31"/>
      <c r="PTV131" s="31"/>
      <c r="PTW131" s="31"/>
      <c r="PTX131" s="31"/>
      <c r="PTY131" s="31"/>
      <c r="PTZ131" s="31"/>
      <c r="PUA131" s="31"/>
      <c r="PUB131" s="31"/>
      <c r="PUC131" s="31"/>
      <c r="PUD131" s="31"/>
      <c r="PUE131" s="31"/>
      <c r="PUF131" s="31"/>
      <c r="PUG131" s="31"/>
      <c r="PUH131" s="31"/>
      <c r="PUI131" s="31"/>
      <c r="PUJ131" s="31"/>
      <c r="PUK131" s="31"/>
      <c r="PUL131" s="31"/>
      <c r="PUM131" s="31"/>
      <c r="PUN131" s="31"/>
      <c r="PUO131" s="31"/>
      <c r="PUP131" s="31"/>
      <c r="PUQ131" s="31"/>
      <c r="PUR131" s="31"/>
      <c r="PUS131" s="31"/>
      <c r="PUT131" s="31"/>
      <c r="PUU131" s="31"/>
      <c r="PUV131" s="31"/>
      <c r="PUW131" s="31"/>
      <c r="PUX131" s="31"/>
      <c r="PUY131" s="31"/>
      <c r="PUZ131" s="31"/>
      <c r="PVA131" s="31"/>
      <c r="PVB131" s="31"/>
      <c r="PVC131" s="31"/>
      <c r="PVD131" s="31"/>
      <c r="PVE131" s="31"/>
      <c r="PVF131" s="31"/>
      <c r="PVG131" s="31"/>
      <c r="PVH131" s="31"/>
      <c r="PVI131" s="31"/>
      <c r="PVJ131" s="31"/>
      <c r="PVK131" s="31"/>
      <c r="PVL131" s="31"/>
      <c r="PVM131" s="31"/>
      <c r="PVN131" s="31"/>
      <c r="PVO131" s="31"/>
      <c r="PVP131" s="31"/>
      <c r="PVQ131" s="31"/>
      <c r="PVR131" s="31"/>
      <c r="PVS131" s="31"/>
      <c r="PVT131" s="31"/>
      <c r="PVU131" s="31"/>
      <c r="PVV131" s="31"/>
      <c r="PVW131" s="31"/>
      <c r="PVX131" s="31"/>
      <c r="PVY131" s="31"/>
      <c r="PVZ131" s="31"/>
      <c r="PWA131" s="31"/>
      <c r="PWB131" s="31"/>
      <c r="PWC131" s="31"/>
      <c r="PWD131" s="31"/>
      <c r="PWE131" s="31"/>
      <c r="PWF131" s="31"/>
      <c r="PWG131" s="31"/>
      <c r="PWH131" s="31"/>
      <c r="PWI131" s="31"/>
      <c r="PWJ131" s="31"/>
      <c r="PWK131" s="31"/>
      <c r="PWL131" s="31"/>
      <c r="PWM131" s="31"/>
      <c r="PWN131" s="31"/>
      <c r="PWO131" s="31"/>
      <c r="PWP131" s="31"/>
      <c r="PWQ131" s="31"/>
      <c r="PWR131" s="31"/>
      <c r="PWS131" s="31"/>
      <c r="PWT131" s="31"/>
      <c r="PWU131" s="31"/>
      <c r="PWV131" s="31"/>
      <c r="PWW131" s="31"/>
      <c r="PWX131" s="31"/>
      <c r="PWY131" s="31"/>
      <c r="PWZ131" s="31"/>
      <c r="PXA131" s="31"/>
      <c r="PXB131" s="31"/>
      <c r="PXC131" s="31"/>
      <c r="PXD131" s="31"/>
      <c r="PXE131" s="31"/>
      <c r="PXF131" s="31"/>
      <c r="PXG131" s="31"/>
      <c r="PXH131" s="31"/>
      <c r="PXI131" s="31"/>
      <c r="PXJ131" s="31"/>
      <c r="PXK131" s="31"/>
      <c r="PXL131" s="31"/>
      <c r="PXM131" s="31"/>
      <c r="PXN131" s="31"/>
      <c r="PXO131" s="31"/>
      <c r="PXP131" s="31"/>
      <c r="PXQ131" s="31"/>
      <c r="PXR131" s="31"/>
      <c r="PXS131" s="31"/>
      <c r="PXT131" s="31"/>
      <c r="PXU131" s="31"/>
      <c r="PXV131" s="31"/>
      <c r="PXW131" s="31"/>
      <c r="PXX131" s="31"/>
      <c r="PXY131" s="31"/>
      <c r="PXZ131" s="31"/>
      <c r="PYA131" s="31"/>
      <c r="PYB131" s="31"/>
      <c r="PYC131" s="31"/>
      <c r="PYD131" s="31"/>
      <c r="PYE131" s="31"/>
      <c r="PYF131" s="31"/>
      <c r="PYG131" s="31"/>
      <c r="PYH131" s="31"/>
      <c r="PYI131" s="31"/>
      <c r="PYJ131" s="31"/>
      <c r="PYK131" s="31"/>
      <c r="PYL131" s="31"/>
      <c r="PYM131" s="31"/>
      <c r="PYN131" s="31"/>
      <c r="PYO131" s="31"/>
      <c r="PYP131" s="31"/>
      <c r="PYQ131" s="31"/>
      <c r="PYR131" s="31"/>
      <c r="PYS131" s="31"/>
      <c r="PYT131" s="31"/>
      <c r="PYU131" s="31"/>
      <c r="PYV131" s="31"/>
      <c r="PYW131" s="31"/>
      <c r="PYX131" s="31"/>
      <c r="PYY131" s="31"/>
      <c r="PYZ131" s="31"/>
      <c r="PZA131" s="31"/>
      <c r="PZB131" s="31"/>
      <c r="PZC131" s="31"/>
      <c r="PZD131" s="31"/>
      <c r="PZE131" s="31"/>
      <c r="PZF131" s="31"/>
      <c r="PZG131" s="31"/>
      <c r="PZH131" s="31"/>
      <c r="PZI131" s="31"/>
      <c r="PZJ131" s="31"/>
      <c r="PZK131" s="31"/>
      <c r="PZL131" s="31"/>
      <c r="PZM131" s="31"/>
      <c r="PZN131" s="31"/>
      <c r="PZO131" s="31"/>
      <c r="PZP131" s="31"/>
      <c r="PZQ131" s="31"/>
      <c r="PZR131" s="31"/>
      <c r="PZS131" s="31"/>
      <c r="PZT131" s="31"/>
      <c r="PZU131" s="31"/>
      <c r="PZV131" s="31"/>
      <c r="PZW131" s="31"/>
      <c r="PZX131" s="31"/>
      <c r="PZY131" s="31"/>
      <c r="PZZ131" s="31"/>
      <c r="QAA131" s="31"/>
      <c r="QAB131" s="31"/>
      <c r="QAC131" s="31"/>
      <c r="QAD131" s="31"/>
      <c r="QAE131" s="31"/>
      <c r="QAF131" s="31"/>
      <c r="QAG131" s="31"/>
      <c r="QAH131" s="31"/>
      <c r="QAI131" s="31"/>
      <c r="QAJ131" s="31"/>
      <c r="QAK131" s="31"/>
      <c r="QAL131" s="31"/>
      <c r="QAM131" s="31"/>
      <c r="QAN131" s="31"/>
      <c r="QAO131" s="31"/>
      <c r="QAP131" s="31"/>
      <c r="QAQ131" s="31"/>
      <c r="QAR131" s="31"/>
      <c r="QAS131" s="31"/>
      <c r="QAT131" s="31"/>
      <c r="QAU131" s="31"/>
      <c r="QAV131" s="31"/>
      <c r="QAW131" s="31"/>
      <c r="QAX131" s="31"/>
      <c r="QAY131" s="31"/>
      <c r="QAZ131" s="31"/>
      <c r="QBA131" s="31"/>
      <c r="QBB131" s="31"/>
      <c r="QBC131" s="31"/>
      <c r="QBD131" s="31"/>
      <c r="QBE131" s="31"/>
      <c r="QBF131" s="31"/>
      <c r="QBG131" s="31"/>
      <c r="QBH131" s="31"/>
      <c r="QBI131" s="31"/>
      <c r="QBJ131" s="31"/>
      <c r="QBK131" s="31"/>
      <c r="QBL131" s="31"/>
      <c r="QBM131" s="31"/>
      <c r="QBN131" s="31"/>
      <c r="QBO131" s="31"/>
      <c r="QBP131" s="31"/>
      <c r="QBQ131" s="31"/>
      <c r="QBR131" s="31"/>
      <c r="QBS131" s="31"/>
      <c r="QBT131" s="31"/>
      <c r="QBU131" s="31"/>
      <c r="QBV131" s="31"/>
      <c r="QBW131" s="31"/>
      <c r="QBX131" s="31"/>
      <c r="QBY131" s="31"/>
      <c r="QBZ131" s="31"/>
      <c r="QCA131" s="31"/>
      <c r="QCB131" s="31"/>
      <c r="QCC131" s="31"/>
      <c r="QCD131" s="31"/>
      <c r="QCE131" s="31"/>
      <c r="QCF131" s="31"/>
      <c r="QCG131" s="31"/>
      <c r="QCH131" s="31"/>
      <c r="QCI131" s="31"/>
      <c r="QCJ131" s="31"/>
      <c r="QCK131" s="31"/>
      <c r="QCL131" s="31"/>
      <c r="QCM131" s="31"/>
      <c r="QCN131" s="31"/>
      <c r="QCO131" s="31"/>
      <c r="QCP131" s="31"/>
      <c r="QCQ131" s="31"/>
      <c r="QCR131" s="31"/>
      <c r="QCS131" s="31"/>
      <c r="QCT131" s="31"/>
      <c r="QCU131" s="31"/>
      <c r="QCV131" s="31"/>
      <c r="QCW131" s="31"/>
      <c r="QCX131" s="31"/>
      <c r="QCY131" s="31"/>
      <c r="QCZ131" s="31"/>
      <c r="QDA131" s="31"/>
      <c r="QDB131" s="31"/>
      <c r="QDC131" s="31"/>
      <c r="QDD131" s="31"/>
      <c r="QDE131" s="31"/>
      <c r="QDF131" s="31"/>
      <c r="QDG131" s="31"/>
      <c r="QDH131" s="31"/>
      <c r="QDI131" s="31"/>
      <c r="QDJ131" s="31"/>
      <c r="QDK131" s="31"/>
      <c r="QDL131" s="31"/>
      <c r="QDM131" s="31"/>
      <c r="QDN131" s="31"/>
      <c r="QDO131" s="31"/>
      <c r="QDP131" s="31"/>
      <c r="QDQ131" s="31"/>
      <c r="QDR131" s="31"/>
      <c r="QDS131" s="31"/>
      <c r="QDT131" s="31"/>
      <c r="QDU131" s="31"/>
      <c r="QDV131" s="31"/>
      <c r="QDW131" s="31"/>
      <c r="QDX131" s="31"/>
      <c r="QDY131" s="31"/>
      <c r="QDZ131" s="31"/>
      <c r="QEA131" s="31"/>
      <c r="QEB131" s="31"/>
      <c r="QEC131" s="31"/>
      <c r="QED131" s="31"/>
      <c r="QEE131" s="31"/>
      <c r="QEF131" s="31"/>
      <c r="QEG131" s="31"/>
      <c r="QEH131" s="31"/>
      <c r="QEI131" s="31"/>
      <c r="QEJ131" s="31"/>
      <c r="QEK131" s="31"/>
      <c r="QEL131" s="31"/>
      <c r="QEM131" s="31"/>
      <c r="QEN131" s="31"/>
      <c r="QEO131" s="31"/>
      <c r="QEP131" s="31"/>
      <c r="QEQ131" s="31"/>
      <c r="QER131" s="31"/>
      <c r="QES131" s="31"/>
      <c r="QET131" s="31"/>
      <c r="QEU131" s="31"/>
      <c r="QEV131" s="31"/>
      <c r="QEW131" s="31"/>
      <c r="QEX131" s="31"/>
      <c r="QEY131" s="31"/>
      <c r="QEZ131" s="31"/>
      <c r="QFA131" s="31"/>
      <c r="QFB131" s="31"/>
      <c r="QFC131" s="31"/>
      <c r="QFD131" s="31"/>
      <c r="QFE131" s="31"/>
      <c r="QFF131" s="31"/>
      <c r="QFG131" s="31"/>
      <c r="QFH131" s="31"/>
      <c r="QFI131" s="31"/>
      <c r="QFJ131" s="31"/>
      <c r="QFK131" s="31"/>
      <c r="QFL131" s="31"/>
      <c r="QFM131" s="31"/>
      <c r="QFN131" s="31"/>
      <c r="QFO131" s="31"/>
      <c r="QFP131" s="31"/>
      <c r="QFQ131" s="31"/>
      <c r="QFR131" s="31"/>
      <c r="QFS131" s="31"/>
      <c r="QFT131" s="31"/>
      <c r="QFU131" s="31"/>
      <c r="QFV131" s="31"/>
      <c r="QFW131" s="31"/>
      <c r="QFX131" s="31"/>
      <c r="QFY131" s="31"/>
      <c r="QFZ131" s="31"/>
      <c r="QGA131" s="31"/>
      <c r="QGB131" s="31"/>
      <c r="QGC131" s="31"/>
      <c r="QGD131" s="31"/>
      <c r="QGE131" s="31"/>
      <c r="QGF131" s="31"/>
      <c r="QGG131" s="31"/>
      <c r="QGH131" s="31"/>
      <c r="QGI131" s="31"/>
      <c r="QGJ131" s="31"/>
      <c r="QGK131" s="31"/>
      <c r="QGL131" s="31"/>
      <c r="QGM131" s="31"/>
      <c r="QGN131" s="31"/>
      <c r="QGO131" s="31"/>
      <c r="QGP131" s="31"/>
      <c r="QGQ131" s="31"/>
      <c r="QGR131" s="31"/>
      <c r="QGS131" s="31"/>
      <c r="QGT131" s="31"/>
      <c r="QGU131" s="31"/>
      <c r="QGV131" s="31"/>
      <c r="QGW131" s="31"/>
      <c r="QGX131" s="31"/>
      <c r="QGY131" s="31"/>
      <c r="QGZ131" s="31"/>
      <c r="QHA131" s="31"/>
      <c r="QHB131" s="31"/>
      <c r="QHC131" s="31"/>
      <c r="QHD131" s="31"/>
      <c r="QHE131" s="31"/>
      <c r="QHF131" s="31"/>
      <c r="QHG131" s="31"/>
      <c r="QHH131" s="31"/>
      <c r="QHI131" s="31"/>
      <c r="QHJ131" s="31"/>
      <c r="QHK131" s="31"/>
      <c r="QHL131" s="31"/>
      <c r="QHM131" s="31"/>
      <c r="QHN131" s="31"/>
      <c r="QHO131" s="31"/>
      <c r="QHP131" s="31"/>
      <c r="QHQ131" s="31"/>
      <c r="QHR131" s="31"/>
      <c r="QHS131" s="31"/>
      <c r="QHT131" s="31"/>
      <c r="QHU131" s="31"/>
      <c r="QHV131" s="31"/>
      <c r="QHW131" s="31"/>
      <c r="QHX131" s="31"/>
      <c r="QHY131" s="31"/>
      <c r="QHZ131" s="31"/>
      <c r="QIA131" s="31"/>
      <c r="QIB131" s="31"/>
      <c r="QIC131" s="31"/>
      <c r="QID131" s="31"/>
      <c r="QIE131" s="31"/>
      <c r="QIF131" s="31"/>
      <c r="QIG131" s="31"/>
      <c r="QIH131" s="31"/>
      <c r="QII131" s="31"/>
      <c r="QIJ131" s="31"/>
      <c r="QIK131" s="31"/>
      <c r="QIL131" s="31"/>
      <c r="QIM131" s="31"/>
      <c r="QIN131" s="31"/>
      <c r="QIO131" s="31"/>
      <c r="QIP131" s="31"/>
      <c r="QIQ131" s="31"/>
      <c r="QIR131" s="31"/>
      <c r="QIS131" s="31"/>
      <c r="QIT131" s="31"/>
      <c r="QIU131" s="31"/>
      <c r="QIV131" s="31"/>
      <c r="QIW131" s="31"/>
      <c r="QIX131" s="31"/>
      <c r="QIY131" s="31"/>
      <c r="QIZ131" s="31"/>
      <c r="QJA131" s="31"/>
      <c r="QJB131" s="31"/>
      <c r="QJC131" s="31"/>
      <c r="QJD131" s="31"/>
      <c r="QJE131" s="31"/>
      <c r="QJF131" s="31"/>
      <c r="QJG131" s="31"/>
      <c r="QJH131" s="31"/>
      <c r="QJI131" s="31"/>
      <c r="QJJ131" s="31"/>
      <c r="QJK131" s="31"/>
      <c r="QJL131" s="31"/>
      <c r="QJM131" s="31"/>
      <c r="QJN131" s="31"/>
      <c r="QJO131" s="31"/>
      <c r="QJP131" s="31"/>
      <c r="QJQ131" s="31"/>
      <c r="QJR131" s="31"/>
      <c r="QJS131" s="31"/>
      <c r="QJT131" s="31"/>
      <c r="QJU131" s="31"/>
      <c r="QJV131" s="31"/>
      <c r="QJW131" s="31"/>
      <c r="QJX131" s="31"/>
      <c r="QJY131" s="31"/>
      <c r="QJZ131" s="31"/>
      <c r="QKA131" s="31"/>
      <c r="QKB131" s="31"/>
      <c r="QKC131" s="31"/>
      <c r="QKD131" s="31"/>
      <c r="QKE131" s="31"/>
      <c r="QKF131" s="31"/>
      <c r="QKG131" s="31"/>
      <c r="QKH131" s="31"/>
      <c r="QKI131" s="31"/>
      <c r="QKJ131" s="31"/>
      <c r="QKK131" s="31"/>
      <c r="QKL131" s="31"/>
      <c r="QKM131" s="31"/>
      <c r="QKN131" s="31"/>
      <c r="QKO131" s="31"/>
      <c r="QKP131" s="31"/>
      <c r="QKQ131" s="31"/>
      <c r="QKR131" s="31"/>
      <c r="QKS131" s="31"/>
      <c r="QKT131" s="31"/>
      <c r="QKU131" s="31"/>
      <c r="QKV131" s="31"/>
      <c r="QKW131" s="31"/>
      <c r="QKX131" s="31"/>
      <c r="QKY131" s="31"/>
      <c r="QKZ131" s="31"/>
      <c r="QLA131" s="31"/>
      <c r="QLB131" s="31"/>
      <c r="QLC131" s="31"/>
      <c r="QLD131" s="31"/>
      <c r="QLE131" s="31"/>
      <c r="QLF131" s="31"/>
      <c r="QLG131" s="31"/>
      <c r="QLH131" s="31"/>
      <c r="QLI131" s="31"/>
      <c r="QLJ131" s="31"/>
      <c r="QLK131" s="31"/>
      <c r="QLL131" s="31"/>
      <c r="QLM131" s="31"/>
      <c r="QLN131" s="31"/>
      <c r="QLO131" s="31"/>
      <c r="QLP131" s="31"/>
      <c r="QLQ131" s="31"/>
      <c r="QLR131" s="31"/>
      <c r="QLS131" s="31"/>
      <c r="QLT131" s="31"/>
      <c r="QLU131" s="31"/>
      <c r="QLV131" s="31"/>
      <c r="QLW131" s="31"/>
      <c r="QLX131" s="31"/>
      <c r="QLY131" s="31"/>
      <c r="QLZ131" s="31"/>
      <c r="QMA131" s="31"/>
      <c r="QMB131" s="31"/>
      <c r="QMC131" s="31"/>
      <c r="QMD131" s="31"/>
      <c r="QME131" s="31"/>
      <c r="QMF131" s="31"/>
      <c r="QMG131" s="31"/>
      <c r="QMH131" s="31"/>
      <c r="QMI131" s="31"/>
      <c r="QMJ131" s="31"/>
      <c r="QMK131" s="31"/>
      <c r="QML131" s="31"/>
      <c r="QMM131" s="31"/>
      <c r="QMN131" s="31"/>
      <c r="QMO131" s="31"/>
      <c r="QMP131" s="31"/>
      <c r="QMQ131" s="31"/>
      <c r="QMR131" s="31"/>
      <c r="QMS131" s="31"/>
      <c r="QMT131" s="31"/>
      <c r="QMU131" s="31"/>
      <c r="QMV131" s="31"/>
      <c r="QMW131" s="31"/>
      <c r="QMX131" s="31"/>
      <c r="QMY131" s="31"/>
      <c r="QMZ131" s="31"/>
      <c r="QNA131" s="31"/>
      <c r="QNB131" s="31"/>
      <c r="QNC131" s="31"/>
      <c r="QND131" s="31"/>
      <c r="QNE131" s="31"/>
      <c r="QNF131" s="31"/>
      <c r="QNG131" s="31"/>
      <c r="QNH131" s="31"/>
      <c r="QNI131" s="31"/>
      <c r="QNJ131" s="31"/>
      <c r="QNK131" s="31"/>
      <c r="QNL131" s="31"/>
      <c r="QNM131" s="31"/>
      <c r="QNN131" s="31"/>
      <c r="QNO131" s="31"/>
      <c r="QNP131" s="31"/>
      <c r="QNQ131" s="31"/>
      <c r="QNR131" s="31"/>
      <c r="QNS131" s="31"/>
      <c r="QNT131" s="31"/>
      <c r="QNU131" s="31"/>
      <c r="QNV131" s="31"/>
      <c r="QNW131" s="31"/>
      <c r="QNX131" s="31"/>
      <c r="QNY131" s="31"/>
      <c r="QNZ131" s="31"/>
      <c r="QOA131" s="31"/>
      <c r="QOB131" s="31"/>
      <c r="QOC131" s="31"/>
      <c r="QOD131" s="31"/>
      <c r="QOE131" s="31"/>
      <c r="QOF131" s="31"/>
      <c r="QOG131" s="31"/>
      <c r="QOH131" s="31"/>
      <c r="QOI131" s="31"/>
      <c r="QOJ131" s="31"/>
      <c r="QOK131" s="31"/>
      <c r="QOL131" s="31"/>
      <c r="QOM131" s="31"/>
      <c r="QON131" s="31"/>
      <c r="QOO131" s="31"/>
      <c r="QOP131" s="31"/>
      <c r="QOQ131" s="31"/>
      <c r="QOR131" s="31"/>
      <c r="QOS131" s="31"/>
      <c r="QOT131" s="31"/>
      <c r="QOU131" s="31"/>
      <c r="QOV131" s="31"/>
      <c r="QOW131" s="31"/>
      <c r="QOX131" s="31"/>
      <c r="QOY131" s="31"/>
      <c r="QOZ131" s="31"/>
      <c r="QPA131" s="31"/>
      <c r="QPB131" s="31"/>
      <c r="QPC131" s="31"/>
      <c r="QPD131" s="31"/>
      <c r="QPE131" s="31"/>
      <c r="QPF131" s="31"/>
      <c r="QPG131" s="31"/>
      <c r="QPH131" s="31"/>
      <c r="QPI131" s="31"/>
      <c r="QPJ131" s="31"/>
      <c r="QPK131" s="31"/>
      <c r="QPL131" s="31"/>
      <c r="QPM131" s="31"/>
      <c r="QPN131" s="31"/>
      <c r="QPO131" s="31"/>
      <c r="QPP131" s="31"/>
      <c r="QPQ131" s="31"/>
      <c r="QPR131" s="31"/>
      <c r="QPS131" s="31"/>
      <c r="QPT131" s="31"/>
      <c r="QPU131" s="31"/>
      <c r="QPV131" s="31"/>
      <c r="QPW131" s="31"/>
      <c r="QPX131" s="31"/>
      <c r="QPY131" s="31"/>
      <c r="QPZ131" s="31"/>
      <c r="QQA131" s="31"/>
      <c r="QQB131" s="31"/>
      <c r="QQC131" s="31"/>
      <c r="QQD131" s="31"/>
      <c r="QQE131" s="31"/>
      <c r="QQF131" s="31"/>
      <c r="QQG131" s="31"/>
      <c r="QQH131" s="31"/>
      <c r="QQI131" s="31"/>
      <c r="QQJ131" s="31"/>
      <c r="QQK131" s="31"/>
      <c r="QQL131" s="31"/>
      <c r="QQM131" s="31"/>
      <c r="QQN131" s="31"/>
      <c r="QQO131" s="31"/>
      <c r="QQP131" s="31"/>
      <c r="QQQ131" s="31"/>
      <c r="QQR131" s="31"/>
      <c r="QQS131" s="31"/>
      <c r="QQT131" s="31"/>
      <c r="QQU131" s="31"/>
      <c r="QQV131" s="31"/>
      <c r="QQW131" s="31"/>
      <c r="QQX131" s="31"/>
      <c r="QQY131" s="31"/>
      <c r="QQZ131" s="31"/>
      <c r="QRA131" s="31"/>
      <c r="QRB131" s="31"/>
      <c r="QRC131" s="31"/>
      <c r="QRD131" s="31"/>
      <c r="QRE131" s="31"/>
      <c r="QRF131" s="31"/>
      <c r="QRG131" s="31"/>
      <c r="QRH131" s="31"/>
      <c r="QRI131" s="31"/>
      <c r="QRJ131" s="31"/>
      <c r="QRK131" s="31"/>
      <c r="QRL131" s="31"/>
      <c r="QRM131" s="31"/>
      <c r="QRN131" s="31"/>
      <c r="QRO131" s="31"/>
      <c r="QRP131" s="31"/>
      <c r="QRQ131" s="31"/>
      <c r="QRR131" s="31"/>
      <c r="QRS131" s="31"/>
      <c r="QRT131" s="31"/>
      <c r="QRU131" s="31"/>
      <c r="QRV131" s="31"/>
      <c r="QRW131" s="31"/>
      <c r="QRX131" s="31"/>
      <c r="QRY131" s="31"/>
      <c r="QRZ131" s="31"/>
      <c r="QSA131" s="31"/>
      <c r="QSB131" s="31"/>
      <c r="QSC131" s="31"/>
      <c r="QSD131" s="31"/>
      <c r="QSE131" s="31"/>
      <c r="QSF131" s="31"/>
      <c r="QSG131" s="31"/>
      <c r="QSH131" s="31"/>
      <c r="QSI131" s="31"/>
      <c r="QSJ131" s="31"/>
      <c r="QSK131" s="31"/>
      <c r="QSL131" s="31"/>
      <c r="QSM131" s="31"/>
      <c r="QSN131" s="31"/>
      <c r="QSO131" s="31"/>
      <c r="QSP131" s="31"/>
      <c r="QSQ131" s="31"/>
      <c r="QSR131" s="31"/>
      <c r="QSS131" s="31"/>
      <c r="QST131" s="31"/>
      <c r="QSU131" s="31"/>
      <c r="QSV131" s="31"/>
      <c r="QSW131" s="31"/>
      <c r="QSX131" s="31"/>
      <c r="QSY131" s="31"/>
      <c r="QSZ131" s="31"/>
      <c r="QTA131" s="31"/>
      <c r="QTB131" s="31"/>
      <c r="QTC131" s="31"/>
      <c r="QTD131" s="31"/>
      <c r="QTE131" s="31"/>
      <c r="QTF131" s="31"/>
      <c r="QTG131" s="31"/>
      <c r="QTH131" s="31"/>
      <c r="QTI131" s="31"/>
      <c r="QTJ131" s="31"/>
      <c r="QTK131" s="31"/>
      <c r="QTL131" s="31"/>
      <c r="QTM131" s="31"/>
      <c r="QTN131" s="31"/>
      <c r="QTO131" s="31"/>
      <c r="QTP131" s="31"/>
      <c r="QTQ131" s="31"/>
      <c r="QTR131" s="31"/>
      <c r="QTS131" s="31"/>
      <c r="QTT131" s="31"/>
      <c r="QTU131" s="31"/>
      <c r="QTV131" s="31"/>
      <c r="QTW131" s="31"/>
      <c r="QTX131" s="31"/>
      <c r="QTY131" s="31"/>
      <c r="QTZ131" s="31"/>
      <c r="QUA131" s="31"/>
      <c r="QUB131" s="31"/>
      <c r="QUC131" s="31"/>
      <c r="QUD131" s="31"/>
      <c r="QUE131" s="31"/>
      <c r="QUF131" s="31"/>
      <c r="QUG131" s="31"/>
      <c r="QUH131" s="31"/>
      <c r="QUI131" s="31"/>
      <c r="QUJ131" s="31"/>
      <c r="QUK131" s="31"/>
      <c r="QUL131" s="31"/>
      <c r="QUM131" s="31"/>
      <c r="QUN131" s="31"/>
      <c r="QUO131" s="31"/>
      <c r="QUP131" s="31"/>
      <c r="QUQ131" s="31"/>
      <c r="QUR131" s="31"/>
      <c r="QUS131" s="31"/>
      <c r="QUT131" s="31"/>
      <c r="QUU131" s="31"/>
      <c r="QUV131" s="31"/>
      <c r="QUW131" s="31"/>
      <c r="QUX131" s="31"/>
      <c r="QUY131" s="31"/>
      <c r="QUZ131" s="31"/>
      <c r="QVA131" s="31"/>
      <c r="QVB131" s="31"/>
      <c r="QVC131" s="31"/>
      <c r="QVD131" s="31"/>
      <c r="QVE131" s="31"/>
      <c r="QVF131" s="31"/>
      <c r="QVG131" s="31"/>
      <c r="QVH131" s="31"/>
      <c r="QVI131" s="31"/>
      <c r="QVJ131" s="31"/>
      <c r="QVK131" s="31"/>
      <c r="QVL131" s="31"/>
      <c r="QVM131" s="31"/>
      <c r="QVN131" s="31"/>
      <c r="QVO131" s="31"/>
      <c r="QVP131" s="31"/>
      <c r="QVQ131" s="31"/>
      <c r="QVR131" s="31"/>
      <c r="QVS131" s="31"/>
      <c r="QVT131" s="31"/>
      <c r="QVU131" s="31"/>
      <c r="QVV131" s="31"/>
      <c r="QVW131" s="31"/>
      <c r="QVX131" s="31"/>
      <c r="QVY131" s="31"/>
      <c r="QVZ131" s="31"/>
      <c r="QWA131" s="31"/>
      <c r="QWB131" s="31"/>
      <c r="QWC131" s="31"/>
      <c r="QWD131" s="31"/>
      <c r="QWE131" s="31"/>
      <c r="QWF131" s="31"/>
      <c r="QWG131" s="31"/>
      <c r="QWH131" s="31"/>
      <c r="QWI131" s="31"/>
      <c r="QWJ131" s="31"/>
      <c r="QWK131" s="31"/>
      <c r="QWL131" s="31"/>
      <c r="QWM131" s="31"/>
      <c r="QWN131" s="31"/>
      <c r="QWO131" s="31"/>
      <c r="QWP131" s="31"/>
      <c r="QWQ131" s="31"/>
      <c r="QWR131" s="31"/>
      <c r="QWS131" s="31"/>
      <c r="QWT131" s="31"/>
      <c r="QWU131" s="31"/>
      <c r="QWV131" s="31"/>
      <c r="QWW131" s="31"/>
      <c r="QWX131" s="31"/>
      <c r="QWY131" s="31"/>
      <c r="QWZ131" s="31"/>
      <c r="QXA131" s="31"/>
      <c r="QXB131" s="31"/>
      <c r="QXC131" s="31"/>
      <c r="QXD131" s="31"/>
      <c r="QXE131" s="31"/>
      <c r="QXF131" s="31"/>
      <c r="QXG131" s="31"/>
      <c r="QXH131" s="31"/>
      <c r="QXI131" s="31"/>
      <c r="QXJ131" s="31"/>
      <c r="QXK131" s="31"/>
      <c r="QXL131" s="31"/>
      <c r="QXM131" s="31"/>
      <c r="QXN131" s="31"/>
      <c r="QXO131" s="31"/>
      <c r="QXP131" s="31"/>
      <c r="QXQ131" s="31"/>
      <c r="QXR131" s="31"/>
      <c r="QXS131" s="31"/>
      <c r="QXT131" s="31"/>
      <c r="QXU131" s="31"/>
      <c r="QXV131" s="31"/>
      <c r="QXW131" s="31"/>
      <c r="QXX131" s="31"/>
      <c r="QXY131" s="31"/>
      <c r="QXZ131" s="31"/>
      <c r="QYA131" s="31"/>
      <c r="QYB131" s="31"/>
      <c r="QYC131" s="31"/>
      <c r="QYD131" s="31"/>
      <c r="QYE131" s="31"/>
      <c r="QYF131" s="31"/>
      <c r="QYG131" s="31"/>
      <c r="QYH131" s="31"/>
      <c r="QYI131" s="31"/>
      <c r="QYJ131" s="31"/>
      <c r="QYK131" s="31"/>
      <c r="QYL131" s="31"/>
      <c r="QYM131" s="31"/>
      <c r="QYN131" s="31"/>
      <c r="QYO131" s="31"/>
      <c r="QYP131" s="31"/>
      <c r="QYQ131" s="31"/>
      <c r="QYR131" s="31"/>
      <c r="QYS131" s="31"/>
      <c r="QYT131" s="31"/>
      <c r="QYU131" s="31"/>
      <c r="QYV131" s="31"/>
      <c r="QYW131" s="31"/>
      <c r="QYX131" s="31"/>
      <c r="QYY131" s="31"/>
      <c r="QYZ131" s="31"/>
      <c r="QZA131" s="31"/>
      <c r="QZB131" s="31"/>
      <c r="QZC131" s="31"/>
      <c r="QZD131" s="31"/>
      <c r="QZE131" s="31"/>
      <c r="QZF131" s="31"/>
      <c r="QZG131" s="31"/>
      <c r="QZH131" s="31"/>
      <c r="QZI131" s="31"/>
      <c r="QZJ131" s="31"/>
      <c r="QZK131" s="31"/>
      <c r="QZL131" s="31"/>
      <c r="QZM131" s="31"/>
      <c r="QZN131" s="31"/>
      <c r="QZO131" s="31"/>
      <c r="QZP131" s="31"/>
      <c r="QZQ131" s="31"/>
      <c r="QZR131" s="31"/>
      <c r="QZS131" s="31"/>
      <c r="QZT131" s="31"/>
      <c r="QZU131" s="31"/>
      <c r="QZV131" s="31"/>
      <c r="QZW131" s="31"/>
      <c r="QZX131" s="31"/>
      <c r="QZY131" s="31"/>
      <c r="QZZ131" s="31"/>
      <c r="RAA131" s="31"/>
      <c r="RAB131" s="31"/>
      <c r="RAC131" s="31"/>
      <c r="RAD131" s="31"/>
      <c r="RAE131" s="31"/>
      <c r="RAF131" s="31"/>
      <c r="RAG131" s="31"/>
      <c r="RAH131" s="31"/>
      <c r="RAI131" s="31"/>
      <c r="RAJ131" s="31"/>
      <c r="RAK131" s="31"/>
      <c r="RAL131" s="31"/>
      <c r="RAM131" s="31"/>
      <c r="RAN131" s="31"/>
      <c r="RAO131" s="31"/>
      <c r="RAP131" s="31"/>
      <c r="RAQ131" s="31"/>
      <c r="RAR131" s="31"/>
      <c r="RAS131" s="31"/>
      <c r="RAT131" s="31"/>
      <c r="RAU131" s="31"/>
      <c r="RAV131" s="31"/>
      <c r="RAW131" s="31"/>
      <c r="RAX131" s="31"/>
      <c r="RAY131" s="31"/>
      <c r="RAZ131" s="31"/>
      <c r="RBA131" s="31"/>
      <c r="RBB131" s="31"/>
      <c r="RBC131" s="31"/>
      <c r="RBD131" s="31"/>
      <c r="RBE131" s="31"/>
      <c r="RBF131" s="31"/>
      <c r="RBG131" s="31"/>
      <c r="RBH131" s="31"/>
      <c r="RBI131" s="31"/>
      <c r="RBJ131" s="31"/>
      <c r="RBK131" s="31"/>
      <c r="RBL131" s="31"/>
      <c r="RBM131" s="31"/>
      <c r="RBN131" s="31"/>
      <c r="RBO131" s="31"/>
      <c r="RBP131" s="31"/>
      <c r="RBQ131" s="31"/>
      <c r="RBR131" s="31"/>
      <c r="RBS131" s="31"/>
      <c r="RBT131" s="31"/>
      <c r="RBU131" s="31"/>
      <c r="RBV131" s="31"/>
      <c r="RBW131" s="31"/>
      <c r="RBX131" s="31"/>
      <c r="RBY131" s="31"/>
      <c r="RBZ131" s="31"/>
      <c r="RCA131" s="31"/>
      <c r="RCB131" s="31"/>
      <c r="RCC131" s="31"/>
      <c r="RCD131" s="31"/>
      <c r="RCE131" s="31"/>
      <c r="RCF131" s="31"/>
      <c r="RCG131" s="31"/>
      <c r="RCH131" s="31"/>
      <c r="RCI131" s="31"/>
      <c r="RCJ131" s="31"/>
      <c r="RCK131" s="31"/>
      <c r="RCL131" s="31"/>
      <c r="RCM131" s="31"/>
      <c r="RCN131" s="31"/>
      <c r="RCO131" s="31"/>
      <c r="RCP131" s="31"/>
      <c r="RCQ131" s="31"/>
      <c r="RCR131" s="31"/>
      <c r="RCS131" s="31"/>
      <c r="RCT131" s="31"/>
      <c r="RCU131" s="31"/>
      <c r="RCV131" s="31"/>
      <c r="RCW131" s="31"/>
      <c r="RCX131" s="31"/>
      <c r="RCY131" s="31"/>
      <c r="RCZ131" s="31"/>
      <c r="RDA131" s="31"/>
      <c r="RDB131" s="31"/>
      <c r="RDC131" s="31"/>
      <c r="RDD131" s="31"/>
      <c r="RDE131" s="31"/>
      <c r="RDF131" s="31"/>
      <c r="RDG131" s="31"/>
      <c r="RDH131" s="31"/>
      <c r="RDI131" s="31"/>
      <c r="RDJ131" s="31"/>
      <c r="RDK131" s="31"/>
      <c r="RDL131" s="31"/>
      <c r="RDM131" s="31"/>
      <c r="RDN131" s="31"/>
      <c r="RDO131" s="31"/>
      <c r="RDP131" s="31"/>
      <c r="RDQ131" s="31"/>
      <c r="RDR131" s="31"/>
      <c r="RDS131" s="31"/>
      <c r="RDT131" s="31"/>
      <c r="RDU131" s="31"/>
      <c r="RDV131" s="31"/>
      <c r="RDW131" s="31"/>
      <c r="RDX131" s="31"/>
      <c r="RDY131" s="31"/>
      <c r="RDZ131" s="31"/>
      <c r="REA131" s="31"/>
      <c r="REB131" s="31"/>
      <c r="REC131" s="31"/>
      <c r="RED131" s="31"/>
      <c r="REE131" s="31"/>
      <c r="REF131" s="31"/>
      <c r="REG131" s="31"/>
      <c r="REH131" s="31"/>
      <c r="REI131" s="31"/>
      <c r="REJ131" s="31"/>
      <c r="REK131" s="31"/>
      <c r="REL131" s="31"/>
      <c r="REM131" s="31"/>
      <c r="REN131" s="31"/>
      <c r="REO131" s="31"/>
      <c r="REP131" s="31"/>
      <c r="REQ131" s="31"/>
      <c r="RER131" s="31"/>
      <c r="RES131" s="31"/>
      <c r="RET131" s="31"/>
      <c r="REU131" s="31"/>
      <c r="REV131" s="31"/>
      <c r="REW131" s="31"/>
      <c r="REX131" s="31"/>
      <c r="REY131" s="31"/>
      <c r="REZ131" s="31"/>
      <c r="RFA131" s="31"/>
      <c r="RFB131" s="31"/>
      <c r="RFC131" s="31"/>
      <c r="RFD131" s="31"/>
      <c r="RFE131" s="31"/>
      <c r="RFF131" s="31"/>
      <c r="RFG131" s="31"/>
      <c r="RFH131" s="31"/>
      <c r="RFI131" s="31"/>
      <c r="RFJ131" s="31"/>
      <c r="RFK131" s="31"/>
      <c r="RFL131" s="31"/>
      <c r="RFM131" s="31"/>
      <c r="RFN131" s="31"/>
      <c r="RFO131" s="31"/>
      <c r="RFP131" s="31"/>
      <c r="RFQ131" s="31"/>
      <c r="RFR131" s="31"/>
      <c r="RFS131" s="31"/>
      <c r="RFT131" s="31"/>
      <c r="RFU131" s="31"/>
      <c r="RFV131" s="31"/>
      <c r="RFW131" s="31"/>
      <c r="RFX131" s="31"/>
      <c r="RFY131" s="31"/>
      <c r="RFZ131" s="31"/>
      <c r="RGA131" s="31"/>
      <c r="RGB131" s="31"/>
      <c r="RGC131" s="31"/>
      <c r="RGD131" s="31"/>
      <c r="RGE131" s="31"/>
      <c r="RGF131" s="31"/>
      <c r="RGG131" s="31"/>
      <c r="RGH131" s="31"/>
      <c r="RGI131" s="31"/>
      <c r="RGJ131" s="31"/>
      <c r="RGK131" s="31"/>
      <c r="RGL131" s="31"/>
      <c r="RGM131" s="31"/>
      <c r="RGN131" s="31"/>
      <c r="RGO131" s="31"/>
      <c r="RGP131" s="31"/>
      <c r="RGQ131" s="31"/>
      <c r="RGR131" s="31"/>
      <c r="RGS131" s="31"/>
      <c r="RGT131" s="31"/>
      <c r="RGU131" s="31"/>
      <c r="RGV131" s="31"/>
      <c r="RGW131" s="31"/>
      <c r="RGX131" s="31"/>
      <c r="RGY131" s="31"/>
      <c r="RGZ131" s="31"/>
      <c r="RHA131" s="31"/>
      <c r="RHB131" s="31"/>
      <c r="RHC131" s="31"/>
      <c r="RHD131" s="31"/>
      <c r="RHE131" s="31"/>
      <c r="RHF131" s="31"/>
      <c r="RHG131" s="31"/>
      <c r="RHH131" s="31"/>
      <c r="RHI131" s="31"/>
      <c r="RHJ131" s="31"/>
      <c r="RHK131" s="31"/>
      <c r="RHL131" s="31"/>
      <c r="RHM131" s="31"/>
      <c r="RHN131" s="31"/>
      <c r="RHO131" s="31"/>
      <c r="RHP131" s="31"/>
      <c r="RHQ131" s="31"/>
      <c r="RHR131" s="31"/>
      <c r="RHS131" s="31"/>
      <c r="RHT131" s="31"/>
      <c r="RHU131" s="31"/>
      <c r="RHV131" s="31"/>
      <c r="RHW131" s="31"/>
      <c r="RHX131" s="31"/>
      <c r="RHY131" s="31"/>
      <c r="RHZ131" s="31"/>
      <c r="RIA131" s="31"/>
      <c r="RIB131" s="31"/>
      <c r="RIC131" s="31"/>
      <c r="RID131" s="31"/>
      <c r="RIE131" s="31"/>
      <c r="RIF131" s="31"/>
      <c r="RIG131" s="31"/>
      <c r="RIH131" s="31"/>
      <c r="RII131" s="31"/>
      <c r="RIJ131" s="31"/>
      <c r="RIK131" s="31"/>
      <c r="RIL131" s="31"/>
      <c r="RIM131" s="31"/>
      <c r="RIN131" s="31"/>
      <c r="RIO131" s="31"/>
      <c r="RIP131" s="31"/>
      <c r="RIQ131" s="31"/>
      <c r="RIR131" s="31"/>
      <c r="RIS131" s="31"/>
      <c r="RIT131" s="31"/>
      <c r="RIU131" s="31"/>
      <c r="RIV131" s="31"/>
      <c r="RIW131" s="31"/>
      <c r="RIX131" s="31"/>
      <c r="RIY131" s="31"/>
      <c r="RIZ131" s="31"/>
      <c r="RJA131" s="31"/>
      <c r="RJB131" s="31"/>
      <c r="RJC131" s="31"/>
      <c r="RJD131" s="31"/>
      <c r="RJE131" s="31"/>
      <c r="RJF131" s="31"/>
      <c r="RJG131" s="31"/>
      <c r="RJH131" s="31"/>
      <c r="RJI131" s="31"/>
      <c r="RJJ131" s="31"/>
      <c r="RJK131" s="31"/>
      <c r="RJL131" s="31"/>
      <c r="RJM131" s="31"/>
      <c r="RJN131" s="31"/>
      <c r="RJO131" s="31"/>
      <c r="RJP131" s="31"/>
      <c r="RJQ131" s="31"/>
      <c r="RJR131" s="31"/>
      <c r="RJS131" s="31"/>
      <c r="RJT131" s="31"/>
      <c r="RJU131" s="31"/>
      <c r="RJV131" s="31"/>
      <c r="RJW131" s="31"/>
      <c r="RJX131" s="31"/>
      <c r="RJY131" s="31"/>
      <c r="RJZ131" s="31"/>
      <c r="RKA131" s="31"/>
      <c r="RKB131" s="31"/>
      <c r="RKC131" s="31"/>
      <c r="RKD131" s="31"/>
      <c r="RKE131" s="31"/>
      <c r="RKF131" s="31"/>
      <c r="RKG131" s="31"/>
      <c r="RKH131" s="31"/>
      <c r="RKI131" s="31"/>
      <c r="RKJ131" s="31"/>
      <c r="RKK131" s="31"/>
      <c r="RKL131" s="31"/>
      <c r="RKM131" s="31"/>
      <c r="RKN131" s="31"/>
      <c r="RKO131" s="31"/>
      <c r="RKP131" s="31"/>
      <c r="RKQ131" s="31"/>
      <c r="RKR131" s="31"/>
      <c r="RKS131" s="31"/>
      <c r="RKT131" s="31"/>
      <c r="RKU131" s="31"/>
      <c r="RKV131" s="31"/>
      <c r="RKW131" s="31"/>
      <c r="RKX131" s="31"/>
      <c r="RKY131" s="31"/>
      <c r="RKZ131" s="31"/>
      <c r="RLA131" s="31"/>
      <c r="RLB131" s="31"/>
      <c r="RLC131" s="31"/>
      <c r="RLD131" s="31"/>
      <c r="RLE131" s="31"/>
      <c r="RLF131" s="31"/>
      <c r="RLG131" s="31"/>
      <c r="RLH131" s="31"/>
      <c r="RLI131" s="31"/>
      <c r="RLJ131" s="31"/>
      <c r="RLK131" s="31"/>
      <c r="RLL131" s="31"/>
      <c r="RLM131" s="31"/>
      <c r="RLN131" s="31"/>
      <c r="RLO131" s="31"/>
      <c r="RLP131" s="31"/>
      <c r="RLQ131" s="31"/>
      <c r="RLR131" s="31"/>
      <c r="RLS131" s="31"/>
      <c r="RLT131" s="31"/>
      <c r="RLU131" s="31"/>
      <c r="RLV131" s="31"/>
      <c r="RLW131" s="31"/>
      <c r="RLX131" s="31"/>
      <c r="RLY131" s="31"/>
      <c r="RLZ131" s="31"/>
      <c r="RMA131" s="31"/>
      <c r="RMB131" s="31"/>
      <c r="RMC131" s="31"/>
      <c r="RMD131" s="31"/>
      <c r="RME131" s="31"/>
      <c r="RMF131" s="31"/>
      <c r="RMG131" s="31"/>
      <c r="RMH131" s="31"/>
      <c r="RMI131" s="31"/>
      <c r="RMJ131" s="31"/>
      <c r="RMK131" s="31"/>
      <c r="RML131" s="31"/>
      <c r="RMM131" s="31"/>
      <c r="RMN131" s="31"/>
      <c r="RMO131" s="31"/>
      <c r="RMP131" s="31"/>
      <c r="RMQ131" s="31"/>
      <c r="RMR131" s="31"/>
      <c r="RMS131" s="31"/>
      <c r="RMT131" s="31"/>
      <c r="RMU131" s="31"/>
      <c r="RMV131" s="31"/>
      <c r="RMW131" s="31"/>
      <c r="RMX131" s="31"/>
      <c r="RMY131" s="31"/>
      <c r="RMZ131" s="31"/>
      <c r="RNA131" s="31"/>
      <c r="RNB131" s="31"/>
      <c r="RNC131" s="31"/>
      <c r="RND131" s="31"/>
      <c r="RNE131" s="31"/>
      <c r="RNF131" s="31"/>
      <c r="RNG131" s="31"/>
      <c r="RNH131" s="31"/>
      <c r="RNI131" s="31"/>
      <c r="RNJ131" s="31"/>
      <c r="RNK131" s="31"/>
      <c r="RNL131" s="31"/>
      <c r="RNM131" s="31"/>
      <c r="RNN131" s="31"/>
      <c r="RNO131" s="31"/>
      <c r="RNP131" s="31"/>
      <c r="RNQ131" s="31"/>
      <c r="RNR131" s="31"/>
      <c r="RNS131" s="31"/>
      <c r="RNT131" s="31"/>
      <c r="RNU131" s="31"/>
      <c r="RNV131" s="31"/>
      <c r="RNW131" s="31"/>
      <c r="RNX131" s="31"/>
      <c r="RNY131" s="31"/>
      <c r="RNZ131" s="31"/>
      <c r="ROA131" s="31"/>
      <c r="ROB131" s="31"/>
      <c r="ROC131" s="31"/>
      <c r="ROD131" s="31"/>
      <c r="ROE131" s="31"/>
      <c r="ROF131" s="31"/>
      <c r="ROG131" s="31"/>
      <c r="ROH131" s="31"/>
      <c r="ROI131" s="31"/>
      <c r="ROJ131" s="31"/>
      <c r="ROK131" s="31"/>
      <c r="ROL131" s="31"/>
      <c r="ROM131" s="31"/>
      <c r="RON131" s="31"/>
      <c r="ROO131" s="31"/>
      <c r="ROP131" s="31"/>
      <c r="ROQ131" s="31"/>
      <c r="ROR131" s="31"/>
      <c r="ROS131" s="31"/>
      <c r="ROT131" s="31"/>
      <c r="ROU131" s="31"/>
      <c r="ROV131" s="31"/>
      <c r="ROW131" s="31"/>
      <c r="ROX131" s="31"/>
      <c r="ROY131" s="31"/>
      <c r="ROZ131" s="31"/>
      <c r="RPA131" s="31"/>
      <c r="RPB131" s="31"/>
      <c r="RPC131" s="31"/>
      <c r="RPD131" s="31"/>
      <c r="RPE131" s="31"/>
      <c r="RPF131" s="31"/>
      <c r="RPG131" s="31"/>
      <c r="RPH131" s="31"/>
      <c r="RPI131" s="31"/>
      <c r="RPJ131" s="31"/>
      <c r="RPK131" s="31"/>
      <c r="RPL131" s="31"/>
      <c r="RPM131" s="31"/>
      <c r="RPN131" s="31"/>
      <c r="RPO131" s="31"/>
      <c r="RPP131" s="31"/>
      <c r="RPQ131" s="31"/>
      <c r="RPR131" s="31"/>
      <c r="RPS131" s="31"/>
      <c r="RPT131" s="31"/>
      <c r="RPU131" s="31"/>
      <c r="RPV131" s="31"/>
      <c r="RPW131" s="31"/>
      <c r="RPX131" s="31"/>
      <c r="RPY131" s="31"/>
      <c r="RPZ131" s="31"/>
      <c r="RQA131" s="31"/>
      <c r="RQB131" s="31"/>
      <c r="RQC131" s="31"/>
      <c r="RQD131" s="31"/>
      <c r="RQE131" s="31"/>
      <c r="RQF131" s="31"/>
      <c r="RQG131" s="31"/>
      <c r="RQH131" s="31"/>
      <c r="RQI131" s="31"/>
      <c r="RQJ131" s="31"/>
      <c r="RQK131" s="31"/>
      <c r="RQL131" s="31"/>
      <c r="RQM131" s="31"/>
      <c r="RQN131" s="31"/>
      <c r="RQO131" s="31"/>
      <c r="RQP131" s="31"/>
      <c r="RQQ131" s="31"/>
      <c r="RQR131" s="31"/>
      <c r="RQS131" s="31"/>
      <c r="RQT131" s="31"/>
      <c r="RQU131" s="31"/>
      <c r="RQV131" s="31"/>
      <c r="RQW131" s="31"/>
      <c r="RQX131" s="31"/>
      <c r="RQY131" s="31"/>
      <c r="RQZ131" s="31"/>
      <c r="RRA131" s="31"/>
      <c r="RRB131" s="31"/>
      <c r="RRC131" s="31"/>
      <c r="RRD131" s="31"/>
      <c r="RRE131" s="31"/>
      <c r="RRF131" s="31"/>
      <c r="RRG131" s="31"/>
      <c r="RRH131" s="31"/>
      <c r="RRI131" s="31"/>
      <c r="RRJ131" s="31"/>
      <c r="RRK131" s="31"/>
      <c r="RRL131" s="31"/>
      <c r="RRM131" s="31"/>
      <c r="RRN131" s="31"/>
      <c r="RRO131" s="31"/>
      <c r="RRP131" s="31"/>
      <c r="RRQ131" s="31"/>
      <c r="RRR131" s="31"/>
      <c r="RRS131" s="31"/>
      <c r="RRT131" s="31"/>
      <c r="RRU131" s="31"/>
      <c r="RRV131" s="31"/>
      <c r="RRW131" s="31"/>
      <c r="RRX131" s="31"/>
      <c r="RRY131" s="31"/>
      <c r="RRZ131" s="31"/>
      <c r="RSA131" s="31"/>
      <c r="RSB131" s="31"/>
      <c r="RSC131" s="31"/>
      <c r="RSD131" s="31"/>
      <c r="RSE131" s="31"/>
      <c r="RSF131" s="31"/>
      <c r="RSG131" s="31"/>
      <c r="RSH131" s="31"/>
      <c r="RSI131" s="31"/>
      <c r="RSJ131" s="31"/>
      <c r="RSK131" s="31"/>
      <c r="RSL131" s="31"/>
      <c r="RSM131" s="31"/>
      <c r="RSN131" s="31"/>
      <c r="RSO131" s="31"/>
      <c r="RSP131" s="31"/>
      <c r="RSQ131" s="31"/>
      <c r="RSR131" s="31"/>
      <c r="RSS131" s="31"/>
      <c r="RST131" s="31"/>
      <c r="RSU131" s="31"/>
      <c r="RSV131" s="31"/>
      <c r="RSW131" s="31"/>
      <c r="RSX131" s="31"/>
      <c r="RSY131" s="31"/>
      <c r="RSZ131" s="31"/>
      <c r="RTA131" s="31"/>
      <c r="RTB131" s="31"/>
      <c r="RTC131" s="31"/>
      <c r="RTD131" s="31"/>
      <c r="RTE131" s="31"/>
      <c r="RTF131" s="31"/>
      <c r="RTG131" s="31"/>
      <c r="RTH131" s="31"/>
      <c r="RTI131" s="31"/>
      <c r="RTJ131" s="31"/>
      <c r="RTK131" s="31"/>
      <c r="RTL131" s="31"/>
      <c r="RTM131" s="31"/>
      <c r="RTN131" s="31"/>
      <c r="RTO131" s="31"/>
      <c r="RTP131" s="31"/>
      <c r="RTQ131" s="31"/>
      <c r="RTR131" s="31"/>
      <c r="RTS131" s="31"/>
      <c r="RTT131" s="31"/>
      <c r="RTU131" s="31"/>
      <c r="RTV131" s="31"/>
      <c r="RTW131" s="31"/>
      <c r="RTX131" s="31"/>
      <c r="RTY131" s="31"/>
      <c r="RTZ131" s="31"/>
      <c r="RUA131" s="31"/>
      <c r="RUB131" s="31"/>
      <c r="RUC131" s="31"/>
      <c r="RUD131" s="31"/>
      <c r="RUE131" s="31"/>
      <c r="RUF131" s="31"/>
      <c r="RUG131" s="31"/>
      <c r="RUH131" s="31"/>
      <c r="RUI131" s="31"/>
      <c r="RUJ131" s="31"/>
      <c r="RUK131" s="31"/>
      <c r="RUL131" s="31"/>
      <c r="RUM131" s="31"/>
      <c r="RUN131" s="31"/>
      <c r="RUO131" s="31"/>
      <c r="RUP131" s="31"/>
      <c r="RUQ131" s="31"/>
      <c r="RUR131" s="31"/>
      <c r="RUS131" s="31"/>
      <c r="RUT131" s="31"/>
      <c r="RUU131" s="31"/>
      <c r="RUV131" s="31"/>
      <c r="RUW131" s="31"/>
      <c r="RUX131" s="31"/>
      <c r="RUY131" s="31"/>
      <c r="RUZ131" s="31"/>
      <c r="RVA131" s="31"/>
      <c r="RVB131" s="31"/>
      <c r="RVC131" s="31"/>
      <c r="RVD131" s="31"/>
      <c r="RVE131" s="31"/>
      <c r="RVF131" s="31"/>
      <c r="RVG131" s="31"/>
      <c r="RVH131" s="31"/>
      <c r="RVI131" s="31"/>
      <c r="RVJ131" s="31"/>
      <c r="RVK131" s="31"/>
      <c r="RVL131" s="31"/>
      <c r="RVM131" s="31"/>
      <c r="RVN131" s="31"/>
      <c r="RVO131" s="31"/>
      <c r="RVP131" s="31"/>
      <c r="RVQ131" s="31"/>
      <c r="RVR131" s="31"/>
      <c r="RVS131" s="31"/>
      <c r="RVT131" s="31"/>
      <c r="RVU131" s="31"/>
      <c r="RVV131" s="31"/>
      <c r="RVW131" s="31"/>
      <c r="RVX131" s="31"/>
      <c r="RVY131" s="31"/>
      <c r="RVZ131" s="31"/>
      <c r="RWA131" s="31"/>
      <c r="RWB131" s="31"/>
      <c r="RWC131" s="31"/>
      <c r="RWD131" s="31"/>
      <c r="RWE131" s="31"/>
      <c r="RWF131" s="31"/>
      <c r="RWG131" s="31"/>
      <c r="RWH131" s="31"/>
      <c r="RWI131" s="31"/>
      <c r="RWJ131" s="31"/>
      <c r="RWK131" s="31"/>
      <c r="RWL131" s="31"/>
      <c r="RWM131" s="31"/>
      <c r="RWN131" s="31"/>
      <c r="RWO131" s="31"/>
      <c r="RWP131" s="31"/>
      <c r="RWQ131" s="31"/>
      <c r="RWR131" s="31"/>
      <c r="RWS131" s="31"/>
      <c r="RWT131" s="31"/>
      <c r="RWU131" s="31"/>
      <c r="RWV131" s="31"/>
      <c r="RWW131" s="31"/>
      <c r="RWX131" s="31"/>
      <c r="RWY131" s="31"/>
      <c r="RWZ131" s="31"/>
      <c r="RXA131" s="31"/>
      <c r="RXB131" s="31"/>
      <c r="RXC131" s="31"/>
      <c r="RXD131" s="31"/>
      <c r="RXE131" s="31"/>
      <c r="RXF131" s="31"/>
      <c r="RXG131" s="31"/>
      <c r="RXH131" s="31"/>
      <c r="RXI131" s="31"/>
      <c r="RXJ131" s="31"/>
      <c r="RXK131" s="31"/>
      <c r="RXL131" s="31"/>
      <c r="RXM131" s="31"/>
      <c r="RXN131" s="31"/>
      <c r="RXO131" s="31"/>
      <c r="RXP131" s="31"/>
      <c r="RXQ131" s="31"/>
      <c r="RXR131" s="31"/>
      <c r="RXS131" s="31"/>
      <c r="RXT131" s="31"/>
      <c r="RXU131" s="31"/>
      <c r="RXV131" s="31"/>
      <c r="RXW131" s="31"/>
      <c r="RXX131" s="31"/>
      <c r="RXY131" s="31"/>
      <c r="RXZ131" s="31"/>
      <c r="RYA131" s="31"/>
      <c r="RYB131" s="31"/>
      <c r="RYC131" s="31"/>
      <c r="RYD131" s="31"/>
      <c r="RYE131" s="31"/>
      <c r="RYF131" s="31"/>
      <c r="RYG131" s="31"/>
      <c r="RYH131" s="31"/>
      <c r="RYI131" s="31"/>
      <c r="RYJ131" s="31"/>
      <c r="RYK131" s="31"/>
      <c r="RYL131" s="31"/>
      <c r="RYM131" s="31"/>
      <c r="RYN131" s="31"/>
      <c r="RYO131" s="31"/>
      <c r="RYP131" s="31"/>
      <c r="RYQ131" s="31"/>
      <c r="RYR131" s="31"/>
      <c r="RYS131" s="31"/>
      <c r="RYT131" s="31"/>
      <c r="RYU131" s="31"/>
      <c r="RYV131" s="31"/>
      <c r="RYW131" s="31"/>
      <c r="RYX131" s="31"/>
      <c r="RYY131" s="31"/>
      <c r="RYZ131" s="31"/>
      <c r="RZA131" s="31"/>
      <c r="RZB131" s="31"/>
      <c r="RZC131" s="31"/>
      <c r="RZD131" s="31"/>
      <c r="RZE131" s="31"/>
      <c r="RZF131" s="31"/>
      <c r="RZG131" s="31"/>
      <c r="RZH131" s="31"/>
      <c r="RZI131" s="31"/>
      <c r="RZJ131" s="31"/>
      <c r="RZK131" s="31"/>
      <c r="RZL131" s="31"/>
      <c r="RZM131" s="31"/>
      <c r="RZN131" s="31"/>
      <c r="RZO131" s="31"/>
      <c r="RZP131" s="31"/>
      <c r="RZQ131" s="31"/>
      <c r="RZR131" s="31"/>
      <c r="RZS131" s="31"/>
      <c r="RZT131" s="31"/>
      <c r="RZU131" s="31"/>
      <c r="RZV131" s="31"/>
      <c r="RZW131" s="31"/>
      <c r="RZX131" s="31"/>
      <c r="RZY131" s="31"/>
      <c r="RZZ131" s="31"/>
      <c r="SAA131" s="31"/>
      <c r="SAB131" s="31"/>
      <c r="SAC131" s="31"/>
      <c r="SAD131" s="31"/>
      <c r="SAE131" s="31"/>
      <c r="SAF131" s="31"/>
      <c r="SAG131" s="31"/>
      <c r="SAH131" s="31"/>
      <c r="SAI131" s="31"/>
      <c r="SAJ131" s="31"/>
      <c r="SAK131" s="31"/>
      <c r="SAL131" s="31"/>
      <c r="SAM131" s="31"/>
      <c r="SAN131" s="31"/>
      <c r="SAO131" s="31"/>
      <c r="SAP131" s="31"/>
      <c r="SAQ131" s="31"/>
      <c r="SAR131" s="31"/>
      <c r="SAS131" s="31"/>
      <c r="SAT131" s="31"/>
      <c r="SAU131" s="31"/>
      <c r="SAV131" s="31"/>
      <c r="SAW131" s="31"/>
      <c r="SAX131" s="31"/>
      <c r="SAY131" s="31"/>
      <c r="SAZ131" s="31"/>
      <c r="SBA131" s="31"/>
      <c r="SBB131" s="31"/>
      <c r="SBC131" s="31"/>
      <c r="SBD131" s="31"/>
      <c r="SBE131" s="31"/>
      <c r="SBF131" s="31"/>
      <c r="SBG131" s="31"/>
      <c r="SBH131" s="31"/>
      <c r="SBI131" s="31"/>
      <c r="SBJ131" s="31"/>
      <c r="SBK131" s="31"/>
      <c r="SBL131" s="31"/>
      <c r="SBM131" s="31"/>
      <c r="SBN131" s="31"/>
      <c r="SBO131" s="31"/>
      <c r="SBP131" s="31"/>
      <c r="SBQ131" s="31"/>
      <c r="SBR131" s="31"/>
      <c r="SBS131" s="31"/>
      <c r="SBT131" s="31"/>
      <c r="SBU131" s="31"/>
      <c r="SBV131" s="31"/>
      <c r="SBW131" s="31"/>
      <c r="SBX131" s="31"/>
      <c r="SBY131" s="31"/>
      <c r="SBZ131" s="31"/>
      <c r="SCA131" s="31"/>
      <c r="SCB131" s="31"/>
      <c r="SCC131" s="31"/>
      <c r="SCD131" s="31"/>
      <c r="SCE131" s="31"/>
      <c r="SCF131" s="31"/>
      <c r="SCG131" s="31"/>
      <c r="SCH131" s="31"/>
      <c r="SCI131" s="31"/>
      <c r="SCJ131" s="31"/>
      <c r="SCK131" s="31"/>
      <c r="SCL131" s="31"/>
      <c r="SCM131" s="31"/>
      <c r="SCN131" s="31"/>
      <c r="SCO131" s="31"/>
      <c r="SCP131" s="31"/>
      <c r="SCQ131" s="31"/>
      <c r="SCR131" s="31"/>
      <c r="SCS131" s="31"/>
      <c r="SCT131" s="31"/>
      <c r="SCU131" s="31"/>
      <c r="SCV131" s="31"/>
      <c r="SCW131" s="31"/>
      <c r="SCX131" s="31"/>
      <c r="SCY131" s="31"/>
      <c r="SCZ131" s="31"/>
      <c r="SDA131" s="31"/>
      <c r="SDB131" s="31"/>
      <c r="SDC131" s="31"/>
      <c r="SDD131" s="31"/>
      <c r="SDE131" s="31"/>
      <c r="SDF131" s="31"/>
      <c r="SDG131" s="31"/>
      <c r="SDH131" s="31"/>
      <c r="SDI131" s="31"/>
      <c r="SDJ131" s="31"/>
      <c r="SDK131" s="31"/>
      <c r="SDL131" s="31"/>
      <c r="SDM131" s="31"/>
      <c r="SDN131" s="31"/>
      <c r="SDO131" s="31"/>
      <c r="SDP131" s="31"/>
      <c r="SDQ131" s="31"/>
      <c r="SDR131" s="31"/>
      <c r="SDS131" s="31"/>
      <c r="SDT131" s="31"/>
      <c r="SDU131" s="31"/>
      <c r="SDV131" s="31"/>
      <c r="SDW131" s="31"/>
      <c r="SDX131" s="31"/>
      <c r="SDY131" s="31"/>
      <c r="SDZ131" s="31"/>
      <c r="SEA131" s="31"/>
      <c r="SEB131" s="31"/>
      <c r="SEC131" s="31"/>
      <c r="SED131" s="31"/>
      <c r="SEE131" s="31"/>
      <c r="SEF131" s="31"/>
      <c r="SEG131" s="31"/>
      <c r="SEH131" s="31"/>
      <c r="SEI131" s="31"/>
      <c r="SEJ131" s="31"/>
      <c r="SEK131" s="31"/>
      <c r="SEL131" s="31"/>
      <c r="SEM131" s="31"/>
      <c r="SEN131" s="31"/>
      <c r="SEO131" s="31"/>
      <c r="SEP131" s="31"/>
      <c r="SEQ131" s="31"/>
      <c r="SER131" s="31"/>
      <c r="SES131" s="31"/>
      <c r="SET131" s="31"/>
      <c r="SEU131" s="31"/>
      <c r="SEV131" s="31"/>
      <c r="SEW131" s="31"/>
      <c r="SEX131" s="31"/>
      <c r="SEY131" s="31"/>
      <c r="SEZ131" s="31"/>
      <c r="SFA131" s="31"/>
      <c r="SFB131" s="31"/>
      <c r="SFC131" s="31"/>
      <c r="SFD131" s="31"/>
      <c r="SFE131" s="31"/>
      <c r="SFF131" s="31"/>
      <c r="SFG131" s="31"/>
      <c r="SFH131" s="31"/>
      <c r="SFI131" s="31"/>
      <c r="SFJ131" s="31"/>
      <c r="SFK131" s="31"/>
      <c r="SFL131" s="31"/>
      <c r="SFM131" s="31"/>
      <c r="SFN131" s="31"/>
      <c r="SFO131" s="31"/>
      <c r="SFP131" s="31"/>
      <c r="SFQ131" s="31"/>
      <c r="SFR131" s="31"/>
      <c r="SFS131" s="31"/>
      <c r="SFT131" s="31"/>
      <c r="SFU131" s="31"/>
      <c r="SFV131" s="31"/>
      <c r="SFW131" s="31"/>
      <c r="SFX131" s="31"/>
      <c r="SFY131" s="31"/>
      <c r="SFZ131" s="31"/>
      <c r="SGA131" s="31"/>
      <c r="SGB131" s="31"/>
      <c r="SGC131" s="31"/>
      <c r="SGD131" s="31"/>
      <c r="SGE131" s="31"/>
      <c r="SGF131" s="31"/>
      <c r="SGG131" s="31"/>
      <c r="SGH131" s="31"/>
      <c r="SGI131" s="31"/>
      <c r="SGJ131" s="31"/>
      <c r="SGK131" s="31"/>
      <c r="SGL131" s="31"/>
      <c r="SGM131" s="31"/>
      <c r="SGN131" s="31"/>
      <c r="SGO131" s="31"/>
      <c r="SGP131" s="31"/>
      <c r="SGQ131" s="31"/>
      <c r="SGR131" s="31"/>
      <c r="SGS131" s="31"/>
      <c r="SGT131" s="31"/>
      <c r="SGU131" s="31"/>
      <c r="SGV131" s="31"/>
      <c r="SGW131" s="31"/>
      <c r="SGX131" s="31"/>
      <c r="SGY131" s="31"/>
      <c r="SGZ131" s="31"/>
      <c r="SHA131" s="31"/>
      <c r="SHB131" s="31"/>
      <c r="SHC131" s="31"/>
      <c r="SHD131" s="31"/>
      <c r="SHE131" s="31"/>
      <c r="SHF131" s="31"/>
      <c r="SHG131" s="31"/>
      <c r="SHH131" s="31"/>
      <c r="SHI131" s="31"/>
      <c r="SHJ131" s="31"/>
      <c r="SHK131" s="31"/>
      <c r="SHL131" s="31"/>
      <c r="SHM131" s="31"/>
      <c r="SHN131" s="31"/>
      <c r="SHO131" s="31"/>
      <c r="SHP131" s="31"/>
      <c r="SHQ131" s="31"/>
      <c r="SHR131" s="31"/>
      <c r="SHS131" s="31"/>
      <c r="SHT131" s="31"/>
      <c r="SHU131" s="31"/>
      <c r="SHV131" s="31"/>
      <c r="SHW131" s="31"/>
      <c r="SHX131" s="31"/>
      <c r="SHY131" s="31"/>
      <c r="SHZ131" s="31"/>
      <c r="SIA131" s="31"/>
      <c r="SIB131" s="31"/>
      <c r="SIC131" s="31"/>
      <c r="SID131" s="31"/>
      <c r="SIE131" s="31"/>
      <c r="SIF131" s="31"/>
      <c r="SIG131" s="31"/>
      <c r="SIH131" s="31"/>
      <c r="SII131" s="31"/>
      <c r="SIJ131" s="31"/>
      <c r="SIK131" s="31"/>
      <c r="SIL131" s="31"/>
      <c r="SIM131" s="31"/>
      <c r="SIN131" s="31"/>
      <c r="SIO131" s="31"/>
      <c r="SIP131" s="31"/>
      <c r="SIQ131" s="31"/>
      <c r="SIR131" s="31"/>
      <c r="SIS131" s="31"/>
      <c r="SIT131" s="31"/>
      <c r="SIU131" s="31"/>
      <c r="SIV131" s="31"/>
      <c r="SIW131" s="31"/>
      <c r="SIX131" s="31"/>
      <c r="SIY131" s="31"/>
      <c r="SIZ131" s="31"/>
      <c r="SJA131" s="31"/>
      <c r="SJB131" s="31"/>
      <c r="SJC131" s="31"/>
      <c r="SJD131" s="31"/>
      <c r="SJE131" s="31"/>
      <c r="SJF131" s="31"/>
      <c r="SJG131" s="31"/>
      <c r="SJH131" s="31"/>
      <c r="SJI131" s="31"/>
      <c r="SJJ131" s="31"/>
      <c r="SJK131" s="31"/>
      <c r="SJL131" s="31"/>
      <c r="SJM131" s="31"/>
      <c r="SJN131" s="31"/>
      <c r="SJO131" s="31"/>
      <c r="SJP131" s="31"/>
      <c r="SJQ131" s="31"/>
      <c r="SJR131" s="31"/>
      <c r="SJS131" s="31"/>
      <c r="SJT131" s="31"/>
      <c r="SJU131" s="31"/>
      <c r="SJV131" s="31"/>
      <c r="SJW131" s="31"/>
      <c r="SJX131" s="31"/>
      <c r="SJY131" s="31"/>
      <c r="SJZ131" s="31"/>
      <c r="SKA131" s="31"/>
      <c r="SKB131" s="31"/>
      <c r="SKC131" s="31"/>
      <c r="SKD131" s="31"/>
      <c r="SKE131" s="31"/>
      <c r="SKF131" s="31"/>
      <c r="SKG131" s="31"/>
      <c r="SKH131" s="31"/>
      <c r="SKI131" s="31"/>
      <c r="SKJ131" s="31"/>
      <c r="SKK131" s="31"/>
      <c r="SKL131" s="31"/>
      <c r="SKM131" s="31"/>
      <c r="SKN131" s="31"/>
      <c r="SKO131" s="31"/>
      <c r="SKP131" s="31"/>
      <c r="SKQ131" s="31"/>
      <c r="SKR131" s="31"/>
      <c r="SKS131" s="31"/>
      <c r="SKT131" s="31"/>
      <c r="SKU131" s="31"/>
      <c r="SKV131" s="31"/>
      <c r="SKW131" s="31"/>
      <c r="SKX131" s="31"/>
      <c r="SKY131" s="31"/>
      <c r="SKZ131" s="31"/>
      <c r="SLA131" s="31"/>
      <c r="SLB131" s="31"/>
      <c r="SLC131" s="31"/>
      <c r="SLD131" s="31"/>
      <c r="SLE131" s="31"/>
      <c r="SLF131" s="31"/>
      <c r="SLG131" s="31"/>
      <c r="SLH131" s="31"/>
      <c r="SLI131" s="31"/>
      <c r="SLJ131" s="31"/>
      <c r="SLK131" s="31"/>
      <c r="SLL131" s="31"/>
      <c r="SLM131" s="31"/>
      <c r="SLN131" s="31"/>
      <c r="SLO131" s="31"/>
      <c r="SLP131" s="31"/>
      <c r="SLQ131" s="31"/>
      <c r="SLR131" s="31"/>
      <c r="SLS131" s="31"/>
      <c r="SLT131" s="31"/>
      <c r="SLU131" s="31"/>
      <c r="SLV131" s="31"/>
      <c r="SLW131" s="31"/>
      <c r="SLX131" s="31"/>
      <c r="SLY131" s="31"/>
      <c r="SLZ131" s="31"/>
      <c r="SMA131" s="31"/>
      <c r="SMB131" s="31"/>
      <c r="SMC131" s="31"/>
      <c r="SMD131" s="31"/>
      <c r="SME131" s="31"/>
      <c r="SMF131" s="31"/>
      <c r="SMG131" s="31"/>
      <c r="SMH131" s="31"/>
      <c r="SMI131" s="31"/>
      <c r="SMJ131" s="31"/>
      <c r="SMK131" s="31"/>
      <c r="SML131" s="31"/>
      <c r="SMM131" s="31"/>
      <c r="SMN131" s="31"/>
      <c r="SMO131" s="31"/>
      <c r="SMP131" s="31"/>
      <c r="SMQ131" s="31"/>
      <c r="SMR131" s="31"/>
      <c r="SMS131" s="31"/>
      <c r="SMT131" s="31"/>
      <c r="SMU131" s="31"/>
      <c r="SMV131" s="31"/>
      <c r="SMW131" s="31"/>
      <c r="SMX131" s="31"/>
      <c r="SMY131" s="31"/>
      <c r="SMZ131" s="31"/>
      <c r="SNA131" s="31"/>
      <c r="SNB131" s="31"/>
      <c r="SNC131" s="31"/>
      <c r="SND131" s="31"/>
      <c r="SNE131" s="31"/>
      <c r="SNF131" s="31"/>
      <c r="SNG131" s="31"/>
      <c r="SNH131" s="31"/>
      <c r="SNI131" s="31"/>
      <c r="SNJ131" s="31"/>
      <c r="SNK131" s="31"/>
      <c r="SNL131" s="31"/>
      <c r="SNM131" s="31"/>
      <c r="SNN131" s="31"/>
      <c r="SNO131" s="31"/>
      <c r="SNP131" s="31"/>
      <c r="SNQ131" s="31"/>
      <c r="SNR131" s="31"/>
      <c r="SNS131" s="31"/>
      <c r="SNT131" s="31"/>
      <c r="SNU131" s="31"/>
      <c r="SNV131" s="31"/>
      <c r="SNW131" s="31"/>
      <c r="SNX131" s="31"/>
      <c r="SNY131" s="31"/>
      <c r="SNZ131" s="31"/>
      <c r="SOA131" s="31"/>
      <c r="SOB131" s="31"/>
      <c r="SOC131" s="31"/>
      <c r="SOD131" s="31"/>
      <c r="SOE131" s="31"/>
      <c r="SOF131" s="31"/>
      <c r="SOG131" s="31"/>
      <c r="SOH131" s="31"/>
      <c r="SOI131" s="31"/>
      <c r="SOJ131" s="31"/>
      <c r="SOK131" s="31"/>
      <c r="SOL131" s="31"/>
      <c r="SOM131" s="31"/>
      <c r="SON131" s="31"/>
      <c r="SOO131" s="31"/>
      <c r="SOP131" s="31"/>
      <c r="SOQ131" s="31"/>
      <c r="SOR131" s="31"/>
      <c r="SOS131" s="31"/>
      <c r="SOT131" s="31"/>
      <c r="SOU131" s="31"/>
      <c r="SOV131" s="31"/>
      <c r="SOW131" s="31"/>
      <c r="SOX131" s="31"/>
      <c r="SOY131" s="31"/>
      <c r="SOZ131" s="31"/>
      <c r="SPA131" s="31"/>
      <c r="SPB131" s="31"/>
      <c r="SPC131" s="31"/>
      <c r="SPD131" s="31"/>
      <c r="SPE131" s="31"/>
      <c r="SPF131" s="31"/>
      <c r="SPG131" s="31"/>
      <c r="SPH131" s="31"/>
      <c r="SPI131" s="31"/>
      <c r="SPJ131" s="31"/>
      <c r="SPK131" s="31"/>
      <c r="SPL131" s="31"/>
      <c r="SPM131" s="31"/>
      <c r="SPN131" s="31"/>
      <c r="SPO131" s="31"/>
      <c r="SPP131" s="31"/>
      <c r="SPQ131" s="31"/>
      <c r="SPR131" s="31"/>
      <c r="SPS131" s="31"/>
      <c r="SPT131" s="31"/>
      <c r="SPU131" s="31"/>
      <c r="SPV131" s="31"/>
      <c r="SPW131" s="31"/>
      <c r="SPX131" s="31"/>
      <c r="SPY131" s="31"/>
      <c r="SPZ131" s="31"/>
      <c r="SQA131" s="31"/>
      <c r="SQB131" s="31"/>
      <c r="SQC131" s="31"/>
      <c r="SQD131" s="31"/>
      <c r="SQE131" s="31"/>
      <c r="SQF131" s="31"/>
      <c r="SQG131" s="31"/>
      <c r="SQH131" s="31"/>
      <c r="SQI131" s="31"/>
      <c r="SQJ131" s="31"/>
      <c r="SQK131" s="31"/>
      <c r="SQL131" s="31"/>
      <c r="SQM131" s="31"/>
      <c r="SQN131" s="31"/>
      <c r="SQO131" s="31"/>
      <c r="SQP131" s="31"/>
      <c r="SQQ131" s="31"/>
      <c r="SQR131" s="31"/>
      <c r="SQS131" s="31"/>
      <c r="SQT131" s="31"/>
      <c r="SQU131" s="31"/>
      <c r="SQV131" s="31"/>
      <c r="SQW131" s="31"/>
      <c r="SQX131" s="31"/>
      <c r="SQY131" s="31"/>
      <c r="SQZ131" s="31"/>
      <c r="SRA131" s="31"/>
      <c r="SRB131" s="31"/>
      <c r="SRC131" s="31"/>
      <c r="SRD131" s="31"/>
      <c r="SRE131" s="31"/>
      <c r="SRF131" s="31"/>
      <c r="SRG131" s="31"/>
      <c r="SRH131" s="31"/>
      <c r="SRI131" s="31"/>
      <c r="SRJ131" s="31"/>
      <c r="SRK131" s="31"/>
      <c r="SRL131" s="31"/>
      <c r="SRM131" s="31"/>
      <c r="SRN131" s="31"/>
      <c r="SRO131" s="31"/>
      <c r="SRP131" s="31"/>
      <c r="SRQ131" s="31"/>
      <c r="SRR131" s="31"/>
      <c r="SRS131" s="31"/>
      <c r="SRT131" s="31"/>
      <c r="SRU131" s="31"/>
      <c r="SRV131" s="31"/>
      <c r="SRW131" s="31"/>
      <c r="SRX131" s="31"/>
      <c r="SRY131" s="31"/>
      <c r="SRZ131" s="31"/>
      <c r="SSA131" s="31"/>
      <c r="SSB131" s="31"/>
      <c r="SSC131" s="31"/>
      <c r="SSD131" s="31"/>
      <c r="SSE131" s="31"/>
      <c r="SSF131" s="31"/>
      <c r="SSG131" s="31"/>
      <c r="SSH131" s="31"/>
      <c r="SSI131" s="31"/>
      <c r="SSJ131" s="31"/>
      <c r="SSK131" s="31"/>
      <c r="SSL131" s="31"/>
      <c r="SSM131" s="31"/>
      <c r="SSN131" s="31"/>
      <c r="SSO131" s="31"/>
      <c r="SSP131" s="31"/>
      <c r="SSQ131" s="31"/>
      <c r="SSR131" s="31"/>
      <c r="SSS131" s="31"/>
      <c r="SST131" s="31"/>
      <c r="SSU131" s="31"/>
      <c r="SSV131" s="31"/>
      <c r="SSW131" s="31"/>
      <c r="SSX131" s="31"/>
      <c r="SSY131" s="31"/>
      <c r="SSZ131" s="31"/>
      <c r="STA131" s="31"/>
      <c r="STB131" s="31"/>
      <c r="STC131" s="31"/>
      <c r="STD131" s="31"/>
      <c r="STE131" s="31"/>
      <c r="STF131" s="31"/>
      <c r="STG131" s="31"/>
      <c r="STH131" s="31"/>
      <c r="STI131" s="31"/>
      <c r="STJ131" s="31"/>
      <c r="STK131" s="31"/>
      <c r="STL131" s="31"/>
      <c r="STM131" s="31"/>
      <c r="STN131" s="31"/>
      <c r="STO131" s="31"/>
      <c r="STP131" s="31"/>
      <c r="STQ131" s="31"/>
      <c r="STR131" s="31"/>
      <c r="STS131" s="31"/>
      <c r="STT131" s="31"/>
      <c r="STU131" s="31"/>
      <c r="STV131" s="31"/>
      <c r="STW131" s="31"/>
      <c r="STX131" s="31"/>
      <c r="STY131" s="31"/>
      <c r="STZ131" s="31"/>
      <c r="SUA131" s="31"/>
      <c r="SUB131" s="31"/>
      <c r="SUC131" s="31"/>
      <c r="SUD131" s="31"/>
      <c r="SUE131" s="31"/>
      <c r="SUF131" s="31"/>
      <c r="SUG131" s="31"/>
      <c r="SUH131" s="31"/>
      <c r="SUI131" s="31"/>
      <c r="SUJ131" s="31"/>
      <c r="SUK131" s="31"/>
      <c r="SUL131" s="31"/>
      <c r="SUM131" s="31"/>
      <c r="SUN131" s="31"/>
      <c r="SUO131" s="31"/>
      <c r="SUP131" s="31"/>
      <c r="SUQ131" s="31"/>
      <c r="SUR131" s="31"/>
      <c r="SUS131" s="31"/>
      <c r="SUT131" s="31"/>
      <c r="SUU131" s="31"/>
      <c r="SUV131" s="31"/>
      <c r="SUW131" s="31"/>
      <c r="SUX131" s="31"/>
      <c r="SUY131" s="31"/>
      <c r="SUZ131" s="31"/>
      <c r="SVA131" s="31"/>
      <c r="SVB131" s="31"/>
      <c r="SVC131" s="31"/>
      <c r="SVD131" s="31"/>
      <c r="SVE131" s="31"/>
      <c r="SVF131" s="31"/>
      <c r="SVG131" s="31"/>
      <c r="SVH131" s="31"/>
      <c r="SVI131" s="31"/>
      <c r="SVJ131" s="31"/>
      <c r="SVK131" s="31"/>
      <c r="SVL131" s="31"/>
      <c r="SVM131" s="31"/>
      <c r="SVN131" s="31"/>
      <c r="SVO131" s="31"/>
      <c r="SVP131" s="31"/>
      <c r="SVQ131" s="31"/>
      <c r="SVR131" s="31"/>
      <c r="SVS131" s="31"/>
      <c r="SVT131" s="31"/>
      <c r="SVU131" s="31"/>
      <c r="SVV131" s="31"/>
      <c r="SVW131" s="31"/>
      <c r="SVX131" s="31"/>
      <c r="SVY131" s="31"/>
      <c r="SVZ131" s="31"/>
      <c r="SWA131" s="31"/>
      <c r="SWB131" s="31"/>
      <c r="SWC131" s="31"/>
      <c r="SWD131" s="31"/>
      <c r="SWE131" s="31"/>
      <c r="SWF131" s="31"/>
      <c r="SWG131" s="31"/>
      <c r="SWH131" s="31"/>
      <c r="SWI131" s="31"/>
      <c r="SWJ131" s="31"/>
      <c r="SWK131" s="31"/>
      <c r="SWL131" s="31"/>
      <c r="SWM131" s="31"/>
      <c r="SWN131" s="31"/>
      <c r="SWO131" s="31"/>
      <c r="SWP131" s="31"/>
      <c r="SWQ131" s="31"/>
      <c r="SWR131" s="31"/>
      <c r="SWS131" s="31"/>
      <c r="SWT131" s="31"/>
      <c r="SWU131" s="31"/>
      <c r="SWV131" s="31"/>
      <c r="SWW131" s="31"/>
      <c r="SWX131" s="31"/>
      <c r="SWY131" s="31"/>
      <c r="SWZ131" s="31"/>
      <c r="SXA131" s="31"/>
      <c r="SXB131" s="31"/>
      <c r="SXC131" s="31"/>
      <c r="SXD131" s="31"/>
      <c r="SXE131" s="31"/>
      <c r="SXF131" s="31"/>
      <c r="SXG131" s="31"/>
      <c r="SXH131" s="31"/>
      <c r="SXI131" s="31"/>
      <c r="SXJ131" s="31"/>
      <c r="SXK131" s="31"/>
      <c r="SXL131" s="31"/>
      <c r="SXM131" s="31"/>
      <c r="SXN131" s="31"/>
      <c r="SXO131" s="31"/>
      <c r="SXP131" s="31"/>
      <c r="SXQ131" s="31"/>
      <c r="SXR131" s="31"/>
      <c r="SXS131" s="31"/>
      <c r="SXT131" s="31"/>
      <c r="SXU131" s="31"/>
      <c r="SXV131" s="31"/>
      <c r="SXW131" s="31"/>
      <c r="SXX131" s="31"/>
      <c r="SXY131" s="31"/>
      <c r="SXZ131" s="31"/>
      <c r="SYA131" s="31"/>
      <c r="SYB131" s="31"/>
      <c r="SYC131" s="31"/>
      <c r="SYD131" s="31"/>
      <c r="SYE131" s="31"/>
      <c r="SYF131" s="31"/>
      <c r="SYG131" s="31"/>
      <c r="SYH131" s="31"/>
      <c r="SYI131" s="31"/>
      <c r="SYJ131" s="31"/>
      <c r="SYK131" s="31"/>
      <c r="SYL131" s="31"/>
      <c r="SYM131" s="31"/>
      <c r="SYN131" s="31"/>
      <c r="SYO131" s="31"/>
      <c r="SYP131" s="31"/>
      <c r="SYQ131" s="31"/>
      <c r="SYR131" s="31"/>
      <c r="SYS131" s="31"/>
      <c r="SYT131" s="31"/>
      <c r="SYU131" s="31"/>
      <c r="SYV131" s="31"/>
      <c r="SYW131" s="31"/>
      <c r="SYX131" s="31"/>
      <c r="SYY131" s="31"/>
      <c r="SYZ131" s="31"/>
      <c r="SZA131" s="31"/>
      <c r="SZB131" s="31"/>
      <c r="SZC131" s="31"/>
      <c r="SZD131" s="31"/>
      <c r="SZE131" s="31"/>
      <c r="SZF131" s="31"/>
      <c r="SZG131" s="31"/>
      <c r="SZH131" s="31"/>
      <c r="SZI131" s="31"/>
      <c r="SZJ131" s="31"/>
      <c r="SZK131" s="31"/>
      <c r="SZL131" s="31"/>
      <c r="SZM131" s="31"/>
      <c r="SZN131" s="31"/>
      <c r="SZO131" s="31"/>
      <c r="SZP131" s="31"/>
      <c r="SZQ131" s="31"/>
      <c r="SZR131" s="31"/>
      <c r="SZS131" s="31"/>
      <c r="SZT131" s="31"/>
      <c r="SZU131" s="31"/>
      <c r="SZV131" s="31"/>
      <c r="SZW131" s="31"/>
      <c r="SZX131" s="31"/>
      <c r="SZY131" s="31"/>
      <c r="SZZ131" s="31"/>
      <c r="TAA131" s="31"/>
      <c r="TAB131" s="31"/>
      <c r="TAC131" s="31"/>
      <c r="TAD131" s="31"/>
      <c r="TAE131" s="31"/>
      <c r="TAF131" s="31"/>
      <c r="TAG131" s="31"/>
      <c r="TAH131" s="31"/>
      <c r="TAI131" s="31"/>
      <c r="TAJ131" s="31"/>
      <c r="TAK131" s="31"/>
      <c r="TAL131" s="31"/>
      <c r="TAM131" s="31"/>
      <c r="TAN131" s="31"/>
      <c r="TAO131" s="31"/>
      <c r="TAP131" s="31"/>
      <c r="TAQ131" s="31"/>
      <c r="TAR131" s="31"/>
      <c r="TAS131" s="31"/>
      <c r="TAT131" s="31"/>
      <c r="TAU131" s="31"/>
      <c r="TAV131" s="31"/>
      <c r="TAW131" s="31"/>
      <c r="TAX131" s="31"/>
      <c r="TAY131" s="31"/>
      <c r="TAZ131" s="31"/>
      <c r="TBA131" s="31"/>
      <c r="TBB131" s="31"/>
      <c r="TBC131" s="31"/>
      <c r="TBD131" s="31"/>
      <c r="TBE131" s="31"/>
      <c r="TBF131" s="31"/>
      <c r="TBG131" s="31"/>
      <c r="TBH131" s="31"/>
      <c r="TBI131" s="31"/>
      <c r="TBJ131" s="31"/>
      <c r="TBK131" s="31"/>
      <c r="TBL131" s="31"/>
      <c r="TBM131" s="31"/>
      <c r="TBN131" s="31"/>
      <c r="TBO131" s="31"/>
      <c r="TBP131" s="31"/>
      <c r="TBQ131" s="31"/>
      <c r="TBR131" s="31"/>
      <c r="TBS131" s="31"/>
      <c r="TBT131" s="31"/>
      <c r="TBU131" s="31"/>
      <c r="TBV131" s="31"/>
      <c r="TBW131" s="31"/>
      <c r="TBX131" s="31"/>
      <c r="TBY131" s="31"/>
      <c r="TBZ131" s="31"/>
      <c r="TCA131" s="31"/>
      <c r="TCB131" s="31"/>
      <c r="TCC131" s="31"/>
      <c r="TCD131" s="31"/>
      <c r="TCE131" s="31"/>
      <c r="TCF131" s="31"/>
      <c r="TCG131" s="31"/>
      <c r="TCH131" s="31"/>
      <c r="TCI131" s="31"/>
      <c r="TCJ131" s="31"/>
      <c r="TCK131" s="31"/>
      <c r="TCL131" s="31"/>
      <c r="TCM131" s="31"/>
      <c r="TCN131" s="31"/>
      <c r="TCO131" s="31"/>
      <c r="TCP131" s="31"/>
      <c r="TCQ131" s="31"/>
      <c r="TCR131" s="31"/>
      <c r="TCS131" s="31"/>
      <c r="TCT131" s="31"/>
      <c r="TCU131" s="31"/>
      <c r="TCV131" s="31"/>
      <c r="TCW131" s="31"/>
      <c r="TCX131" s="31"/>
      <c r="TCY131" s="31"/>
      <c r="TCZ131" s="31"/>
      <c r="TDA131" s="31"/>
      <c r="TDB131" s="31"/>
      <c r="TDC131" s="31"/>
      <c r="TDD131" s="31"/>
      <c r="TDE131" s="31"/>
      <c r="TDF131" s="31"/>
      <c r="TDG131" s="31"/>
      <c r="TDH131" s="31"/>
      <c r="TDI131" s="31"/>
      <c r="TDJ131" s="31"/>
      <c r="TDK131" s="31"/>
      <c r="TDL131" s="31"/>
      <c r="TDM131" s="31"/>
      <c r="TDN131" s="31"/>
      <c r="TDO131" s="31"/>
      <c r="TDP131" s="31"/>
      <c r="TDQ131" s="31"/>
      <c r="TDR131" s="31"/>
      <c r="TDS131" s="31"/>
      <c r="TDT131" s="31"/>
      <c r="TDU131" s="31"/>
      <c r="TDV131" s="31"/>
      <c r="TDW131" s="31"/>
      <c r="TDX131" s="31"/>
      <c r="TDY131" s="31"/>
      <c r="TDZ131" s="31"/>
      <c r="TEA131" s="31"/>
      <c r="TEB131" s="31"/>
      <c r="TEC131" s="31"/>
      <c r="TED131" s="31"/>
      <c r="TEE131" s="31"/>
      <c r="TEF131" s="31"/>
      <c r="TEG131" s="31"/>
      <c r="TEH131" s="31"/>
      <c r="TEI131" s="31"/>
      <c r="TEJ131" s="31"/>
      <c r="TEK131" s="31"/>
      <c r="TEL131" s="31"/>
      <c r="TEM131" s="31"/>
      <c r="TEN131" s="31"/>
      <c r="TEO131" s="31"/>
      <c r="TEP131" s="31"/>
      <c r="TEQ131" s="31"/>
      <c r="TER131" s="31"/>
      <c r="TES131" s="31"/>
      <c r="TET131" s="31"/>
      <c r="TEU131" s="31"/>
      <c r="TEV131" s="31"/>
      <c r="TEW131" s="31"/>
      <c r="TEX131" s="31"/>
      <c r="TEY131" s="31"/>
      <c r="TEZ131" s="31"/>
      <c r="TFA131" s="31"/>
      <c r="TFB131" s="31"/>
      <c r="TFC131" s="31"/>
      <c r="TFD131" s="31"/>
      <c r="TFE131" s="31"/>
      <c r="TFF131" s="31"/>
      <c r="TFG131" s="31"/>
      <c r="TFH131" s="31"/>
      <c r="TFI131" s="31"/>
      <c r="TFJ131" s="31"/>
      <c r="TFK131" s="31"/>
      <c r="TFL131" s="31"/>
      <c r="TFM131" s="31"/>
      <c r="TFN131" s="31"/>
      <c r="TFO131" s="31"/>
      <c r="TFP131" s="31"/>
      <c r="TFQ131" s="31"/>
      <c r="TFR131" s="31"/>
      <c r="TFS131" s="31"/>
      <c r="TFT131" s="31"/>
      <c r="TFU131" s="31"/>
      <c r="TFV131" s="31"/>
      <c r="TFW131" s="31"/>
      <c r="TFX131" s="31"/>
      <c r="TFY131" s="31"/>
      <c r="TFZ131" s="31"/>
      <c r="TGA131" s="31"/>
      <c r="TGB131" s="31"/>
      <c r="TGC131" s="31"/>
      <c r="TGD131" s="31"/>
      <c r="TGE131" s="31"/>
      <c r="TGF131" s="31"/>
      <c r="TGG131" s="31"/>
      <c r="TGH131" s="31"/>
      <c r="TGI131" s="31"/>
      <c r="TGJ131" s="31"/>
      <c r="TGK131" s="31"/>
      <c r="TGL131" s="31"/>
      <c r="TGM131" s="31"/>
      <c r="TGN131" s="31"/>
      <c r="TGO131" s="31"/>
      <c r="TGP131" s="31"/>
      <c r="TGQ131" s="31"/>
      <c r="TGR131" s="31"/>
      <c r="TGS131" s="31"/>
      <c r="TGT131" s="31"/>
      <c r="TGU131" s="31"/>
      <c r="TGV131" s="31"/>
      <c r="TGW131" s="31"/>
      <c r="TGX131" s="31"/>
      <c r="TGY131" s="31"/>
      <c r="TGZ131" s="31"/>
      <c r="THA131" s="31"/>
      <c r="THB131" s="31"/>
      <c r="THC131" s="31"/>
      <c r="THD131" s="31"/>
      <c r="THE131" s="31"/>
      <c r="THF131" s="31"/>
      <c r="THG131" s="31"/>
      <c r="THH131" s="31"/>
      <c r="THI131" s="31"/>
      <c r="THJ131" s="31"/>
      <c r="THK131" s="31"/>
      <c r="THL131" s="31"/>
      <c r="THM131" s="31"/>
      <c r="THN131" s="31"/>
      <c r="THO131" s="31"/>
      <c r="THP131" s="31"/>
      <c r="THQ131" s="31"/>
      <c r="THR131" s="31"/>
      <c r="THS131" s="31"/>
      <c r="THT131" s="31"/>
      <c r="THU131" s="31"/>
      <c r="THV131" s="31"/>
      <c r="THW131" s="31"/>
      <c r="THX131" s="31"/>
      <c r="THY131" s="31"/>
      <c r="THZ131" s="31"/>
      <c r="TIA131" s="31"/>
      <c r="TIB131" s="31"/>
      <c r="TIC131" s="31"/>
      <c r="TID131" s="31"/>
      <c r="TIE131" s="31"/>
      <c r="TIF131" s="31"/>
      <c r="TIG131" s="31"/>
      <c r="TIH131" s="31"/>
      <c r="TII131" s="31"/>
      <c r="TIJ131" s="31"/>
      <c r="TIK131" s="31"/>
      <c r="TIL131" s="31"/>
      <c r="TIM131" s="31"/>
      <c r="TIN131" s="31"/>
      <c r="TIO131" s="31"/>
      <c r="TIP131" s="31"/>
      <c r="TIQ131" s="31"/>
      <c r="TIR131" s="31"/>
      <c r="TIS131" s="31"/>
      <c r="TIT131" s="31"/>
      <c r="TIU131" s="31"/>
      <c r="TIV131" s="31"/>
      <c r="TIW131" s="31"/>
      <c r="TIX131" s="31"/>
      <c r="TIY131" s="31"/>
      <c r="TIZ131" s="31"/>
      <c r="TJA131" s="31"/>
      <c r="TJB131" s="31"/>
      <c r="TJC131" s="31"/>
      <c r="TJD131" s="31"/>
      <c r="TJE131" s="31"/>
      <c r="TJF131" s="31"/>
      <c r="TJG131" s="31"/>
      <c r="TJH131" s="31"/>
      <c r="TJI131" s="31"/>
      <c r="TJJ131" s="31"/>
      <c r="TJK131" s="31"/>
      <c r="TJL131" s="31"/>
      <c r="TJM131" s="31"/>
      <c r="TJN131" s="31"/>
      <c r="TJO131" s="31"/>
      <c r="TJP131" s="31"/>
      <c r="TJQ131" s="31"/>
      <c r="TJR131" s="31"/>
      <c r="TJS131" s="31"/>
      <c r="TJT131" s="31"/>
      <c r="TJU131" s="31"/>
      <c r="TJV131" s="31"/>
      <c r="TJW131" s="31"/>
      <c r="TJX131" s="31"/>
      <c r="TJY131" s="31"/>
      <c r="TJZ131" s="31"/>
      <c r="TKA131" s="31"/>
      <c r="TKB131" s="31"/>
      <c r="TKC131" s="31"/>
      <c r="TKD131" s="31"/>
      <c r="TKE131" s="31"/>
      <c r="TKF131" s="31"/>
      <c r="TKG131" s="31"/>
      <c r="TKH131" s="31"/>
      <c r="TKI131" s="31"/>
      <c r="TKJ131" s="31"/>
      <c r="TKK131" s="31"/>
      <c r="TKL131" s="31"/>
      <c r="TKM131" s="31"/>
      <c r="TKN131" s="31"/>
      <c r="TKO131" s="31"/>
      <c r="TKP131" s="31"/>
      <c r="TKQ131" s="31"/>
      <c r="TKR131" s="31"/>
      <c r="TKS131" s="31"/>
      <c r="TKT131" s="31"/>
      <c r="TKU131" s="31"/>
      <c r="TKV131" s="31"/>
      <c r="TKW131" s="31"/>
      <c r="TKX131" s="31"/>
      <c r="TKY131" s="31"/>
      <c r="TKZ131" s="31"/>
      <c r="TLA131" s="31"/>
      <c r="TLB131" s="31"/>
      <c r="TLC131" s="31"/>
      <c r="TLD131" s="31"/>
      <c r="TLE131" s="31"/>
      <c r="TLF131" s="31"/>
      <c r="TLG131" s="31"/>
      <c r="TLH131" s="31"/>
      <c r="TLI131" s="31"/>
      <c r="TLJ131" s="31"/>
      <c r="TLK131" s="31"/>
      <c r="TLL131" s="31"/>
      <c r="TLM131" s="31"/>
      <c r="TLN131" s="31"/>
      <c r="TLO131" s="31"/>
      <c r="TLP131" s="31"/>
      <c r="TLQ131" s="31"/>
      <c r="TLR131" s="31"/>
      <c r="TLS131" s="31"/>
      <c r="TLT131" s="31"/>
      <c r="TLU131" s="31"/>
      <c r="TLV131" s="31"/>
      <c r="TLW131" s="31"/>
      <c r="TLX131" s="31"/>
      <c r="TLY131" s="31"/>
      <c r="TLZ131" s="31"/>
      <c r="TMA131" s="31"/>
      <c r="TMB131" s="31"/>
      <c r="TMC131" s="31"/>
      <c r="TMD131" s="31"/>
      <c r="TME131" s="31"/>
      <c r="TMF131" s="31"/>
      <c r="TMG131" s="31"/>
      <c r="TMH131" s="31"/>
      <c r="TMI131" s="31"/>
      <c r="TMJ131" s="31"/>
      <c r="TMK131" s="31"/>
      <c r="TML131" s="31"/>
      <c r="TMM131" s="31"/>
      <c r="TMN131" s="31"/>
      <c r="TMO131" s="31"/>
      <c r="TMP131" s="31"/>
      <c r="TMQ131" s="31"/>
      <c r="TMR131" s="31"/>
      <c r="TMS131" s="31"/>
      <c r="TMT131" s="31"/>
      <c r="TMU131" s="31"/>
      <c r="TMV131" s="31"/>
      <c r="TMW131" s="31"/>
      <c r="TMX131" s="31"/>
      <c r="TMY131" s="31"/>
      <c r="TMZ131" s="31"/>
      <c r="TNA131" s="31"/>
      <c r="TNB131" s="31"/>
      <c r="TNC131" s="31"/>
      <c r="TND131" s="31"/>
      <c r="TNE131" s="31"/>
      <c r="TNF131" s="31"/>
      <c r="TNG131" s="31"/>
      <c r="TNH131" s="31"/>
      <c r="TNI131" s="31"/>
      <c r="TNJ131" s="31"/>
      <c r="TNK131" s="31"/>
      <c r="TNL131" s="31"/>
      <c r="TNM131" s="31"/>
      <c r="TNN131" s="31"/>
      <c r="TNO131" s="31"/>
      <c r="TNP131" s="31"/>
      <c r="TNQ131" s="31"/>
      <c r="TNR131" s="31"/>
      <c r="TNS131" s="31"/>
      <c r="TNT131" s="31"/>
      <c r="TNU131" s="31"/>
      <c r="TNV131" s="31"/>
      <c r="TNW131" s="31"/>
      <c r="TNX131" s="31"/>
      <c r="TNY131" s="31"/>
      <c r="TNZ131" s="31"/>
      <c r="TOA131" s="31"/>
      <c r="TOB131" s="31"/>
      <c r="TOC131" s="31"/>
      <c r="TOD131" s="31"/>
      <c r="TOE131" s="31"/>
      <c r="TOF131" s="31"/>
      <c r="TOG131" s="31"/>
      <c r="TOH131" s="31"/>
      <c r="TOI131" s="31"/>
      <c r="TOJ131" s="31"/>
      <c r="TOK131" s="31"/>
      <c r="TOL131" s="31"/>
      <c r="TOM131" s="31"/>
      <c r="TON131" s="31"/>
      <c r="TOO131" s="31"/>
      <c r="TOP131" s="31"/>
      <c r="TOQ131" s="31"/>
      <c r="TOR131" s="31"/>
      <c r="TOS131" s="31"/>
      <c r="TOT131" s="31"/>
      <c r="TOU131" s="31"/>
      <c r="TOV131" s="31"/>
      <c r="TOW131" s="31"/>
      <c r="TOX131" s="31"/>
      <c r="TOY131" s="31"/>
      <c r="TOZ131" s="31"/>
      <c r="TPA131" s="31"/>
      <c r="TPB131" s="31"/>
      <c r="TPC131" s="31"/>
      <c r="TPD131" s="31"/>
      <c r="TPE131" s="31"/>
      <c r="TPF131" s="31"/>
      <c r="TPG131" s="31"/>
      <c r="TPH131" s="31"/>
      <c r="TPI131" s="31"/>
      <c r="TPJ131" s="31"/>
      <c r="TPK131" s="31"/>
      <c r="TPL131" s="31"/>
      <c r="TPM131" s="31"/>
      <c r="TPN131" s="31"/>
      <c r="TPO131" s="31"/>
      <c r="TPP131" s="31"/>
      <c r="TPQ131" s="31"/>
      <c r="TPR131" s="31"/>
      <c r="TPS131" s="31"/>
      <c r="TPT131" s="31"/>
      <c r="TPU131" s="31"/>
      <c r="TPV131" s="31"/>
      <c r="TPW131" s="31"/>
      <c r="TPX131" s="31"/>
      <c r="TPY131" s="31"/>
      <c r="TPZ131" s="31"/>
      <c r="TQA131" s="31"/>
      <c r="TQB131" s="31"/>
      <c r="TQC131" s="31"/>
      <c r="TQD131" s="31"/>
      <c r="TQE131" s="31"/>
      <c r="TQF131" s="31"/>
      <c r="TQG131" s="31"/>
      <c r="TQH131" s="31"/>
      <c r="TQI131" s="31"/>
      <c r="TQJ131" s="31"/>
      <c r="TQK131" s="31"/>
      <c r="TQL131" s="31"/>
      <c r="TQM131" s="31"/>
      <c r="TQN131" s="31"/>
      <c r="TQO131" s="31"/>
      <c r="TQP131" s="31"/>
      <c r="TQQ131" s="31"/>
      <c r="TQR131" s="31"/>
      <c r="TQS131" s="31"/>
      <c r="TQT131" s="31"/>
      <c r="TQU131" s="31"/>
      <c r="TQV131" s="31"/>
      <c r="TQW131" s="31"/>
      <c r="TQX131" s="31"/>
      <c r="TQY131" s="31"/>
      <c r="TQZ131" s="31"/>
      <c r="TRA131" s="31"/>
      <c r="TRB131" s="31"/>
      <c r="TRC131" s="31"/>
      <c r="TRD131" s="31"/>
      <c r="TRE131" s="31"/>
      <c r="TRF131" s="31"/>
      <c r="TRG131" s="31"/>
      <c r="TRH131" s="31"/>
      <c r="TRI131" s="31"/>
      <c r="TRJ131" s="31"/>
      <c r="TRK131" s="31"/>
      <c r="TRL131" s="31"/>
      <c r="TRM131" s="31"/>
      <c r="TRN131" s="31"/>
      <c r="TRO131" s="31"/>
      <c r="TRP131" s="31"/>
      <c r="TRQ131" s="31"/>
      <c r="TRR131" s="31"/>
      <c r="TRS131" s="31"/>
      <c r="TRT131" s="31"/>
      <c r="TRU131" s="31"/>
      <c r="TRV131" s="31"/>
      <c r="TRW131" s="31"/>
      <c r="TRX131" s="31"/>
      <c r="TRY131" s="31"/>
      <c r="TRZ131" s="31"/>
      <c r="TSA131" s="31"/>
      <c r="TSB131" s="31"/>
      <c r="TSC131" s="31"/>
      <c r="TSD131" s="31"/>
      <c r="TSE131" s="31"/>
      <c r="TSF131" s="31"/>
      <c r="TSG131" s="31"/>
      <c r="TSH131" s="31"/>
      <c r="TSI131" s="31"/>
      <c r="TSJ131" s="31"/>
      <c r="TSK131" s="31"/>
      <c r="TSL131" s="31"/>
      <c r="TSM131" s="31"/>
      <c r="TSN131" s="31"/>
      <c r="TSO131" s="31"/>
      <c r="TSP131" s="31"/>
      <c r="TSQ131" s="31"/>
      <c r="TSR131" s="31"/>
      <c r="TSS131" s="31"/>
      <c r="TST131" s="31"/>
      <c r="TSU131" s="31"/>
      <c r="TSV131" s="31"/>
      <c r="TSW131" s="31"/>
      <c r="TSX131" s="31"/>
      <c r="TSY131" s="31"/>
      <c r="TSZ131" s="31"/>
      <c r="TTA131" s="31"/>
      <c r="TTB131" s="31"/>
      <c r="TTC131" s="31"/>
      <c r="TTD131" s="31"/>
      <c r="TTE131" s="31"/>
      <c r="TTF131" s="31"/>
      <c r="TTG131" s="31"/>
      <c r="TTH131" s="31"/>
      <c r="TTI131" s="31"/>
      <c r="TTJ131" s="31"/>
      <c r="TTK131" s="31"/>
      <c r="TTL131" s="31"/>
      <c r="TTM131" s="31"/>
      <c r="TTN131" s="31"/>
      <c r="TTO131" s="31"/>
      <c r="TTP131" s="31"/>
      <c r="TTQ131" s="31"/>
      <c r="TTR131" s="31"/>
      <c r="TTS131" s="31"/>
      <c r="TTT131" s="31"/>
      <c r="TTU131" s="31"/>
      <c r="TTV131" s="31"/>
      <c r="TTW131" s="31"/>
      <c r="TTX131" s="31"/>
      <c r="TTY131" s="31"/>
      <c r="TTZ131" s="31"/>
      <c r="TUA131" s="31"/>
      <c r="TUB131" s="31"/>
      <c r="TUC131" s="31"/>
      <c r="TUD131" s="31"/>
      <c r="TUE131" s="31"/>
      <c r="TUF131" s="31"/>
      <c r="TUG131" s="31"/>
      <c r="TUH131" s="31"/>
      <c r="TUI131" s="31"/>
      <c r="TUJ131" s="31"/>
      <c r="TUK131" s="31"/>
      <c r="TUL131" s="31"/>
      <c r="TUM131" s="31"/>
      <c r="TUN131" s="31"/>
      <c r="TUO131" s="31"/>
      <c r="TUP131" s="31"/>
      <c r="TUQ131" s="31"/>
      <c r="TUR131" s="31"/>
      <c r="TUS131" s="31"/>
      <c r="TUT131" s="31"/>
      <c r="TUU131" s="31"/>
      <c r="TUV131" s="31"/>
      <c r="TUW131" s="31"/>
      <c r="TUX131" s="31"/>
      <c r="TUY131" s="31"/>
      <c r="TUZ131" s="31"/>
      <c r="TVA131" s="31"/>
      <c r="TVB131" s="31"/>
      <c r="TVC131" s="31"/>
      <c r="TVD131" s="31"/>
      <c r="TVE131" s="31"/>
      <c r="TVF131" s="31"/>
      <c r="TVG131" s="31"/>
      <c r="TVH131" s="31"/>
      <c r="TVI131" s="31"/>
      <c r="TVJ131" s="31"/>
      <c r="TVK131" s="31"/>
      <c r="TVL131" s="31"/>
      <c r="TVM131" s="31"/>
      <c r="TVN131" s="31"/>
      <c r="TVO131" s="31"/>
      <c r="TVP131" s="31"/>
      <c r="TVQ131" s="31"/>
      <c r="TVR131" s="31"/>
      <c r="TVS131" s="31"/>
      <c r="TVT131" s="31"/>
      <c r="TVU131" s="31"/>
      <c r="TVV131" s="31"/>
      <c r="TVW131" s="31"/>
      <c r="TVX131" s="31"/>
      <c r="TVY131" s="31"/>
      <c r="TVZ131" s="31"/>
      <c r="TWA131" s="31"/>
      <c r="TWB131" s="31"/>
      <c r="TWC131" s="31"/>
      <c r="TWD131" s="31"/>
      <c r="TWE131" s="31"/>
      <c r="TWF131" s="31"/>
      <c r="TWG131" s="31"/>
      <c r="TWH131" s="31"/>
      <c r="TWI131" s="31"/>
      <c r="TWJ131" s="31"/>
      <c r="TWK131" s="31"/>
      <c r="TWL131" s="31"/>
      <c r="TWM131" s="31"/>
      <c r="TWN131" s="31"/>
      <c r="TWO131" s="31"/>
      <c r="TWP131" s="31"/>
      <c r="TWQ131" s="31"/>
      <c r="TWR131" s="31"/>
      <c r="TWS131" s="31"/>
      <c r="TWT131" s="31"/>
      <c r="TWU131" s="31"/>
      <c r="TWV131" s="31"/>
      <c r="TWW131" s="31"/>
      <c r="TWX131" s="31"/>
      <c r="TWY131" s="31"/>
      <c r="TWZ131" s="31"/>
      <c r="TXA131" s="31"/>
      <c r="TXB131" s="31"/>
      <c r="TXC131" s="31"/>
      <c r="TXD131" s="31"/>
      <c r="TXE131" s="31"/>
      <c r="TXF131" s="31"/>
      <c r="TXG131" s="31"/>
      <c r="TXH131" s="31"/>
      <c r="TXI131" s="31"/>
      <c r="TXJ131" s="31"/>
      <c r="TXK131" s="31"/>
      <c r="TXL131" s="31"/>
      <c r="TXM131" s="31"/>
      <c r="TXN131" s="31"/>
      <c r="TXO131" s="31"/>
      <c r="TXP131" s="31"/>
      <c r="TXQ131" s="31"/>
      <c r="TXR131" s="31"/>
      <c r="TXS131" s="31"/>
      <c r="TXT131" s="31"/>
      <c r="TXU131" s="31"/>
      <c r="TXV131" s="31"/>
      <c r="TXW131" s="31"/>
      <c r="TXX131" s="31"/>
      <c r="TXY131" s="31"/>
      <c r="TXZ131" s="31"/>
      <c r="TYA131" s="31"/>
      <c r="TYB131" s="31"/>
      <c r="TYC131" s="31"/>
      <c r="TYD131" s="31"/>
      <c r="TYE131" s="31"/>
      <c r="TYF131" s="31"/>
      <c r="TYG131" s="31"/>
      <c r="TYH131" s="31"/>
      <c r="TYI131" s="31"/>
      <c r="TYJ131" s="31"/>
      <c r="TYK131" s="31"/>
      <c r="TYL131" s="31"/>
      <c r="TYM131" s="31"/>
      <c r="TYN131" s="31"/>
      <c r="TYO131" s="31"/>
      <c r="TYP131" s="31"/>
      <c r="TYQ131" s="31"/>
      <c r="TYR131" s="31"/>
      <c r="TYS131" s="31"/>
      <c r="TYT131" s="31"/>
      <c r="TYU131" s="31"/>
      <c r="TYV131" s="31"/>
      <c r="TYW131" s="31"/>
      <c r="TYX131" s="31"/>
      <c r="TYY131" s="31"/>
      <c r="TYZ131" s="31"/>
      <c r="TZA131" s="31"/>
      <c r="TZB131" s="31"/>
      <c r="TZC131" s="31"/>
      <c r="TZD131" s="31"/>
      <c r="TZE131" s="31"/>
      <c r="TZF131" s="31"/>
      <c r="TZG131" s="31"/>
      <c r="TZH131" s="31"/>
      <c r="TZI131" s="31"/>
      <c r="TZJ131" s="31"/>
      <c r="TZK131" s="31"/>
      <c r="TZL131" s="31"/>
      <c r="TZM131" s="31"/>
      <c r="TZN131" s="31"/>
      <c r="TZO131" s="31"/>
      <c r="TZP131" s="31"/>
      <c r="TZQ131" s="31"/>
      <c r="TZR131" s="31"/>
      <c r="TZS131" s="31"/>
      <c r="TZT131" s="31"/>
      <c r="TZU131" s="31"/>
      <c r="TZV131" s="31"/>
      <c r="TZW131" s="31"/>
      <c r="TZX131" s="31"/>
      <c r="TZY131" s="31"/>
      <c r="TZZ131" s="31"/>
      <c r="UAA131" s="31"/>
      <c r="UAB131" s="31"/>
      <c r="UAC131" s="31"/>
      <c r="UAD131" s="31"/>
      <c r="UAE131" s="31"/>
      <c r="UAF131" s="31"/>
      <c r="UAG131" s="31"/>
      <c r="UAH131" s="31"/>
      <c r="UAI131" s="31"/>
      <c r="UAJ131" s="31"/>
      <c r="UAK131" s="31"/>
      <c r="UAL131" s="31"/>
      <c r="UAM131" s="31"/>
      <c r="UAN131" s="31"/>
      <c r="UAO131" s="31"/>
      <c r="UAP131" s="31"/>
      <c r="UAQ131" s="31"/>
      <c r="UAR131" s="31"/>
      <c r="UAS131" s="31"/>
      <c r="UAT131" s="31"/>
      <c r="UAU131" s="31"/>
      <c r="UAV131" s="31"/>
      <c r="UAW131" s="31"/>
      <c r="UAX131" s="31"/>
      <c r="UAY131" s="31"/>
      <c r="UAZ131" s="31"/>
      <c r="UBA131" s="31"/>
      <c r="UBB131" s="31"/>
      <c r="UBC131" s="31"/>
      <c r="UBD131" s="31"/>
      <c r="UBE131" s="31"/>
      <c r="UBF131" s="31"/>
      <c r="UBG131" s="31"/>
      <c r="UBH131" s="31"/>
      <c r="UBI131" s="31"/>
      <c r="UBJ131" s="31"/>
      <c r="UBK131" s="31"/>
      <c r="UBL131" s="31"/>
      <c r="UBM131" s="31"/>
      <c r="UBN131" s="31"/>
      <c r="UBO131" s="31"/>
      <c r="UBP131" s="31"/>
      <c r="UBQ131" s="31"/>
      <c r="UBR131" s="31"/>
      <c r="UBS131" s="31"/>
      <c r="UBT131" s="31"/>
      <c r="UBU131" s="31"/>
      <c r="UBV131" s="31"/>
      <c r="UBW131" s="31"/>
      <c r="UBX131" s="31"/>
      <c r="UBY131" s="31"/>
      <c r="UBZ131" s="31"/>
      <c r="UCA131" s="31"/>
      <c r="UCB131" s="31"/>
      <c r="UCC131" s="31"/>
      <c r="UCD131" s="31"/>
      <c r="UCE131" s="31"/>
      <c r="UCF131" s="31"/>
      <c r="UCG131" s="31"/>
      <c r="UCH131" s="31"/>
      <c r="UCI131" s="31"/>
      <c r="UCJ131" s="31"/>
      <c r="UCK131" s="31"/>
      <c r="UCL131" s="31"/>
      <c r="UCM131" s="31"/>
      <c r="UCN131" s="31"/>
      <c r="UCO131" s="31"/>
      <c r="UCP131" s="31"/>
      <c r="UCQ131" s="31"/>
      <c r="UCR131" s="31"/>
      <c r="UCS131" s="31"/>
      <c r="UCT131" s="31"/>
      <c r="UCU131" s="31"/>
      <c r="UCV131" s="31"/>
      <c r="UCW131" s="31"/>
      <c r="UCX131" s="31"/>
      <c r="UCY131" s="31"/>
      <c r="UCZ131" s="31"/>
      <c r="UDA131" s="31"/>
      <c r="UDB131" s="31"/>
      <c r="UDC131" s="31"/>
      <c r="UDD131" s="31"/>
      <c r="UDE131" s="31"/>
      <c r="UDF131" s="31"/>
      <c r="UDG131" s="31"/>
      <c r="UDH131" s="31"/>
      <c r="UDI131" s="31"/>
      <c r="UDJ131" s="31"/>
      <c r="UDK131" s="31"/>
      <c r="UDL131" s="31"/>
      <c r="UDM131" s="31"/>
      <c r="UDN131" s="31"/>
      <c r="UDO131" s="31"/>
      <c r="UDP131" s="31"/>
      <c r="UDQ131" s="31"/>
      <c r="UDR131" s="31"/>
      <c r="UDS131" s="31"/>
      <c r="UDT131" s="31"/>
      <c r="UDU131" s="31"/>
      <c r="UDV131" s="31"/>
      <c r="UDW131" s="31"/>
      <c r="UDX131" s="31"/>
      <c r="UDY131" s="31"/>
      <c r="UDZ131" s="31"/>
      <c r="UEA131" s="31"/>
      <c r="UEB131" s="31"/>
      <c r="UEC131" s="31"/>
      <c r="UED131" s="31"/>
      <c r="UEE131" s="31"/>
      <c r="UEF131" s="31"/>
      <c r="UEG131" s="31"/>
      <c r="UEH131" s="31"/>
      <c r="UEI131" s="31"/>
      <c r="UEJ131" s="31"/>
      <c r="UEK131" s="31"/>
      <c r="UEL131" s="31"/>
      <c r="UEM131" s="31"/>
      <c r="UEN131" s="31"/>
      <c r="UEO131" s="31"/>
      <c r="UEP131" s="31"/>
      <c r="UEQ131" s="31"/>
      <c r="UER131" s="31"/>
      <c r="UES131" s="31"/>
      <c r="UET131" s="31"/>
      <c r="UEU131" s="31"/>
      <c r="UEV131" s="31"/>
      <c r="UEW131" s="31"/>
      <c r="UEX131" s="31"/>
      <c r="UEY131" s="31"/>
      <c r="UEZ131" s="31"/>
      <c r="UFA131" s="31"/>
      <c r="UFB131" s="31"/>
      <c r="UFC131" s="31"/>
      <c r="UFD131" s="31"/>
      <c r="UFE131" s="31"/>
      <c r="UFF131" s="31"/>
      <c r="UFG131" s="31"/>
      <c r="UFH131" s="31"/>
      <c r="UFI131" s="31"/>
      <c r="UFJ131" s="31"/>
      <c r="UFK131" s="31"/>
      <c r="UFL131" s="31"/>
      <c r="UFM131" s="31"/>
      <c r="UFN131" s="31"/>
      <c r="UFO131" s="31"/>
      <c r="UFP131" s="31"/>
      <c r="UFQ131" s="31"/>
      <c r="UFR131" s="31"/>
      <c r="UFS131" s="31"/>
      <c r="UFT131" s="31"/>
      <c r="UFU131" s="31"/>
      <c r="UFV131" s="31"/>
      <c r="UFW131" s="31"/>
      <c r="UFX131" s="31"/>
      <c r="UFY131" s="31"/>
      <c r="UFZ131" s="31"/>
      <c r="UGA131" s="31"/>
      <c r="UGB131" s="31"/>
      <c r="UGC131" s="31"/>
      <c r="UGD131" s="31"/>
      <c r="UGE131" s="31"/>
      <c r="UGF131" s="31"/>
      <c r="UGG131" s="31"/>
      <c r="UGH131" s="31"/>
      <c r="UGI131" s="31"/>
      <c r="UGJ131" s="31"/>
      <c r="UGK131" s="31"/>
      <c r="UGL131" s="31"/>
      <c r="UGM131" s="31"/>
      <c r="UGN131" s="31"/>
      <c r="UGO131" s="31"/>
      <c r="UGP131" s="31"/>
      <c r="UGQ131" s="31"/>
      <c r="UGR131" s="31"/>
      <c r="UGS131" s="31"/>
      <c r="UGT131" s="31"/>
      <c r="UGU131" s="31"/>
      <c r="UGV131" s="31"/>
      <c r="UGW131" s="31"/>
      <c r="UGX131" s="31"/>
      <c r="UGY131" s="31"/>
      <c r="UGZ131" s="31"/>
      <c r="UHA131" s="31"/>
      <c r="UHB131" s="31"/>
      <c r="UHC131" s="31"/>
      <c r="UHD131" s="31"/>
      <c r="UHE131" s="31"/>
      <c r="UHF131" s="31"/>
      <c r="UHG131" s="31"/>
      <c r="UHH131" s="31"/>
      <c r="UHI131" s="31"/>
      <c r="UHJ131" s="31"/>
      <c r="UHK131" s="31"/>
      <c r="UHL131" s="31"/>
      <c r="UHM131" s="31"/>
      <c r="UHN131" s="31"/>
      <c r="UHO131" s="31"/>
      <c r="UHP131" s="31"/>
      <c r="UHQ131" s="31"/>
      <c r="UHR131" s="31"/>
      <c r="UHS131" s="31"/>
      <c r="UHT131" s="31"/>
      <c r="UHU131" s="31"/>
      <c r="UHV131" s="31"/>
      <c r="UHW131" s="31"/>
      <c r="UHX131" s="31"/>
      <c r="UHY131" s="31"/>
      <c r="UHZ131" s="31"/>
      <c r="UIA131" s="31"/>
      <c r="UIB131" s="31"/>
      <c r="UIC131" s="31"/>
      <c r="UID131" s="31"/>
      <c r="UIE131" s="31"/>
      <c r="UIF131" s="31"/>
      <c r="UIG131" s="31"/>
      <c r="UIH131" s="31"/>
      <c r="UII131" s="31"/>
      <c r="UIJ131" s="31"/>
      <c r="UIK131" s="31"/>
      <c r="UIL131" s="31"/>
      <c r="UIM131" s="31"/>
      <c r="UIN131" s="31"/>
      <c r="UIO131" s="31"/>
      <c r="UIP131" s="31"/>
      <c r="UIQ131" s="31"/>
      <c r="UIR131" s="31"/>
      <c r="UIS131" s="31"/>
      <c r="UIT131" s="31"/>
      <c r="UIU131" s="31"/>
      <c r="UIV131" s="31"/>
      <c r="UIW131" s="31"/>
      <c r="UIX131" s="31"/>
      <c r="UIY131" s="31"/>
      <c r="UIZ131" s="31"/>
      <c r="UJA131" s="31"/>
      <c r="UJB131" s="31"/>
      <c r="UJC131" s="31"/>
      <c r="UJD131" s="31"/>
      <c r="UJE131" s="31"/>
      <c r="UJF131" s="31"/>
      <c r="UJG131" s="31"/>
      <c r="UJH131" s="31"/>
      <c r="UJI131" s="31"/>
      <c r="UJJ131" s="31"/>
      <c r="UJK131" s="31"/>
      <c r="UJL131" s="31"/>
      <c r="UJM131" s="31"/>
      <c r="UJN131" s="31"/>
      <c r="UJO131" s="31"/>
      <c r="UJP131" s="31"/>
      <c r="UJQ131" s="31"/>
      <c r="UJR131" s="31"/>
      <c r="UJS131" s="31"/>
      <c r="UJT131" s="31"/>
      <c r="UJU131" s="31"/>
      <c r="UJV131" s="31"/>
      <c r="UJW131" s="31"/>
      <c r="UJX131" s="31"/>
      <c r="UJY131" s="31"/>
      <c r="UJZ131" s="31"/>
      <c r="UKA131" s="31"/>
      <c r="UKB131" s="31"/>
      <c r="UKC131" s="31"/>
      <c r="UKD131" s="31"/>
      <c r="UKE131" s="31"/>
      <c r="UKF131" s="31"/>
      <c r="UKG131" s="31"/>
      <c r="UKH131" s="31"/>
      <c r="UKI131" s="31"/>
      <c r="UKJ131" s="31"/>
      <c r="UKK131" s="31"/>
      <c r="UKL131" s="31"/>
      <c r="UKM131" s="31"/>
      <c r="UKN131" s="31"/>
      <c r="UKO131" s="31"/>
      <c r="UKP131" s="31"/>
      <c r="UKQ131" s="31"/>
      <c r="UKR131" s="31"/>
      <c r="UKS131" s="31"/>
      <c r="UKT131" s="31"/>
      <c r="UKU131" s="31"/>
      <c r="UKV131" s="31"/>
      <c r="UKW131" s="31"/>
      <c r="UKX131" s="31"/>
      <c r="UKY131" s="31"/>
      <c r="UKZ131" s="31"/>
      <c r="ULA131" s="31"/>
      <c r="ULB131" s="31"/>
      <c r="ULC131" s="31"/>
      <c r="ULD131" s="31"/>
      <c r="ULE131" s="31"/>
      <c r="ULF131" s="31"/>
      <c r="ULG131" s="31"/>
      <c r="ULH131" s="31"/>
      <c r="ULI131" s="31"/>
      <c r="ULJ131" s="31"/>
      <c r="ULK131" s="31"/>
      <c r="ULL131" s="31"/>
      <c r="ULM131" s="31"/>
      <c r="ULN131" s="31"/>
      <c r="ULO131" s="31"/>
      <c r="ULP131" s="31"/>
      <c r="ULQ131" s="31"/>
      <c r="ULR131" s="31"/>
      <c r="ULS131" s="31"/>
      <c r="ULT131" s="31"/>
      <c r="ULU131" s="31"/>
      <c r="ULV131" s="31"/>
      <c r="ULW131" s="31"/>
      <c r="ULX131" s="31"/>
      <c r="ULY131" s="31"/>
      <c r="ULZ131" s="31"/>
      <c r="UMA131" s="31"/>
      <c r="UMB131" s="31"/>
      <c r="UMC131" s="31"/>
      <c r="UMD131" s="31"/>
      <c r="UME131" s="31"/>
      <c r="UMF131" s="31"/>
      <c r="UMG131" s="31"/>
      <c r="UMH131" s="31"/>
      <c r="UMI131" s="31"/>
      <c r="UMJ131" s="31"/>
      <c r="UMK131" s="31"/>
      <c r="UML131" s="31"/>
      <c r="UMM131" s="31"/>
      <c r="UMN131" s="31"/>
      <c r="UMO131" s="31"/>
      <c r="UMP131" s="31"/>
      <c r="UMQ131" s="31"/>
      <c r="UMR131" s="31"/>
      <c r="UMS131" s="31"/>
      <c r="UMT131" s="31"/>
      <c r="UMU131" s="31"/>
      <c r="UMV131" s="31"/>
      <c r="UMW131" s="31"/>
      <c r="UMX131" s="31"/>
      <c r="UMY131" s="31"/>
      <c r="UMZ131" s="31"/>
      <c r="UNA131" s="31"/>
      <c r="UNB131" s="31"/>
      <c r="UNC131" s="31"/>
      <c r="UND131" s="31"/>
      <c r="UNE131" s="31"/>
      <c r="UNF131" s="31"/>
      <c r="UNG131" s="31"/>
      <c r="UNH131" s="31"/>
      <c r="UNI131" s="31"/>
      <c r="UNJ131" s="31"/>
      <c r="UNK131" s="31"/>
      <c r="UNL131" s="31"/>
      <c r="UNM131" s="31"/>
      <c r="UNN131" s="31"/>
      <c r="UNO131" s="31"/>
      <c r="UNP131" s="31"/>
      <c r="UNQ131" s="31"/>
      <c r="UNR131" s="31"/>
      <c r="UNS131" s="31"/>
      <c r="UNT131" s="31"/>
      <c r="UNU131" s="31"/>
      <c r="UNV131" s="31"/>
      <c r="UNW131" s="31"/>
      <c r="UNX131" s="31"/>
      <c r="UNY131" s="31"/>
      <c r="UNZ131" s="31"/>
      <c r="UOA131" s="31"/>
      <c r="UOB131" s="31"/>
      <c r="UOC131" s="31"/>
      <c r="UOD131" s="31"/>
      <c r="UOE131" s="31"/>
      <c r="UOF131" s="31"/>
      <c r="UOG131" s="31"/>
      <c r="UOH131" s="31"/>
      <c r="UOI131" s="31"/>
      <c r="UOJ131" s="31"/>
      <c r="UOK131" s="31"/>
      <c r="UOL131" s="31"/>
      <c r="UOM131" s="31"/>
      <c r="UON131" s="31"/>
      <c r="UOO131" s="31"/>
      <c r="UOP131" s="31"/>
      <c r="UOQ131" s="31"/>
      <c r="UOR131" s="31"/>
      <c r="UOS131" s="31"/>
      <c r="UOT131" s="31"/>
      <c r="UOU131" s="31"/>
      <c r="UOV131" s="31"/>
      <c r="UOW131" s="31"/>
      <c r="UOX131" s="31"/>
      <c r="UOY131" s="31"/>
      <c r="UOZ131" s="31"/>
      <c r="UPA131" s="31"/>
      <c r="UPB131" s="31"/>
      <c r="UPC131" s="31"/>
      <c r="UPD131" s="31"/>
      <c r="UPE131" s="31"/>
      <c r="UPF131" s="31"/>
      <c r="UPG131" s="31"/>
      <c r="UPH131" s="31"/>
      <c r="UPI131" s="31"/>
      <c r="UPJ131" s="31"/>
      <c r="UPK131" s="31"/>
      <c r="UPL131" s="31"/>
      <c r="UPM131" s="31"/>
      <c r="UPN131" s="31"/>
      <c r="UPO131" s="31"/>
      <c r="UPP131" s="31"/>
      <c r="UPQ131" s="31"/>
      <c r="UPR131" s="31"/>
      <c r="UPS131" s="31"/>
      <c r="UPT131" s="31"/>
      <c r="UPU131" s="31"/>
      <c r="UPV131" s="31"/>
      <c r="UPW131" s="31"/>
      <c r="UPX131" s="31"/>
      <c r="UPY131" s="31"/>
      <c r="UPZ131" s="31"/>
      <c r="UQA131" s="31"/>
      <c r="UQB131" s="31"/>
      <c r="UQC131" s="31"/>
      <c r="UQD131" s="31"/>
      <c r="UQE131" s="31"/>
      <c r="UQF131" s="31"/>
      <c r="UQG131" s="31"/>
      <c r="UQH131" s="31"/>
      <c r="UQI131" s="31"/>
      <c r="UQJ131" s="31"/>
      <c r="UQK131" s="31"/>
      <c r="UQL131" s="31"/>
      <c r="UQM131" s="31"/>
      <c r="UQN131" s="31"/>
      <c r="UQO131" s="31"/>
      <c r="UQP131" s="31"/>
      <c r="UQQ131" s="31"/>
      <c r="UQR131" s="31"/>
      <c r="UQS131" s="31"/>
      <c r="UQT131" s="31"/>
      <c r="UQU131" s="31"/>
      <c r="UQV131" s="31"/>
      <c r="UQW131" s="31"/>
      <c r="UQX131" s="31"/>
      <c r="UQY131" s="31"/>
      <c r="UQZ131" s="31"/>
      <c r="URA131" s="31"/>
      <c r="URB131" s="31"/>
      <c r="URC131" s="31"/>
      <c r="URD131" s="31"/>
      <c r="URE131" s="31"/>
      <c r="URF131" s="31"/>
      <c r="URG131" s="31"/>
      <c r="URH131" s="31"/>
      <c r="URI131" s="31"/>
      <c r="URJ131" s="31"/>
      <c r="URK131" s="31"/>
      <c r="URL131" s="31"/>
      <c r="URM131" s="31"/>
      <c r="URN131" s="31"/>
      <c r="URO131" s="31"/>
      <c r="URP131" s="31"/>
      <c r="URQ131" s="31"/>
      <c r="URR131" s="31"/>
      <c r="URS131" s="31"/>
      <c r="URT131" s="31"/>
      <c r="URU131" s="31"/>
      <c r="URV131" s="31"/>
      <c r="URW131" s="31"/>
      <c r="URX131" s="31"/>
      <c r="URY131" s="31"/>
      <c r="URZ131" s="31"/>
      <c r="USA131" s="31"/>
      <c r="USB131" s="31"/>
      <c r="USC131" s="31"/>
      <c r="USD131" s="31"/>
      <c r="USE131" s="31"/>
      <c r="USF131" s="31"/>
      <c r="USG131" s="31"/>
      <c r="USH131" s="31"/>
      <c r="USI131" s="31"/>
      <c r="USJ131" s="31"/>
      <c r="USK131" s="31"/>
      <c r="USL131" s="31"/>
      <c r="USM131" s="31"/>
      <c r="USN131" s="31"/>
      <c r="USO131" s="31"/>
      <c r="USP131" s="31"/>
      <c r="USQ131" s="31"/>
      <c r="USR131" s="31"/>
      <c r="USS131" s="31"/>
      <c r="UST131" s="31"/>
      <c r="USU131" s="31"/>
      <c r="USV131" s="31"/>
      <c r="USW131" s="31"/>
      <c r="USX131" s="31"/>
      <c r="USY131" s="31"/>
      <c r="USZ131" s="31"/>
      <c r="UTA131" s="31"/>
      <c r="UTB131" s="31"/>
      <c r="UTC131" s="31"/>
      <c r="UTD131" s="31"/>
      <c r="UTE131" s="31"/>
      <c r="UTF131" s="31"/>
      <c r="UTG131" s="31"/>
      <c r="UTH131" s="31"/>
      <c r="UTI131" s="31"/>
      <c r="UTJ131" s="31"/>
      <c r="UTK131" s="31"/>
      <c r="UTL131" s="31"/>
      <c r="UTM131" s="31"/>
      <c r="UTN131" s="31"/>
      <c r="UTO131" s="31"/>
      <c r="UTP131" s="31"/>
      <c r="UTQ131" s="31"/>
      <c r="UTR131" s="31"/>
      <c r="UTS131" s="31"/>
      <c r="UTT131" s="31"/>
      <c r="UTU131" s="31"/>
      <c r="UTV131" s="31"/>
      <c r="UTW131" s="31"/>
      <c r="UTX131" s="31"/>
      <c r="UTY131" s="31"/>
      <c r="UTZ131" s="31"/>
      <c r="UUA131" s="31"/>
      <c r="UUB131" s="31"/>
      <c r="UUC131" s="31"/>
      <c r="UUD131" s="31"/>
      <c r="UUE131" s="31"/>
      <c r="UUF131" s="31"/>
      <c r="UUG131" s="31"/>
      <c r="UUH131" s="31"/>
      <c r="UUI131" s="31"/>
      <c r="UUJ131" s="31"/>
      <c r="UUK131" s="31"/>
      <c r="UUL131" s="31"/>
      <c r="UUM131" s="31"/>
      <c r="UUN131" s="31"/>
      <c r="UUO131" s="31"/>
      <c r="UUP131" s="31"/>
      <c r="UUQ131" s="31"/>
      <c r="UUR131" s="31"/>
      <c r="UUS131" s="31"/>
      <c r="UUT131" s="31"/>
      <c r="UUU131" s="31"/>
      <c r="UUV131" s="31"/>
      <c r="UUW131" s="31"/>
      <c r="UUX131" s="31"/>
      <c r="UUY131" s="31"/>
      <c r="UUZ131" s="31"/>
      <c r="UVA131" s="31"/>
      <c r="UVB131" s="31"/>
      <c r="UVC131" s="31"/>
      <c r="UVD131" s="31"/>
      <c r="UVE131" s="31"/>
      <c r="UVF131" s="31"/>
      <c r="UVG131" s="31"/>
      <c r="UVH131" s="31"/>
      <c r="UVI131" s="31"/>
      <c r="UVJ131" s="31"/>
      <c r="UVK131" s="31"/>
      <c r="UVL131" s="31"/>
      <c r="UVM131" s="31"/>
      <c r="UVN131" s="31"/>
      <c r="UVO131" s="31"/>
      <c r="UVP131" s="31"/>
      <c r="UVQ131" s="31"/>
      <c r="UVR131" s="31"/>
      <c r="UVS131" s="31"/>
      <c r="UVT131" s="31"/>
      <c r="UVU131" s="31"/>
      <c r="UVV131" s="31"/>
      <c r="UVW131" s="31"/>
      <c r="UVX131" s="31"/>
      <c r="UVY131" s="31"/>
      <c r="UVZ131" s="31"/>
      <c r="UWA131" s="31"/>
      <c r="UWB131" s="31"/>
      <c r="UWC131" s="31"/>
      <c r="UWD131" s="31"/>
      <c r="UWE131" s="31"/>
      <c r="UWF131" s="31"/>
      <c r="UWG131" s="31"/>
      <c r="UWH131" s="31"/>
      <c r="UWI131" s="31"/>
      <c r="UWJ131" s="31"/>
      <c r="UWK131" s="31"/>
      <c r="UWL131" s="31"/>
      <c r="UWM131" s="31"/>
      <c r="UWN131" s="31"/>
      <c r="UWO131" s="31"/>
      <c r="UWP131" s="31"/>
      <c r="UWQ131" s="31"/>
      <c r="UWR131" s="31"/>
      <c r="UWS131" s="31"/>
      <c r="UWT131" s="31"/>
      <c r="UWU131" s="31"/>
      <c r="UWV131" s="31"/>
      <c r="UWW131" s="31"/>
      <c r="UWX131" s="31"/>
      <c r="UWY131" s="31"/>
      <c r="UWZ131" s="31"/>
      <c r="UXA131" s="31"/>
      <c r="UXB131" s="31"/>
      <c r="UXC131" s="31"/>
      <c r="UXD131" s="31"/>
      <c r="UXE131" s="31"/>
      <c r="UXF131" s="31"/>
      <c r="UXG131" s="31"/>
      <c r="UXH131" s="31"/>
      <c r="UXI131" s="31"/>
      <c r="UXJ131" s="31"/>
      <c r="UXK131" s="31"/>
      <c r="UXL131" s="31"/>
      <c r="UXM131" s="31"/>
      <c r="UXN131" s="31"/>
      <c r="UXO131" s="31"/>
      <c r="UXP131" s="31"/>
      <c r="UXQ131" s="31"/>
      <c r="UXR131" s="31"/>
      <c r="UXS131" s="31"/>
      <c r="UXT131" s="31"/>
      <c r="UXU131" s="31"/>
      <c r="UXV131" s="31"/>
      <c r="UXW131" s="31"/>
      <c r="UXX131" s="31"/>
      <c r="UXY131" s="31"/>
      <c r="UXZ131" s="31"/>
      <c r="UYA131" s="31"/>
      <c r="UYB131" s="31"/>
      <c r="UYC131" s="31"/>
      <c r="UYD131" s="31"/>
      <c r="UYE131" s="31"/>
      <c r="UYF131" s="31"/>
      <c r="UYG131" s="31"/>
      <c r="UYH131" s="31"/>
      <c r="UYI131" s="31"/>
      <c r="UYJ131" s="31"/>
      <c r="UYK131" s="31"/>
      <c r="UYL131" s="31"/>
      <c r="UYM131" s="31"/>
      <c r="UYN131" s="31"/>
      <c r="UYO131" s="31"/>
      <c r="UYP131" s="31"/>
      <c r="UYQ131" s="31"/>
      <c r="UYR131" s="31"/>
      <c r="UYS131" s="31"/>
      <c r="UYT131" s="31"/>
      <c r="UYU131" s="31"/>
      <c r="UYV131" s="31"/>
      <c r="UYW131" s="31"/>
      <c r="UYX131" s="31"/>
      <c r="UYY131" s="31"/>
      <c r="UYZ131" s="31"/>
      <c r="UZA131" s="31"/>
      <c r="UZB131" s="31"/>
      <c r="UZC131" s="31"/>
      <c r="UZD131" s="31"/>
      <c r="UZE131" s="31"/>
      <c r="UZF131" s="31"/>
      <c r="UZG131" s="31"/>
      <c r="UZH131" s="31"/>
      <c r="UZI131" s="31"/>
      <c r="UZJ131" s="31"/>
      <c r="UZK131" s="31"/>
      <c r="UZL131" s="31"/>
      <c r="UZM131" s="31"/>
      <c r="UZN131" s="31"/>
      <c r="UZO131" s="31"/>
      <c r="UZP131" s="31"/>
      <c r="UZQ131" s="31"/>
      <c r="UZR131" s="31"/>
      <c r="UZS131" s="31"/>
      <c r="UZT131" s="31"/>
      <c r="UZU131" s="31"/>
      <c r="UZV131" s="31"/>
      <c r="UZW131" s="31"/>
      <c r="UZX131" s="31"/>
      <c r="UZY131" s="31"/>
      <c r="UZZ131" s="31"/>
      <c r="VAA131" s="31"/>
      <c r="VAB131" s="31"/>
      <c r="VAC131" s="31"/>
      <c r="VAD131" s="31"/>
      <c r="VAE131" s="31"/>
      <c r="VAF131" s="31"/>
      <c r="VAG131" s="31"/>
      <c r="VAH131" s="31"/>
      <c r="VAI131" s="31"/>
      <c r="VAJ131" s="31"/>
      <c r="VAK131" s="31"/>
      <c r="VAL131" s="31"/>
      <c r="VAM131" s="31"/>
      <c r="VAN131" s="31"/>
      <c r="VAO131" s="31"/>
      <c r="VAP131" s="31"/>
      <c r="VAQ131" s="31"/>
      <c r="VAR131" s="31"/>
      <c r="VAS131" s="31"/>
      <c r="VAT131" s="31"/>
      <c r="VAU131" s="31"/>
      <c r="VAV131" s="31"/>
      <c r="VAW131" s="31"/>
      <c r="VAX131" s="31"/>
      <c r="VAY131" s="31"/>
      <c r="VAZ131" s="31"/>
      <c r="VBA131" s="31"/>
      <c r="VBB131" s="31"/>
      <c r="VBC131" s="31"/>
      <c r="VBD131" s="31"/>
      <c r="VBE131" s="31"/>
      <c r="VBF131" s="31"/>
      <c r="VBG131" s="31"/>
      <c r="VBH131" s="31"/>
      <c r="VBI131" s="31"/>
      <c r="VBJ131" s="31"/>
      <c r="VBK131" s="31"/>
      <c r="VBL131" s="31"/>
      <c r="VBM131" s="31"/>
      <c r="VBN131" s="31"/>
      <c r="VBO131" s="31"/>
      <c r="VBP131" s="31"/>
      <c r="VBQ131" s="31"/>
      <c r="VBR131" s="31"/>
      <c r="VBS131" s="31"/>
      <c r="VBT131" s="31"/>
      <c r="VBU131" s="31"/>
      <c r="VBV131" s="31"/>
      <c r="VBW131" s="31"/>
      <c r="VBX131" s="31"/>
      <c r="VBY131" s="31"/>
      <c r="VBZ131" s="31"/>
      <c r="VCA131" s="31"/>
      <c r="VCB131" s="31"/>
      <c r="VCC131" s="31"/>
      <c r="VCD131" s="31"/>
      <c r="VCE131" s="31"/>
      <c r="VCF131" s="31"/>
      <c r="VCG131" s="31"/>
      <c r="VCH131" s="31"/>
      <c r="VCI131" s="31"/>
      <c r="VCJ131" s="31"/>
      <c r="VCK131" s="31"/>
      <c r="VCL131" s="31"/>
      <c r="VCM131" s="31"/>
      <c r="VCN131" s="31"/>
      <c r="VCO131" s="31"/>
      <c r="VCP131" s="31"/>
      <c r="VCQ131" s="31"/>
      <c r="VCR131" s="31"/>
      <c r="VCS131" s="31"/>
      <c r="VCT131" s="31"/>
      <c r="VCU131" s="31"/>
      <c r="VCV131" s="31"/>
      <c r="VCW131" s="31"/>
      <c r="VCX131" s="31"/>
      <c r="VCY131" s="31"/>
      <c r="VCZ131" s="31"/>
      <c r="VDA131" s="31"/>
      <c r="VDB131" s="31"/>
      <c r="VDC131" s="31"/>
      <c r="VDD131" s="31"/>
      <c r="VDE131" s="31"/>
      <c r="VDF131" s="31"/>
      <c r="VDG131" s="31"/>
      <c r="VDH131" s="31"/>
      <c r="VDI131" s="31"/>
      <c r="VDJ131" s="31"/>
      <c r="VDK131" s="31"/>
      <c r="VDL131" s="31"/>
      <c r="VDM131" s="31"/>
      <c r="VDN131" s="31"/>
      <c r="VDO131" s="31"/>
      <c r="VDP131" s="31"/>
      <c r="VDQ131" s="31"/>
      <c r="VDR131" s="31"/>
      <c r="VDS131" s="31"/>
      <c r="VDT131" s="31"/>
      <c r="VDU131" s="31"/>
      <c r="VDV131" s="31"/>
      <c r="VDW131" s="31"/>
      <c r="VDX131" s="31"/>
      <c r="VDY131" s="31"/>
      <c r="VDZ131" s="31"/>
      <c r="VEA131" s="31"/>
      <c r="VEB131" s="31"/>
      <c r="VEC131" s="31"/>
      <c r="VED131" s="31"/>
      <c r="VEE131" s="31"/>
      <c r="VEF131" s="31"/>
      <c r="VEG131" s="31"/>
      <c r="VEH131" s="31"/>
      <c r="VEI131" s="31"/>
      <c r="VEJ131" s="31"/>
      <c r="VEK131" s="31"/>
      <c r="VEL131" s="31"/>
      <c r="VEM131" s="31"/>
      <c r="VEN131" s="31"/>
      <c r="VEO131" s="31"/>
      <c r="VEP131" s="31"/>
      <c r="VEQ131" s="31"/>
      <c r="VER131" s="31"/>
      <c r="VES131" s="31"/>
      <c r="VET131" s="31"/>
      <c r="VEU131" s="31"/>
      <c r="VEV131" s="31"/>
      <c r="VEW131" s="31"/>
      <c r="VEX131" s="31"/>
      <c r="VEY131" s="31"/>
      <c r="VEZ131" s="31"/>
      <c r="VFA131" s="31"/>
      <c r="VFB131" s="31"/>
      <c r="VFC131" s="31"/>
      <c r="VFD131" s="31"/>
      <c r="VFE131" s="31"/>
      <c r="VFF131" s="31"/>
      <c r="VFG131" s="31"/>
      <c r="VFH131" s="31"/>
      <c r="VFI131" s="31"/>
      <c r="VFJ131" s="31"/>
      <c r="VFK131" s="31"/>
      <c r="VFL131" s="31"/>
      <c r="VFM131" s="31"/>
      <c r="VFN131" s="31"/>
      <c r="VFO131" s="31"/>
      <c r="VFP131" s="31"/>
      <c r="VFQ131" s="31"/>
      <c r="VFR131" s="31"/>
      <c r="VFS131" s="31"/>
      <c r="VFT131" s="31"/>
      <c r="VFU131" s="31"/>
      <c r="VFV131" s="31"/>
      <c r="VFW131" s="31"/>
      <c r="VFX131" s="31"/>
      <c r="VFY131" s="31"/>
      <c r="VFZ131" s="31"/>
      <c r="VGA131" s="31"/>
      <c r="VGB131" s="31"/>
      <c r="VGC131" s="31"/>
      <c r="VGD131" s="31"/>
      <c r="VGE131" s="31"/>
      <c r="VGF131" s="31"/>
      <c r="VGG131" s="31"/>
      <c r="VGH131" s="31"/>
      <c r="VGI131" s="31"/>
      <c r="VGJ131" s="31"/>
      <c r="VGK131" s="31"/>
      <c r="VGL131" s="31"/>
      <c r="VGM131" s="31"/>
      <c r="VGN131" s="31"/>
      <c r="VGO131" s="31"/>
      <c r="VGP131" s="31"/>
      <c r="VGQ131" s="31"/>
      <c r="VGR131" s="31"/>
      <c r="VGS131" s="31"/>
      <c r="VGT131" s="31"/>
      <c r="VGU131" s="31"/>
      <c r="VGV131" s="31"/>
      <c r="VGW131" s="31"/>
      <c r="VGX131" s="31"/>
      <c r="VGY131" s="31"/>
      <c r="VGZ131" s="31"/>
      <c r="VHA131" s="31"/>
      <c r="VHB131" s="31"/>
      <c r="VHC131" s="31"/>
      <c r="VHD131" s="31"/>
      <c r="VHE131" s="31"/>
      <c r="VHF131" s="31"/>
      <c r="VHG131" s="31"/>
      <c r="VHH131" s="31"/>
      <c r="VHI131" s="31"/>
      <c r="VHJ131" s="31"/>
      <c r="VHK131" s="31"/>
      <c r="VHL131" s="31"/>
      <c r="VHM131" s="31"/>
      <c r="VHN131" s="31"/>
      <c r="VHO131" s="31"/>
      <c r="VHP131" s="31"/>
      <c r="VHQ131" s="31"/>
      <c r="VHR131" s="31"/>
      <c r="VHS131" s="31"/>
      <c r="VHT131" s="31"/>
      <c r="VHU131" s="31"/>
      <c r="VHV131" s="31"/>
      <c r="VHW131" s="31"/>
      <c r="VHX131" s="31"/>
      <c r="VHY131" s="31"/>
      <c r="VHZ131" s="31"/>
      <c r="VIA131" s="31"/>
      <c r="VIB131" s="31"/>
      <c r="VIC131" s="31"/>
      <c r="VID131" s="31"/>
      <c r="VIE131" s="31"/>
      <c r="VIF131" s="31"/>
      <c r="VIG131" s="31"/>
      <c r="VIH131" s="31"/>
      <c r="VII131" s="31"/>
      <c r="VIJ131" s="31"/>
      <c r="VIK131" s="31"/>
      <c r="VIL131" s="31"/>
      <c r="VIM131" s="31"/>
      <c r="VIN131" s="31"/>
      <c r="VIO131" s="31"/>
      <c r="VIP131" s="31"/>
      <c r="VIQ131" s="31"/>
      <c r="VIR131" s="31"/>
      <c r="VIS131" s="31"/>
      <c r="VIT131" s="31"/>
      <c r="VIU131" s="31"/>
      <c r="VIV131" s="31"/>
      <c r="VIW131" s="31"/>
      <c r="VIX131" s="31"/>
      <c r="VIY131" s="31"/>
      <c r="VIZ131" s="31"/>
      <c r="VJA131" s="31"/>
      <c r="VJB131" s="31"/>
      <c r="VJC131" s="31"/>
      <c r="VJD131" s="31"/>
      <c r="VJE131" s="31"/>
      <c r="VJF131" s="31"/>
      <c r="VJG131" s="31"/>
      <c r="VJH131" s="31"/>
      <c r="VJI131" s="31"/>
      <c r="VJJ131" s="31"/>
      <c r="VJK131" s="31"/>
      <c r="VJL131" s="31"/>
      <c r="VJM131" s="31"/>
      <c r="VJN131" s="31"/>
      <c r="VJO131" s="31"/>
      <c r="VJP131" s="31"/>
      <c r="VJQ131" s="31"/>
      <c r="VJR131" s="31"/>
      <c r="VJS131" s="31"/>
      <c r="VJT131" s="31"/>
      <c r="VJU131" s="31"/>
      <c r="VJV131" s="31"/>
      <c r="VJW131" s="31"/>
      <c r="VJX131" s="31"/>
      <c r="VJY131" s="31"/>
      <c r="VJZ131" s="31"/>
      <c r="VKA131" s="31"/>
      <c r="VKB131" s="31"/>
      <c r="VKC131" s="31"/>
      <c r="VKD131" s="31"/>
      <c r="VKE131" s="31"/>
      <c r="VKF131" s="31"/>
      <c r="VKG131" s="31"/>
      <c r="VKH131" s="31"/>
      <c r="VKI131" s="31"/>
      <c r="VKJ131" s="31"/>
      <c r="VKK131" s="31"/>
      <c r="VKL131" s="31"/>
      <c r="VKM131" s="31"/>
      <c r="VKN131" s="31"/>
      <c r="VKO131" s="31"/>
      <c r="VKP131" s="31"/>
      <c r="VKQ131" s="31"/>
      <c r="VKR131" s="31"/>
      <c r="VKS131" s="31"/>
      <c r="VKT131" s="31"/>
      <c r="VKU131" s="31"/>
      <c r="VKV131" s="31"/>
      <c r="VKW131" s="31"/>
      <c r="VKX131" s="31"/>
      <c r="VKY131" s="31"/>
      <c r="VKZ131" s="31"/>
      <c r="VLA131" s="31"/>
      <c r="VLB131" s="31"/>
      <c r="VLC131" s="31"/>
      <c r="VLD131" s="31"/>
      <c r="VLE131" s="31"/>
      <c r="VLF131" s="31"/>
      <c r="VLG131" s="31"/>
      <c r="VLH131" s="31"/>
      <c r="VLI131" s="31"/>
      <c r="VLJ131" s="31"/>
      <c r="VLK131" s="31"/>
      <c r="VLL131" s="31"/>
      <c r="VLM131" s="31"/>
      <c r="VLN131" s="31"/>
      <c r="VLO131" s="31"/>
      <c r="VLP131" s="31"/>
      <c r="VLQ131" s="31"/>
      <c r="VLR131" s="31"/>
      <c r="VLS131" s="31"/>
      <c r="VLT131" s="31"/>
      <c r="VLU131" s="31"/>
      <c r="VLV131" s="31"/>
      <c r="VLW131" s="31"/>
      <c r="VLX131" s="31"/>
      <c r="VLY131" s="31"/>
      <c r="VLZ131" s="31"/>
      <c r="VMA131" s="31"/>
      <c r="VMB131" s="31"/>
      <c r="VMC131" s="31"/>
      <c r="VMD131" s="31"/>
      <c r="VME131" s="31"/>
      <c r="VMF131" s="31"/>
      <c r="VMG131" s="31"/>
      <c r="VMH131" s="31"/>
      <c r="VMI131" s="31"/>
      <c r="VMJ131" s="31"/>
      <c r="VMK131" s="31"/>
      <c r="VML131" s="31"/>
      <c r="VMM131" s="31"/>
      <c r="VMN131" s="31"/>
      <c r="VMO131" s="31"/>
      <c r="VMP131" s="31"/>
      <c r="VMQ131" s="31"/>
      <c r="VMR131" s="31"/>
      <c r="VMS131" s="31"/>
      <c r="VMT131" s="31"/>
      <c r="VMU131" s="31"/>
      <c r="VMV131" s="31"/>
      <c r="VMW131" s="31"/>
      <c r="VMX131" s="31"/>
      <c r="VMY131" s="31"/>
      <c r="VMZ131" s="31"/>
      <c r="VNA131" s="31"/>
      <c r="VNB131" s="31"/>
      <c r="VNC131" s="31"/>
      <c r="VND131" s="31"/>
      <c r="VNE131" s="31"/>
      <c r="VNF131" s="31"/>
      <c r="VNG131" s="31"/>
      <c r="VNH131" s="31"/>
      <c r="VNI131" s="31"/>
      <c r="VNJ131" s="31"/>
      <c r="VNK131" s="31"/>
      <c r="VNL131" s="31"/>
      <c r="VNM131" s="31"/>
      <c r="VNN131" s="31"/>
      <c r="VNO131" s="31"/>
      <c r="VNP131" s="31"/>
      <c r="VNQ131" s="31"/>
      <c r="VNR131" s="31"/>
      <c r="VNS131" s="31"/>
      <c r="VNT131" s="31"/>
      <c r="VNU131" s="31"/>
      <c r="VNV131" s="31"/>
      <c r="VNW131" s="31"/>
      <c r="VNX131" s="31"/>
      <c r="VNY131" s="31"/>
      <c r="VNZ131" s="31"/>
      <c r="VOA131" s="31"/>
      <c r="VOB131" s="31"/>
      <c r="VOC131" s="31"/>
      <c r="VOD131" s="31"/>
      <c r="VOE131" s="31"/>
      <c r="VOF131" s="31"/>
      <c r="VOG131" s="31"/>
      <c r="VOH131" s="31"/>
      <c r="VOI131" s="31"/>
      <c r="VOJ131" s="31"/>
      <c r="VOK131" s="31"/>
      <c r="VOL131" s="31"/>
      <c r="VOM131" s="31"/>
      <c r="VON131" s="31"/>
      <c r="VOO131" s="31"/>
      <c r="VOP131" s="31"/>
      <c r="VOQ131" s="31"/>
      <c r="VOR131" s="31"/>
      <c r="VOS131" s="31"/>
      <c r="VOT131" s="31"/>
      <c r="VOU131" s="31"/>
      <c r="VOV131" s="31"/>
      <c r="VOW131" s="31"/>
      <c r="VOX131" s="31"/>
      <c r="VOY131" s="31"/>
      <c r="VOZ131" s="31"/>
      <c r="VPA131" s="31"/>
      <c r="VPB131" s="31"/>
      <c r="VPC131" s="31"/>
      <c r="VPD131" s="31"/>
      <c r="VPE131" s="31"/>
      <c r="VPF131" s="31"/>
      <c r="VPG131" s="31"/>
      <c r="VPH131" s="31"/>
      <c r="VPI131" s="31"/>
      <c r="VPJ131" s="31"/>
      <c r="VPK131" s="31"/>
      <c r="VPL131" s="31"/>
      <c r="VPM131" s="31"/>
      <c r="VPN131" s="31"/>
      <c r="VPO131" s="31"/>
      <c r="VPP131" s="31"/>
      <c r="VPQ131" s="31"/>
      <c r="VPR131" s="31"/>
      <c r="VPS131" s="31"/>
      <c r="VPT131" s="31"/>
      <c r="VPU131" s="31"/>
      <c r="VPV131" s="31"/>
      <c r="VPW131" s="31"/>
      <c r="VPX131" s="31"/>
      <c r="VPY131" s="31"/>
      <c r="VPZ131" s="31"/>
      <c r="VQA131" s="31"/>
      <c r="VQB131" s="31"/>
      <c r="VQC131" s="31"/>
      <c r="VQD131" s="31"/>
      <c r="VQE131" s="31"/>
      <c r="VQF131" s="31"/>
      <c r="VQG131" s="31"/>
      <c r="VQH131" s="31"/>
      <c r="VQI131" s="31"/>
      <c r="VQJ131" s="31"/>
      <c r="VQK131" s="31"/>
      <c r="VQL131" s="31"/>
      <c r="VQM131" s="31"/>
      <c r="VQN131" s="31"/>
      <c r="VQO131" s="31"/>
      <c r="VQP131" s="31"/>
      <c r="VQQ131" s="31"/>
      <c r="VQR131" s="31"/>
      <c r="VQS131" s="31"/>
      <c r="VQT131" s="31"/>
      <c r="VQU131" s="31"/>
      <c r="VQV131" s="31"/>
      <c r="VQW131" s="31"/>
      <c r="VQX131" s="31"/>
      <c r="VQY131" s="31"/>
      <c r="VQZ131" s="31"/>
      <c r="VRA131" s="31"/>
      <c r="VRB131" s="31"/>
      <c r="VRC131" s="31"/>
      <c r="VRD131" s="31"/>
      <c r="VRE131" s="31"/>
      <c r="VRF131" s="31"/>
      <c r="VRG131" s="31"/>
      <c r="VRH131" s="31"/>
      <c r="VRI131" s="31"/>
      <c r="VRJ131" s="31"/>
      <c r="VRK131" s="31"/>
      <c r="VRL131" s="31"/>
      <c r="VRM131" s="31"/>
      <c r="VRN131" s="31"/>
      <c r="VRO131" s="31"/>
      <c r="VRP131" s="31"/>
      <c r="VRQ131" s="31"/>
      <c r="VRR131" s="31"/>
      <c r="VRS131" s="31"/>
      <c r="VRT131" s="31"/>
      <c r="VRU131" s="31"/>
      <c r="VRV131" s="31"/>
      <c r="VRW131" s="31"/>
      <c r="VRX131" s="31"/>
      <c r="VRY131" s="31"/>
      <c r="VRZ131" s="31"/>
      <c r="VSA131" s="31"/>
      <c r="VSB131" s="31"/>
      <c r="VSC131" s="31"/>
      <c r="VSD131" s="31"/>
      <c r="VSE131" s="31"/>
      <c r="VSF131" s="31"/>
      <c r="VSG131" s="31"/>
      <c r="VSH131" s="31"/>
      <c r="VSI131" s="31"/>
      <c r="VSJ131" s="31"/>
      <c r="VSK131" s="31"/>
      <c r="VSL131" s="31"/>
      <c r="VSM131" s="31"/>
      <c r="VSN131" s="31"/>
      <c r="VSO131" s="31"/>
      <c r="VSP131" s="31"/>
      <c r="VSQ131" s="31"/>
      <c r="VSR131" s="31"/>
      <c r="VSS131" s="31"/>
      <c r="VST131" s="31"/>
      <c r="VSU131" s="31"/>
      <c r="VSV131" s="31"/>
      <c r="VSW131" s="31"/>
      <c r="VSX131" s="31"/>
      <c r="VSY131" s="31"/>
      <c r="VSZ131" s="31"/>
      <c r="VTA131" s="31"/>
      <c r="VTB131" s="31"/>
      <c r="VTC131" s="31"/>
      <c r="VTD131" s="31"/>
      <c r="VTE131" s="31"/>
      <c r="VTF131" s="31"/>
      <c r="VTG131" s="31"/>
      <c r="VTH131" s="31"/>
      <c r="VTI131" s="31"/>
      <c r="VTJ131" s="31"/>
      <c r="VTK131" s="31"/>
      <c r="VTL131" s="31"/>
      <c r="VTM131" s="31"/>
      <c r="VTN131" s="31"/>
      <c r="VTO131" s="31"/>
      <c r="VTP131" s="31"/>
      <c r="VTQ131" s="31"/>
      <c r="VTR131" s="31"/>
      <c r="VTS131" s="31"/>
      <c r="VTT131" s="31"/>
      <c r="VTU131" s="31"/>
      <c r="VTV131" s="31"/>
      <c r="VTW131" s="31"/>
      <c r="VTX131" s="31"/>
      <c r="VTY131" s="31"/>
      <c r="VTZ131" s="31"/>
      <c r="VUA131" s="31"/>
      <c r="VUB131" s="31"/>
      <c r="VUC131" s="31"/>
      <c r="VUD131" s="31"/>
      <c r="VUE131" s="31"/>
      <c r="VUF131" s="31"/>
      <c r="VUG131" s="31"/>
      <c r="VUH131" s="31"/>
      <c r="VUI131" s="31"/>
      <c r="VUJ131" s="31"/>
      <c r="VUK131" s="31"/>
      <c r="VUL131" s="31"/>
      <c r="VUM131" s="31"/>
      <c r="VUN131" s="31"/>
      <c r="VUO131" s="31"/>
      <c r="VUP131" s="31"/>
      <c r="VUQ131" s="31"/>
      <c r="VUR131" s="31"/>
      <c r="VUS131" s="31"/>
      <c r="VUT131" s="31"/>
      <c r="VUU131" s="31"/>
      <c r="VUV131" s="31"/>
      <c r="VUW131" s="31"/>
      <c r="VUX131" s="31"/>
      <c r="VUY131" s="31"/>
      <c r="VUZ131" s="31"/>
      <c r="VVA131" s="31"/>
      <c r="VVB131" s="31"/>
      <c r="VVC131" s="31"/>
      <c r="VVD131" s="31"/>
      <c r="VVE131" s="31"/>
      <c r="VVF131" s="31"/>
      <c r="VVG131" s="31"/>
      <c r="VVH131" s="31"/>
      <c r="VVI131" s="31"/>
      <c r="VVJ131" s="31"/>
      <c r="VVK131" s="31"/>
      <c r="VVL131" s="31"/>
      <c r="VVM131" s="31"/>
      <c r="VVN131" s="31"/>
      <c r="VVO131" s="31"/>
      <c r="VVP131" s="31"/>
      <c r="VVQ131" s="31"/>
      <c r="VVR131" s="31"/>
      <c r="VVS131" s="31"/>
      <c r="VVT131" s="31"/>
      <c r="VVU131" s="31"/>
      <c r="VVV131" s="31"/>
      <c r="VVW131" s="31"/>
      <c r="VVX131" s="31"/>
      <c r="VVY131" s="31"/>
      <c r="VVZ131" s="31"/>
      <c r="VWA131" s="31"/>
      <c r="VWB131" s="31"/>
      <c r="VWC131" s="31"/>
      <c r="VWD131" s="31"/>
      <c r="VWE131" s="31"/>
      <c r="VWF131" s="31"/>
      <c r="VWG131" s="31"/>
      <c r="VWH131" s="31"/>
      <c r="VWI131" s="31"/>
      <c r="VWJ131" s="31"/>
      <c r="VWK131" s="31"/>
      <c r="VWL131" s="31"/>
      <c r="VWM131" s="31"/>
      <c r="VWN131" s="31"/>
      <c r="VWO131" s="31"/>
      <c r="VWP131" s="31"/>
      <c r="VWQ131" s="31"/>
      <c r="VWR131" s="31"/>
      <c r="VWS131" s="31"/>
      <c r="VWT131" s="31"/>
      <c r="VWU131" s="31"/>
      <c r="VWV131" s="31"/>
      <c r="VWW131" s="31"/>
      <c r="VWX131" s="31"/>
      <c r="VWY131" s="31"/>
      <c r="VWZ131" s="31"/>
      <c r="VXA131" s="31"/>
      <c r="VXB131" s="31"/>
      <c r="VXC131" s="31"/>
      <c r="VXD131" s="31"/>
      <c r="VXE131" s="31"/>
      <c r="VXF131" s="31"/>
      <c r="VXG131" s="31"/>
      <c r="VXH131" s="31"/>
      <c r="VXI131" s="31"/>
      <c r="VXJ131" s="31"/>
      <c r="VXK131" s="31"/>
      <c r="VXL131" s="31"/>
      <c r="VXM131" s="31"/>
      <c r="VXN131" s="31"/>
      <c r="VXO131" s="31"/>
      <c r="VXP131" s="31"/>
      <c r="VXQ131" s="31"/>
      <c r="VXR131" s="31"/>
      <c r="VXS131" s="31"/>
      <c r="VXT131" s="31"/>
      <c r="VXU131" s="31"/>
      <c r="VXV131" s="31"/>
      <c r="VXW131" s="31"/>
      <c r="VXX131" s="31"/>
      <c r="VXY131" s="31"/>
      <c r="VXZ131" s="31"/>
      <c r="VYA131" s="31"/>
      <c r="VYB131" s="31"/>
      <c r="VYC131" s="31"/>
      <c r="VYD131" s="31"/>
      <c r="VYE131" s="31"/>
      <c r="VYF131" s="31"/>
      <c r="VYG131" s="31"/>
      <c r="VYH131" s="31"/>
      <c r="VYI131" s="31"/>
      <c r="VYJ131" s="31"/>
      <c r="VYK131" s="31"/>
      <c r="VYL131" s="31"/>
      <c r="VYM131" s="31"/>
      <c r="VYN131" s="31"/>
      <c r="VYO131" s="31"/>
      <c r="VYP131" s="31"/>
      <c r="VYQ131" s="31"/>
      <c r="VYR131" s="31"/>
      <c r="VYS131" s="31"/>
      <c r="VYT131" s="31"/>
      <c r="VYU131" s="31"/>
      <c r="VYV131" s="31"/>
      <c r="VYW131" s="31"/>
      <c r="VYX131" s="31"/>
      <c r="VYY131" s="31"/>
      <c r="VYZ131" s="31"/>
      <c r="VZA131" s="31"/>
      <c r="VZB131" s="31"/>
      <c r="VZC131" s="31"/>
      <c r="VZD131" s="31"/>
      <c r="VZE131" s="31"/>
      <c r="VZF131" s="31"/>
      <c r="VZG131" s="31"/>
      <c r="VZH131" s="31"/>
      <c r="VZI131" s="31"/>
      <c r="VZJ131" s="31"/>
      <c r="VZK131" s="31"/>
      <c r="VZL131" s="31"/>
      <c r="VZM131" s="31"/>
      <c r="VZN131" s="31"/>
      <c r="VZO131" s="31"/>
      <c r="VZP131" s="31"/>
      <c r="VZQ131" s="31"/>
      <c r="VZR131" s="31"/>
      <c r="VZS131" s="31"/>
      <c r="VZT131" s="31"/>
      <c r="VZU131" s="31"/>
      <c r="VZV131" s="31"/>
      <c r="VZW131" s="31"/>
      <c r="VZX131" s="31"/>
      <c r="VZY131" s="31"/>
      <c r="VZZ131" s="31"/>
      <c r="WAA131" s="31"/>
      <c r="WAB131" s="31"/>
      <c r="WAC131" s="31"/>
      <c r="WAD131" s="31"/>
      <c r="WAE131" s="31"/>
      <c r="WAF131" s="31"/>
      <c r="WAG131" s="31"/>
      <c r="WAH131" s="31"/>
      <c r="WAI131" s="31"/>
      <c r="WAJ131" s="31"/>
      <c r="WAK131" s="31"/>
      <c r="WAL131" s="31"/>
      <c r="WAM131" s="31"/>
      <c r="WAN131" s="31"/>
      <c r="WAO131" s="31"/>
      <c r="WAP131" s="31"/>
      <c r="WAQ131" s="31"/>
      <c r="WAR131" s="31"/>
      <c r="WAS131" s="31"/>
      <c r="WAT131" s="31"/>
      <c r="WAU131" s="31"/>
      <c r="WAV131" s="31"/>
      <c r="WAW131" s="31"/>
      <c r="WAX131" s="31"/>
      <c r="WAY131" s="31"/>
      <c r="WAZ131" s="31"/>
      <c r="WBA131" s="31"/>
      <c r="WBB131" s="31"/>
      <c r="WBC131" s="31"/>
      <c r="WBD131" s="31"/>
      <c r="WBE131" s="31"/>
      <c r="WBF131" s="31"/>
      <c r="WBG131" s="31"/>
      <c r="WBH131" s="31"/>
      <c r="WBI131" s="31"/>
      <c r="WBJ131" s="31"/>
      <c r="WBK131" s="31"/>
      <c r="WBL131" s="31"/>
      <c r="WBM131" s="31"/>
      <c r="WBN131" s="31"/>
      <c r="WBO131" s="31"/>
      <c r="WBP131" s="31"/>
      <c r="WBQ131" s="31"/>
      <c r="WBR131" s="31"/>
      <c r="WBS131" s="31"/>
      <c r="WBT131" s="31"/>
      <c r="WBU131" s="31"/>
      <c r="WBV131" s="31"/>
      <c r="WBW131" s="31"/>
      <c r="WBX131" s="31"/>
      <c r="WBY131" s="31"/>
      <c r="WBZ131" s="31"/>
      <c r="WCA131" s="31"/>
      <c r="WCB131" s="31"/>
      <c r="WCC131" s="31"/>
      <c r="WCD131" s="31"/>
      <c r="WCE131" s="31"/>
      <c r="WCF131" s="31"/>
      <c r="WCG131" s="31"/>
      <c r="WCH131" s="31"/>
      <c r="WCI131" s="31"/>
      <c r="WCJ131" s="31"/>
      <c r="WCK131" s="31"/>
      <c r="WCL131" s="31"/>
      <c r="WCM131" s="31"/>
      <c r="WCN131" s="31"/>
      <c r="WCO131" s="31"/>
      <c r="WCP131" s="31"/>
      <c r="WCQ131" s="31"/>
      <c r="WCR131" s="31"/>
      <c r="WCS131" s="31"/>
      <c r="WCT131" s="31"/>
      <c r="WCU131" s="31"/>
      <c r="WCV131" s="31"/>
      <c r="WCW131" s="31"/>
      <c r="WCX131" s="31"/>
      <c r="WCY131" s="31"/>
      <c r="WCZ131" s="31"/>
      <c r="WDA131" s="31"/>
      <c r="WDB131" s="31"/>
      <c r="WDC131" s="31"/>
      <c r="WDD131" s="31"/>
      <c r="WDE131" s="31"/>
      <c r="WDF131" s="31"/>
      <c r="WDG131" s="31"/>
      <c r="WDH131" s="31"/>
      <c r="WDI131" s="31"/>
      <c r="WDJ131" s="31"/>
      <c r="WDK131" s="31"/>
      <c r="WDL131" s="31"/>
      <c r="WDM131" s="31"/>
      <c r="WDN131" s="31"/>
      <c r="WDO131" s="31"/>
      <c r="WDP131" s="31"/>
      <c r="WDQ131" s="31"/>
      <c r="WDR131" s="31"/>
      <c r="WDS131" s="31"/>
      <c r="WDT131" s="31"/>
      <c r="WDU131" s="31"/>
      <c r="WDV131" s="31"/>
      <c r="WDW131" s="31"/>
      <c r="WDX131" s="31"/>
      <c r="WDY131" s="31"/>
      <c r="WDZ131" s="31"/>
      <c r="WEA131" s="31"/>
      <c r="WEB131" s="31"/>
      <c r="WEC131" s="31"/>
      <c r="WED131" s="31"/>
      <c r="WEE131" s="31"/>
      <c r="WEF131" s="31"/>
      <c r="WEG131" s="31"/>
      <c r="WEH131" s="31"/>
      <c r="WEI131" s="31"/>
      <c r="WEJ131" s="31"/>
      <c r="WEK131" s="31"/>
      <c r="WEL131" s="31"/>
      <c r="WEM131" s="31"/>
      <c r="WEN131" s="31"/>
      <c r="WEO131" s="31"/>
      <c r="WEP131" s="31"/>
      <c r="WEQ131" s="31"/>
      <c r="WER131" s="31"/>
      <c r="WES131" s="31"/>
      <c r="WET131" s="31"/>
      <c r="WEU131" s="31"/>
      <c r="WEV131" s="31"/>
      <c r="WEW131" s="31"/>
      <c r="WEX131" s="31"/>
      <c r="WEY131" s="31"/>
      <c r="WEZ131" s="31"/>
      <c r="WFA131" s="31"/>
      <c r="WFB131" s="31"/>
      <c r="WFC131" s="31"/>
      <c r="WFD131" s="31"/>
      <c r="WFE131" s="31"/>
      <c r="WFF131" s="31"/>
      <c r="WFG131" s="31"/>
      <c r="WFH131" s="31"/>
      <c r="WFI131" s="31"/>
      <c r="WFJ131" s="31"/>
      <c r="WFK131" s="31"/>
      <c r="WFL131" s="31"/>
      <c r="WFM131" s="31"/>
      <c r="WFN131" s="31"/>
      <c r="WFO131" s="31"/>
      <c r="WFP131" s="31"/>
      <c r="WFQ131" s="31"/>
      <c r="WFR131" s="31"/>
      <c r="WFS131" s="31"/>
      <c r="WFT131" s="31"/>
      <c r="WFU131" s="31"/>
      <c r="WFV131" s="31"/>
      <c r="WFW131" s="31"/>
      <c r="WFX131" s="31"/>
      <c r="WFY131" s="31"/>
      <c r="WFZ131" s="31"/>
      <c r="WGA131" s="31"/>
      <c r="WGB131" s="31"/>
      <c r="WGC131" s="31"/>
      <c r="WGD131" s="31"/>
      <c r="WGE131" s="31"/>
      <c r="WGF131" s="31"/>
      <c r="WGG131" s="31"/>
      <c r="WGH131" s="31"/>
      <c r="WGI131" s="31"/>
      <c r="WGJ131" s="31"/>
      <c r="WGK131" s="31"/>
      <c r="WGL131" s="31"/>
      <c r="WGM131" s="31"/>
      <c r="WGN131" s="31"/>
      <c r="WGO131" s="31"/>
      <c r="WGP131" s="31"/>
      <c r="WGQ131" s="31"/>
      <c r="WGR131" s="31"/>
      <c r="WGS131" s="31"/>
      <c r="WGT131" s="31"/>
      <c r="WGU131" s="31"/>
      <c r="WGV131" s="31"/>
      <c r="WGW131" s="31"/>
      <c r="WGX131" s="31"/>
      <c r="WGY131" s="31"/>
      <c r="WGZ131" s="31"/>
      <c r="WHA131" s="31"/>
      <c r="WHB131" s="31"/>
      <c r="WHC131" s="31"/>
      <c r="WHD131" s="31"/>
      <c r="WHE131" s="31"/>
      <c r="WHF131" s="31"/>
      <c r="WHG131" s="31"/>
      <c r="WHH131" s="31"/>
      <c r="WHI131" s="31"/>
      <c r="WHJ131" s="31"/>
      <c r="WHK131" s="31"/>
      <c r="WHL131" s="31"/>
      <c r="WHM131" s="31"/>
      <c r="WHN131" s="31"/>
      <c r="WHO131" s="31"/>
      <c r="WHP131" s="31"/>
      <c r="WHQ131" s="31"/>
      <c r="WHR131" s="31"/>
      <c r="WHS131" s="31"/>
      <c r="WHT131" s="31"/>
      <c r="WHU131" s="31"/>
      <c r="WHV131" s="31"/>
      <c r="WHW131" s="31"/>
      <c r="WHX131" s="31"/>
      <c r="WHY131" s="31"/>
      <c r="WHZ131" s="31"/>
      <c r="WIA131" s="31"/>
      <c r="WIB131" s="31"/>
      <c r="WIC131" s="31"/>
      <c r="WID131" s="31"/>
      <c r="WIE131" s="31"/>
      <c r="WIF131" s="31"/>
      <c r="WIG131" s="31"/>
      <c r="WIH131" s="31"/>
      <c r="WII131" s="31"/>
      <c r="WIJ131" s="31"/>
      <c r="WIK131" s="31"/>
      <c r="WIL131" s="31"/>
      <c r="WIM131" s="31"/>
      <c r="WIN131" s="31"/>
      <c r="WIO131" s="31"/>
      <c r="WIP131" s="31"/>
      <c r="WIQ131" s="31"/>
      <c r="WIR131" s="31"/>
      <c r="WIS131" s="31"/>
      <c r="WIT131" s="31"/>
      <c r="WIU131" s="31"/>
      <c r="WIV131" s="31"/>
      <c r="WIW131" s="31"/>
      <c r="WIX131" s="31"/>
      <c r="WIY131" s="31"/>
      <c r="WIZ131" s="31"/>
      <c r="WJA131" s="31"/>
      <c r="WJB131" s="31"/>
      <c r="WJC131" s="31"/>
      <c r="WJD131" s="31"/>
      <c r="WJE131" s="31"/>
      <c r="WJF131" s="31"/>
      <c r="WJG131" s="31"/>
      <c r="WJH131" s="31"/>
      <c r="WJI131" s="31"/>
      <c r="WJJ131" s="31"/>
      <c r="WJK131" s="31"/>
      <c r="WJL131" s="31"/>
      <c r="WJM131" s="31"/>
      <c r="WJN131" s="31"/>
      <c r="WJO131" s="31"/>
      <c r="WJP131" s="31"/>
      <c r="WJQ131" s="31"/>
      <c r="WJR131" s="31"/>
      <c r="WJS131" s="31"/>
      <c r="WJT131" s="31"/>
      <c r="WJU131" s="31"/>
      <c r="WJV131" s="31"/>
      <c r="WJW131" s="31"/>
      <c r="WJX131" s="31"/>
      <c r="WJY131" s="31"/>
      <c r="WJZ131" s="31"/>
      <c r="WKA131" s="31"/>
      <c r="WKB131" s="31"/>
      <c r="WKC131" s="31"/>
      <c r="WKD131" s="31"/>
      <c r="WKE131" s="31"/>
      <c r="WKF131" s="31"/>
      <c r="WKG131" s="31"/>
      <c r="WKH131" s="31"/>
      <c r="WKI131" s="31"/>
      <c r="WKJ131" s="31"/>
      <c r="WKK131" s="31"/>
      <c r="WKL131" s="31"/>
      <c r="WKM131" s="31"/>
      <c r="WKN131" s="31"/>
      <c r="WKO131" s="31"/>
      <c r="WKP131" s="31"/>
      <c r="WKQ131" s="31"/>
      <c r="WKR131" s="31"/>
      <c r="WKS131" s="31"/>
      <c r="WKT131" s="31"/>
      <c r="WKU131" s="31"/>
      <c r="WKV131" s="31"/>
      <c r="WKW131" s="31"/>
      <c r="WKX131" s="31"/>
      <c r="WKY131" s="31"/>
      <c r="WKZ131" s="31"/>
      <c r="WLA131" s="31"/>
      <c r="WLB131" s="31"/>
      <c r="WLC131" s="31"/>
      <c r="WLD131" s="31"/>
      <c r="WLE131" s="31"/>
      <c r="WLF131" s="31"/>
      <c r="WLG131" s="31"/>
      <c r="WLH131" s="31"/>
      <c r="WLI131" s="31"/>
      <c r="WLJ131" s="31"/>
      <c r="WLK131" s="31"/>
      <c r="WLL131" s="31"/>
      <c r="WLM131" s="31"/>
      <c r="WLN131" s="31"/>
      <c r="WLO131" s="31"/>
      <c r="WLP131" s="31"/>
      <c r="WLQ131" s="31"/>
      <c r="WLR131" s="31"/>
      <c r="WLS131" s="31"/>
      <c r="WLT131" s="31"/>
      <c r="WLU131" s="31"/>
      <c r="WLV131" s="31"/>
      <c r="WLW131" s="31"/>
      <c r="WLX131" s="31"/>
      <c r="WLY131" s="31"/>
      <c r="WLZ131" s="31"/>
      <c r="WMA131" s="31"/>
      <c r="WMB131" s="31"/>
      <c r="WMC131" s="31"/>
      <c r="WMD131" s="31"/>
      <c r="WME131" s="31"/>
      <c r="WMF131" s="31"/>
      <c r="WMG131" s="31"/>
      <c r="WMH131" s="31"/>
      <c r="WMI131" s="31"/>
      <c r="WMJ131" s="31"/>
      <c r="WMK131" s="31"/>
      <c r="WML131" s="31"/>
      <c r="WMM131" s="31"/>
      <c r="WMN131" s="31"/>
      <c r="WMO131" s="31"/>
      <c r="WMP131" s="31"/>
      <c r="WMQ131" s="31"/>
      <c r="WMR131" s="31"/>
      <c r="WMS131" s="31"/>
      <c r="WMT131" s="31"/>
      <c r="WMU131" s="31"/>
      <c r="WMV131" s="31"/>
      <c r="WMW131" s="31"/>
      <c r="WMX131" s="31"/>
      <c r="WMY131" s="31"/>
      <c r="WMZ131" s="31"/>
      <c r="WNA131" s="31"/>
      <c r="WNB131" s="31"/>
      <c r="WNC131" s="31"/>
      <c r="WND131" s="31"/>
      <c r="WNE131" s="31"/>
      <c r="WNF131" s="31"/>
      <c r="WNG131" s="31"/>
      <c r="WNH131" s="31"/>
      <c r="WNI131" s="31"/>
      <c r="WNJ131" s="31"/>
      <c r="WNK131" s="31"/>
      <c r="WNL131" s="31"/>
      <c r="WNM131" s="31"/>
      <c r="WNN131" s="31"/>
      <c r="WNO131" s="31"/>
      <c r="WNP131" s="31"/>
      <c r="WNQ131" s="31"/>
      <c r="WNR131" s="31"/>
      <c r="WNS131" s="31"/>
      <c r="WNT131" s="31"/>
      <c r="WNU131" s="31"/>
      <c r="WNV131" s="31"/>
      <c r="WNW131" s="31"/>
      <c r="WNX131" s="31"/>
      <c r="WNY131" s="31"/>
      <c r="WNZ131" s="31"/>
      <c r="WOA131" s="31"/>
      <c r="WOB131" s="31"/>
      <c r="WOC131" s="31"/>
      <c r="WOD131" s="31"/>
      <c r="WOE131" s="31"/>
      <c r="WOF131" s="31"/>
      <c r="WOG131" s="31"/>
      <c r="WOH131" s="31"/>
      <c r="WOI131" s="31"/>
      <c r="WOJ131" s="31"/>
      <c r="WOK131" s="31"/>
      <c r="WOL131" s="31"/>
      <c r="WOM131" s="31"/>
      <c r="WON131" s="31"/>
      <c r="WOO131" s="31"/>
      <c r="WOP131" s="31"/>
      <c r="WOQ131" s="31"/>
      <c r="WOR131" s="31"/>
      <c r="WOS131" s="31"/>
      <c r="WOT131" s="31"/>
      <c r="WOU131" s="31"/>
      <c r="WOV131" s="31"/>
      <c r="WOW131" s="31"/>
      <c r="WOX131" s="31"/>
      <c r="WOY131" s="31"/>
      <c r="WOZ131" s="31"/>
      <c r="WPA131" s="31"/>
      <c r="WPB131" s="31"/>
      <c r="WPC131" s="31"/>
      <c r="WPD131" s="31"/>
      <c r="WPE131" s="31"/>
      <c r="WPF131" s="31"/>
      <c r="WPG131" s="31"/>
      <c r="WPH131" s="31"/>
      <c r="WPI131" s="31"/>
      <c r="WPJ131" s="31"/>
      <c r="WPK131" s="31"/>
      <c r="WPL131" s="31"/>
      <c r="WPM131" s="31"/>
      <c r="WPN131" s="31"/>
      <c r="WPO131" s="31"/>
      <c r="WPP131" s="31"/>
      <c r="WPQ131" s="31"/>
      <c r="WPR131" s="31"/>
      <c r="WPS131" s="31"/>
      <c r="WPT131" s="31"/>
      <c r="WPU131" s="31"/>
      <c r="WPV131" s="31"/>
      <c r="WPW131" s="31"/>
      <c r="WPX131" s="31"/>
      <c r="WPY131" s="31"/>
      <c r="WPZ131" s="31"/>
      <c r="WQA131" s="31"/>
      <c r="WQB131" s="31"/>
      <c r="WQC131" s="31"/>
      <c r="WQD131" s="31"/>
      <c r="WQE131" s="31"/>
      <c r="WQF131" s="31"/>
      <c r="WQG131" s="31"/>
      <c r="WQH131" s="31"/>
      <c r="WQI131" s="31"/>
      <c r="WQJ131" s="31"/>
      <c r="WQK131" s="31"/>
      <c r="WQL131" s="31"/>
      <c r="WQM131" s="31"/>
      <c r="WQN131" s="31"/>
      <c r="WQO131" s="31"/>
      <c r="WQP131" s="31"/>
      <c r="WQQ131" s="31"/>
      <c r="WQR131" s="31"/>
      <c r="WQS131" s="31"/>
      <c r="WQT131" s="31"/>
      <c r="WQU131" s="31"/>
      <c r="WQV131" s="31"/>
      <c r="WQW131" s="31"/>
      <c r="WQX131" s="31"/>
      <c r="WQY131" s="31"/>
      <c r="WQZ131" s="31"/>
      <c r="WRA131" s="31"/>
      <c r="WRB131" s="31"/>
      <c r="WRC131" s="31"/>
      <c r="WRD131" s="31"/>
      <c r="WRE131" s="31"/>
      <c r="WRF131" s="31"/>
      <c r="WRG131" s="31"/>
      <c r="WRH131" s="31"/>
      <c r="WRI131" s="31"/>
      <c r="WRJ131" s="31"/>
      <c r="WRK131" s="31"/>
      <c r="WRL131" s="31"/>
      <c r="WRM131" s="31"/>
      <c r="WRN131" s="31"/>
      <c r="WRO131" s="31"/>
      <c r="WRP131" s="31"/>
      <c r="WRQ131" s="31"/>
      <c r="WRR131" s="31"/>
      <c r="WRS131" s="31"/>
      <c r="WRT131" s="31"/>
      <c r="WRU131" s="31"/>
      <c r="WRV131" s="31"/>
      <c r="WRW131" s="31"/>
      <c r="WRX131" s="31"/>
      <c r="WRY131" s="31"/>
      <c r="WRZ131" s="31"/>
      <c r="WSA131" s="31"/>
      <c r="WSB131" s="31"/>
      <c r="WSC131" s="31"/>
      <c r="WSD131" s="31"/>
      <c r="WSE131" s="31"/>
      <c r="WSF131" s="31"/>
      <c r="WSG131" s="31"/>
      <c r="WSH131" s="31"/>
      <c r="WSI131" s="31"/>
      <c r="WSJ131" s="31"/>
      <c r="WSK131" s="31"/>
      <c r="WSL131" s="31"/>
      <c r="WSM131" s="31"/>
      <c r="WSN131" s="31"/>
      <c r="WSO131" s="31"/>
      <c r="WSP131" s="31"/>
      <c r="WSQ131" s="31"/>
      <c r="WSR131" s="31"/>
      <c r="WSS131" s="31"/>
      <c r="WST131" s="31"/>
      <c r="WSU131" s="31"/>
      <c r="WSV131" s="31"/>
      <c r="WSW131" s="31"/>
      <c r="WSX131" s="31"/>
      <c r="WSY131" s="31"/>
      <c r="WSZ131" s="31"/>
      <c r="WTA131" s="31"/>
      <c r="WTB131" s="31"/>
      <c r="WTC131" s="31"/>
      <c r="WTD131" s="31"/>
      <c r="WTE131" s="31"/>
      <c r="WTF131" s="31"/>
      <c r="WTG131" s="31"/>
      <c r="WTH131" s="31"/>
      <c r="WTI131" s="31"/>
      <c r="WTJ131" s="31"/>
      <c r="WTK131" s="31"/>
      <c r="WTL131" s="31"/>
      <c r="WTM131" s="31"/>
      <c r="WTN131" s="31"/>
      <c r="WTO131" s="31"/>
      <c r="WTP131" s="31"/>
      <c r="WTQ131" s="31"/>
      <c r="WTR131" s="31"/>
      <c r="WTS131" s="31"/>
      <c r="WTT131" s="31"/>
      <c r="WTU131" s="31"/>
      <c r="WTV131" s="31"/>
      <c r="WTW131" s="31"/>
      <c r="WTX131" s="31"/>
      <c r="WTY131" s="31"/>
      <c r="WTZ131" s="31"/>
      <c r="WUA131" s="31"/>
      <c r="WUB131" s="31"/>
      <c r="WUC131" s="31"/>
      <c r="WUD131" s="31"/>
      <c r="WUE131" s="31"/>
      <c r="WUF131" s="31"/>
      <c r="WUG131" s="31"/>
      <c r="WUH131" s="31"/>
      <c r="WUI131" s="31"/>
      <c r="WUJ131" s="31"/>
      <c r="WUK131" s="31"/>
      <c r="WUL131" s="31"/>
      <c r="WUM131" s="31"/>
      <c r="WUN131" s="31"/>
      <c r="WUO131" s="31"/>
      <c r="WUP131" s="31"/>
      <c r="WUQ131" s="31"/>
      <c r="WUR131" s="31"/>
      <c r="WUS131" s="31"/>
      <c r="WUT131" s="31"/>
      <c r="WUU131" s="31"/>
      <c r="WUV131" s="31"/>
      <c r="WUW131" s="31"/>
      <c r="WUX131" s="31"/>
      <c r="WUY131" s="31"/>
      <c r="WUZ131" s="31"/>
      <c r="WVA131" s="31"/>
      <c r="WVB131" s="31"/>
      <c r="WVC131" s="31"/>
      <c r="WVD131" s="31"/>
      <c r="WVE131" s="31"/>
      <c r="WVF131" s="31"/>
      <c r="WVG131" s="31"/>
      <c r="WVH131" s="31"/>
      <c r="WVI131" s="31"/>
      <c r="WVJ131" s="31"/>
      <c r="WVK131" s="31"/>
      <c r="WVL131" s="31"/>
      <c r="WVM131" s="31"/>
      <c r="WVN131" s="31"/>
      <c r="WVO131" s="31"/>
      <c r="WVP131" s="31"/>
      <c r="WVQ131" s="31"/>
      <c r="WVR131" s="31"/>
      <c r="WVS131" s="31"/>
      <c r="WVT131" s="31"/>
      <c r="WVU131" s="31"/>
      <c r="WVV131" s="31"/>
      <c r="WVW131" s="31"/>
      <c r="WVX131" s="31"/>
      <c r="WVY131" s="31"/>
      <c r="WVZ131" s="31"/>
      <c r="WWA131" s="31"/>
      <c r="WWB131" s="31"/>
      <c r="WWC131" s="31"/>
      <c r="WWD131" s="31"/>
      <c r="WWE131" s="31"/>
      <c r="WWF131" s="31"/>
      <c r="WWG131" s="31"/>
      <c r="WWH131" s="31"/>
      <c r="WWI131" s="31"/>
      <c r="WWJ131" s="31"/>
      <c r="WWK131" s="31"/>
      <c r="WWL131" s="31"/>
      <c r="WWM131" s="31"/>
      <c r="WWN131" s="31"/>
      <c r="WWO131" s="31"/>
      <c r="WWP131" s="31"/>
      <c r="WWQ131" s="31"/>
      <c r="WWR131" s="31"/>
      <c r="WWS131" s="31"/>
      <c r="WWT131" s="31"/>
      <c r="WWU131" s="31"/>
      <c r="WWV131" s="31"/>
      <c r="WWW131" s="31"/>
      <c r="WWX131" s="31"/>
      <c r="WWY131" s="31"/>
      <c r="WWZ131" s="31"/>
      <c r="WXA131" s="31"/>
      <c r="WXB131" s="31"/>
      <c r="WXC131" s="31"/>
      <c r="WXD131" s="31"/>
      <c r="WXE131" s="31"/>
      <c r="WXF131" s="31"/>
      <c r="WXG131" s="31"/>
      <c r="WXH131" s="31"/>
      <c r="WXI131" s="31"/>
      <c r="WXJ131" s="31"/>
      <c r="WXK131" s="31"/>
      <c r="WXL131" s="31"/>
      <c r="WXM131" s="31"/>
      <c r="WXN131" s="31"/>
      <c r="WXO131" s="31"/>
      <c r="WXP131" s="31"/>
      <c r="WXQ131" s="31"/>
      <c r="WXR131" s="31"/>
      <c r="WXS131" s="31"/>
      <c r="WXT131" s="31"/>
      <c r="WXU131" s="31"/>
      <c r="WXV131" s="31"/>
      <c r="WXW131" s="31"/>
      <c r="WXX131" s="31"/>
      <c r="WXY131" s="31"/>
      <c r="WXZ131" s="31"/>
      <c r="WYA131" s="31"/>
      <c r="WYB131" s="31"/>
      <c r="WYC131" s="31"/>
      <c r="WYD131" s="31"/>
      <c r="WYE131" s="31"/>
      <c r="WYF131" s="31"/>
      <c r="WYG131" s="31"/>
      <c r="WYH131" s="31"/>
      <c r="WYI131" s="31"/>
      <c r="WYJ131" s="31"/>
      <c r="WYK131" s="31"/>
      <c r="WYL131" s="31"/>
      <c r="WYM131" s="31"/>
      <c r="WYN131" s="31"/>
      <c r="WYO131" s="31"/>
      <c r="WYP131" s="31"/>
      <c r="WYQ131" s="31"/>
      <c r="WYR131" s="31"/>
      <c r="WYS131" s="31"/>
      <c r="WYT131" s="31"/>
      <c r="WYU131" s="31"/>
      <c r="WYV131" s="31"/>
      <c r="WYW131" s="31"/>
      <c r="WYX131" s="31"/>
      <c r="WYY131" s="31"/>
      <c r="WYZ131" s="31"/>
      <c r="WZA131" s="31"/>
      <c r="WZB131" s="31"/>
      <c r="WZC131" s="31"/>
      <c r="WZD131" s="31"/>
      <c r="WZE131" s="31"/>
      <c r="WZF131" s="31"/>
      <c r="WZG131" s="31"/>
      <c r="WZH131" s="31"/>
      <c r="WZI131" s="31"/>
      <c r="WZJ131" s="31"/>
      <c r="WZK131" s="31"/>
      <c r="WZL131" s="31"/>
      <c r="WZM131" s="31"/>
      <c r="WZN131" s="31"/>
      <c r="WZO131" s="31"/>
      <c r="WZP131" s="31"/>
      <c r="WZQ131" s="31"/>
      <c r="WZR131" s="31"/>
      <c r="WZS131" s="31"/>
      <c r="WZT131" s="31"/>
      <c r="WZU131" s="31"/>
      <c r="WZV131" s="31"/>
      <c r="WZW131" s="31"/>
      <c r="WZX131" s="31"/>
      <c r="WZY131" s="31"/>
      <c r="WZZ131" s="31"/>
      <c r="XAA131" s="31"/>
      <c r="XAB131" s="31"/>
      <c r="XAC131" s="31"/>
      <c r="XAD131" s="31"/>
      <c r="XAE131" s="31"/>
      <c r="XAF131" s="31"/>
      <c r="XAG131" s="31"/>
      <c r="XAH131" s="31"/>
      <c r="XAI131" s="31"/>
      <c r="XAJ131" s="31"/>
      <c r="XAK131" s="31"/>
      <c r="XAL131" s="31"/>
      <c r="XAM131" s="31"/>
      <c r="XAN131" s="31"/>
      <c r="XAO131" s="31"/>
      <c r="XAP131" s="31"/>
      <c r="XAQ131" s="31"/>
      <c r="XAR131" s="31"/>
      <c r="XAS131" s="31"/>
      <c r="XAT131" s="31"/>
      <c r="XAU131" s="31"/>
      <c r="XAV131" s="31"/>
      <c r="XAW131" s="31"/>
      <c r="XAX131" s="31"/>
      <c r="XAY131" s="31"/>
      <c r="XAZ131" s="31"/>
      <c r="XBA131" s="31"/>
      <c r="XBB131" s="31"/>
      <c r="XBC131" s="31"/>
      <c r="XBD131" s="31"/>
      <c r="XBE131" s="31"/>
      <c r="XBF131" s="31"/>
      <c r="XBG131" s="31"/>
      <c r="XBH131" s="31"/>
      <c r="XBI131" s="31"/>
      <c r="XBJ131" s="31"/>
      <c r="XBK131" s="31"/>
      <c r="XBL131" s="31"/>
      <c r="XBM131" s="31"/>
      <c r="XBN131" s="31"/>
      <c r="XBO131" s="31"/>
      <c r="XBP131" s="31"/>
      <c r="XBQ131" s="31"/>
      <c r="XBR131" s="31"/>
      <c r="XBS131" s="31"/>
      <c r="XBT131" s="31"/>
      <c r="XBU131" s="31"/>
      <c r="XBV131" s="31"/>
      <c r="XBW131" s="31"/>
      <c r="XBX131" s="31"/>
      <c r="XBY131" s="31"/>
      <c r="XBZ131" s="31"/>
      <c r="XCA131" s="31"/>
      <c r="XCB131" s="31"/>
      <c r="XCC131" s="31"/>
      <c r="XCD131" s="31"/>
      <c r="XCE131" s="31"/>
      <c r="XCF131" s="31"/>
      <c r="XCG131" s="31"/>
      <c r="XCH131" s="31"/>
      <c r="XCI131" s="31"/>
      <c r="XCJ131" s="31"/>
      <c r="XCK131" s="31"/>
      <c r="XCL131" s="31"/>
      <c r="XCM131" s="31"/>
      <c r="XCN131" s="31"/>
      <c r="XCO131" s="31"/>
      <c r="XCP131" s="31"/>
      <c r="XCQ131" s="31"/>
      <c r="XCR131" s="31"/>
      <c r="XCS131" s="31"/>
      <c r="XCT131" s="31"/>
      <c r="XCU131" s="31"/>
      <c r="XCV131" s="31"/>
      <c r="XCW131" s="31"/>
      <c r="XCX131" s="31"/>
      <c r="XCY131" s="31"/>
      <c r="XCZ131" s="31"/>
      <c r="XDA131" s="31"/>
      <c r="XDB131" s="31"/>
      <c r="XDC131" s="31"/>
      <c r="XDD131" s="31"/>
      <c r="XDE131" s="31"/>
      <c r="XDF131" s="31"/>
      <c r="XDG131" s="31"/>
      <c r="XDH131" s="31"/>
      <c r="XDI131" s="31"/>
      <c r="XDJ131" s="31"/>
      <c r="XDK131" s="31"/>
      <c r="XDL131" s="31"/>
      <c r="XDM131" s="31"/>
      <c r="XDN131" s="31"/>
      <c r="XDO131" s="31"/>
      <c r="XDP131" s="31"/>
      <c r="XDQ131" s="31"/>
      <c r="XDR131" s="31"/>
      <c r="XDS131" s="31"/>
      <c r="XDT131" s="31"/>
      <c r="XDU131" s="31"/>
      <c r="XDV131" s="31"/>
      <c r="XDW131" s="31"/>
      <c r="XDX131" s="31"/>
      <c r="XDY131" s="31"/>
      <c r="XDZ131" s="31"/>
      <c r="XEA131" s="31"/>
      <c r="XEB131" s="31"/>
      <c r="XEC131" s="31"/>
      <c r="XED131" s="31"/>
      <c r="XEE131" s="31"/>
      <c r="XEF131" s="31"/>
      <c r="XEG131" s="31"/>
      <c r="XEH131" s="31"/>
      <c r="XEI131" s="31"/>
      <c r="XEJ131" s="31"/>
      <c r="XEK131" s="31"/>
      <c r="XEL131" s="31"/>
      <c r="XEM131" s="31"/>
      <c r="XEN131" s="31"/>
      <c r="XEO131" s="31"/>
      <c r="XEP131" s="31"/>
      <c r="XEQ131" s="31"/>
      <c r="XER131" s="31"/>
      <c r="XES131" s="31"/>
      <c r="XET131" s="31"/>
      <c r="XEU131" s="31"/>
      <c r="XEV131" s="31"/>
      <c r="XEW131" s="31"/>
      <c r="XEX131" s="31"/>
      <c r="XEY131" s="31"/>
      <c r="XEZ131" s="31"/>
      <c r="XFA131" s="31"/>
      <c r="XFB131" s="31"/>
      <c r="XFC131" s="31"/>
      <c r="XFD131" s="31"/>
    </row>
    <row r="132" spans="1:16384" ht="18.75" hidden="1" customHeight="1" outlineLevel="1" x14ac:dyDescent="0.35">
      <c r="B132" s="507" t="s">
        <v>209</v>
      </c>
      <c r="C132" s="279" t="s">
        <v>453</v>
      </c>
      <c r="D132" s="110"/>
      <c r="E132" s="110" t="s">
        <v>452</v>
      </c>
      <c r="F132" s="467">
        <v>50</v>
      </c>
      <c r="G132" s="468">
        <v>37.5</v>
      </c>
      <c r="H132" s="112">
        <v>109</v>
      </c>
      <c r="I132" s="112">
        <v>33</v>
      </c>
      <c r="J132" s="112">
        <v>33</v>
      </c>
      <c r="K132" s="112">
        <v>233</v>
      </c>
      <c r="L132" s="112">
        <v>242</v>
      </c>
      <c r="M132" s="112">
        <v>308</v>
      </c>
      <c r="N132" s="113">
        <v>5410316985215</v>
      </c>
      <c r="O132" s="113">
        <v>5410316985222</v>
      </c>
      <c r="P132" s="114">
        <v>6.3E-2</v>
      </c>
      <c r="Q132" s="114">
        <v>4.7E-2</v>
      </c>
      <c r="R132" s="114">
        <v>7.71</v>
      </c>
      <c r="S132" s="114">
        <v>5.62</v>
      </c>
      <c r="T132" s="468" t="s">
        <v>454</v>
      </c>
      <c r="U132" s="468">
        <v>72</v>
      </c>
      <c r="V132" s="112">
        <v>6</v>
      </c>
      <c r="W132" s="112">
        <f t="shared" si="11"/>
        <v>1542</v>
      </c>
      <c r="X132" s="114">
        <f t="shared" si="12"/>
        <v>580.12</v>
      </c>
      <c r="Y132" s="469" t="s">
        <v>965</v>
      </c>
      <c r="Z132" s="470"/>
      <c r="AA132" s="116" t="s">
        <v>443</v>
      </c>
      <c r="AB132" s="469" t="s">
        <v>209</v>
      </c>
      <c r="AC132" s="117" t="s">
        <v>181</v>
      </c>
      <c r="AD132" s="116" t="s">
        <v>529</v>
      </c>
      <c r="AE132" s="117" t="s">
        <v>216</v>
      </c>
      <c r="AF132" s="117"/>
      <c r="AG132" s="117"/>
      <c r="AH132" s="117"/>
      <c r="AI132" s="118"/>
    </row>
    <row r="133" spans="1:16384" ht="18.75" hidden="1" customHeight="1" outlineLevel="1" x14ac:dyDescent="0.35">
      <c r="B133" s="507" t="s">
        <v>209</v>
      </c>
      <c r="C133" s="279" t="s">
        <v>455</v>
      </c>
      <c r="D133" s="110"/>
      <c r="E133" s="110" t="s">
        <v>452</v>
      </c>
      <c r="F133" s="467">
        <v>50</v>
      </c>
      <c r="G133" s="468">
        <v>37.5</v>
      </c>
      <c r="H133" s="112">
        <v>109</v>
      </c>
      <c r="I133" s="112">
        <v>33</v>
      </c>
      <c r="J133" s="112">
        <v>33</v>
      </c>
      <c r="K133" s="112">
        <v>233</v>
      </c>
      <c r="L133" s="112">
        <v>242</v>
      </c>
      <c r="M133" s="112">
        <v>308</v>
      </c>
      <c r="N133" s="113">
        <v>5410316985215</v>
      </c>
      <c r="O133" s="113">
        <v>5410316985222</v>
      </c>
      <c r="P133" s="114">
        <v>6.3E-2</v>
      </c>
      <c r="Q133" s="114">
        <v>4.7E-2</v>
      </c>
      <c r="R133" s="114">
        <v>7.71</v>
      </c>
      <c r="S133" s="114">
        <v>5.62</v>
      </c>
      <c r="T133" s="468" t="s">
        <v>454</v>
      </c>
      <c r="U133" s="468">
        <v>72</v>
      </c>
      <c r="V133" s="112">
        <v>6</v>
      </c>
      <c r="W133" s="112">
        <f t="shared" si="11"/>
        <v>1542</v>
      </c>
      <c r="X133" s="114">
        <f t="shared" si="12"/>
        <v>580.12</v>
      </c>
      <c r="Y133" s="469" t="s">
        <v>965</v>
      </c>
      <c r="Z133" s="508"/>
      <c r="AA133" s="116" t="s">
        <v>443</v>
      </c>
      <c r="AB133" s="469" t="s">
        <v>209</v>
      </c>
      <c r="AC133" s="117" t="s">
        <v>181</v>
      </c>
      <c r="AD133" s="116" t="s">
        <v>529</v>
      </c>
      <c r="AE133" s="117" t="s">
        <v>216</v>
      </c>
      <c r="AF133" s="117"/>
      <c r="AG133" s="117"/>
      <c r="AH133" s="117"/>
      <c r="AI133" s="118"/>
    </row>
    <row r="134" spans="1:16384" ht="18.75" hidden="1" customHeight="1" outlineLevel="1" x14ac:dyDescent="0.35">
      <c r="B134" s="507" t="s">
        <v>209</v>
      </c>
      <c r="C134" s="279" t="s">
        <v>456</v>
      </c>
      <c r="D134" s="110"/>
      <c r="E134" s="110" t="s">
        <v>452</v>
      </c>
      <c r="F134" s="467">
        <v>3000</v>
      </c>
      <c r="G134" s="468">
        <v>37.5</v>
      </c>
      <c r="H134" s="112">
        <v>449</v>
      </c>
      <c r="I134" s="112">
        <v>122</v>
      </c>
      <c r="J134" s="112">
        <v>122</v>
      </c>
      <c r="K134" s="112">
        <v>469</v>
      </c>
      <c r="L134" s="112">
        <v>256</v>
      </c>
      <c r="M134" s="112">
        <v>256</v>
      </c>
      <c r="N134" s="113">
        <v>5410316442862</v>
      </c>
      <c r="O134" s="113">
        <v>5410316902311</v>
      </c>
      <c r="P134" s="114">
        <v>4.7050000000000001</v>
      </c>
      <c r="Q134" s="114">
        <v>2.8330000000000002</v>
      </c>
      <c r="R134" s="114">
        <v>18.82</v>
      </c>
      <c r="S134" s="114">
        <v>11.33</v>
      </c>
      <c r="T134" s="468">
        <v>4</v>
      </c>
      <c r="U134" s="468">
        <v>24</v>
      </c>
      <c r="V134" s="112">
        <v>2</v>
      </c>
      <c r="W134" s="112">
        <f t="shared" si="11"/>
        <v>1082</v>
      </c>
      <c r="X134" s="114">
        <f t="shared" si="12"/>
        <v>476.68</v>
      </c>
      <c r="Y134" s="469" t="s">
        <v>965</v>
      </c>
      <c r="Z134" s="470"/>
      <c r="AA134" s="116" t="s">
        <v>457</v>
      </c>
      <c r="AB134" s="469" t="s">
        <v>209</v>
      </c>
      <c r="AC134" s="117" t="s">
        <v>181</v>
      </c>
      <c r="AD134" s="116" t="s">
        <v>529</v>
      </c>
      <c r="AE134" s="117" t="s">
        <v>216</v>
      </c>
      <c r="AF134" s="117"/>
      <c r="AG134" s="117"/>
      <c r="AH134" s="117"/>
      <c r="AI134" s="118"/>
    </row>
    <row r="135" spans="1:16384" ht="18.75" hidden="1" customHeight="1" outlineLevel="1" x14ac:dyDescent="0.35">
      <c r="B135" s="507" t="s">
        <v>209</v>
      </c>
      <c r="C135" s="279" t="s">
        <v>458</v>
      </c>
      <c r="D135" s="509"/>
      <c r="E135" s="110" t="s">
        <v>459</v>
      </c>
      <c r="F135" s="467">
        <v>3000</v>
      </c>
      <c r="G135" s="468">
        <v>37.5</v>
      </c>
      <c r="H135" s="112">
        <v>449</v>
      </c>
      <c r="I135" s="112">
        <v>122</v>
      </c>
      <c r="J135" s="112">
        <v>122</v>
      </c>
      <c r="K135" s="112">
        <v>469</v>
      </c>
      <c r="L135" s="112">
        <v>256</v>
      </c>
      <c r="M135" s="112">
        <v>256</v>
      </c>
      <c r="N135" s="113">
        <v>5410316442862</v>
      </c>
      <c r="O135" s="113">
        <v>5410316902311</v>
      </c>
      <c r="P135" s="114">
        <v>4.7050000000000001</v>
      </c>
      <c r="Q135" s="114">
        <v>2.8330000000000002</v>
      </c>
      <c r="R135" s="114">
        <v>18.82</v>
      </c>
      <c r="S135" s="114">
        <v>11.33</v>
      </c>
      <c r="T135" s="468">
        <v>4</v>
      </c>
      <c r="U135" s="468">
        <v>24</v>
      </c>
      <c r="V135" s="112">
        <v>2</v>
      </c>
      <c r="W135" s="112">
        <f t="shared" si="11"/>
        <v>1082</v>
      </c>
      <c r="X135" s="114">
        <f t="shared" si="12"/>
        <v>476.68</v>
      </c>
      <c r="Y135" s="469" t="s">
        <v>965</v>
      </c>
      <c r="Z135" s="470"/>
      <c r="AA135" s="116" t="s">
        <v>457</v>
      </c>
      <c r="AB135" s="469" t="s">
        <v>209</v>
      </c>
      <c r="AC135" s="117" t="s">
        <v>181</v>
      </c>
      <c r="AD135" s="116" t="s">
        <v>529</v>
      </c>
      <c r="AE135" s="117" t="s">
        <v>216</v>
      </c>
      <c r="AF135" s="117"/>
      <c r="AG135" s="117"/>
      <c r="AH135" s="117"/>
      <c r="AI135" s="118"/>
    </row>
    <row r="136" spans="1:16384" ht="18.75" hidden="1" customHeight="1" outlineLevel="1" x14ac:dyDescent="0.35">
      <c r="B136" s="507" t="s">
        <v>209</v>
      </c>
      <c r="C136" s="279" t="s">
        <v>460</v>
      </c>
      <c r="D136" s="110"/>
      <c r="E136" s="110" t="s">
        <v>452</v>
      </c>
      <c r="F136" s="467">
        <v>1000</v>
      </c>
      <c r="G136" s="468">
        <v>37.5</v>
      </c>
      <c r="H136" s="112">
        <v>311</v>
      </c>
      <c r="I136" s="112">
        <v>84</v>
      </c>
      <c r="J136" s="112">
        <v>84</v>
      </c>
      <c r="K136" s="112">
        <v>329</v>
      </c>
      <c r="L136" s="112">
        <v>263</v>
      </c>
      <c r="M136" s="112">
        <v>348</v>
      </c>
      <c r="N136" s="113">
        <v>5410316994026</v>
      </c>
      <c r="O136" s="113">
        <v>5410316044295</v>
      </c>
      <c r="P136" s="114">
        <v>1.4930000000000001</v>
      </c>
      <c r="Q136" s="114">
        <v>0.94399999999999995</v>
      </c>
      <c r="R136" s="114">
        <v>18.5</v>
      </c>
      <c r="S136" s="114">
        <v>11.33</v>
      </c>
      <c r="T136" s="468">
        <v>12</v>
      </c>
      <c r="U136" s="468">
        <v>45</v>
      </c>
      <c r="V136" s="112">
        <v>5</v>
      </c>
      <c r="W136" s="112">
        <f t="shared" si="11"/>
        <v>1789</v>
      </c>
      <c r="X136" s="114">
        <f t="shared" si="12"/>
        <v>857.5</v>
      </c>
      <c r="Y136" s="469" t="s">
        <v>965</v>
      </c>
      <c r="Z136" s="470"/>
      <c r="AA136" s="116" t="s">
        <v>443</v>
      </c>
      <c r="AB136" s="469" t="s">
        <v>209</v>
      </c>
      <c r="AC136" s="117" t="s">
        <v>181</v>
      </c>
      <c r="AD136" s="116" t="s">
        <v>529</v>
      </c>
      <c r="AE136" s="117" t="s">
        <v>216</v>
      </c>
      <c r="AF136" s="117"/>
      <c r="AG136" s="117"/>
      <c r="AH136" s="117"/>
      <c r="AI136" s="118"/>
    </row>
    <row r="137" spans="1:16384" ht="18.75" hidden="1" customHeight="1" outlineLevel="1" x14ac:dyDescent="0.35">
      <c r="B137" s="507" t="s">
        <v>209</v>
      </c>
      <c r="C137" s="279" t="s">
        <v>461</v>
      </c>
      <c r="D137" s="110"/>
      <c r="E137" s="110" t="s">
        <v>452</v>
      </c>
      <c r="F137" s="467">
        <v>700</v>
      </c>
      <c r="G137" s="468">
        <v>37.5</v>
      </c>
      <c r="H137" s="112">
        <v>285</v>
      </c>
      <c r="I137" s="112">
        <v>76</v>
      </c>
      <c r="J137" s="112">
        <v>76</v>
      </c>
      <c r="K137" s="112">
        <v>303</v>
      </c>
      <c r="L137" s="112">
        <v>237</v>
      </c>
      <c r="M137" s="112">
        <v>313</v>
      </c>
      <c r="N137" s="113">
        <v>5410316994019</v>
      </c>
      <c r="O137" s="113">
        <v>5410316416719</v>
      </c>
      <c r="P137" s="114">
        <v>1.0960000000000001</v>
      </c>
      <c r="Q137" s="114">
        <v>0.66100000000000003</v>
      </c>
      <c r="R137" s="114">
        <v>13.15</v>
      </c>
      <c r="S137" s="114">
        <v>7.93</v>
      </c>
      <c r="T137" s="468">
        <v>12</v>
      </c>
      <c r="U137" s="468">
        <v>60</v>
      </c>
      <c r="V137" s="112">
        <v>5</v>
      </c>
      <c r="W137" s="112">
        <f t="shared" si="11"/>
        <v>1659</v>
      </c>
      <c r="X137" s="114">
        <f t="shared" si="12"/>
        <v>814</v>
      </c>
      <c r="Y137" s="469" t="s">
        <v>965</v>
      </c>
      <c r="Z137" s="470"/>
      <c r="AA137" s="116" t="s">
        <v>443</v>
      </c>
      <c r="AB137" s="469" t="s">
        <v>209</v>
      </c>
      <c r="AC137" s="117" t="s">
        <v>181</v>
      </c>
      <c r="AD137" s="116" t="s">
        <v>529</v>
      </c>
      <c r="AE137" s="117" t="s">
        <v>216</v>
      </c>
      <c r="AF137" s="117"/>
      <c r="AG137" s="117"/>
      <c r="AH137" s="117"/>
      <c r="AI137" s="118"/>
    </row>
    <row r="138" spans="1:16384" ht="18.75" hidden="1" customHeight="1" outlineLevel="1" x14ac:dyDescent="0.35">
      <c r="B138" s="507" t="s">
        <v>209</v>
      </c>
      <c r="C138" s="279" t="s">
        <v>462</v>
      </c>
      <c r="D138" s="110"/>
      <c r="E138" s="110" t="s">
        <v>463</v>
      </c>
      <c r="F138" s="467">
        <v>700</v>
      </c>
      <c r="G138" s="468">
        <v>37.5</v>
      </c>
      <c r="H138" s="112">
        <v>285</v>
      </c>
      <c r="I138" s="112">
        <v>76</v>
      </c>
      <c r="J138" s="112">
        <v>76</v>
      </c>
      <c r="K138" s="112">
        <v>293</v>
      </c>
      <c r="L138" s="112">
        <v>85</v>
      </c>
      <c r="M138" s="112">
        <v>235</v>
      </c>
      <c r="N138" s="113">
        <v>5410316994019</v>
      </c>
      <c r="O138" s="113">
        <v>8594005019089</v>
      </c>
      <c r="P138" s="114">
        <v>1.0960000000000001</v>
      </c>
      <c r="Q138" s="114">
        <v>0.66100000000000003</v>
      </c>
      <c r="R138" s="114">
        <v>3.2</v>
      </c>
      <c r="S138" s="114">
        <v>1.95</v>
      </c>
      <c r="T138" s="468">
        <v>3</v>
      </c>
      <c r="U138" s="468">
        <v>176</v>
      </c>
      <c r="V138" s="112">
        <v>4</v>
      </c>
      <c r="W138" s="112">
        <f t="shared" si="11"/>
        <v>1316</v>
      </c>
      <c r="X138" s="114">
        <f t="shared" si="12"/>
        <v>588.20000000000005</v>
      </c>
      <c r="Y138" s="469" t="s">
        <v>965</v>
      </c>
      <c r="Z138" s="470"/>
      <c r="AA138" s="116" t="s">
        <v>443</v>
      </c>
      <c r="AB138" s="469" t="s">
        <v>209</v>
      </c>
      <c r="AC138" s="117" t="s">
        <v>181</v>
      </c>
      <c r="AD138" s="116" t="s">
        <v>529</v>
      </c>
      <c r="AE138" s="117" t="s">
        <v>216</v>
      </c>
      <c r="AF138" s="117"/>
      <c r="AG138" s="117"/>
      <c r="AH138" s="117"/>
      <c r="AI138" s="118"/>
    </row>
    <row r="139" spans="1:16384" ht="18.75" hidden="1" customHeight="1" outlineLevel="1" thickBot="1" x14ac:dyDescent="0.4">
      <c r="B139" s="510" t="s">
        <v>209</v>
      </c>
      <c r="C139" s="280" t="s">
        <v>464</v>
      </c>
      <c r="D139" s="119"/>
      <c r="E139" s="119" t="s">
        <v>452</v>
      </c>
      <c r="F139" s="471">
        <v>500</v>
      </c>
      <c r="G139" s="472">
        <v>40</v>
      </c>
      <c r="H139" s="121">
        <v>220</v>
      </c>
      <c r="I139" s="121">
        <v>52</v>
      </c>
      <c r="J139" s="121">
        <v>102</v>
      </c>
      <c r="K139" s="121">
        <v>236</v>
      </c>
      <c r="L139" s="121">
        <v>326</v>
      </c>
      <c r="M139" s="121">
        <v>428</v>
      </c>
      <c r="N139" s="122">
        <v>5410316072014</v>
      </c>
      <c r="O139" s="122">
        <v>5410316901543</v>
      </c>
      <c r="P139" s="123">
        <v>0.88300000000000001</v>
      </c>
      <c r="Q139" s="123">
        <v>0.47199999999999998</v>
      </c>
      <c r="R139" s="123">
        <v>21.18</v>
      </c>
      <c r="S139" s="123">
        <v>11.33</v>
      </c>
      <c r="T139" s="472">
        <v>24</v>
      </c>
      <c r="U139" s="472">
        <v>36</v>
      </c>
      <c r="V139" s="121">
        <v>6</v>
      </c>
      <c r="W139" s="121">
        <f t="shared" si="11"/>
        <v>1560</v>
      </c>
      <c r="X139" s="123">
        <f t="shared" si="12"/>
        <v>787.48</v>
      </c>
      <c r="Y139" s="473" t="s">
        <v>965</v>
      </c>
      <c r="Z139" s="474"/>
      <c r="AA139" s="125" t="s">
        <v>443</v>
      </c>
      <c r="AB139" s="473" t="s">
        <v>209</v>
      </c>
      <c r="AC139" s="126" t="s">
        <v>181</v>
      </c>
      <c r="AD139" s="125" t="s">
        <v>529</v>
      </c>
      <c r="AE139" s="126" t="s">
        <v>216</v>
      </c>
      <c r="AF139" s="126"/>
      <c r="AG139" s="126"/>
      <c r="AH139" s="126"/>
      <c r="AI139" s="127"/>
    </row>
    <row r="140" spans="1:16384" ht="18.75" hidden="1" customHeight="1" outlineLevel="1" thickBot="1" x14ac:dyDescent="0.4">
      <c r="B140" s="334" t="s">
        <v>243</v>
      </c>
      <c r="C140" s="283" t="s">
        <v>465</v>
      </c>
      <c r="D140" s="71"/>
      <c r="E140" s="71" t="s">
        <v>466</v>
      </c>
      <c r="F140" s="313">
        <v>275</v>
      </c>
      <c r="G140" s="318">
        <v>4.7</v>
      </c>
      <c r="H140" s="73">
        <v>213</v>
      </c>
      <c r="I140" s="73">
        <v>57</v>
      </c>
      <c r="J140" s="73">
        <v>57</v>
      </c>
      <c r="K140" s="73">
        <v>220</v>
      </c>
      <c r="L140" s="73">
        <v>348</v>
      </c>
      <c r="M140" s="73">
        <v>233</v>
      </c>
      <c r="N140" s="74">
        <v>5410316946506</v>
      </c>
      <c r="O140" s="74">
        <v>5410316946513</v>
      </c>
      <c r="P140" s="75">
        <v>0.46500000000000002</v>
      </c>
      <c r="Q140" s="75">
        <v>0.28415800000000002</v>
      </c>
      <c r="R140" s="75">
        <v>11.5</v>
      </c>
      <c r="S140" s="75">
        <v>6.8197919999999996</v>
      </c>
      <c r="T140" s="318">
        <v>24</v>
      </c>
      <c r="U140" s="318">
        <v>66</v>
      </c>
      <c r="V140" s="73">
        <v>6</v>
      </c>
      <c r="W140" s="73">
        <f t="shared" si="11"/>
        <v>1464</v>
      </c>
      <c r="X140" s="75">
        <f t="shared" si="12"/>
        <v>784</v>
      </c>
      <c r="Y140" s="314" t="s">
        <v>966</v>
      </c>
      <c r="Z140" s="315"/>
      <c r="AA140" s="76" t="s">
        <v>269</v>
      </c>
      <c r="AB140" s="314"/>
      <c r="AC140" s="77"/>
      <c r="AD140" s="76"/>
      <c r="AE140" s="77" t="s">
        <v>216</v>
      </c>
      <c r="AF140" s="77"/>
      <c r="AG140" s="77"/>
      <c r="AH140" s="77"/>
      <c r="AI140" s="78"/>
    </row>
    <row r="141" spans="1:16384" ht="18.75" hidden="1" customHeight="1" outlineLevel="1" thickBot="1" x14ac:dyDescent="0.4">
      <c r="B141" s="446" t="s">
        <v>467</v>
      </c>
      <c r="C141" s="284" t="s">
        <v>468</v>
      </c>
      <c r="D141" s="135"/>
      <c r="E141" s="135" t="s">
        <v>469</v>
      </c>
      <c r="F141" s="447">
        <v>500</v>
      </c>
      <c r="G141" s="461">
        <v>25</v>
      </c>
      <c r="H141" s="137">
        <v>261</v>
      </c>
      <c r="I141" s="137">
        <v>66</v>
      </c>
      <c r="J141" s="137">
        <v>66</v>
      </c>
      <c r="K141" s="137">
        <v>268</v>
      </c>
      <c r="L141" s="137">
        <v>210</v>
      </c>
      <c r="M141" s="137">
        <v>139</v>
      </c>
      <c r="N141" s="138">
        <v>5410316947787</v>
      </c>
      <c r="O141" s="138">
        <v>5410316947794</v>
      </c>
      <c r="P141" s="139">
        <v>0.85299999999999998</v>
      </c>
      <c r="Q141" s="139">
        <v>0.50700000000000001</v>
      </c>
      <c r="R141" s="139">
        <v>5.25</v>
      </c>
      <c r="S141" s="139">
        <v>3.0419999999999998</v>
      </c>
      <c r="T141" s="461">
        <v>6</v>
      </c>
      <c r="U141" s="461">
        <v>155</v>
      </c>
      <c r="V141" s="137">
        <v>5</v>
      </c>
      <c r="W141" s="137">
        <f t="shared" si="11"/>
        <v>1484</v>
      </c>
      <c r="X141" s="139">
        <f t="shared" si="12"/>
        <v>838.75</v>
      </c>
      <c r="Y141" s="448" t="s">
        <v>966</v>
      </c>
      <c r="Z141" s="449"/>
      <c r="AA141" s="140" t="s">
        <v>269</v>
      </c>
      <c r="AB141" s="448"/>
      <c r="AC141" s="141"/>
      <c r="AD141" s="140"/>
      <c r="AE141" s="141" t="s">
        <v>216</v>
      </c>
      <c r="AF141" s="141"/>
      <c r="AG141" s="141"/>
      <c r="AH141" s="141"/>
      <c r="AI141" s="142"/>
    </row>
    <row r="142" spans="1:16384" ht="18.75" hidden="1" customHeight="1" outlineLevel="1" thickBot="1" x14ac:dyDescent="0.4">
      <c r="B142" s="332" t="s">
        <v>467</v>
      </c>
      <c r="C142" s="281" t="s">
        <v>470</v>
      </c>
      <c r="D142" s="55"/>
      <c r="E142" s="55" t="s">
        <v>471</v>
      </c>
      <c r="F142" s="300">
        <v>500</v>
      </c>
      <c r="G142" s="317">
        <v>25</v>
      </c>
      <c r="H142" s="57">
        <v>261</v>
      </c>
      <c r="I142" s="57">
        <v>66</v>
      </c>
      <c r="J142" s="57">
        <v>66</v>
      </c>
      <c r="K142" s="57">
        <v>268</v>
      </c>
      <c r="L142" s="57">
        <v>210</v>
      </c>
      <c r="M142" s="57">
        <v>139</v>
      </c>
      <c r="N142" s="58">
        <v>5410316947800</v>
      </c>
      <c r="O142" s="58">
        <v>5410316947817</v>
      </c>
      <c r="P142" s="59">
        <v>0.85299999999999998</v>
      </c>
      <c r="Q142" s="59">
        <v>0.50700000000000001</v>
      </c>
      <c r="R142" s="59">
        <v>5.25</v>
      </c>
      <c r="S142" s="59">
        <v>3.0419999999999998</v>
      </c>
      <c r="T142" s="317">
        <v>6</v>
      </c>
      <c r="U142" s="317">
        <v>155</v>
      </c>
      <c r="V142" s="57">
        <v>5</v>
      </c>
      <c r="W142" s="57">
        <f t="shared" si="11"/>
        <v>1484</v>
      </c>
      <c r="X142" s="59">
        <f t="shared" si="12"/>
        <v>838.75</v>
      </c>
      <c r="Y142" s="303" t="s">
        <v>966</v>
      </c>
      <c r="Z142" s="304"/>
      <c r="AA142" s="60" t="s">
        <v>269</v>
      </c>
      <c r="AB142" s="303"/>
      <c r="AC142" s="61"/>
      <c r="AD142" s="60"/>
      <c r="AE142" s="61" t="s">
        <v>216</v>
      </c>
      <c r="AF142" s="61"/>
      <c r="AG142" s="61"/>
      <c r="AH142" s="61"/>
      <c r="AI142" s="62"/>
    </row>
    <row r="143" spans="1:16384" s="32" customFormat="1" ht="18.75" customHeight="1" collapsed="1" thickBot="1" x14ac:dyDescent="0.4">
      <c r="A143" s="31"/>
      <c r="B143" s="328"/>
      <c r="C143" s="293" t="s">
        <v>947</v>
      </c>
      <c r="D143" s="271"/>
      <c r="E143" s="271"/>
      <c r="F143" s="329"/>
      <c r="G143" s="272"/>
      <c r="H143" s="272"/>
      <c r="I143" s="272"/>
      <c r="J143" s="272"/>
      <c r="K143" s="272"/>
      <c r="L143" s="272"/>
      <c r="M143" s="272"/>
      <c r="N143" s="273"/>
      <c r="O143" s="273"/>
      <c r="P143" s="274"/>
      <c r="Q143" s="274"/>
      <c r="R143" s="274"/>
      <c r="S143" s="274"/>
      <c r="T143" s="272"/>
      <c r="U143" s="272"/>
      <c r="V143" s="272"/>
      <c r="W143" s="272"/>
      <c r="X143" s="274"/>
      <c r="Y143" s="330"/>
      <c r="Z143" s="331"/>
      <c r="AA143" s="275"/>
      <c r="AB143" s="330"/>
      <c r="AC143" s="276"/>
      <c r="AD143" s="275"/>
      <c r="AE143" s="276"/>
      <c r="AF143" s="276"/>
      <c r="AG143" s="276"/>
      <c r="AH143" s="276"/>
      <c r="AI143" s="277"/>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c r="QH143" s="31"/>
      <c r="QI143" s="31"/>
      <c r="QJ143" s="31"/>
      <c r="QK143" s="31"/>
      <c r="QL143" s="31"/>
      <c r="QM143" s="31"/>
      <c r="QN143" s="31"/>
      <c r="QO143" s="31"/>
      <c r="QP143" s="31"/>
      <c r="QQ143" s="31"/>
      <c r="QR143" s="31"/>
      <c r="QS143" s="31"/>
      <c r="QT143" s="31"/>
      <c r="QU143" s="31"/>
      <c r="QV143" s="31"/>
      <c r="QW143" s="31"/>
      <c r="QX143" s="31"/>
      <c r="QY143" s="31"/>
      <c r="QZ143" s="31"/>
      <c r="RA143" s="31"/>
      <c r="RB143" s="31"/>
      <c r="RC143" s="31"/>
      <c r="RD143" s="31"/>
      <c r="RE143" s="31"/>
      <c r="RF143" s="31"/>
      <c r="RG143" s="31"/>
      <c r="RH143" s="31"/>
      <c r="RI143" s="31"/>
      <c r="RJ143" s="31"/>
      <c r="RK143" s="31"/>
      <c r="RL143" s="31"/>
      <c r="RM143" s="31"/>
      <c r="RN143" s="31"/>
      <c r="RO143" s="31"/>
      <c r="RP143" s="31"/>
      <c r="RQ143" s="31"/>
      <c r="RR143" s="31"/>
      <c r="RS143" s="31"/>
      <c r="RT143" s="31"/>
      <c r="RU143" s="31"/>
      <c r="RV143" s="31"/>
      <c r="RW143" s="31"/>
      <c r="RX143" s="31"/>
      <c r="RY143" s="31"/>
      <c r="RZ143" s="31"/>
      <c r="SA143" s="31"/>
      <c r="SB143" s="31"/>
      <c r="SC143" s="31"/>
      <c r="SD143" s="31"/>
      <c r="SE143" s="31"/>
      <c r="SF143" s="31"/>
      <c r="SG143" s="31"/>
      <c r="SH143" s="31"/>
      <c r="SI143" s="31"/>
      <c r="SJ143" s="31"/>
      <c r="SK143" s="31"/>
      <c r="SL143" s="31"/>
      <c r="SM143" s="31"/>
      <c r="SN143" s="31"/>
      <c r="SO143" s="31"/>
      <c r="SP143" s="31"/>
      <c r="SQ143" s="31"/>
      <c r="SR143" s="31"/>
      <c r="SS143" s="31"/>
      <c r="ST143" s="31"/>
      <c r="SU143" s="31"/>
      <c r="SV143" s="31"/>
      <c r="SW143" s="31"/>
      <c r="SX143" s="31"/>
      <c r="SY143" s="31"/>
      <c r="SZ143" s="31"/>
      <c r="TA143" s="31"/>
      <c r="TB143" s="31"/>
      <c r="TC143" s="31"/>
      <c r="TD143" s="31"/>
      <c r="TE143" s="31"/>
      <c r="TF143" s="31"/>
      <c r="TG143" s="31"/>
      <c r="TH143" s="31"/>
      <c r="TI143" s="31"/>
      <c r="TJ143" s="31"/>
      <c r="TK143" s="31"/>
      <c r="TL143" s="31"/>
      <c r="TM143" s="31"/>
      <c r="TN143" s="31"/>
      <c r="TO143" s="31"/>
      <c r="TP143" s="31"/>
      <c r="TQ143" s="31"/>
      <c r="TR143" s="31"/>
      <c r="TS143" s="31"/>
      <c r="TT143" s="31"/>
      <c r="TU143" s="31"/>
      <c r="TV143" s="31"/>
      <c r="TW143" s="31"/>
      <c r="TX143" s="31"/>
      <c r="TY143" s="31"/>
      <c r="TZ143" s="31"/>
      <c r="UA143" s="31"/>
      <c r="UB143" s="31"/>
      <c r="UC143" s="31"/>
      <c r="UD143" s="31"/>
      <c r="UE143" s="31"/>
      <c r="UF143" s="31"/>
      <c r="UG143" s="31"/>
      <c r="UH143" s="31"/>
      <c r="UI143" s="31"/>
      <c r="UJ143" s="31"/>
      <c r="UK143" s="31"/>
      <c r="UL143" s="31"/>
      <c r="UM143" s="31"/>
      <c r="UN143" s="31"/>
      <c r="UO143" s="31"/>
      <c r="UP143" s="31"/>
      <c r="UQ143" s="31"/>
      <c r="UR143" s="31"/>
      <c r="US143" s="31"/>
      <c r="UT143" s="31"/>
      <c r="UU143" s="31"/>
      <c r="UV143" s="31"/>
      <c r="UW143" s="31"/>
      <c r="UX143" s="31"/>
      <c r="UY143" s="31"/>
      <c r="UZ143" s="31"/>
      <c r="VA143" s="31"/>
      <c r="VB143" s="31"/>
      <c r="VC143" s="31"/>
      <c r="VD143" s="31"/>
      <c r="VE143" s="31"/>
      <c r="VF143" s="31"/>
      <c r="VG143" s="31"/>
      <c r="VH143" s="31"/>
      <c r="VI143" s="31"/>
      <c r="VJ143" s="31"/>
      <c r="VK143" s="31"/>
      <c r="VL143" s="31"/>
      <c r="VM143" s="31"/>
      <c r="VN143" s="31"/>
      <c r="VO143" s="31"/>
      <c r="VP143" s="31"/>
      <c r="VQ143" s="31"/>
      <c r="VR143" s="31"/>
      <c r="VS143" s="31"/>
      <c r="VT143" s="31"/>
      <c r="VU143" s="31"/>
      <c r="VV143" s="31"/>
      <c r="VW143" s="31"/>
      <c r="VX143" s="31"/>
      <c r="VY143" s="31"/>
      <c r="VZ143" s="31"/>
      <c r="WA143" s="31"/>
      <c r="WB143" s="31"/>
      <c r="WC143" s="31"/>
      <c r="WD143" s="31"/>
      <c r="WE143" s="31"/>
      <c r="WF143" s="31"/>
      <c r="WG143" s="31"/>
      <c r="WH143" s="31"/>
      <c r="WI143" s="31"/>
      <c r="WJ143" s="31"/>
      <c r="WK143" s="31"/>
      <c r="WL143" s="31"/>
      <c r="WM143" s="31"/>
      <c r="WN143" s="31"/>
      <c r="WO143" s="31"/>
      <c r="WP143" s="31"/>
      <c r="WQ143" s="31"/>
      <c r="WR143" s="31"/>
      <c r="WS143" s="31"/>
      <c r="WT143" s="31"/>
      <c r="WU143" s="31"/>
      <c r="WV143" s="31"/>
      <c r="WW143" s="31"/>
      <c r="WX143" s="31"/>
      <c r="WY143" s="31"/>
      <c r="WZ143" s="31"/>
      <c r="XA143" s="31"/>
      <c r="XB143" s="31"/>
      <c r="XC143" s="31"/>
      <c r="XD143" s="31"/>
      <c r="XE143" s="31"/>
      <c r="XF143" s="31"/>
      <c r="XG143" s="31"/>
      <c r="XH143" s="31"/>
      <c r="XI143" s="31"/>
      <c r="XJ143" s="31"/>
      <c r="XK143" s="31"/>
      <c r="XL143" s="31"/>
      <c r="XM143" s="31"/>
      <c r="XN143" s="31"/>
      <c r="XO143" s="31"/>
      <c r="XP143" s="31"/>
      <c r="XQ143" s="31"/>
      <c r="XR143" s="31"/>
      <c r="XS143" s="31"/>
      <c r="XT143" s="31"/>
      <c r="XU143" s="31"/>
      <c r="XV143" s="31"/>
      <c r="XW143" s="31"/>
      <c r="XX143" s="31"/>
      <c r="XY143" s="31"/>
      <c r="XZ143" s="31"/>
      <c r="YA143" s="31"/>
      <c r="YB143" s="31"/>
      <c r="YC143" s="31"/>
      <c r="YD143" s="31"/>
      <c r="YE143" s="31"/>
      <c r="YF143" s="31"/>
      <c r="YG143" s="31"/>
      <c r="YH143" s="31"/>
      <c r="YI143" s="31"/>
      <c r="YJ143" s="31"/>
      <c r="YK143" s="31"/>
      <c r="YL143" s="31"/>
      <c r="YM143" s="31"/>
      <c r="YN143" s="31"/>
      <c r="YO143" s="31"/>
      <c r="YP143" s="31"/>
      <c r="YQ143" s="31"/>
      <c r="YR143" s="31"/>
      <c r="YS143" s="31"/>
      <c r="YT143" s="31"/>
      <c r="YU143" s="31"/>
      <c r="YV143" s="31"/>
      <c r="YW143" s="31"/>
      <c r="YX143" s="31"/>
      <c r="YY143" s="31"/>
      <c r="YZ143" s="31"/>
      <c r="ZA143" s="31"/>
      <c r="ZB143" s="31"/>
      <c r="ZC143" s="31"/>
      <c r="ZD143" s="31"/>
      <c r="ZE143" s="31"/>
      <c r="ZF143" s="31"/>
      <c r="ZG143" s="31"/>
      <c r="ZH143" s="31"/>
      <c r="ZI143" s="31"/>
      <c r="ZJ143" s="31"/>
      <c r="ZK143" s="31"/>
      <c r="ZL143" s="31"/>
      <c r="ZM143" s="31"/>
      <c r="ZN143" s="31"/>
      <c r="ZO143" s="31"/>
      <c r="ZP143" s="31"/>
      <c r="ZQ143" s="31"/>
      <c r="ZR143" s="31"/>
      <c r="ZS143" s="31"/>
      <c r="ZT143" s="31"/>
      <c r="ZU143" s="31"/>
      <c r="ZV143" s="31"/>
      <c r="ZW143" s="31"/>
      <c r="ZX143" s="31"/>
      <c r="ZY143" s="31"/>
      <c r="ZZ143" s="31"/>
      <c r="AAA143" s="31"/>
      <c r="AAB143" s="31"/>
      <c r="AAC143" s="31"/>
      <c r="AAD143" s="31"/>
      <c r="AAE143" s="31"/>
      <c r="AAF143" s="31"/>
      <c r="AAG143" s="31"/>
      <c r="AAH143" s="31"/>
      <c r="AAI143" s="31"/>
      <c r="AAJ143" s="31"/>
      <c r="AAK143" s="31"/>
      <c r="AAL143" s="31"/>
      <c r="AAM143" s="31"/>
      <c r="AAN143" s="31"/>
      <c r="AAO143" s="31"/>
      <c r="AAP143" s="31"/>
      <c r="AAQ143" s="31"/>
      <c r="AAR143" s="31"/>
      <c r="AAS143" s="31"/>
      <c r="AAT143" s="31"/>
      <c r="AAU143" s="31"/>
      <c r="AAV143" s="31"/>
      <c r="AAW143" s="31"/>
      <c r="AAX143" s="31"/>
      <c r="AAY143" s="31"/>
      <c r="AAZ143" s="31"/>
      <c r="ABA143" s="31"/>
      <c r="ABB143" s="31"/>
      <c r="ABC143" s="31"/>
      <c r="ABD143" s="31"/>
      <c r="ABE143" s="31"/>
      <c r="ABF143" s="31"/>
      <c r="ABG143" s="31"/>
      <c r="ABH143" s="31"/>
      <c r="ABI143" s="31"/>
      <c r="ABJ143" s="31"/>
      <c r="ABK143" s="31"/>
      <c r="ABL143" s="31"/>
      <c r="ABM143" s="31"/>
      <c r="ABN143" s="31"/>
      <c r="ABO143" s="31"/>
      <c r="ABP143" s="31"/>
      <c r="ABQ143" s="31"/>
      <c r="ABR143" s="31"/>
      <c r="ABS143" s="31"/>
      <c r="ABT143" s="31"/>
      <c r="ABU143" s="31"/>
      <c r="ABV143" s="31"/>
      <c r="ABW143" s="31"/>
      <c r="ABX143" s="31"/>
      <c r="ABY143" s="31"/>
      <c r="ABZ143" s="31"/>
      <c r="ACA143" s="31"/>
      <c r="ACB143" s="31"/>
      <c r="ACC143" s="31"/>
      <c r="ACD143" s="31"/>
      <c r="ACE143" s="31"/>
      <c r="ACF143" s="31"/>
      <c r="ACG143" s="31"/>
      <c r="ACH143" s="31"/>
      <c r="ACI143" s="31"/>
      <c r="ACJ143" s="31"/>
      <c r="ACK143" s="31"/>
      <c r="ACL143" s="31"/>
      <c r="ACM143" s="31"/>
      <c r="ACN143" s="31"/>
      <c r="ACO143" s="31"/>
      <c r="ACP143" s="31"/>
      <c r="ACQ143" s="31"/>
      <c r="ACR143" s="31"/>
      <c r="ACS143" s="31"/>
      <c r="ACT143" s="31"/>
      <c r="ACU143" s="31"/>
      <c r="ACV143" s="31"/>
      <c r="ACW143" s="31"/>
      <c r="ACX143" s="31"/>
      <c r="ACY143" s="31"/>
      <c r="ACZ143" s="31"/>
      <c r="ADA143" s="31"/>
      <c r="ADB143" s="31"/>
      <c r="ADC143" s="31"/>
      <c r="ADD143" s="31"/>
      <c r="ADE143" s="31"/>
      <c r="ADF143" s="31"/>
      <c r="ADG143" s="31"/>
      <c r="ADH143" s="31"/>
      <c r="ADI143" s="31"/>
      <c r="ADJ143" s="31"/>
      <c r="ADK143" s="31"/>
      <c r="ADL143" s="31"/>
      <c r="ADM143" s="31"/>
      <c r="ADN143" s="31"/>
      <c r="ADO143" s="31"/>
      <c r="ADP143" s="31"/>
      <c r="ADQ143" s="31"/>
      <c r="ADR143" s="31"/>
      <c r="ADS143" s="31"/>
      <c r="ADT143" s="31"/>
      <c r="ADU143" s="31"/>
      <c r="ADV143" s="31"/>
      <c r="ADW143" s="31"/>
      <c r="ADX143" s="31"/>
      <c r="ADY143" s="31"/>
      <c r="ADZ143" s="31"/>
      <c r="AEA143" s="31"/>
      <c r="AEB143" s="31"/>
      <c r="AEC143" s="31"/>
      <c r="AED143" s="31"/>
      <c r="AEE143" s="31"/>
      <c r="AEF143" s="31"/>
      <c r="AEG143" s="31"/>
      <c r="AEH143" s="31"/>
      <c r="AEI143" s="31"/>
      <c r="AEJ143" s="31"/>
      <c r="AEK143" s="31"/>
      <c r="AEL143" s="31"/>
      <c r="AEM143" s="31"/>
      <c r="AEN143" s="31"/>
      <c r="AEO143" s="31"/>
      <c r="AEP143" s="31"/>
      <c r="AEQ143" s="31"/>
      <c r="AER143" s="31"/>
      <c r="AES143" s="31"/>
      <c r="AET143" s="31"/>
      <c r="AEU143" s="31"/>
      <c r="AEV143" s="31"/>
      <c r="AEW143" s="31"/>
      <c r="AEX143" s="31"/>
      <c r="AEY143" s="31"/>
      <c r="AEZ143" s="31"/>
      <c r="AFA143" s="31"/>
      <c r="AFB143" s="31"/>
      <c r="AFC143" s="31"/>
      <c r="AFD143" s="31"/>
      <c r="AFE143" s="31"/>
      <c r="AFF143" s="31"/>
      <c r="AFG143" s="31"/>
      <c r="AFH143" s="31"/>
      <c r="AFI143" s="31"/>
      <c r="AFJ143" s="31"/>
      <c r="AFK143" s="31"/>
      <c r="AFL143" s="31"/>
      <c r="AFM143" s="31"/>
      <c r="AFN143" s="31"/>
      <c r="AFO143" s="31"/>
      <c r="AFP143" s="31"/>
      <c r="AFQ143" s="31"/>
      <c r="AFR143" s="31"/>
      <c r="AFS143" s="31"/>
      <c r="AFT143" s="31"/>
      <c r="AFU143" s="31"/>
      <c r="AFV143" s="31"/>
      <c r="AFW143" s="31"/>
      <c r="AFX143" s="31"/>
      <c r="AFY143" s="31"/>
      <c r="AFZ143" s="31"/>
      <c r="AGA143" s="31"/>
      <c r="AGB143" s="31"/>
      <c r="AGC143" s="31"/>
      <c r="AGD143" s="31"/>
      <c r="AGE143" s="31"/>
      <c r="AGF143" s="31"/>
      <c r="AGG143" s="31"/>
      <c r="AGH143" s="31"/>
      <c r="AGI143" s="31"/>
      <c r="AGJ143" s="31"/>
      <c r="AGK143" s="31"/>
      <c r="AGL143" s="31"/>
      <c r="AGM143" s="31"/>
      <c r="AGN143" s="31"/>
      <c r="AGO143" s="31"/>
      <c r="AGP143" s="31"/>
      <c r="AGQ143" s="31"/>
      <c r="AGR143" s="31"/>
      <c r="AGS143" s="31"/>
      <c r="AGT143" s="31"/>
      <c r="AGU143" s="31"/>
      <c r="AGV143" s="31"/>
      <c r="AGW143" s="31"/>
      <c r="AGX143" s="31"/>
      <c r="AGY143" s="31"/>
      <c r="AGZ143" s="31"/>
      <c r="AHA143" s="31"/>
      <c r="AHB143" s="31"/>
      <c r="AHC143" s="31"/>
      <c r="AHD143" s="31"/>
      <c r="AHE143" s="31"/>
      <c r="AHF143" s="31"/>
      <c r="AHG143" s="31"/>
      <c r="AHH143" s="31"/>
      <c r="AHI143" s="31"/>
      <c r="AHJ143" s="31"/>
      <c r="AHK143" s="31"/>
      <c r="AHL143" s="31"/>
      <c r="AHM143" s="31"/>
      <c r="AHN143" s="31"/>
      <c r="AHO143" s="31"/>
      <c r="AHP143" s="31"/>
      <c r="AHQ143" s="31"/>
      <c r="AHR143" s="31"/>
      <c r="AHS143" s="31"/>
      <c r="AHT143" s="31"/>
      <c r="AHU143" s="31"/>
      <c r="AHV143" s="31"/>
      <c r="AHW143" s="31"/>
      <c r="AHX143" s="31"/>
      <c r="AHY143" s="31"/>
      <c r="AHZ143" s="31"/>
      <c r="AIA143" s="31"/>
      <c r="AIB143" s="31"/>
      <c r="AIC143" s="31"/>
      <c r="AID143" s="31"/>
      <c r="AIE143" s="31"/>
      <c r="AIF143" s="31"/>
      <c r="AIG143" s="31"/>
      <c r="AIH143" s="31"/>
      <c r="AII143" s="31"/>
      <c r="AIJ143" s="31"/>
      <c r="AIK143" s="31"/>
      <c r="AIL143" s="31"/>
      <c r="AIM143" s="31"/>
      <c r="AIN143" s="31"/>
      <c r="AIO143" s="31"/>
      <c r="AIP143" s="31"/>
      <c r="AIQ143" s="31"/>
      <c r="AIR143" s="31"/>
      <c r="AIS143" s="31"/>
      <c r="AIT143" s="31"/>
      <c r="AIU143" s="31"/>
      <c r="AIV143" s="31"/>
      <c r="AIW143" s="31"/>
      <c r="AIX143" s="31"/>
      <c r="AIY143" s="31"/>
      <c r="AIZ143" s="31"/>
      <c r="AJA143" s="31"/>
      <c r="AJB143" s="31"/>
      <c r="AJC143" s="31"/>
      <c r="AJD143" s="31"/>
      <c r="AJE143" s="31"/>
      <c r="AJF143" s="31"/>
      <c r="AJG143" s="31"/>
      <c r="AJH143" s="31"/>
      <c r="AJI143" s="31"/>
      <c r="AJJ143" s="31"/>
      <c r="AJK143" s="31"/>
      <c r="AJL143" s="31"/>
      <c r="AJM143" s="31"/>
      <c r="AJN143" s="31"/>
      <c r="AJO143" s="31"/>
      <c r="AJP143" s="31"/>
      <c r="AJQ143" s="31"/>
      <c r="AJR143" s="31"/>
      <c r="AJS143" s="31"/>
      <c r="AJT143" s="31"/>
      <c r="AJU143" s="31"/>
      <c r="AJV143" s="31"/>
      <c r="AJW143" s="31"/>
      <c r="AJX143" s="31"/>
      <c r="AJY143" s="31"/>
      <c r="AJZ143" s="31"/>
      <c r="AKA143" s="31"/>
      <c r="AKB143" s="31"/>
      <c r="AKC143" s="31"/>
      <c r="AKD143" s="31"/>
      <c r="AKE143" s="31"/>
      <c r="AKF143" s="31"/>
      <c r="AKG143" s="31"/>
      <c r="AKH143" s="31"/>
      <c r="AKI143" s="31"/>
      <c r="AKJ143" s="31"/>
      <c r="AKK143" s="31"/>
      <c r="AKL143" s="31"/>
      <c r="AKM143" s="31"/>
      <c r="AKN143" s="31"/>
      <c r="AKO143" s="31"/>
      <c r="AKP143" s="31"/>
      <c r="AKQ143" s="31"/>
      <c r="AKR143" s="31"/>
      <c r="AKS143" s="31"/>
      <c r="AKT143" s="31"/>
      <c r="AKU143" s="31"/>
      <c r="AKV143" s="31"/>
      <c r="AKW143" s="31"/>
      <c r="AKX143" s="31"/>
      <c r="AKY143" s="31"/>
      <c r="AKZ143" s="31"/>
      <c r="ALA143" s="31"/>
      <c r="ALB143" s="31"/>
      <c r="ALC143" s="31"/>
      <c r="ALD143" s="31"/>
      <c r="ALE143" s="31"/>
      <c r="ALF143" s="31"/>
      <c r="ALG143" s="31"/>
      <c r="ALH143" s="31"/>
      <c r="ALI143" s="31"/>
      <c r="ALJ143" s="31"/>
      <c r="ALK143" s="31"/>
      <c r="ALL143" s="31"/>
      <c r="ALM143" s="31"/>
      <c r="ALN143" s="31"/>
      <c r="ALO143" s="31"/>
      <c r="ALP143" s="31"/>
      <c r="ALQ143" s="31"/>
      <c r="ALR143" s="31"/>
      <c r="ALS143" s="31"/>
      <c r="ALT143" s="31"/>
      <c r="ALU143" s="31"/>
      <c r="ALV143" s="31"/>
      <c r="ALW143" s="31"/>
      <c r="ALX143" s="31"/>
      <c r="ALY143" s="31"/>
      <c r="ALZ143" s="31"/>
      <c r="AMA143" s="31"/>
      <c r="AMB143" s="31"/>
      <c r="AMC143" s="31"/>
      <c r="AMD143" s="31"/>
      <c r="AME143" s="31"/>
      <c r="AMF143" s="31"/>
      <c r="AMG143" s="31"/>
      <c r="AMH143" s="31"/>
      <c r="AMI143" s="31"/>
      <c r="AMJ143" s="31"/>
      <c r="AMK143" s="31"/>
      <c r="AML143" s="31"/>
      <c r="AMM143" s="31"/>
      <c r="AMN143" s="31"/>
      <c r="AMO143" s="31"/>
      <c r="AMP143" s="31"/>
      <c r="AMQ143" s="31"/>
      <c r="AMR143" s="31"/>
      <c r="AMS143" s="31"/>
      <c r="AMT143" s="31"/>
      <c r="AMU143" s="31"/>
      <c r="AMV143" s="31"/>
      <c r="AMW143" s="31"/>
      <c r="AMX143" s="31"/>
      <c r="AMY143" s="31"/>
      <c r="AMZ143" s="31"/>
      <c r="ANA143" s="31"/>
      <c r="ANB143" s="31"/>
      <c r="ANC143" s="31"/>
      <c r="AND143" s="31"/>
      <c r="ANE143" s="31"/>
      <c r="ANF143" s="31"/>
      <c r="ANG143" s="31"/>
      <c r="ANH143" s="31"/>
      <c r="ANI143" s="31"/>
      <c r="ANJ143" s="31"/>
      <c r="ANK143" s="31"/>
      <c r="ANL143" s="31"/>
      <c r="ANM143" s="31"/>
      <c r="ANN143" s="31"/>
      <c r="ANO143" s="31"/>
      <c r="ANP143" s="31"/>
      <c r="ANQ143" s="31"/>
      <c r="ANR143" s="31"/>
      <c r="ANS143" s="31"/>
      <c r="ANT143" s="31"/>
      <c r="ANU143" s="31"/>
      <c r="ANV143" s="31"/>
      <c r="ANW143" s="31"/>
      <c r="ANX143" s="31"/>
      <c r="ANY143" s="31"/>
      <c r="ANZ143" s="31"/>
      <c r="AOA143" s="31"/>
      <c r="AOB143" s="31"/>
      <c r="AOC143" s="31"/>
      <c r="AOD143" s="31"/>
      <c r="AOE143" s="31"/>
      <c r="AOF143" s="31"/>
      <c r="AOG143" s="31"/>
      <c r="AOH143" s="31"/>
      <c r="AOI143" s="31"/>
      <c r="AOJ143" s="31"/>
      <c r="AOK143" s="31"/>
      <c r="AOL143" s="31"/>
      <c r="AOM143" s="31"/>
      <c r="AON143" s="31"/>
      <c r="AOO143" s="31"/>
      <c r="AOP143" s="31"/>
      <c r="AOQ143" s="31"/>
      <c r="AOR143" s="31"/>
      <c r="AOS143" s="31"/>
      <c r="AOT143" s="31"/>
      <c r="AOU143" s="31"/>
      <c r="AOV143" s="31"/>
      <c r="AOW143" s="31"/>
      <c r="AOX143" s="31"/>
      <c r="AOY143" s="31"/>
      <c r="AOZ143" s="31"/>
      <c r="APA143" s="31"/>
      <c r="APB143" s="31"/>
      <c r="APC143" s="31"/>
      <c r="APD143" s="31"/>
      <c r="APE143" s="31"/>
      <c r="APF143" s="31"/>
      <c r="APG143" s="31"/>
      <c r="APH143" s="31"/>
      <c r="API143" s="31"/>
      <c r="APJ143" s="31"/>
      <c r="APK143" s="31"/>
      <c r="APL143" s="31"/>
      <c r="APM143" s="31"/>
      <c r="APN143" s="31"/>
      <c r="APO143" s="31"/>
      <c r="APP143" s="31"/>
      <c r="APQ143" s="31"/>
      <c r="APR143" s="31"/>
      <c r="APS143" s="31"/>
      <c r="APT143" s="31"/>
      <c r="APU143" s="31"/>
      <c r="APV143" s="31"/>
      <c r="APW143" s="31"/>
      <c r="APX143" s="31"/>
      <c r="APY143" s="31"/>
      <c r="APZ143" s="31"/>
      <c r="AQA143" s="31"/>
      <c r="AQB143" s="31"/>
      <c r="AQC143" s="31"/>
      <c r="AQD143" s="31"/>
      <c r="AQE143" s="31"/>
      <c r="AQF143" s="31"/>
      <c r="AQG143" s="31"/>
      <c r="AQH143" s="31"/>
      <c r="AQI143" s="31"/>
      <c r="AQJ143" s="31"/>
      <c r="AQK143" s="31"/>
      <c r="AQL143" s="31"/>
      <c r="AQM143" s="31"/>
      <c r="AQN143" s="31"/>
      <c r="AQO143" s="31"/>
      <c r="AQP143" s="31"/>
      <c r="AQQ143" s="31"/>
      <c r="AQR143" s="31"/>
      <c r="AQS143" s="31"/>
      <c r="AQT143" s="31"/>
      <c r="AQU143" s="31"/>
      <c r="AQV143" s="31"/>
      <c r="AQW143" s="31"/>
      <c r="AQX143" s="31"/>
      <c r="AQY143" s="31"/>
      <c r="AQZ143" s="31"/>
      <c r="ARA143" s="31"/>
      <c r="ARB143" s="31"/>
      <c r="ARC143" s="31"/>
      <c r="ARD143" s="31"/>
      <c r="ARE143" s="31"/>
      <c r="ARF143" s="31"/>
      <c r="ARG143" s="31"/>
      <c r="ARH143" s="31"/>
      <c r="ARI143" s="31"/>
      <c r="ARJ143" s="31"/>
      <c r="ARK143" s="31"/>
      <c r="ARL143" s="31"/>
      <c r="ARM143" s="31"/>
      <c r="ARN143" s="31"/>
      <c r="ARO143" s="31"/>
      <c r="ARP143" s="31"/>
      <c r="ARQ143" s="31"/>
      <c r="ARR143" s="31"/>
      <c r="ARS143" s="31"/>
      <c r="ART143" s="31"/>
      <c r="ARU143" s="31"/>
      <c r="ARV143" s="31"/>
      <c r="ARW143" s="31"/>
      <c r="ARX143" s="31"/>
      <c r="ARY143" s="31"/>
      <c r="ARZ143" s="31"/>
      <c r="ASA143" s="31"/>
      <c r="ASB143" s="31"/>
      <c r="ASC143" s="31"/>
      <c r="ASD143" s="31"/>
      <c r="ASE143" s="31"/>
      <c r="ASF143" s="31"/>
      <c r="ASG143" s="31"/>
      <c r="ASH143" s="31"/>
      <c r="ASI143" s="31"/>
      <c r="ASJ143" s="31"/>
      <c r="ASK143" s="31"/>
      <c r="ASL143" s="31"/>
      <c r="ASM143" s="31"/>
      <c r="ASN143" s="31"/>
      <c r="ASO143" s="31"/>
      <c r="ASP143" s="31"/>
      <c r="ASQ143" s="31"/>
      <c r="ASR143" s="31"/>
      <c r="ASS143" s="31"/>
      <c r="AST143" s="31"/>
      <c r="ASU143" s="31"/>
      <c r="ASV143" s="31"/>
      <c r="ASW143" s="31"/>
      <c r="ASX143" s="31"/>
      <c r="ASY143" s="31"/>
      <c r="ASZ143" s="31"/>
      <c r="ATA143" s="31"/>
      <c r="ATB143" s="31"/>
      <c r="ATC143" s="31"/>
      <c r="ATD143" s="31"/>
      <c r="ATE143" s="31"/>
      <c r="ATF143" s="31"/>
      <c r="ATG143" s="31"/>
      <c r="ATH143" s="31"/>
      <c r="ATI143" s="31"/>
      <c r="ATJ143" s="31"/>
      <c r="ATK143" s="31"/>
      <c r="ATL143" s="31"/>
      <c r="ATM143" s="31"/>
      <c r="ATN143" s="31"/>
      <c r="ATO143" s="31"/>
      <c r="ATP143" s="31"/>
      <c r="ATQ143" s="31"/>
      <c r="ATR143" s="31"/>
      <c r="ATS143" s="31"/>
      <c r="ATT143" s="31"/>
      <c r="ATU143" s="31"/>
      <c r="ATV143" s="31"/>
      <c r="ATW143" s="31"/>
      <c r="ATX143" s="31"/>
      <c r="ATY143" s="31"/>
      <c r="ATZ143" s="31"/>
      <c r="AUA143" s="31"/>
      <c r="AUB143" s="31"/>
      <c r="AUC143" s="31"/>
      <c r="AUD143" s="31"/>
      <c r="AUE143" s="31"/>
      <c r="AUF143" s="31"/>
      <c r="AUG143" s="31"/>
      <c r="AUH143" s="31"/>
      <c r="AUI143" s="31"/>
      <c r="AUJ143" s="31"/>
      <c r="AUK143" s="31"/>
      <c r="AUL143" s="31"/>
      <c r="AUM143" s="31"/>
      <c r="AUN143" s="31"/>
      <c r="AUO143" s="31"/>
      <c r="AUP143" s="31"/>
      <c r="AUQ143" s="31"/>
      <c r="AUR143" s="31"/>
      <c r="AUS143" s="31"/>
      <c r="AUT143" s="31"/>
      <c r="AUU143" s="31"/>
      <c r="AUV143" s="31"/>
      <c r="AUW143" s="31"/>
      <c r="AUX143" s="31"/>
      <c r="AUY143" s="31"/>
      <c r="AUZ143" s="31"/>
      <c r="AVA143" s="31"/>
      <c r="AVB143" s="31"/>
      <c r="AVC143" s="31"/>
      <c r="AVD143" s="31"/>
      <c r="AVE143" s="31"/>
      <c r="AVF143" s="31"/>
      <c r="AVG143" s="31"/>
      <c r="AVH143" s="31"/>
      <c r="AVI143" s="31"/>
      <c r="AVJ143" s="31"/>
      <c r="AVK143" s="31"/>
      <c r="AVL143" s="31"/>
      <c r="AVM143" s="31"/>
      <c r="AVN143" s="31"/>
      <c r="AVO143" s="31"/>
      <c r="AVP143" s="31"/>
      <c r="AVQ143" s="31"/>
      <c r="AVR143" s="31"/>
      <c r="AVS143" s="31"/>
      <c r="AVT143" s="31"/>
      <c r="AVU143" s="31"/>
      <c r="AVV143" s="31"/>
      <c r="AVW143" s="31"/>
      <c r="AVX143" s="31"/>
      <c r="AVY143" s="31"/>
      <c r="AVZ143" s="31"/>
      <c r="AWA143" s="31"/>
      <c r="AWB143" s="31"/>
      <c r="AWC143" s="31"/>
      <c r="AWD143" s="31"/>
      <c r="AWE143" s="31"/>
      <c r="AWF143" s="31"/>
      <c r="AWG143" s="31"/>
      <c r="AWH143" s="31"/>
      <c r="AWI143" s="31"/>
      <c r="AWJ143" s="31"/>
      <c r="AWK143" s="31"/>
      <c r="AWL143" s="31"/>
      <c r="AWM143" s="31"/>
      <c r="AWN143" s="31"/>
      <c r="AWO143" s="31"/>
      <c r="AWP143" s="31"/>
      <c r="AWQ143" s="31"/>
      <c r="AWR143" s="31"/>
      <c r="AWS143" s="31"/>
      <c r="AWT143" s="31"/>
      <c r="AWU143" s="31"/>
      <c r="AWV143" s="31"/>
      <c r="AWW143" s="31"/>
      <c r="AWX143" s="31"/>
      <c r="AWY143" s="31"/>
      <c r="AWZ143" s="31"/>
      <c r="AXA143" s="31"/>
      <c r="AXB143" s="31"/>
      <c r="AXC143" s="31"/>
      <c r="AXD143" s="31"/>
      <c r="AXE143" s="31"/>
      <c r="AXF143" s="31"/>
      <c r="AXG143" s="31"/>
      <c r="AXH143" s="31"/>
      <c r="AXI143" s="31"/>
      <c r="AXJ143" s="31"/>
      <c r="AXK143" s="31"/>
      <c r="AXL143" s="31"/>
      <c r="AXM143" s="31"/>
      <c r="AXN143" s="31"/>
      <c r="AXO143" s="31"/>
      <c r="AXP143" s="31"/>
      <c r="AXQ143" s="31"/>
      <c r="AXR143" s="31"/>
      <c r="AXS143" s="31"/>
      <c r="AXT143" s="31"/>
      <c r="AXU143" s="31"/>
      <c r="AXV143" s="31"/>
      <c r="AXW143" s="31"/>
      <c r="AXX143" s="31"/>
      <c r="AXY143" s="31"/>
      <c r="AXZ143" s="31"/>
      <c r="AYA143" s="31"/>
      <c r="AYB143" s="31"/>
      <c r="AYC143" s="31"/>
      <c r="AYD143" s="31"/>
      <c r="AYE143" s="31"/>
      <c r="AYF143" s="31"/>
      <c r="AYG143" s="31"/>
      <c r="AYH143" s="31"/>
      <c r="AYI143" s="31"/>
      <c r="AYJ143" s="31"/>
      <c r="AYK143" s="31"/>
      <c r="AYL143" s="31"/>
      <c r="AYM143" s="31"/>
      <c r="AYN143" s="31"/>
      <c r="AYO143" s="31"/>
      <c r="AYP143" s="31"/>
      <c r="AYQ143" s="31"/>
      <c r="AYR143" s="31"/>
      <c r="AYS143" s="31"/>
      <c r="AYT143" s="31"/>
      <c r="AYU143" s="31"/>
      <c r="AYV143" s="31"/>
      <c r="AYW143" s="31"/>
      <c r="AYX143" s="31"/>
      <c r="AYY143" s="31"/>
      <c r="AYZ143" s="31"/>
      <c r="AZA143" s="31"/>
      <c r="AZB143" s="31"/>
      <c r="AZC143" s="31"/>
      <c r="AZD143" s="31"/>
      <c r="AZE143" s="31"/>
      <c r="AZF143" s="31"/>
      <c r="AZG143" s="31"/>
      <c r="AZH143" s="31"/>
      <c r="AZI143" s="31"/>
      <c r="AZJ143" s="31"/>
      <c r="AZK143" s="31"/>
      <c r="AZL143" s="31"/>
      <c r="AZM143" s="31"/>
      <c r="AZN143" s="31"/>
      <c r="AZO143" s="31"/>
      <c r="AZP143" s="31"/>
      <c r="AZQ143" s="31"/>
      <c r="AZR143" s="31"/>
      <c r="AZS143" s="31"/>
      <c r="AZT143" s="31"/>
      <c r="AZU143" s="31"/>
      <c r="AZV143" s="31"/>
      <c r="AZW143" s="31"/>
      <c r="AZX143" s="31"/>
      <c r="AZY143" s="31"/>
      <c r="AZZ143" s="31"/>
      <c r="BAA143" s="31"/>
      <c r="BAB143" s="31"/>
      <c r="BAC143" s="31"/>
      <c r="BAD143" s="31"/>
      <c r="BAE143" s="31"/>
      <c r="BAF143" s="31"/>
      <c r="BAG143" s="31"/>
      <c r="BAH143" s="31"/>
      <c r="BAI143" s="31"/>
      <c r="BAJ143" s="31"/>
      <c r="BAK143" s="31"/>
      <c r="BAL143" s="31"/>
      <c r="BAM143" s="31"/>
      <c r="BAN143" s="31"/>
      <c r="BAO143" s="31"/>
      <c r="BAP143" s="31"/>
      <c r="BAQ143" s="31"/>
      <c r="BAR143" s="31"/>
      <c r="BAS143" s="31"/>
      <c r="BAT143" s="31"/>
      <c r="BAU143" s="31"/>
      <c r="BAV143" s="31"/>
      <c r="BAW143" s="31"/>
      <c r="BAX143" s="31"/>
      <c r="BAY143" s="31"/>
      <c r="BAZ143" s="31"/>
      <c r="BBA143" s="31"/>
      <c r="BBB143" s="31"/>
      <c r="BBC143" s="31"/>
      <c r="BBD143" s="31"/>
      <c r="BBE143" s="31"/>
      <c r="BBF143" s="31"/>
      <c r="BBG143" s="31"/>
      <c r="BBH143" s="31"/>
      <c r="BBI143" s="31"/>
      <c r="BBJ143" s="31"/>
      <c r="BBK143" s="31"/>
      <c r="BBL143" s="31"/>
      <c r="BBM143" s="31"/>
      <c r="BBN143" s="31"/>
      <c r="BBO143" s="31"/>
      <c r="BBP143" s="31"/>
      <c r="BBQ143" s="31"/>
      <c r="BBR143" s="31"/>
      <c r="BBS143" s="31"/>
      <c r="BBT143" s="31"/>
      <c r="BBU143" s="31"/>
      <c r="BBV143" s="31"/>
      <c r="BBW143" s="31"/>
      <c r="BBX143" s="31"/>
      <c r="BBY143" s="31"/>
      <c r="BBZ143" s="31"/>
      <c r="BCA143" s="31"/>
      <c r="BCB143" s="31"/>
      <c r="BCC143" s="31"/>
      <c r="BCD143" s="31"/>
      <c r="BCE143" s="31"/>
      <c r="BCF143" s="31"/>
      <c r="BCG143" s="31"/>
      <c r="BCH143" s="31"/>
      <c r="BCI143" s="31"/>
      <c r="BCJ143" s="31"/>
      <c r="BCK143" s="31"/>
      <c r="BCL143" s="31"/>
      <c r="BCM143" s="31"/>
      <c r="BCN143" s="31"/>
      <c r="BCO143" s="31"/>
      <c r="BCP143" s="31"/>
      <c r="BCQ143" s="31"/>
      <c r="BCR143" s="31"/>
      <c r="BCS143" s="31"/>
      <c r="BCT143" s="31"/>
      <c r="BCU143" s="31"/>
      <c r="BCV143" s="31"/>
      <c r="BCW143" s="31"/>
      <c r="BCX143" s="31"/>
      <c r="BCY143" s="31"/>
      <c r="BCZ143" s="31"/>
      <c r="BDA143" s="31"/>
      <c r="BDB143" s="31"/>
      <c r="BDC143" s="31"/>
      <c r="BDD143" s="31"/>
      <c r="BDE143" s="31"/>
      <c r="BDF143" s="31"/>
      <c r="BDG143" s="31"/>
      <c r="BDH143" s="31"/>
      <c r="BDI143" s="31"/>
      <c r="BDJ143" s="31"/>
      <c r="BDK143" s="31"/>
      <c r="BDL143" s="31"/>
      <c r="BDM143" s="31"/>
      <c r="BDN143" s="31"/>
      <c r="BDO143" s="31"/>
      <c r="BDP143" s="31"/>
      <c r="BDQ143" s="31"/>
      <c r="BDR143" s="31"/>
      <c r="BDS143" s="31"/>
      <c r="BDT143" s="31"/>
      <c r="BDU143" s="31"/>
      <c r="BDV143" s="31"/>
      <c r="BDW143" s="31"/>
      <c r="BDX143" s="31"/>
      <c r="BDY143" s="31"/>
      <c r="BDZ143" s="31"/>
      <c r="BEA143" s="31"/>
      <c r="BEB143" s="31"/>
      <c r="BEC143" s="31"/>
      <c r="BED143" s="31"/>
      <c r="BEE143" s="31"/>
      <c r="BEF143" s="31"/>
      <c r="BEG143" s="31"/>
      <c r="BEH143" s="31"/>
      <c r="BEI143" s="31"/>
      <c r="BEJ143" s="31"/>
      <c r="BEK143" s="31"/>
      <c r="BEL143" s="31"/>
      <c r="BEM143" s="31"/>
      <c r="BEN143" s="31"/>
      <c r="BEO143" s="31"/>
      <c r="BEP143" s="31"/>
      <c r="BEQ143" s="31"/>
      <c r="BER143" s="31"/>
      <c r="BES143" s="31"/>
      <c r="BET143" s="31"/>
      <c r="BEU143" s="31"/>
      <c r="BEV143" s="31"/>
      <c r="BEW143" s="31"/>
      <c r="BEX143" s="31"/>
      <c r="BEY143" s="31"/>
      <c r="BEZ143" s="31"/>
      <c r="BFA143" s="31"/>
      <c r="BFB143" s="31"/>
      <c r="BFC143" s="31"/>
      <c r="BFD143" s="31"/>
      <c r="BFE143" s="31"/>
      <c r="BFF143" s="31"/>
      <c r="BFG143" s="31"/>
      <c r="BFH143" s="31"/>
      <c r="BFI143" s="31"/>
      <c r="BFJ143" s="31"/>
      <c r="BFK143" s="31"/>
      <c r="BFL143" s="31"/>
      <c r="BFM143" s="31"/>
      <c r="BFN143" s="31"/>
      <c r="BFO143" s="31"/>
      <c r="BFP143" s="31"/>
      <c r="BFQ143" s="31"/>
      <c r="BFR143" s="31"/>
      <c r="BFS143" s="31"/>
      <c r="BFT143" s="31"/>
      <c r="BFU143" s="31"/>
      <c r="BFV143" s="31"/>
      <c r="BFW143" s="31"/>
      <c r="BFX143" s="31"/>
      <c r="BFY143" s="31"/>
      <c r="BFZ143" s="31"/>
      <c r="BGA143" s="31"/>
      <c r="BGB143" s="31"/>
      <c r="BGC143" s="31"/>
      <c r="BGD143" s="31"/>
      <c r="BGE143" s="31"/>
      <c r="BGF143" s="31"/>
      <c r="BGG143" s="31"/>
      <c r="BGH143" s="31"/>
      <c r="BGI143" s="31"/>
      <c r="BGJ143" s="31"/>
      <c r="BGK143" s="31"/>
      <c r="BGL143" s="31"/>
      <c r="BGM143" s="31"/>
      <c r="BGN143" s="31"/>
      <c r="BGO143" s="31"/>
      <c r="BGP143" s="31"/>
      <c r="BGQ143" s="31"/>
      <c r="BGR143" s="31"/>
      <c r="BGS143" s="31"/>
      <c r="BGT143" s="31"/>
      <c r="BGU143" s="31"/>
      <c r="BGV143" s="31"/>
      <c r="BGW143" s="31"/>
      <c r="BGX143" s="31"/>
      <c r="BGY143" s="31"/>
      <c r="BGZ143" s="31"/>
      <c r="BHA143" s="31"/>
      <c r="BHB143" s="31"/>
      <c r="BHC143" s="31"/>
      <c r="BHD143" s="31"/>
      <c r="BHE143" s="31"/>
      <c r="BHF143" s="31"/>
      <c r="BHG143" s="31"/>
      <c r="BHH143" s="31"/>
      <c r="BHI143" s="31"/>
      <c r="BHJ143" s="31"/>
      <c r="BHK143" s="31"/>
      <c r="BHL143" s="31"/>
      <c r="BHM143" s="31"/>
      <c r="BHN143" s="31"/>
      <c r="BHO143" s="31"/>
      <c r="BHP143" s="31"/>
      <c r="BHQ143" s="31"/>
      <c r="BHR143" s="31"/>
      <c r="BHS143" s="31"/>
      <c r="BHT143" s="31"/>
      <c r="BHU143" s="31"/>
      <c r="BHV143" s="31"/>
      <c r="BHW143" s="31"/>
      <c r="BHX143" s="31"/>
      <c r="BHY143" s="31"/>
      <c r="BHZ143" s="31"/>
      <c r="BIA143" s="31"/>
      <c r="BIB143" s="31"/>
      <c r="BIC143" s="31"/>
      <c r="BID143" s="31"/>
      <c r="BIE143" s="31"/>
      <c r="BIF143" s="31"/>
      <c r="BIG143" s="31"/>
      <c r="BIH143" s="31"/>
      <c r="BII143" s="31"/>
      <c r="BIJ143" s="31"/>
      <c r="BIK143" s="31"/>
      <c r="BIL143" s="31"/>
      <c r="BIM143" s="31"/>
      <c r="BIN143" s="31"/>
      <c r="BIO143" s="31"/>
      <c r="BIP143" s="31"/>
      <c r="BIQ143" s="31"/>
      <c r="BIR143" s="31"/>
      <c r="BIS143" s="31"/>
      <c r="BIT143" s="31"/>
      <c r="BIU143" s="31"/>
      <c r="BIV143" s="31"/>
      <c r="BIW143" s="31"/>
      <c r="BIX143" s="31"/>
      <c r="BIY143" s="31"/>
      <c r="BIZ143" s="31"/>
      <c r="BJA143" s="31"/>
      <c r="BJB143" s="31"/>
      <c r="BJC143" s="31"/>
      <c r="BJD143" s="31"/>
      <c r="BJE143" s="31"/>
      <c r="BJF143" s="31"/>
      <c r="BJG143" s="31"/>
      <c r="BJH143" s="31"/>
      <c r="BJI143" s="31"/>
      <c r="BJJ143" s="31"/>
      <c r="BJK143" s="31"/>
      <c r="BJL143" s="31"/>
      <c r="BJM143" s="31"/>
      <c r="BJN143" s="31"/>
      <c r="BJO143" s="31"/>
      <c r="BJP143" s="31"/>
      <c r="BJQ143" s="31"/>
      <c r="BJR143" s="31"/>
      <c r="BJS143" s="31"/>
      <c r="BJT143" s="31"/>
      <c r="BJU143" s="31"/>
      <c r="BJV143" s="31"/>
      <c r="BJW143" s="31"/>
      <c r="BJX143" s="31"/>
      <c r="BJY143" s="31"/>
      <c r="BJZ143" s="31"/>
      <c r="BKA143" s="31"/>
      <c r="BKB143" s="31"/>
      <c r="BKC143" s="31"/>
      <c r="BKD143" s="31"/>
      <c r="BKE143" s="31"/>
      <c r="BKF143" s="31"/>
      <c r="BKG143" s="31"/>
      <c r="BKH143" s="31"/>
      <c r="BKI143" s="31"/>
      <c r="BKJ143" s="31"/>
      <c r="BKK143" s="31"/>
      <c r="BKL143" s="31"/>
      <c r="BKM143" s="31"/>
      <c r="BKN143" s="31"/>
      <c r="BKO143" s="31"/>
      <c r="BKP143" s="31"/>
      <c r="BKQ143" s="31"/>
      <c r="BKR143" s="31"/>
      <c r="BKS143" s="31"/>
      <c r="BKT143" s="31"/>
      <c r="BKU143" s="31"/>
      <c r="BKV143" s="31"/>
      <c r="BKW143" s="31"/>
      <c r="BKX143" s="31"/>
      <c r="BKY143" s="31"/>
      <c r="BKZ143" s="31"/>
      <c r="BLA143" s="31"/>
      <c r="BLB143" s="31"/>
      <c r="BLC143" s="31"/>
      <c r="BLD143" s="31"/>
      <c r="BLE143" s="31"/>
      <c r="BLF143" s="31"/>
      <c r="BLG143" s="31"/>
      <c r="BLH143" s="31"/>
      <c r="BLI143" s="31"/>
      <c r="BLJ143" s="31"/>
      <c r="BLK143" s="31"/>
      <c r="BLL143" s="31"/>
      <c r="BLM143" s="31"/>
      <c r="BLN143" s="31"/>
      <c r="BLO143" s="31"/>
      <c r="BLP143" s="31"/>
      <c r="BLQ143" s="31"/>
      <c r="BLR143" s="31"/>
      <c r="BLS143" s="31"/>
      <c r="BLT143" s="31"/>
      <c r="BLU143" s="31"/>
      <c r="BLV143" s="31"/>
      <c r="BLW143" s="31"/>
      <c r="BLX143" s="31"/>
      <c r="BLY143" s="31"/>
      <c r="BLZ143" s="31"/>
      <c r="BMA143" s="31"/>
      <c r="BMB143" s="31"/>
      <c r="BMC143" s="31"/>
      <c r="BMD143" s="31"/>
      <c r="BME143" s="31"/>
      <c r="BMF143" s="31"/>
      <c r="BMG143" s="31"/>
      <c r="BMH143" s="31"/>
      <c r="BMI143" s="31"/>
      <c r="BMJ143" s="31"/>
      <c r="BMK143" s="31"/>
      <c r="BML143" s="31"/>
      <c r="BMM143" s="31"/>
      <c r="BMN143" s="31"/>
      <c r="BMO143" s="31"/>
      <c r="BMP143" s="31"/>
      <c r="BMQ143" s="31"/>
      <c r="BMR143" s="31"/>
      <c r="BMS143" s="31"/>
      <c r="BMT143" s="31"/>
      <c r="BMU143" s="31"/>
      <c r="BMV143" s="31"/>
      <c r="BMW143" s="31"/>
      <c r="BMX143" s="31"/>
      <c r="BMY143" s="31"/>
      <c r="BMZ143" s="31"/>
      <c r="BNA143" s="31"/>
      <c r="BNB143" s="31"/>
      <c r="BNC143" s="31"/>
      <c r="BND143" s="31"/>
      <c r="BNE143" s="31"/>
      <c r="BNF143" s="31"/>
      <c r="BNG143" s="31"/>
      <c r="BNH143" s="31"/>
      <c r="BNI143" s="31"/>
      <c r="BNJ143" s="31"/>
      <c r="BNK143" s="31"/>
      <c r="BNL143" s="31"/>
      <c r="BNM143" s="31"/>
      <c r="BNN143" s="31"/>
      <c r="BNO143" s="31"/>
      <c r="BNP143" s="31"/>
      <c r="BNQ143" s="31"/>
      <c r="BNR143" s="31"/>
      <c r="BNS143" s="31"/>
      <c r="BNT143" s="31"/>
      <c r="BNU143" s="31"/>
      <c r="BNV143" s="31"/>
      <c r="BNW143" s="31"/>
      <c r="BNX143" s="31"/>
      <c r="BNY143" s="31"/>
      <c r="BNZ143" s="31"/>
      <c r="BOA143" s="31"/>
      <c r="BOB143" s="31"/>
      <c r="BOC143" s="31"/>
      <c r="BOD143" s="31"/>
      <c r="BOE143" s="31"/>
      <c r="BOF143" s="31"/>
      <c r="BOG143" s="31"/>
      <c r="BOH143" s="31"/>
      <c r="BOI143" s="31"/>
      <c r="BOJ143" s="31"/>
      <c r="BOK143" s="31"/>
      <c r="BOL143" s="31"/>
      <c r="BOM143" s="31"/>
      <c r="BON143" s="31"/>
      <c r="BOO143" s="31"/>
      <c r="BOP143" s="31"/>
      <c r="BOQ143" s="31"/>
      <c r="BOR143" s="31"/>
      <c r="BOS143" s="31"/>
      <c r="BOT143" s="31"/>
      <c r="BOU143" s="31"/>
      <c r="BOV143" s="31"/>
      <c r="BOW143" s="31"/>
      <c r="BOX143" s="31"/>
      <c r="BOY143" s="31"/>
      <c r="BOZ143" s="31"/>
      <c r="BPA143" s="31"/>
      <c r="BPB143" s="31"/>
      <c r="BPC143" s="31"/>
      <c r="BPD143" s="31"/>
      <c r="BPE143" s="31"/>
      <c r="BPF143" s="31"/>
      <c r="BPG143" s="31"/>
      <c r="BPH143" s="31"/>
      <c r="BPI143" s="31"/>
      <c r="BPJ143" s="31"/>
      <c r="BPK143" s="31"/>
      <c r="BPL143" s="31"/>
      <c r="BPM143" s="31"/>
      <c r="BPN143" s="31"/>
      <c r="BPO143" s="31"/>
      <c r="BPP143" s="31"/>
      <c r="BPQ143" s="31"/>
      <c r="BPR143" s="31"/>
      <c r="BPS143" s="31"/>
      <c r="BPT143" s="31"/>
      <c r="BPU143" s="31"/>
      <c r="BPV143" s="31"/>
      <c r="BPW143" s="31"/>
      <c r="BPX143" s="31"/>
      <c r="BPY143" s="31"/>
      <c r="BPZ143" s="31"/>
      <c r="BQA143" s="31"/>
      <c r="BQB143" s="31"/>
      <c r="BQC143" s="31"/>
      <c r="BQD143" s="31"/>
      <c r="BQE143" s="31"/>
      <c r="BQF143" s="31"/>
      <c r="BQG143" s="31"/>
      <c r="BQH143" s="31"/>
      <c r="BQI143" s="31"/>
      <c r="BQJ143" s="31"/>
      <c r="BQK143" s="31"/>
      <c r="BQL143" s="31"/>
      <c r="BQM143" s="31"/>
      <c r="BQN143" s="31"/>
      <c r="BQO143" s="31"/>
      <c r="BQP143" s="31"/>
      <c r="BQQ143" s="31"/>
      <c r="BQR143" s="31"/>
      <c r="BQS143" s="31"/>
      <c r="BQT143" s="31"/>
      <c r="BQU143" s="31"/>
      <c r="BQV143" s="31"/>
      <c r="BQW143" s="31"/>
      <c r="BQX143" s="31"/>
      <c r="BQY143" s="31"/>
      <c r="BQZ143" s="31"/>
      <c r="BRA143" s="31"/>
      <c r="BRB143" s="31"/>
      <c r="BRC143" s="31"/>
      <c r="BRD143" s="31"/>
      <c r="BRE143" s="31"/>
      <c r="BRF143" s="31"/>
      <c r="BRG143" s="31"/>
      <c r="BRH143" s="31"/>
      <c r="BRI143" s="31"/>
      <c r="BRJ143" s="31"/>
      <c r="BRK143" s="31"/>
      <c r="BRL143" s="31"/>
      <c r="BRM143" s="31"/>
      <c r="BRN143" s="31"/>
      <c r="BRO143" s="31"/>
      <c r="BRP143" s="31"/>
      <c r="BRQ143" s="31"/>
      <c r="BRR143" s="31"/>
      <c r="BRS143" s="31"/>
      <c r="BRT143" s="31"/>
      <c r="BRU143" s="31"/>
      <c r="BRV143" s="31"/>
      <c r="BRW143" s="31"/>
      <c r="BRX143" s="31"/>
      <c r="BRY143" s="31"/>
      <c r="BRZ143" s="31"/>
      <c r="BSA143" s="31"/>
      <c r="BSB143" s="31"/>
      <c r="BSC143" s="31"/>
      <c r="BSD143" s="31"/>
      <c r="BSE143" s="31"/>
      <c r="BSF143" s="31"/>
      <c r="BSG143" s="31"/>
      <c r="BSH143" s="31"/>
      <c r="BSI143" s="31"/>
      <c r="BSJ143" s="31"/>
      <c r="BSK143" s="31"/>
      <c r="BSL143" s="31"/>
      <c r="BSM143" s="31"/>
      <c r="BSN143" s="31"/>
      <c r="BSO143" s="31"/>
      <c r="BSP143" s="31"/>
      <c r="BSQ143" s="31"/>
      <c r="BSR143" s="31"/>
      <c r="BSS143" s="31"/>
      <c r="BST143" s="31"/>
      <c r="BSU143" s="31"/>
      <c r="BSV143" s="31"/>
      <c r="BSW143" s="31"/>
      <c r="BSX143" s="31"/>
      <c r="BSY143" s="31"/>
      <c r="BSZ143" s="31"/>
      <c r="BTA143" s="31"/>
      <c r="BTB143" s="31"/>
      <c r="BTC143" s="31"/>
      <c r="BTD143" s="31"/>
      <c r="BTE143" s="31"/>
      <c r="BTF143" s="31"/>
      <c r="BTG143" s="31"/>
      <c r="BTH143" s="31"/>
      <c r="BTI143" s="31"/>
      <c r="BTJ143" s="31"/>
      <c r="BTK143" s="31"/>
      <c r="BTL143" s="31"/>
      <c r="BTM143" s="31"/>
      <c r="BTN143" s="31"/>
      <c r="BTO143" s="31"/>
      <c r="BTP143" s="31"/>
      <c r="BTQ143" s="31"/>
      <c r="BTR143" s="31"/>
      <c r="BTS143" s="31"/>
      <c r="BTT143" s="31"/>
      <c r="BTU143" s="31"/>
      <c r="BTV143" s="31"/>
      <c r="BTW143" s="31"/>
      <c r="BTX143" s="31"/>
      <c r="BTY143" s="31"/>
      <c r="BTZ143" s="31"/>
      <c r="BUA143" s="31"/>
      <c r="BUB143" s="31"/>
      <c r="BUC143" s="31"/>
      <c r="BUD143" s="31"/>
      <c r="BUE143" s="31"/>
      <c r="BUF143" s="31"/>
      <c r="BUG143" s="31"/>
      <c r="BUH143" s="31"/>
      <c r="BUI143" s="31"/>
      <c r="BUJ143" s="31"/>
      <c r="BUK143" s="31"/>
      <c r="BUL143" s="31"/>
      <c r="BUM143" s="31"/>
      <c r="BUN143" s="31"/>
      <c r="BUO143" s="31"/>
      <c r="BUP143" s="31"/>
      <c r="BUQ143" s="31"/>
      <c r="BUR143" s="31"/>
      <c r="BUS143" s="31"/>
      <c r="BUT143" s="31"/>
      <c r="BUU143" s="31"/>
      <c r="BUV143" s="31"/>
      <c r="BUW143" s="31"/>
      <c r="BUX143" s="31"/>
      <c r="BUY143" s="31"/>
      <c r="BUZ143" s="31"/>
      <c r="BVA143" s="31"/>
      <c r="BVB143" s="31"/>
      <c r="BVC143" s="31"/>
      <c r="BVD143" s="31"/>
      <c r="BVE143" s="31"/>
      <c r="BVF143" s="31"/>
      <c r="BVG143" s="31"/>
      <c r="BVH143" s="31"/>
      <c r="BVI143" s="31"/>
      <c r="BVJ143" s="31"/>
      <c r="BVK143" s="31"/>
      <c r="BVL143" s="31"/>
      <c r="BVM143" s="31"/>
      <c r="BVN143" s="31"/>
      <c r="BVO143" s="31"/>
      <c r="BVP143" s="31"/>
      <c r="BVQ143" s="31"/>
      <c r="BVR143" s="31"/>
      <c r="BVS143" s="31"/>
      <c r="BVT143" s="31"/>
      <c r="BVU143" s="31"/>
      <c r="BVV143" s="31"/>
      <c r="BVW143" s="31"/>
      <c r="BVX143" s="31"/>
      <c r="BVY143" s="31"/>
      <c r="BVZ143" s="31"/>
      <c r="BWA143" s="31"/>
      <c r="BWB143" s="31"/>
      <c r="BWC143" s="31"/>
      <c r="BWD143" s="31"/>
      <c r="BWE143" s="31"/>
      <c r="BWF143" s="31"/>
      <c r="BWG143" s="31"/>
      <c r="BWH143" s="31"/>
      <c r="BWI143" s="31"/>
      <c r="BWJ143" s="31"/>
      <c r="BWK143" s="31"/>
      <c r="BWL143" s="31"/>
      <c r="BWM143" s="31"/>
      <c r="BWN143" s="31"/>
      <c r="BWO143" s="31"/>
      <c r="BWP143" s="31"/>
      <c r="BWQ143" s="31"/>
      <c r="BWR143" s="31"/>
      <c r="BWS143" s="31"/>
      <c r="BWT143" s="31"/>
      <c r="BWU143" s="31"/>
      <c r="BWV143" s="31"/>
      <c r="BWW143" s="31"/>
      <c r="BWX143" s="31"/>
      <c r="BWY143" s="31"/>
      <c r="BWZ143" s="31"/>
      <c r="BXA143" s="31"/>
      <c r="BXB143" s="31"/>
      <c r="BXC143" s="31"/>
      <c r="BXD143" s="31"/>
      <c r="BXE143" s="31"/>
      <c r="BXF143" s="31"/>
      <c r="BXG143" s="31"/>
      <c r="BXH143" s="31"/>
      <c r="BXI143" s="31"/>
      <c r="BXJ143" s="31"/>
      <c r="BXK143" s="31"/>
      <c r="BXL143" s="31"/>
      <c r="BXM143" s="31"/>
      <c r="BXN143" s="31"/>
      <c r="BXO143" s="31"/>
      <c r="BXP143" s="31"/>
      <c r="BXQ143" s="31"/>
      <c r="BXR143" s="31"/>
      <c r="BXS143" s="31"/>
      <c r="BXT143" s="31"/>
      <c r="BXU143" s="31"/>
      <c r="BXV143" s="31"/>
      <c r="BXW143" s="31"/>
      <c r="BXX143" s="31"/>
      <c r="BXY143" s="31"/>
      <c r="BXZ143" s="31"/>
      <c r="BYA143" s="31"/>
      <c r="BYB143" s="31"/>
      <c r="BYC143" s="31"/>
      <c r="BYD143" s="31"/>
      <c r="BYE143" s="31"/>
      <c r="BYF143" s="31"/>
      <c r="BYG143" s="31"/>
      <c r="BYH143" s="31"/>
      <c r="BYI143" s="31"/>
      <c r="BYJ143" s="31"/>
      <c r="BYK143" s="31"/>
      <c r="BYL143" s="31"/>
      <c r="BYM143" s="31"/>
      <c r="BYN143" s="31"/>
      <c r="BYO143" s="31"/>
      <c r="BYP143" s="31"/>
      <c r="BYQ143" s="31"/>
      <c r="BYR143" s="31"/>
      <c r="BYS143" s="31"/>
      <c r="BYT143" s="31"/>
      <c r="BYU143" s="31"/>
      <c r="BYV143" s="31"/>
      <c r="BYW143" s="31"/>
      <c r="BYX143" s="31"/>
      <c r="BYY143" s="31"/>
      <c r="BYZ143" s="31"/>
      <c r="BZA143" s="31"/>
      <c r="BZB143" s="31"/>
      <c r="BZC143" s="31"/>
      <c r="BZD143" s="31"/>
      <c r="BZE143" s="31"/>
      <c r="BZF143" s="31"/>
      <c r="BZG143" s="31"/>
      <c r="BZH143" s="31"/>
      <c r="BZI143" s="31"/>
      <c r="BZJ143" s="31"/>
      <c r="BZK143" s="31"/>
      <c r="BZL143" s="31"/>
      <c r="BZM143" s="31"/>
      <c r="BZN143" s="31"/>
      <c r="BZO143" s="31"/>
      <c r="BZP143" s="31"/>
      <c r="BZQ143" s="31"/>
      <c r="BZR143" s="31"/>
      <c r="BZS143" s="31"/>
      <c r="BZT143" s="31"/>
      <c r="BZU143" s="31"/>
      <c r="BZV143" s="31"/>
      <c r="BZW143" s="31"/>
      <c r="BZX143" s="31"/>
      <c r="BZY143" s="31"/>
      <c r="BZZ143" s="31"/>
      <c r="CAA143" s="31"/>
      <c r="CAB143" s="31"/>
      <c r="CAC143" s="31"/>
      <c r="CAD143" s="31"/>
      <c r="CAE143" s="31"/>
      <c r="CAF143" s="31"/>
      <c r="CAG143" s="31"/>
      <c r="CAH143" s="31"/>
      <c r="CAI143" s="31"/>
      <c r="CAJ143" s="31"/>
      <c r="CAK143" s="31"/>
      <c r="CAL143" s="31"/>
      <c r="CAM143" s="31"/>
      <c r="CAN143" s="31"/>
      <c r="CAO143" s="31"/>
      <c r="CAP143" s="31"/>
      <c r="CAQ143" s="31"/>
      <c r="CAR143" s="31"/>
      <c r="CAS143" s="31"/>
      <c r="CAT143" s="31"/>
      <c r="CAU143" s="31"/>
      <c r="CAV143" s="31"/>
      <c r="CAW143" s="31"/>
      <c r="CAX143" s="31"/>
      <c r="CAY143" s="31"/>
      <c r="CAZ143" s="31"/>
      <c r="CBA143" s="31"/>
      <c r="CBB143" s="31"/>
      <c r="CBC143" s="31"/>
      <c r="CBD143" s="31"/>
      <c r="CBE143" s="31"/>
      <c r="CBF143" s="31"/>
      <c r="CBG143" s="31"/>
      <c r="CBH143" s="31"/>
      <c r="CBI143" s="31"/>
      <c r="CBJ143" s="31"/>
      <c r="CBK143" s="31"/>
      <c r="CBL143" s="31"/>
      <c r="CBM143" s="31"/>
      <c r="CBN143" s="31"/>
      <c r="CBO143" s="31"/>
      <c r="CBP143" s="31"/>
      <c r="CBQ143" s="31"/>
      <c r="CBR143" s="31"/>
      <c r="CBS143" s="31"/>
      <c r="CBT143" s="31"/>
      <c r="CBU143" s="31"/>
      <c r="CBV143" s="31"/>
      <c r="CBW143" s="31"/>
      <c r="CBX143" s="31"/>
      <c r="CBY143" s="31"/>
      <c r="CBZ143" s="31"/>
      <c r="CCA143" s="31"/>
      <c r="CCB143" s="31"/>
      <c r="CCC143" s="31"/>
      <c r="CCD143" s="31"/>
      <c r="CCE143" s="31"/>
      <c r="CCF143" s="31"/>
      <c r="CCG143" s="31"/>
      <c r="CCH143" s="31"/>
      <c r="CCI143" s="31"/>
      <c r="CCJ143" s="31"/>
      <c r="CCK143" s="31"/>
      <c r="CCL143" s="31"/>
      <c r="CCM143" s="31"/>
      <c r="CCN143" s="31"/>
      <c r="CCO143" s="31"/>
      <c r="CCP143" s="31"/>
      <c r="CCQ143" s="31"/>
      <c r="CCR143" s="31"/>
      <c r="CCS143" s="31"/>
      <c r="CCT143" s="31"/>
      <c r="CCU143" s="31"/>
      <c r="CCV143" s="31"/>
      <c r="CCW143" s="31"/>
      <c r="CCX143" s="31"/>
      <c r="CCY143" s="31"/>
      <c r="CCZ143" s="31"/>
      <c r="CDA143" s="31"/>
      <c r="CDB143" s="31"/>
      <c r="CDC143" s="31"/>
      <c r="CDD143" s="31"/>
      <c r="CDE143" s="31"/>
      <c r="CDF143" s="31"/>
      <c r="CDG143" s="31"/>
      <c r="CDH143" s="31"/>
      <c r="CDI143" s="31"/>
      <c r="CDJ143" s="31"/>
      <c r="CDK143" s="31"/>
      <c r="CDL143" s="31"/>
      <c r="CDM143" s="31"/>
      <c r="CDN143" s="31"/>
      <c r="CDO143" s="31"/>
      <c r="CDP143" s="31"/>
      <c r="CDQ143" s="31"/>
      <c r="CDR143" s="31"/>
      <c r="CDS143" s="31"/>
      <c r="CDT143" s="31"/>
      <c r="CDU143" s="31"/>
      <c r="CDV143" s="31"/>
      <c r="CDW143" s="31"/>
      <c r="CDX143" s="31"/>
      <c r="CDY143" s="31"/>
      <c r="CDZ143" s="31"/>
      <c r="CEA143" s="31"/>
      <c r="CEB143" s="31"/>
      <c r="CEC143" s="31"/>
      <c r="CED143" s="31"/>
      <c r="CEE143" s="31"/>
      <c r="CEF143" s="31"/>
      <c r="CEG143" s="31"/>
      <c r="CEH143" s="31"/>
      <c r="CEI143" s="31"/>
      <c r="CEJ143" s="31"/>
      <c r="CEK143" s="31"/>
      <c r="CEL143" s="31"/>
      <c r="CEM143" s="31"/>
      <c r="CEN143" s="31"/>
      <c r="CEO143" s="31"/>
      <c r="CEP143" s="31"/>
      <c r="CEQ143" s="31"/>
      <c r="CER143" s="31"/>
      <c r="CES143" s="31"/>
      <c r="CET143" s="31"/>
      <c r="CEU143" s="31"/>
      <c r="CEV143" s="31"/>
      <c r="CEW143" s="31"/>
      <c r="CEX143" s="31"/>
      <c r="CEY143" s="31"/>
      <c r="CEZ143" s="31"/>
      <c r="CFA143" s="31"/>
      <c r="CFB143" s="31"/>
      <c r="CFC143" s="31"/>
      <c r="CFD143" s="31"/>
      <c r="CFE143" s="31"/>
      <c r="CFF143" s="31"/>
      <c r="CFG143" s="31"/>
      <c r="CFH143" s="31"/>
      <c r="CFI143" s="31"/>
      <c r="CFJ143" s="31"/>
      <c r="CFK143" s="31"/>
      <c r="CFL143" s="31"/>
      <c r="CFM143" s="31"/>
      <c r="CFN143" s="31"/>
      <c r="CFO143" s="31"/>
      <c r="CFP143" s="31"/>
      <c r="CFQ143" s="31"/>
      <c r="CFR143" s="31"/>
      <c r="CFS143" s="31"/>
      <c r="CFT143" s="31"/>
      <c r="CFU143" s="31"/>
      <c r="CFV143" s="31"/>
      <c r="CFW143" s="31"/>
      <c r="CFX143" s="31"/>
      <c r="CFY143" s="31"/>
      <c r="CFZ143" s="31"/>
      <c r="CGA143" s="31"/>
      <c r="CGB143" s="31"/>
      <c r="CGC143" s="31"/>
      <c r="CGD143" s="31"/>
      <c r="CGE143" s="31"/>
      <c r="CGF143" s="31"/>
      <c r="CGG143" s="31"/>
      <c r="CGH143" s="31"/>
      <c r="CGI143" s="31"/>
      <c r="CGJ143" s="31"/>
      <c r="CGK143" s="31"/>
      <c r="CGL143" s="31"/>
      <c r="CGM143" s="31"/>
      <c r="CGN143" s="31"/>
      <c r="CGO143" s="31"/>
      <c r="CGP143" s="31"/>
      <c r="CGQ143" s="31"/>
      <c r="CGR143" s="31"/>
      <c r="CGS143" s="31"/>
      <c r="CGT143" s="31"/>
      <c r="CGU143" s="31"/>
      <c r="CGV143" s="31"/>
      <c r="CGW143" s="31"/>
      <c r="CGX143" s="31"/>
      <c r="CGY143" s="31"/>
      <c r="CGZ143" s="31"/>
      <c r="CHA143" s="31"/>
      <c r="CHB143" s="31"/>
      <c r="CHC143" s="31"/>
      <c r="CHD143" s="31"/>
      <c r="CHE143" s="31"/>
      <c r="CHF143" s="31"/>
      <c r="CHG143" s="31"/>
      <c r="CHH143" s="31"/>
      <c r="CHI143" s="31"/>
      <c r="CHJ143" s="31"/>
      <c r="CHK143" s="31"/>
      <c r="CHL143" s="31"/>
      <c r="CHM143" s="31"/>
      <c r="CHN143" s="31"/>
      <c r="CHO143" s="31"/>
      <c r="CHP143" s="31"/>
      <c r="CHQ143" s="31"/>
      <c r="CHR143" s="31"/>
      <c r="CHS143" s="31"/>
      <c r="CHT143" s="31"/>
      <c r="CHU143" s="31"/>
      <c r="CHV143" s="31"/>
      <c r="CHW143" s="31"/>
      <c r="CHX143" s="31"/>
      <c r="CHY143" s="31"/>
      <c r="CHZ143" s="31"/>
      <c r="CIA143" s="31"/>
      <c r="CIB143" s="31"/>
      <c r="CIC143" s="31"/>
      <c r="CID143" s="31"/>
      <c r="CIE143" s="31"/>
      <c r="CIF143" s="31"/>
      <c r="CIG143" s="31"/>
      <c r="CIH143" s="31"/>
      <c r="CII143" s="31"/>
      <c r="CIJ143" s="31"/>
      <c r="CIK143" s="31"/>
      <c r="CIL143" s="31"/>
      <c r="CIM143" s="31"/>
      <c r="CIN143" s="31"/>
      <c r="CIO143" s="31"/>
      <c r="CIP143" s="31"/>
      <c r="CIQ143" s="31"/>
      <c r="CIR143" s="31"/>
      <c r="CIS143" s="31"/>
      <c r="CIT143" s="31"/>
      <c r="CIU143" s="31"/>
      <c r="CIV143" s="31"/>
      <c r="CIW143" s="31"/>
      <c r="CIX143" s="31"/>
      <c r="CIY143" s="31"/>
      <c r="CIZ143" s="31"/>
      <c r="CJA143" s="31"/>
      <c r="CJB143" s="31"/>
      <c r="CJC143" s="31"/>
      <c r="CJD143" s="31"/>
      <c r="CJE143" s="31"/>
      <c r="CJF143" s="31"/>
      <c r="CJG143" s="31"/>
      <c r="CJH143" s="31"/>
      <c r="CJI143" s="31"/>
      <c r="CJJ143" s="31"/>
      <c r="CJK143" s="31"/>
      <c r="CJL143" s="31"/>
      <c r="CJM143" s="31"/>
      <c r="CJN143" s="31"/>
      <c r="CJO143" s="31"/>
      <c r="CJP143" s="31"/>
      <c r="CJQ143" s="31"/>
      <c r="CJR143" s="31"/>
      <c r="CJS143" s="31"/>
      <c r="CJT143" s="31"/>
      <c r="CJU143" s="31"/>
      <c r="CJV143" s="31"/>
      <c r="CJW143" s="31"/>
      <c r="CJX143" s="31"/>
      <c r="CJY143" s="31"/>
      <c r="CJZ143" s="31"/>
      <c r="CKA143" s="31"/>
      <c r="CKB143" s="31"/>
      <c r="CKC143" s="31"/>
      <c r="CKD143" s="31"/>
      <c r="CKE143" s="31"/>
      <c r="CKF143" s="31"/>
      <c r="CKG143" s="31"/>
      <c r="CKH143" s="31"/>
      <c r="CKI143" s="31"/>
      <c r="CKJ143" s="31"/>
      <c r="CKK143" s="31"/>
      <c r="CKL143" s="31"/>
      <c r="CKM143" s="31"/>
      <c r="CKN143" s="31"/>
      <c r="CKO143" s="31"/>
      <c r="CKP143" s="31"/>
      <c r="CKQ143" s="31"/>
      <c r="CKR143" s="31"/>
      <c r="CKS143" s="31"/>
      <c r="CKT143" s="31"/>
      <c r="CKU143" s="31"/>
      <c r="CKV143" s="31"/>
      <c r="CKW143" s="31"/>
      <c r="CKX143" s="31"/>
      <c r="CKY143" s="31"/>
      <c r="CKZ143" s="31"/>
      <c r="CLA143" s="31"/>
      <c r="CLB143" s="31"/>
      <c r="CLC143" s="31"/>
      <c r="CLD143" s="31"/>
      <c r="CLE143" s="31"/>
      <c r="CLF143" s="31"/>
      <c r="CLG143" s="31"/>
      <c r="CLH143" s="31"/>
      <c r="CLI143" s="31"/>
      <c r="CLJ143" s="31"/>
      <c r="CLK143" s="31"/>
      <c r="CLL143" s="31"/>
      <c r="CLM143" s="31"/>
      <c r="CLN143" s="31"/>
      <c r="CLO143" s="31"/>
      <c r="CLP143" s="31"/>
      <c r="CLQ143" s="31"/>
      <c r="CLR143" s="31"/>
      <c r="CLS143" s="31"/>
      <c r="CLT143" s="31"/>
      <c r="CLU143" s="31"/>
      <c r="CLV143" s="31"/>
      <c r="CLW143" s="31"/>
      <c r="CLX143" s="31"/>
      <c r="CLY143" s="31"/>
      <c r="CLZ143" s="31"/>
      <c r="CMA143" s="31"/>
      <c r="CMB143" s="31"/>
      <c r="CMC143" s="31"/>
      <c r="CMD143" s="31"/>
      <c r="CME143" s="31"/>
      <c r="CMF143" s="31"/>
      <c r="CMG143" s="31"/>
      <c r="CMH143" s="31"/>
      <c r="CMI143" s="31"/>
      <c r="CMJ143" s="31"/>
      <c r="CMK143" s="31"/>
      <c r="CML143" s="31"/>
      <c r="CMM143" s="31"/>
      <c r="CMN143" s="31"/>
      <c r="CMO143" s="31"/>
      <c r="CMP143" s="31"/>
      <c r="CMQ143" s="31"/>
      <c r="CMR143" s="31"/>
      <c r="CMS143" s="31"/>
      <c r="CMT143" s="31"/>
      <c r="CMU143" s="31"/>
      <c r="CMV143" s="31"/>
      <c r="CMW143" s="31"/>
      <c r="CMX143" s="31"/>
      <c r="CMY143" s="31"/>
      <c r="CMZ143" s="31"/>
      <c r="CNA143" s="31"/>
      <c r="CNB143" s="31"/>
      <c r="CNC143" s="31"/>
      <c r="CND143" s="31"/>
      <c r="CNE143" s="31"/>
      <c r="CNF143" s="31"/>
      <c r="CNG143" s="31"/>
      <c r="CNH143" s="31"/>
      <c r="CNI143" s="31"/>
      <c r="CNJ143" s="31"/>
      <c r="CNK143" s="31"/>
      <c r="CNL143" s="31"/>
      <c r="CNM143" s="31"/>
      <c r="CNN143" s="31"/>
      <c r="CNO143" s="31"/>
      <c r="CNP143" s="31"/>
      <c r="CNQ143" s="31"/>
      <c r="CNR143" s="31"/>
      <c r="CNS143" s="31"/>
      <c r="CNT143" s="31"/>
      <c r="CNU143" s="31"/>
      <c r="CNV143" s="31"/>
      <c r="CNW143" s="31"/>
      <c r="CNX143" s="31"/>
      <c r="CNY143" s="31"/>
      <c r="CNZ143" s="31"/>
      <c r="COA143" s="31"/>
      <c r="COB143" s="31"/>
      <c r="COC143" s="31"/>
      <c r="COD143" s="31"/>
      <c r="COE143" s="31"/>
      <c r="COF143" s="31"/>
      <c r="COG143" s="31"/>
      <c r="COH143" s="31"/>
      <c r="COI143" s="31"/>
      <c r="COJ143" s="31"/>
      <c r="COK143" s="31"/>
      <c r="COL143" s="31"/>
      <c r="COM143" s="31"/>
      <c r="CON143" s="31"/>
      <c r="COO143" s="31"/>
      <c r="COP143" s="31"/>
      <c r="COQ143" s="31"/>
      <c r="COR143" s="31"/>
      <c r="COS143" s="31"/>
      <c r="COT143" s="31"/>
      <c r="COU143" s="31"/>
      <c r="COV143" s="31"/>
      <c r="COW143" s="31"/>
      <c r="COX143" s="31"/>
      <c r="COY143" s="31"/>
      <c r="COZ143" s="31"/>
      <c r="CPA143" s="31"/>
      <c r="CPB143" s="31"/>
      <c r="CPC143" s="31"/>
      <c r="CPD143" s="31"/>
      <c r="CPE143" s="31"/>
      <c r="CPF143" s="31"/>
      <c r="CPG143" s="31"/>
      <c r="CPH143" s="31"/>
      <c r="CPI143" s="31"/>
      <c r="CPJ143" s="31"/>
      <c r="CPK143" s="31"/>
      <c r="CPL143" s="31"/>
      <c r="CPM143" s="31"/>
      <c r="CPN143" s="31"/>
      <c r="CPO143" s="31"/>
      <c r="CPP143" s="31"/>
      <c r="CPQ143" s="31"/>
      <c r="CPR143" s="31"/>
      <c r="CPS143" s="31"/>
      <c r="CPT143" s="31"/>
      <c r="CPU143" s="31"/>
      <c r="CPV143" s="31"/>
      <c r="CPW143" s="31"/>
      <c r="CPX143" s="31"/>
      <c r="CPY143" s="31"/>
      <c r="CPZ143" s="31"/>
      <c r="CQA143" s="31"/>
      <c r="CQB143" s="31"/>
      <c r="CQC143" s="31"/>
      <c r="CQD143" s="31"/>
      <c r="CQE143" s="31"/>
      <c r="CQF143" s="31"/>
      <c r="CQG143" s="31"/>
      <c r="CQH143" s="31"/>
      <c r="CQI143" s="31"/>
      <c r="CQJ143" s="31"/>
      <c r="CQK143" s="31"/>
      <c r="CQL143" s="31"/>
      <c r="CQM143" s="31"/>
      <c r="CQN143" s="31"/>
      <c r="CQO143" s="31"/>
      <c r="CQP143" s="31"/>
      <c r="CQQ143" s="31"/>
      <c r="CQR143" s="31"/>
      <c r="CQS143" s="31"/>
      <c r="CQT143" s="31"/>
      <c r="CQU143" s="31"/>
      <c r="CQV143" s="31"/>
      <c r="CQW143" s="31"/>
      <c r="CQX143" s="31"/>
      <c r="CQY143" s="31"/>
      <c r="CQZ143" s="31"/>
      <c r="CRA143" s="31"/>
      <c r="CRB143" s="31"/>
      <c r="CRC143" s="31"/>
      <c r="CRD143" s="31"/>
      <c r="CRE143" s="31"/>
      <c r="CRF143" s="31"/>
      <c r="CRG143" s="31"/>
      <c r="CRH143" s="31"/>
      <c r="CRI143" s="31"/>
      <c r="CRJ143" s="31"/>
      <c r="CRK143" s="31"/>
      <c r="CRL143" s="31"/>
      <c r="CRM143" s="31"/>
      <c r="CRN143" s="31"/>
      <c r="CRO143" s="31"/>
      <c r="CRP143" s="31"/>
      <c r="CRQ143" s="31"/>
      <c r="CRR143" s="31"/>
      <c r="CRS143" s="31"/>
      <c r="CRT143" s="31"/>
      <c r="CRU143" s="31"/>
      <c r="CRV143" s="31"/>
      <c r="CRW143" s="31"/>
      <c r="CRX143" s="31"/>
      <c r="CRY143" s="31"/>
      <c r="CRZ143" s="31"/>
      <c r="CSA143" s="31"/>
      <c r="CSB143" s="31"/>
      <c r="CSC143" s="31"/>
      <c r="CSD143" s="31"/>
      <c r="CSE143" s="31"/>
      <c r="CSF143" s="31"/>
      <c r="CSG143" s="31"/>
      <c r="CSH143" s="31"/>
      <c r="CSI143" s="31"/>
      <c r="CSJ143" s="31"/>
      <c r="CSK143" s="31"/>
      <c r="CSL143" s="31"/>
      <c r="CSM143" s="31"/>
      <c r="CSN143" s="31"/>
      <c r="CSO143" s="31"/>
      <c r="CSP143" s="31"/>
      <c r="CSQ143" s="31"/>
      <c r="CSR143" s="31"/>
      <c r="CSS143" s="31"/>
      <c r="CST143" s="31"/>
      <c r="CSU143" s="31"/>
      <c r="CSV143" s="31"/>
      <c r="CSW143" s="31"/>
      <c r="CSX143" s="31"/>
      <c r="CSY143" s="31"/>
      <c r="CSZ143" s="31"/>
      <c r="CTA143" s="31"/>
      <c r="CTB143" s="31"/>
      <c r="CTC143" s="31"/>
      <c r="CTD143" s="31"/>
      <c r="CTE143" s="31"/>
      <c r="CTF143" s="31"/>
      <c r="CTG143" s="31"/>
      <c r="CTH143" s="31"/>
      <c r="CTI143" s="31"/>
      <c r="CTJ143" s="31"/>
      <c r="CTK143" s="31"/>
      <c r="CTL143" s="31"/>
      <c r="CTM143" s="31"/>
      <c r="CTN143" s="31"/>
      <c r="CTO143" s="31"/>
      <c r="CTP143" s="31"/>
      <c r="CTQ143" s="31"/>
      <c r="CTR143" s="31"/>
      <c r="CTS143" s="31"/>
      <c r="CTT143" s="31"/>
      <c r="CTU143" s="31"/>
      <c r="CTV143" s="31"/>
      <c r="CTW143" s="31"/>
      <c r="CTX143" s="31"/>
      <c r="CTY143" s="31"/>
      <c r="CTZ143" s="31"/>
      <c r="CUA143" s="31"/>
      <c r="CUB143" s="31"/>
      <c r="CUC143" s="31"/>
      <c r="CUD143" s="31"/>
      <c r="CUE143" s="31"/>
      <c r="CUF143" s="31"/>
      <c r="CUG143" s="31"/>
      <c r="CUH143" s="31"/>
      <c r="CUI143" s="31"/>
      <c r="CUJ143" s="31"/>
      <c r="CUK143" s="31"/>
      <c r="CUL143" s="31"/>
      <c r="CUM143" s="31"/>
      <c r="CUN143" s="31"/>
      <c r="CUO143" s="31"/>
      <c r="CUP143" s="31"/>
      <c r="CUQ143" s="31"/>
      <c r="CUR143" s="31"/>
      <c r="CUS143" s="31"/>
      <c r="CUT143" s="31"/>
      <c r="CUU143" s="31"/>
      <c r="CUV143" s="31"/>
      <c r="CUW143" s="31"/>
      <c r="CUX143" s="31"/>
      <c r="CUY143" s="31"/>
      <c r="CUZ143" s="31"/>
      <c r="CVA143" s="31"/>
      <c r="CVB143" s="31"/>
      <c r="CVC143" s="31"/>
      <c r="CVD143" s="31"/>
      <c r="CVE143" s="31"/>
      <c r="CVF143" s="31"/>
      <c r="CVG143" s="31"/>
      <c r="CVH143" s="31"/>
      <c r="CVI143" s="31"/>
      <c r="CVJ143" s="31"/>
      <c r="CVK143" s="31"/>
      <c r="CVL143" s="31"/>
      <c r="CVM143" s="31"/>
      <c r="CVN143" s="31"/>
      <c r="CVO143" s="31"/>
      <c r="CVP143" s="31"/>
      <c r="CVQ143" s="31"/>
      <c r="CVR143" s="31"/>
      <c r="CVS143" s="31"/>
      <c r="CVT143" s="31"/>
      <c r="CVU143" s="31"/>
      <c r="CVV143" s="31"/>
      <c r="CVW143" s="31"/>
      <c r="CVX143" s="31"/>
      <c r="CVY143" s="31"/>
      <c r="CVZ143" s="31"/>
      <c r="CWA143" s="31"/>
      <c r="CWB143" s="31"/>
      <c r="CWC143" s="31"/>
      <c r="CWD143" s="31"/>
      <c r="CWE143" s="31"/>
      <c r="CWF143" s="31"/>
      <c r="CWG143" s="31"/>
      <c r="CWH143" s="31"/>
      <c r="CWI143" s="31"/>
      <c r="CWJ143" s="31"/>
      <c r="CWK143" s="31"/>
      <c r="CWL143" s="31"/>
      <c r="CWM143" s="31"/>
      <c r="CWN143" s="31"/>
      <c r="CWO143" s="31"/>
      <c r="CWP143" s="31"/>
      <c r="CWQ143" s="31"/>
      <c r="CWR143" s="31"/>
      <c r="CWS143" s="31"/>
      <c r="CWT143" s="31"/>
      <c r="CWU143" s="31"/>
      <c r="CWV143" s="31"/>
      <c r="CWW143" s="31"/>
      <c r="CWX143" s="31"/>
      <c r="CWY143" s="31"/>
      <c r="CWZ143" s="31"/>
      <c r="CXA143" s="31"/>
      <c r="CXB143" s="31"/>
      <c r="CXC143" s="31"/>
      <c r="CXD143" s="31"/>
      <c r="CXE143" s="31"/>
      <c r="CXF143" s="31"/>
      <c r="CXG143" s="31"/>
      <c r="CXH143" s="31"/>
      <c r="CXI143" s="31"/>
      <c r="CXJ143" s="31"/>
      <c r="CXK143" s="31"/>
      <c r="CXL143" s="31"/>
      <c r="CXM143" s="31"/>
      <c r="CXN143" s="31"/>
      <c r="CXO143" s="31"/>
      <c r="CXP143" s="31"/>
      <c r="CXQ143" s="31"/>
      <c r="CXR143" s="31"/>
      <c r="CXS143" s="31"/>
      <c r="CXT143" s="31"/>
      <c r="CXU143" s="31"/>
      <c r="CXV143" s="31"/>
      <c r="CXW143" s="31"/>
      <c r="CXX143" s="31"/>
      <c r="CXY143" s="31"/>
      <c r="CXZ143" s="31"/>
      <c r="CYA143" s="31"/>
      <c r="CYB143" s="31"/>
      <c r="CYC143" s="31"/>
      <c r="CYD143" s="31"/>
      <c r="CYE143" s="31"/>
      <c r="CYF143" s="31"/>
      <c r="CYG143" s="31"/>
      <c r="CYH143" s="31"/>
      <c r="CYI143" s="31"/>
      <c r="CYJ143" s="31"/>
      <c r="CYK143" s="31"/>
      <c r="CYL143" s="31"/>
      <c r="CYM143" s="31"/>
      <c r="CYN143" s="31"/>
      <c r="CYO143" s="31"/>
      <c r="CYP143" s="31"/>
      <c r="CYQ143" s="31"/>
      <c r="CYR143" s="31"/>
      <c r="CYS143" s="31"/>
      <c r="CYT143" s="31"/>
      <c r="CYU143" s="31"/>
      <c r="CYV143" s="31"/>
      <c r="CYW143" s="31"/>
      <c r="CYX143" s="31"/>
      <c r="CYY143" s="31"/>
      <c r="CYZ143" s="31"/>
      <c r="CZA143" s="31"/>
      <c r="CZB143" s="31"/>
      <c r="CZC143" s="31"/>
      <c r="CZD143" s="31"/>
      <c r="CZE143" s="31"/>
      <c r="CZF143" s="31"/>
      <c r="CZG143" s="31"/>
      <c r="CZH143" s="31"/>
      <c r="CZI143" s="31"/>
      <c r="CZJ143" s="31"/>
      <c r="CZK143" s="31"/>
      <c r="CZL143" s="31"/>
      <c r="CZM143" s="31"/>
      <c r="CZN143" s="31"/>
      <c r="CZO143" s="31"/>
      <c r="CZP143" s="31"/>
      <c r="CZQ143" s="31"/>
      <c r="CZR143" s="31"/>
      <c r="CZS143" s="31"/>
      <c r="CZT143" s="31"/>
      <c r="CZU143" s="31"/>
      <c r="CZV143" s="31"/>
      <c r="CZW143" s="31"/>
      <c r="CZX143" s="31"/>
      <c r="CZY143" s="31"/>
      <c r="CZZ143" s="31"/>
      <c r="DAA143" s="31"/>
      <c r="DAB143" s="31"/>
      <c r="DAC143" s="31"/>
      <c r="DAD143" s="31"/>
      <c r="DAE143" s="31"/>
      <c r="DAF143" s="31"/>
      <c r="DAG143" s="31"/>
      <c r="DAH143" s="31"/>
      <c r="DAI143" s="31"/>
      <c r="DAJ143" s="31"/>
      <c r="DAK143" s="31"/>
      <c r="DAL143" s="31"/>
      <c r="DAM143" s="31"/>
      <c r="DAN143" s="31"/>
      <c r="DAO143" s="31"/>
      <c r="DAP143" s="31"/>
      <c r="DAQ143" s="31"/>
      <c r="DAR143" s="31"/>
      <c r="DAS143" s="31"/>
      <c r="DAT143" s="31"/>
      <c r="DAU143" s="31"/>
      <c r="DAV143" s="31"/>
      <c r="DAW143" s="31"/>
      <c r="DAX143" s="31"/>
      <c r="DAY143" s="31"/>
      <c r="DAZ143" s="31"/>
      <c r="DBA143" s="31"/>
      <c r="DBB143" s="31"/>
      <c r="DBC143" s="31"/>
      <c r="DBD143" s="31"/>
      <c r="DBE143" s="31"/>
      <c r="DBF143" s="31"/>
      <c r="DBG143" s="31"/>
      <c r="DBH143" s="31"/>
      <c r="DBI143" s="31"/>
      <c r="DBJ143" s="31"/>
      <c r="DBK143" s="31"/>
      <c r="DBL143" s="31"/>
      <c r="DBM143" s="31"/>
      <c r="DBN143" s="31"/>
      <c r="DBO143" s="31"/>
      <c r="DBP143" s="31"/>
      <c r="DBQ143" s="31"/>
      <c r="DBR143" s="31"/>
      <c r="DBS143" s="31"/>
      <c r="DBT143" s="31"/>
      <c r="DBU143" s="31"/>
      <c r="DBV143" s="31"/>
      <c r="DBW143" s="31"/>
      <c r="DBX143" s="31"/>
      <c r="DBY143" s="31"/>
      <c r="DBZ143" s="31"/>
      <c r="DCA143" s="31"/>
      <c r="DCB143" s="31"/>
      <c r="DCC143" s="31"/>
      <c r="DCD143" s="31"/>
      <c r="DCE143" s="31"/>
      <c r="DCF143" s="31"/>
      <c r="DCG143" s="31"/>
      <c r="DCH143" s="31"/>
      <c r="DCI143" s="31"/>
      <c r="DCJ143" s="31"/>
      <c r="DCK143" s="31"/>
      <c r="DCL143" s="31"/>
      <c r="DCM143" s="31"/>
      <c r="DCN143" s="31"/>
      <c r="DCO143" s="31"/>
      <c r="DCP143" s="31"/>
      <c r="DCQ143" s="31"/>
      <c r="DCR143" s="31"/>
      <c r="DCS143" s="31"/>
      <c r="DCT143" s="31"/>
      <c r="DCU143" s="31"/>
      <c r="DCV143" s="31"/>
      <c r="DCW143" s="31"/>
      <c r="DCX143" s="31"/>
      <c r="DCY143" s="31"/>
      <c r="DCZ143" s="31"/>
      <c r="DDA143" s="31"/>
      <c r="DDB143" s="31"/>
      <c r="DDC143" s="31"/>
      <c r="DDD143" s="31"/>
      <c r="DDE143" s="31"/>
      <c r="DDF143" s="31"/>
      <c r="DDG143" s="31"/>
      <c r="DDH143" s="31"/>
      <c r="DDI143" s="31"/>
      <c r="DDJ143" s="31"/>
      <c r="DDK143" s="31"/>
      <c r="DDL143" s="31"/>
      <c r="DDM143" s="31"/>
      <c r="DDN143" s="31"/>
      <c r="DDO143" s="31"/>
      <c r="DDP143" s="31"/>
      <c r="DDQ143" s="31"/>
      <c r="DDR143" s="31"/>
      <c r="DDS143" s="31"/>
      <c r="DDT143" s="31"/>
      <c r="DDU143" s="31"/>
      <c r="DDV143" s="31"/>
      <c r="DDW143" s="31"/>
      <c r="DDX143" s="31"/>
      <c r="DDY143" s="31"/>
      <c r="DDZ143" s="31"/>
      <c r="DEA143" s="31"/>
      <c r="DEB143" s="31"/>
      <c r="DEC143" s="31"/>
      <c r="DED143" s="31"/>
      <c r="DEE143" s="31"/>
      <c r="DEF143" s="31"/>
      <c r="DEG143" s="31"/>
      <c r="DEH143" s="31"/>
      <c r="DEI143" s="31"/>
      <c r="DEJ143" s="31"/>
      <c r="DEK143" s="31"/>
      <c r="DEL143" s="31"/>
      <c r="DEM143" s="31"/>
      <c r="DEN143" s="31"/>
      <c r="DEO143" s="31"/>
      <c r="DEP143" s="31"/>
      <c r="DEQ143" s="31"/>
      <c r="DER143" s="31"/>
      <c r="DES143" s="31"/>
      <c r="DET143" s="31"/>
      <c r="DEU143" s="31"/>
      <c r="DEV143" s="31"/>
      <c r="DEW143" s="31"/>
      <c r="DEX143" s="31"/>
      <c r="DEY143" s="31"/>
      <c r="DEZ143" s="31"/>
      <c r="DFA143" s="31"/>
      <c r="DFB143" s="31"/>
      <c r="DFC143" s="31"/>
      <c r="DFD143" s="31"/>
      <c r="DFE143" s="31"/>
      <c r="DFF143" s="31"/>
      <c r="DFG143" s="31"/>
      <c r="DFH143" s="31"/>
      <c r="DFI143" s="31"/>
      <c r="DFJ143" s="31"/>
      <c r="DFK143" s="31"/>
      <c r="DFL143" s="31"/>
      <c r="DFM143" s="31"/>
      <c r="DFN143" s="31"/>
      <c r="DFO143" s="31"/>
      <c r="DFP143" s="31"/>
      <c r="DFQ143" s="31"/>
      <c r="DFR143" s="31"/>
      <c r="DFS143" s="31"/>
      <c r="DFT143" s="31"/>
      <c r="DFU143" s="31"/>
      <c r="DFV143" s="31"/>
      <c r="DFW143" s="31"/>
      <c r="DFX143" s="31"/>
      <c r="DFY143" s="31"/>
      <c r="DFZ143" s="31"/>
      <c r="DGA143" s="31"/>
      <c r="DGB143" s="31"/>
      <c r="DGC143" s="31"/>
      <c r="DGD143" s="31"/>
      <c r="DGE143" s="31"/>
      <c r="DGF143" s="31"/>
      <c r="DGG143" s="31"/>
      <c r="DGH143" s="31"/>
      <c r="DGI143" s="31"/>
      <c r="DGJ143" s="31"/>
      <c r="DGK143" s="31"/>
      <c r="DGL143" s="31"/>
      <c r="DGM143" s="31"/>
      <c r="DGN143" s="31"/>
      <c r="DGO143" s="31"/>
      <c r="DGP143" s="31"/>
      <c r="DGQ143" s="31"/>
      <c r="DGR143" s="31"/>
      <c r="DGS143" s="31"/>
      <c r="DGT143" s="31"/>
      <c r="DGU143" s="31"/>
      <c r="DGV143" s="31"/>
      <c r="DGW143" s="31"/>
      <c r="DGX143" s="31"/>
      <c r="DGY143" s="31"/>
      <c r="DGZ143" s="31"/>
      <c r="DHA143" s="31"/>
      <c r="DHB143" s="31"/>
      <c r="DHC143" s="31"/>
      <c r="DHD143" s="31"/>
      <c r="DHE143" s="31"/>
      <c r="DHF143" s="31"/>
      <c r="DHG143" s="31"/>
      <c r="DHH143" s="31"/>
      <c r="DHI143" s="31"/>
      <c r="DHJ143" s="31"/>
      <c r="DHK143" s="31"/>
      <c r="DHL143" s="31"/>
      <c r="DHM143" s="31"/>
      <c r="DHN143" s="31"/>
      <c r="DHO143" s="31"/>
      <c r="DHP143" s="31"/>
      <c r="DHQ143" s="31"/>
      <c r="DHR143" s="31"/>
      <c r="DHS143" s="31"/>
      <c r="DHT143" s="31"/>
      <c r="DHU143" s="31"/>
      <c r="DHV143" s="31"/>
      <c r="DHW143" s="31"/>
      <c r="DHX143" s="31"/>
      <c r="DHY143" s="31"/>
      <c r="DHZ143" s="31"/>
      <c r="DIA143" s="31"/>
      <c r="DIB143" s="31"/>
      <c r="DIC143" s="31"/>
      <c r="DID143" s="31"/>
      <c r="DIE143" s="31"/>
      <c r="DIF143" s="31"/>
      <c r="DIG143" s="31"/>
      <c r="DIH143" s="31"/>
      <c r="DII143" s="31"/>
      <c r="DIJ143" s="31"/>
      <c r="DIK143" s="31"/>
      <c r="DIL143" s="31"/>
      <c r="DIM143" s="31"/>
      <c r="DIN143" s="31"/>
      <c r="DIO143" s="31"/>
      <c r="DIP143" s="31"/>
      <c r="DIQ143" s="31"/>
      <c r="DIR143" s="31"/>
      <c r="DIS143" s="31"/>
      <c r="DIT143" s="31"/>
      <c r="DIU143" s="31"/>
      <c r="DIV143" s="31"/>
      <c r="DIW143" s="31"/>
      <c r="DIX143" s="31"/>
      <c r="DIY143" s="31"/>
      <c r="DIZ143" s="31"/>
      <c r="DJA143" s="31"/>
      <c r="DJB143" s="31"/>
      <c r="DJC143" s="31"/>
      <c r="DJD143" s="31"/>
      <c r="DJE143" s="31"/>
      <c r="DJF143" s="31"/>
      <c r="DJG143" s="31"/>
      <c r="DJH143" s="31"/>
      <c r="DJI143" s="31"/>
      <c r="DJJ143" s="31"/>
      <c r="DJK143" s="31"/>
      <c r="DJL143" s="31"/>
      <c r="DJM143" s="31"/>
      <c r="DJN143" s="31"/>
      <c r="DJO143" s="31"/>
      <c r="DJP143" s="31"/>
      <c r="DJQ143" s="31"/>
      <c r="DJR143" s="31"/>
      <c r="DJS143" s="31"/>
      <c r="DJT143" s="31"/>
      <c r="DJU143" s="31"/>
      <c r="DJV143" s="31"/>
      <c r="DJW143" s="31"/>
      <c r="DJX143" s="31"/>
      <c r="DJY143" s="31"/>
      <c r="DJZ143" s="31"/>
      <c r="DKA143" s="31"/>
      <c r="DKB143" s="31"/>
      <c r="DKC143" s="31"/>
      <c r="DKD143" s="31"/>
      <c r="DKE143" s="31"/>
      <c r="DKF143" s="31"/>
      <c r="DKG143" s="31"/>
      <c r="DKH143" s="31"/>
      <c r="DKI143" s="31"/>
      <c r="DKJ143" s="31"/>
      <c r="DKK143" s="31"/>
      <c r="DKL143" s="31"/>
      <c r="DKM143" s="31"/>
      <c r="DKN143" s="31"/>
      <c r="DKO143" s="31"/>
      <c r="DKP143" s="31"/>
      <c r="DKQ143" s="31"/>
      <c r="DKR143" s="31"/>
      <c r="DKS143" s="31"/>
      <c r="DKT143" s="31"/>
      <c r="DKU143" s="31"/>
      <c r="DKV143" s="31"/>
      <c r="DKW143" s="31"/>
      <c r="DKX143" s="31"/>
      <c r="DKY143" s="31"/>
      <c r="DKZ143" s="31"/>
      <c r="DLA143" s="31"/>
      <c r="DLB143" s="31"/>
      <c r="DLC143" s="31"/>
      <c r="DLD143" s="31"/>
      <c r="DLE143" s="31"/>
      <c r="DLF143" s="31"/>
      <c r="DLG143" s="31"/>
      <c r="DLH143" s="31"/>
      <c r="DLI143" s="31"/>
      <c r="DLJ143" s="31"/>
      <c r="DLK143" s="31"/>
      <c r="DLL143" s="31"/>
      <c r="DLM143" s="31"/>
      <c r="DLN143" s="31"/>
      <c r="DLO143" s="31"/>
      <c r="DLP143" s="31"/>
      <c r="DLQ143" s="31"/>
      <c r="DLR143" s="31"/>
      <c r="DLS143" s="31"/>
      <c r="DLT143" s="31"/>
      <c r="DLU143" s="31"/>
      <c r="DLV143" s="31"/>
      <c r="DLW143" s="31"/>
      <c r="DLX143" s="31"/>
      <c r="DLY143" s="31"/>
      <c r="DLZ143" s="31"/>
      <c r="DMA143" s="31"/>
      <c r="DMB143" s="31"/>
      <c r="DMC143" s="31"/>
      <c r="DMD143" s="31"/>
      <c r="DME143" s="31"/>
      <c r="DMF143" s="31"/>
      <c r="DMG143" s="31"/>
      <c r="DMH143" s="31"/>
      <c r="DMI143" s="31"/>
      <c r="DMJ143" s="31"/>
      <c r="DMK143" s="31"/>
      <c r="DML143" s="31"/>
      <c r="DMM143" s="31"/>
      <c r="DMN143" s="31"/>
      <c r="DMO143" s="31"/>
      <c r="DMP143" s="31"/>
      <c r="DMQ143" s="31"/>
      <c r="DMR143" s="31"/>
      <c r="DMS143" s="31"/>
      <c r="DMT143" s="31"/>
      <c r="DMU143" s="31"/>
      <c r="DMV143" s="31"/>
      <c r="DMW143" s="31"/>
      <c r="DMX143" s="31"/>
      <c r="DMY143" s="31"/>
      <c r="DMZ143" s="31"/>
      <c r="DNA143" s="31"/>
      <c r="DNB143" s="31"/>
      <c r="DNC143" s="31"/>
      <c r="DND143" s="31"/>
      <c r="DNE143" s="31"/>
      <c r="DNF143" s="31"/>
      <c r="DNG143" s="31"/>
      <c r="DNH143" s="31"/>
      <c r="DNI143" s="31"/>
      <c r="DNJ143" s="31"/>
      <c r="DNK143" s="31"/>
      <c r="DNL143" s="31"/>
      <c r="DNM143" s="31"/>
      <c r="DNN143" s="31"/>
      <c r="DNO143" s="31"/>
      <c r="DNP143" s="31"/>
      <c r="DNQ143" s="31"/>
      <c r="DNR143" s="31"/>
      <c r="DNS143" s="31"/>
      <c r="DNT143" s="31"/>
      <c r="DNU143" s="31"/>
      <c r="DNV143" s="31"/>
      <c r="DNW143" s="31"/>
      <c r="DNX143" s="31"/>
      <c r="DNY143" s="31"/>
      <c r="DNZ143" s="31"/>
      <c r="DOA143" s="31"/>
      <c r="DOB143" s="31"/>
      <c r="DOC143" s="31"/>
      <c r="DOD143" s="31"/>
      <c r="DOE143" s="31"/>
      <c r="DOF143" s="31"/>
      <c r="DOG143" s="31"/>
      <c r="DOH143" s="31"/>
      <c r="DOI143" s="31"/>
      <c r="DOJ143" s="31"/>
      <c r="DOK143" s="31"/>
      <c r="DOL143" s="31"/>
      <c r="DOM143" s="31"/>
      <c r="DON143" s="31"/>
      <c r="DOO143" s="31"/>
      <c r="DOP143" s="31"/>
      <c r="DOQ143" s="31"/>
      <c r="DOR143" s="31"/>
      <c r="DOS143" s="31"/>
      <c r="DOT143" s="31"/>
      <c r="DOU143" s="31"/>
      <c r="DOV143" s="31"/>
      <c r="DOW143" s="31"/>
      <c r="DOX143" s="31"/>
      <c r="DOY143" s="31"/>
      <c r="DOZ143" s="31"/>
      <c r="DPA143" s="31"/>
      <c r="DPB143" s="31"/>
      <c r="DPC143" s="31"/>
      <c r="DPD143" s="31"/>
      <c r="DPE143" s="31"/>
      <c r="DPF143" s="31"/>
      <c r="DPG143" s="31"/>
      <c r="DPH143" s="31"/>
      <c r="DPI143" s="31"/>
      <c r="DPJ143" s="31"/>
      <c r="DPK143" s="31"/>
      <c r="DPL143" s="31"/>
      <c r="DPM143" s="31"/>
      <c r="DPN143" s="31"/>
      <c r="DPO143" s="31"/>
      <c r="DPP143" s="31"/>
      <c r="DPQ143" s="31"/>
      <c r="DPR143" s="31"/>
      <c r="DPS143" s="31"/>
      <c r="DPT143" s="31"/>
      <c r="DPU143" s="31"/>
      <c r="DPV143" s="31"/>
      <c r="DPW143" s="31"/>
      <c r="DPX143" s="31"/>
      <c r="DPY143" s="31"/>
      <c r="DPZ143" s="31"/>
      <c r="DQA143" s="31"/>
      <c r="DQB143" s="31"/>
      <c r="DQC143" s="31"/>
      <c r="DQD143" s="31"/>
      <c r="DQE143" s="31"/>
      <c r="DQF143" s="31"/>
      <c r="DQG143" s="31"/>
      <c r="DQH143" s="31"/>
      <c r="DQI143" s="31"/>
      <c r="DQJ143" s="31"/>
      <c r="DQK143" s="31"/>
      <c r="DQL143" s="31"/>
      <c r="DQM143" s="31"/>
      <c r="DQN143" s="31"/>
      <c r="DQO143" s="31"/>
      <c r="DQP143" s="31"/>
      <c r="DQQ143" s="31"/>
      <c r="DQR143" s="31"/>
      <c r="DQS143" s="31"/>
      <c r="DQT143" s="31"/>
      <c r="DQU143" s="31"/>
      <c r="DQV143" s="31"/>
      <c r="DQW143" s="31"/>
      <c r="DQX143" s="31"/>
      <c r="DQY143" s="31"/>
      <c r="DQZ143" s="31"/>
      <c r="DRA143" s="31"/>
      <c r="DRB143" s="31"/>
      <c r="DRC143" s="31"/>
      <c r="DRD143" s="31"/>
      <c r="DRE143" s="31"/>
      <c r="DRF143" s="31"/>
      <c r="DRG143" s="31"/>
      <c r="DRH143" s="31"/>
      <c r="DRI143" s="31"/>
      <c r="DRJ143" s="31"/>
      <c r="DRK143" s="31"/>
      <c r="DRL143" s="31"/>
      <c r="DRM143" s="31"/>
      <c r="DRN143" s="31"/>
      <c r="DRO143" s="31"/>
      <c r="DRP143" s="31"/>
      <c r="DRQ143" s="31"/>
      <c r="DRR143" s="31"/>
      <c r="DRS143" s="31"/>
      <c r="DRT143" s="31"/>
      <c r="DRU143" s="31"/>
      <c r="DRV143" s="31"/>
      <c r="DRW143" s="31"/>
      <c r="DRX143" s="31"/>
      <c r="DRY143" s="31"/>
      <c r="DRZ143" s="31"/>
      <c r="DSA143" s="31"/>
      <c r="DSB143" s="31"/>
      <c r="DSC143" s="31"/>
      <c r="DSD143" s="31"/>
      <c r="DSE143" s="31"/>
      <c r="DSF143" s="31"/>
      <c r="DSG143" s="31"/>
      <c r="DSH143" s="31"/>
      <c r="DSI143" s="31"/>
      <c r="DSJ143" s="31"/>
      <c r="DSK143" s="31"/>
      <c r="DSL143" s="31"/>
      <c r="DSM143" s="31"/>
      <c r="DSN143" s="31"/>
      <c r="DSO143" s="31"/>
      <c r="DSP143" s="31"/>
      <c r="DSQ143" s="31"/>
      <c r="DSR143" s="31"/>
      <c r="DSS143" s="31"/>
      <c r="DST143" s="31"/>
      <c r="DSU143" s="31"/>
      <c r="DSV143" s="31"/>
      <c r="DSW143" s="31"/>
      <c r="DSX143" s="31"/>
      <c r="DSY143" s="31"/>
      <c r="DSZ143" s="31"/>
      <c r="DTA143" s="31"/>
      <c r="DTB143" s="31"/>
      <c r="DTC143" s="31"/>
      <c r="DTD143" s="31"/>
      <c r="DTE143" s="31"/>
      <c r="DTF143" s="31"/>
      <c r="DTG143" s="31"/>
      <c r="DTH143" s="31"/>
      <c r="DTI143" s="31"/>
      <c r="DTJ143" s="31"/>
      <c r="DTK143" s="31"/>
      <c r="DTL143" s="31"/>
      <c r="DTM143" s="31"/>
      <c r="DTN143" s="31"/>
      <c r="DTO143" s="31"/>
      <c r="DTP143" s="31"/>
      <c r="DTQ143" s="31"/>
      <c r="DTR143" s="31"/>
      <c r="DTS143" s="31"/>
      <c r="DTT143" s="31"/>
      <c r="DTU143" s="31"/>
      <c r="DTV143" s="31"/>
      <c r="DTW143" s="31"/>
      <c r="DTX143" s="31"/>
      <c r="DTY143" s="31"/>
      <c r="DTZ143" s="31"/>
      <c r="DUA143" s="31"/>
      <c r="DUB143" s="31"/>
      <c r="DUC143" s="31"/>
      <c r="DUD143" s="31"/>
      <c r="DUE143" s="31"/>
      <c r="DUF143" s="31"/>
      <c r="DUG143" s="31"/>
      <c r="DUH143" s="31"/>
      <c r="DUI143" s="31"/>
      <c r="DUJ143" s="31"/>
      <c r="DUK143" s="31"/>
      <c r="DUL143" s="31"/>
      <c r="DUM143" s="31"/>
      <c r="DUN143" s="31"/>
      <c r="DUO143" s="31"/>
      <c r="DUP143" s="31"/>
      <c r="DUQ143" s="31"/>
      <c r="DUR143" s="31"/>
      <c r="DUS143" s="31"/>
      <c r="DUT143" s="31"/>
      <c r="DUU143" s="31"/>
      <c r="DUV143" s="31"/>
      <c r="DUW143" s="31"/>
      <c r="DUX143" s="31"/>
      <c r="DUY143" s="31"/>
      <c r="DUZ143" s="31"/>
      <c r="DVA143" s="31"/>
      <c r="DVB143" s="31"/>
      <c r="DVC143" s="31"/>
      <c r="DVD143" s="31"/>
      <c r="DVE143" s="31"/>
      <c r="DVF143" s="31"/>
      <c r="DVG143" s="31"/>
      <c r="DVH143" s="31"/>
      <c r="DVI143" s="31"/>
      <c r="DVJ143" s="31"/>
      <c r="DVK143" s="31"/>
      <c r="DVL143" s="31"/>
      <c r="DVM143" s="31"/>
      <c r="DVN143" s="31"/>
      <c r="DVO143" s="31"/>
      <c r="DVP143" s="31"/>
      <c r="DVQ143" s="31"/>
      <c r="DVR143" s="31"/>
      <c r="DVS143" s="31"/>
      <c r="DVT143" s="31"/>
      <c r="DVU143" s="31"/>
      <c r="DVV143" s="31"/>
      <c r="DVW143" s="31"/>
      <c r="DVX143" s="31"/>
      <c r="DVY143" s="31"/>
      <c r="DVZ143" s="31"/>
      <c r="DWA143" s="31"/>
      <c r="DWB143" s="31"/>
      <c r="DWC143" s="31"/>
      <c r="DWD143" s="31"/>
      <c r="DWE143" s="31"/>
      <c r="DWF143" s="31"/>
      <c r="DWG143" s="31"/>
      <c r="DWH143" s="31"/>
      <c r="DWI143" s="31"/>
      <c r="DWJ143" s="31"/>
      <c r="DWK143" s="31"/>
      <c r="DWL143" s="31"/>
      <c r="DWM143" s="31"/>
      <c r="DWN143" s="31"/>
      <c r="DWO143" s="31"/>
      <c r="DWP143" s="31"/>
      <c r="DWQ143" s="31"/>
      <c r="DWR143" s="31"/>
      <c r="DWS143" s="31"/>
      <c r="DWT143" s="31"/>
      <c r="DWU143" s="31"/>
      <c r="DWV143" s="31"/>
      <c r="DWW143" s="31"/>
      <c r="DWX143" s="31"/>
      <c r="DWY143" s="31"/>
      <c r="DWZ143" s="31"/>
      <c r="DXA143" s="31"/>
      <c r="DXB143" s="31"/>
      <c r="DXC143" s="31"/>
      <c r="DXD143" s="31"/>
      <c r="DXE143" s="31"/>
      <c r="DXF143" s="31"/>
      <c r="DXG143" s="31"/>
      <c r="DXH143" s="31"/>
      <c r="DXI143" s="31"/>
      <c r="DXJ143" s="31"/>
      <c r="DXK143" s="31"/>
      <c r="DXL143" s="31"/>
      <c r="DXM143" s="31"/>
      <c r="DXN143" s="31"/>
      <c r="DXO143" s="31"/>
      <c r="DXP143" s="31"/>
      <c r="DXQ143" s="31"/>
      <c r="DXR143" s="31"/>
      <c r="DXS143" s="31"/>
      <c r="DXT143" s="31"/>
      <c r="DXU143" s="31"/>
      <c r="DXV143" s="31"/>
      <c r="DXW143" s="31"/>
      <c r="DXX143" s="31"/>
      <c r="DXY143" s="31"/>
      <c r="DXZ143" s="31"/>
      <c r="DYA143" s="31"/>
      <c r="DYB143" s="31"/>
      <c r="DYC143" s="31"/>
      <c r="DYD143" s="31"/>
      <c r="DYE143" s="31"/>
      <c r="DYF143" s="31"/>
      <c r="DYG143" s="31"/>
      <c r="DYH143" s="31"/>
      <c r="DYI143" s="31"/>
      <c r="DYJ143" s="31"/>
      <c r="DYK143" s="31"/>
      <c r="DYL143" s="31"/>
      <c r="DYM143" s="31"/>
      <c r="DYN143" s="31"/>
      <c r="DYO143" s="31"/>
      <c r="DYP143" s="31"/>
      <c r="DYQ143" s="31"/>
      <c r="DYR143" s="31"/>
      <c r="DYS143" s="31"/>
      <c r="DYT143" s="31"/>
      <c r="DYU143" s="31"/>
      <c r="DYV143" s="31"/>
      <c r="DYW143" s="31"/>
      <c r="DYX143" s="31"/>
      <c r="DYY143" s="31"/>
      <c r="DYZ143" s="31"/>
      <c r="DZA143" s="31"/>
      <c r="DZB143" s="31"/>
      <c r="DZC143" s="31"/>
      <c r="DZD143" s="31"/>
      <c r="DZE143" s="31"/>
      <c r="DZF143" s="31"/>
      <c r="DZG143" s="31"/>
      <c r="DZH143" s="31"/>
      <c r="DZI143" s="31"/>
      <c r="DZJ143" s="31"/>
      <c r="DZK143" s="31"/>
      <c r="DZL143" s="31"/>
      <c r="DZM143" s="31"/>
      <c r="DZN143" s="31"/>
      <c r="DZO143" s="31"/>
      <c r="DZP143" s="31"/>
      <c r="DZQ143" s="31"/>
      <c r="DZR143" s="31"/>
      <c r="DZS143" s="31"/>
      <c r="DZT143" s="31"/>
      <c r="DZU143" s="31"/>
      <c r="DZV143" s="31"/>
      <c r="DZW143" s="31"/>
      <c r="DZX143" s="31"/>
      <c r="DZY143" s="31"/>
      <c r="DZZ143" s="31"/>
      <c r="EAA143" s="31"/>
      <c r="EAB143" s="31"/>
      <c r="EAC143" s="31"/>
      <c r="EAD143" s="31"/>
      <c r="EAE143" s="31"/>
      <c r="EAF143" s="31"/>
      <c r="EAG143" s="31"/>
      <c r="EAH143" s="31"/>
      <c r="EAI143" s="31"/>
      <c r="EAJ143" s="31"/>
      <c r="EAK143" s="31"/>
      <c r="EAL143" s="31"/>
      <c r="EAM143" s="31"/>
      <c r="EAN143" s="31"/>
      <c r="EAO143" s="31"/>
      <c r="EAP143" s="31"/>
      <c r="EAQ143" s="31"/>
      <c r="EAR143" s="31"/>
      <c r="EAS143" s="31"/>
      <c r="EAT143" s="31"/>
      <c r="EAU143" s="31"/>
      <c r="EAV143" s="31"/>
      <c r="EAW143" s="31"/>
      <c r="EAX143" s="31"/>
      <c r="EAY143" s="31"/>
      <c r="EAZ143" s="31"/>
      <c r="EBA143" s="31"/>
      <c r="EBB143" s="31"/>
      <c r="EBC143" s="31"/>
      <c r="EBD143" s="31"/>
      <c r="EBE143" s="31"/>
      <c r="EBF143" s="31"/>
      <c r="EBG143" s="31"/>
      <c r="EBH143" s="31"/>
      <c r="EBI143" s="31"/>
      <c r="EBJ143" s="31"/>
      <c r="EBK143" s="31"/>
      <c r="EBL143" s="31"/>
      <c r="EBM143" s="31"/>
      <c r="EBN143" s="31"/>
      <c r="EBO143" s="31"/>
      <c r="EBP143" s="31"/>
      <c r="EBQ143" s="31"/>
      <c r="EBR143" s="31"/>
      <c r="EBS143" s="31"/>
      <c r="EBT143" s="31"/>
      <c r="EBU143" s="31"/>
      <c r="EBV143" s="31"/>
      <c r="EBW143" s="31"/>
      <c r="EBX143" s="31"/>
      <c r="EBY143" s="31"/>
      <c r="EBZ143" s="31"/>
      <c r="ECA143" s="31"/>
      <c r="ECB143" s="31"/>
      <c r="ECC143" s="31"/>
      <c r="ECD143" s="31"/>
      <c r="ECE143" s="31"/>
      <c r="ECF143" s="31"/>
      <c r="ECG143" s="31"/>
      <c r="ECH143" s="31"/>
      <c r="ECI143" s="31"/>
      <c r="ECJ143" s="31"/>
      <c r="ECK143" s="31"/>
      <c r="ECL143" s="31"/>
      <c r="ECM143" s="31"/>
      <c r="ECN143" s="31"/>
      <c r="ECO143" s="31"/>
      <c r="ECP143" s="31"/>
      <c r="ECQ143" s="31"/>
      <c r="ECR143" s="31"/>
      <c r="ECS143" s="31"/>
      <c r="ECT143" s="31"/>
      <c r="ECU143" s="31"/>
      <c r="ECV143" s="31"/>
      <c r="ECW143" s="31"/>
      <c r="ECX143" s="31"/>
      <c r="ECY143" s="31"/>
      <c r="ECZ143" s="31"/>
      <c r="EDA143" s="31"/>
      <c r="EDB143" s="31"/>
      <c r="EDC143" s="31"/>
      <c r="EDD143" s="31"/>
      <c r="EDE143" s="31"/>
      <c r="EDF143" s="31"/>
      <c r="EDG143" s="31"/>
      <c r="EDH143" s="31"/>
      <c r="EDI143" s="31"/>
      <c r="EDJ143" s="31"/>
      <c r="EDK143" s="31"/>
      <c r="EDL143" s="31"/>
      <c r="EDM143" s="31"/>
      <c r="EDN143" s="31"/>
      <c r="EDO143" s="31"/>
      <c r="EDP143" s="31"/>
      <c r="EDQ143" s="31"/>
      <c r="EDR143" s="31"/>
      <c r="EDS143" s="31"/>
      <c r="EDT143" s="31"/>
      <c r="EDU143" s="31"/>
      <c r="EDV143" s="31"/>
      <c r="EDW143" s="31"/>
      <c r="EDX143" s="31"/>
      <c r="EDY143" s="31"/>
      <c r="EDZ143" s="31"/>
      <c r="EEA143" s="31"/>
      <c r="EEB143" s="31"/>
      <c r="EEC143" s="31"/>
      <c r="EED143" s="31"/>
      <c r="EEE143" s="31"/>
      <c r="EEF143" s="31"/>
      <c r="EEG143" s="31"/>
      <c r="EEH143" s="31"/>
      <c r="EEI143" s="31"/>
      <c r="EEJ143" s="31"/>
      <c r="EEK143" s="31"/>
      <c r="EEL143" s="31"/>
      <c r="EEM143" s="31"/>
      <c r="EEN143" s="31"/>
      <c r="EEO143" s="31"/>
      <c r="EEP143" s="31"/>
      <c r="EEQ143" s="31"/>
      <c r="EER143" s="31"/>
      <c r="EES143" s="31"/>
      <c r="EET143" s="31"/>
      <c r="EEU143" s="31"/>
      <c r="EEV143" s="31"/>
      <c r="EEW143" s="31"/>
      <c r="EEX143" s="31"/>
      <c r="EEY143" s="31"/>
      <c r="EEZ143" s="31"/>
      <c r="EFA143" s="31"/>
      <c r="EFB143" s="31"/>
      <c r="EFC143" s="31"/>
      <c r="EFD143" s="31"/>
      <c r="EFE143" s="31"/>
      <c r="EFF143" s="31"/>
      <c r="EFG143" s="31"/>
      <c r="EFH143" s="31"/>
      <c r="EFI143" s="31"/>
      <c r="EFJ143" s="31"/>
      <c r="EFK143" s="31"/>
      <c r="EFL143" s="31"/>
      <c r="EFM143" s="31"/>
      <c r="EFN143" s="31"/>
      <c r="EFO143" s="31"/>
      <c r="EFP143" s="31"/>
      <c r="EFQ143" s="31"/>
      <c r="EFR143" s="31"/>
      <c r="EFS143" s="31"/>
      <c r="EFT143" s="31"/>
      <c r="EFU143" s="31"/>
      <c r="EFV143" s="31"/>
      <c r="EFW143" s="31"/>
      <c r="EFX143" s="31"/>
      <c r="EFY143" s="31"/>
      <c r="EFZ143" s="31"/>
      <c r="EGA143" s="31"/>
      <c r="EGB143" s="31"/>
      <c r="EGC143" s="31"/>
      <c r="EGD143" s="31"/>
      <c r="EGE143" s="31"/>
      <c r="EGF143" s="31"/>
      <c r="EGG143" s="31"/>
      <c r="EGH143" s="31"/>
      <c r="EGI143" s="31"/>
      <c r="EGJ143" s="31"/>
      <c r="EGK143" s="31"/>
      <c r="EGL143" s="31"/>
      <c r="EGM143" s="31"/>
      <c r="EGN143" s="31"/>
      <c r="EGO143" s="31"/>
      <c r="EGP143" s="31"/>
      <c r="EGQ143" s="31"/>
      <c r="EGR143" s="31"/>
      <c r="EGS143" s="31"/>
      <c r="EGT143" s="31"/>
      <c r="EGU143" s="31"/>
      <c r="EGV143" s="31"/>
      <c r="EGW143" s="31"/>
      <c r="EGX143" s="31"/>
      <c r="EGY143" s="31"/>
      <c r="EGZ143" s="31"/>
      <c r="EHA143" s="31"/>
      <c r="EHB143" s="31"/>
      <c r="EHC143" s="31"/>
      <c r="EHD143" s="31"/>
      <c r="EHE143" s="31"/>
      <c r="EHF143" s="31"/>
      <c r="EHG143" s="31"/>
      <c r="EHH143" s="31"/>
      <c r="EHI143" s="31"/>
      <c r="EHJ143" s="31"/>
      <c r="EHK143" s="31"/>
      <c r="EHL143" s="31"/>
      <c r="EHM143" s="31"/>
      <c r="EHN143" s="31"/>
      <c r="EHO143" s="31"/>
      <c r="EHP143" s="31"/>
      <c r="EHQ143" s="31"/>
      <c r="EHR143" s="31"/>
      <c r="EHS143" s="31"/>
      <c r="EHT143" s="31"/>
      <c r="EHU143" s="31"/>
      <c r="EHV143" s="31"/>
      <c r="EHW143" s="31"/>
      <c r="EHX143" s="31"/>
      <c r="EHY143" s="31"/>
      <c r="EHZ143" s="31"/>
      <c r="EIA143" s="31"/>
      <c r="EIB143" s="31"/>
      <c r="EIC143" s="31"/>
      <c r="EID143" s="31"/>
      <c r="EIE143" s="31"/>
      <c r="EIF143" s="31"/>
      <c r="EIG143" s="31"/>
      <c r="EIH143" s="31"/>
      <c r="EII143" s="31"/>
      <c r="EIJ143" s="31"/>
      <c r="EIK143" s="31"/>
      <c r="EIL143" s="31"/>
      <c r="EIM143" s="31"/>
      <c r="EIN143" s="31"/>
      <c r="EIO143" s="31"/>
      <c r="EIP143" s="31"/>
      <c r="EIQ143" s="31"/>
      <c r="EIR143" s="31"/>
      <c r="EIS143" s="31"/>
      <c r="EIT143" s="31"/>
      <c r="EIU143" s="31"/>
      <c r="EIV143" s="31"/>
      <c r="EIW143" s="31"/>
      <c r="EIX143" s="31"/>
      <c r="EIY143" s="31"/>
      <c r="EIZ143" s="31"/>
      <c r="EJA143" s="31"/>
      <c r="EJB143" s="31"/>
      <c r="EJC143" s="31"/>
      <c r="EJD143" s="31"/>
      <c r="EJE143" s="31"/>
      <c r="EJF143" s="31"/>
      <c r="EJG143" s="31"/>
      <c r="EJH143" s="31"/>
      <c r="EJI143" s="31"/>
      <c r="EJJ143" s="31"/>
      <c r="EJK143" s="31"/>
      <c r="EJL143" s="31"/>
      <c r="EJM143" s="31"/>
      <c r="EJN143" s="31"/>
      <c r="EJO143" s="31"/>
      <c r="EJP143" s="31"/>
      <c r="EJQ143" s="31"/>
      <c r="EJR143" s="31"/>
      <c r="EJS143" s="31"/>
      <c r="EJT143" s="31"/>
      <c r="EJU143" s="31"/>
      <c r="EJV143" s="31"/>
      <c r="EJW143" s="31"/>
      <c r="EJX143" s="31"/>
      <c r="EJY143" s="31"/>
      <c r="EJZ143" s="31"/>
      <c r="EKA143" s="31"/>
      <c r="EKB143" s="31"/>
      <c r="EKC143" s="31"/>
      <c r="EKD143" s="31"/>
      <c r="EKE143" s="31"/>
      <c r="EKF143" s="31"/>
      <c r="EKG143" s="31"/>
      <c r="EKH143" s="31"/>
      <c r="EKI143" s="31"/>
      <c r="EKJ143" s="31"/>
      <c r="EKK143" s="31"/>
      <c r="EKL143" s="31"/>
      <c r="EKM143" s="31"/>
      <c r="EKN143" s="31"/>
      <c r="EKO143" s="31"/>
      <c r="EKP143" s="31"/>
      <c r="EKQ143" s="31"/>
      <c r="EKR143" s="31"/>
      <c r="EKS143" s="31"/>
      <c r="EKT143" s="31"/>
      <c r="EKU143" s="31"/>
      <c r="EKV143" s="31"/>
      <c r="EKW143" s="31"/>
      <c r="EKX143" s="31"/>
      <c r="EKY143" s="31"/>
      <c r="EKZ143" s="31"/>
      <c r="ELA143" s="31"/>
      <c r="ELB143" s="31"/>
      <c r="ELC143" s="31"/>
      <c r="ELD143" s="31"/>
      <c r="ELE143" s="31"/>
      <c r="ELF143" s="31"/>
      <c r="ELG143" s="31"/>
      <c r="ELH143" s="31"/>
      <c r="ELI143" s="31"/>
      <c r="ELJ143" s="31"/>
      <c r="ELK143" s="31"/>
      <c r="ELL143" s="31"/>
      <c r="ELM143" s="31"/>
      <c r="ELN143" s="31"/>
      <c r="ELO143" s="31"/>
      <c r="ELP143" s="31"/>
      <c r="ELQ143" s="31"/>
      <c r="ELR143" s="31"/>
      <c r="ELS143" s="31"/>
      <c r="ELT143" s="31"/>
      <c r="ELU143" s="31"/>
      <c r="ELV143" s="31"/>
      <c r="ELW143" s="31"/>
      <c r="ELX143" s="31"/>
      <c r="ELY143" s="31"/>
      <c r="ELZ143" s="31"/>
      <c r="EMA143" s="31"/>
      <c r="EMB143" s="31"/>
      <c r="EMC143" s="31"/>
      <c r="EMD143" s="31"/>
      <c r="EME143" s="31"/>
      <c r="EMF143" s="31"/>
      <c r="EMG143" s="31"/>
      <c r="EMH143" s="31"/>
      <c r="EMI143" s="31"/>
      <c r="EMJ143" s="31"/>
      <c r="EMK143" s="31"/>
      <c r="EML143" s="31"/>
      <c r="EMM143" s="31"/>
      <c r="EMN143" s="31"/>
      <c r="EMO143" s="31"/>
      <c r="EMP143" s="31"/>
      <c r="EMQ143" s="31"/>
      <c r="EMR143" s="31"/>
      <c r="EMS143" s="31"/>
      <c r="EMT143" s="31"/>
      <c r="EMU143" s="31"/>
      <c r="EMV143" s="31"/>
      <c r="EMW143" s="31"/>
      <c r="EMX143" s="31"/>
      <c r="EMY143" s="31"/>
      <c r="EMZ143" s="31"/>
      <c r="ENA143" s="31"/>
      <c r="ENB143" s="31"/>
      <c r="ENC143" s="31"/>
      <c r="END143" s="31"/>
      <c r="ENE143" s="31"/>
      <c r="ENF143" s="31"/>
      <c r="ENG143" s="31"/>
      <c r="ENH143" s="31"/>
      <c r="ENI143" s="31"/>
      <c r="ENJ143" s="31"/>
      <c r="ENK143" s="31"/>
      <c r="ENL143" s="31"/>
      <c r="ENM143" s="31"/>
      <c r="ENN143" s="31"/>
      <c r="ENO143" s="31"/>
      <c r="ENP143" s="31"/>
      <c r="ENQ143" s="31"/>
      <c r="ENR143" s="31"/>
      <c r="ENS143" s="31"/>
      <c r="ENT143" s="31"/>
      <c r="ENU143" s="31"/>
      <c r="ENV143" s="31"/>
      <c r="ENW143" s="31"/>
      <c r="ENX143" s="31"/>
      <c r="ENY143" s="31"/>
      <c r="ENZ143" s="31"/>
      <c r="EOA143" s="31"/>
      <c r="EOB143" s="31"/>
      <c r="EOC143" s="31"/>
      <c r="EOD143" s="31"/>
      <c r="EOE143" s="31"/>
      <c r="EOF143" s="31"/>
      <c r="EOG143" s="31"/>
      <c r="EOH143" s="31"/>
      <c r="EOI143" s="31"/>
      <c r="EOJ143" s="31"/>
      <c r="EOK143" s="31"/>
      <c r="EOL143" s="31"/>
      <c r="EOM143" s="31"/>
      <c r="EON143" s="31"/>
      <c r="EOO143" s="31"/>
      <c r="EOP143" s="31"/>
      <c r="EOQ143" s="31"/>
      <c r="EOR143" s="31"/>
      <c r="EOS143" s="31"/>
      <c r="EOT143" s="31"/>
      <c r="EOU143" s="31"/>
      <c r="EOV143" s="31"/>
      <c r="EOW143" s="31"/>
      <c r="EOX143" s="31"/>
      <c r="EOY143" s="31"/>
      <c r="EOZ143" s="31"/>
      <c r="EPA143" s="31"/>
      <c r="EPB143" s="31"/>
      <c r="EPC143" s="31"/>
      <c r="EPD143" s="31"/>
      <c r="EPE143" s="31"/>
      <c r="EPF143" s="31"/>
      <c r="EPG143" s="31"/>
      <c r="EPH143" s="31"/>
      <c r="EPI143" s="31"/>
      <c r="EPJ143" s="31"/>
      <c r="EPK143" s="31"/>
      <c r="EPL143" s="31"/>
      <c r="EPM143" s="31"/>
      <c r="EPN143" s="31"/>
      <c r="EPO143" s="31"/>
      <c r="EPP143" s="31"/>
      <c r="EPQ143" s="31"/>
      <c r="EPR143" s="31"/>
      <c r="EPS143" s="31"/>
      <c r="EPT143" s="31"/>
      <c r="EPU143" s="31"/>
      <c r="EPV143" s="31"/>
      <c r="EPW143" s="31"/>
      <c r="EPX143" s="31"/>
      <c r="EPY143" s="31"/>
      <c r="EPZ143" s="31"/>
      <c r="EQA143" s="31"/>
      <c r="EQB143" s="31"/>
      <c r="EQC143" s="31"/>
      <c r="EQD143" s="31"/>
      <c r="EQE143" s="31"/>
      <c r="EQF143" s="31"/>
      <c r="EQG143" s="31"/>
      <c r="EQH143" s="31"/>
      <c r="EQI143" s="31"/>
      <c r="EQJ143" s="31"/>
      <c r="EQK143" s="31"/>
      <c r="EQL143" s="31"/>
      <c r="EQM143" s="31"/>
      <c r="EQN143" s="31"/>
      <c r="EQO143" s="31"/>
      <c r="EQP143" s="31"/>
      <c r="EQQ143" s="31"/>
      <c r="EQR143" s="31"/>
      <c r="EQS143" s="31"/>
      <c r="EQT143" s="31"/>
      <c r="EQU143" s="31"/>
      <c r="EQV143" s="31"/>
      <c r="EQW143" s="31"/>
      <c r="EQX143" s="31"/>
      <c r="EQY143" s="31"/>
      <c r="EQZ143" s="31"/>
      <c r="ERA143" s="31"/>
      <c r="ERB143" s="31"/>
      <c r="ERC143" s="31"/>
      <c r="ERD143" s="31"/>
      <c r="ERE143" s="31"/>
      <c r="ERF143" s="31"/>
      <c r="ERG143" s="31"/>
      <c r="ERH143" s="31"/>
      <c r="ERI143" s="31"/>
      <c r="ERJ143" s="31"/>
      <c r="ERK143" s="31"/>
      <c r="ERL143" s="31"/>
      <c r="ERM143" s="31"/>
      <c r="ERN143" s="31"/>
      <c r="ERO143" s="31"/>
      <c r="ERP143" s="31"/>
      <c r="ERQ143" s="31"/>
      <c r="ERR143" s="31"/>
      <c r="ERS143" s="31"/>
      <c r="ERT143" s="31"/>
      <c r="ERU143" s="31"/>
      <c r="ERV143" s="31"/>
      <c r="ERW143" s="31"/>
      <c r="ERX143" s="31"/>
      <c r="ERY143" s="31"/>
      <c r="ERZ143" s="31"/>
      <c r="ESA143" s="31"/>
      <c r="ESB143" s="31"/>
      <c r="ESC143" s="31"/>
      <c r="ESD143" s="31"/>
      <c r="ESE143" s="31"/>
      <c r="ESF143" s="31"/>
      <c r="ESG143" s="31"/>
      <c r="ESH143" s="31"/>
      <c r="ESI143" s="31"/>
      <c r="ESJ143" s="31"/>
      <c r="ESK143" s="31"/>
      <c r="ESL143" s="31"/>
      <c r="ESM143" s="31"/>
      <c r="ESN143" s="31"/>
      <c r="ESO143" s="31"/>
      <c r="ESP143" s="31"/>
      <c r="ESQ143" s="31"/>
      <c r="ESR143" s="31"/>
      <c r="ESS143" s="31"/>
      <c r="EST143" s="31"/>
      <c r="ESU143" s="31"/>
      <c r="ESV143" s="31"/>
      <c r="ESW143" s="31"/>
      <c r="ESX143" s="31"/>
      <c r="ESY143" s="31"/>
      <c r="ESZ143" s="31"/>
      <c r="ETA143" s="31"/>
      <c r="ETB143" s="31"/>
      <c r="ETC143" s="31"/>
      <c r="ETD143" s="31"/>
      <c r="ETE143" s="31"/>
      <c r="ETF143" s="31"/>
      <c r="ETG143" s="31"/>
      <c r="ETH143" s="31"/>
      <c r="ETI143" s="31"/>
      <c r="ETJ143" s="31"/>
      <c r="ETK143" s="31"/>
      <c r="ETL143" s="31"/>
      <c r="ETM143" s="31"/>
      <c r="ETN143" s="31"/>
      <c r="ETO143" s="31"/>
      <c r="ETP143" s="31"/>
      <c r="ETQ143" s="31"/>
      <c r="ETR143" s="31"/>
      <c r="ETS143" s="31"/>
      <c r="ETT143" s="31"/>
      <c r="ETU143" s="31"/>
      <c r="ETV143" s="31"/>
      <c r="ETW143" s="31"/>
      <c r="ETX143" s="31"/>
      <c r="ETY143" s="31"/>
      <c r="ETZ143" s="31"/>
      <c r="EUA143" s="31"/>
      <c r="EUB143" s="31"/>
      <c r="EUC143" s="31"/>
      <c r="EUD143" s="31"/>
      <c r="EUE143" s="31"/>
      <c r="EUF143" s="31"/>
      <c r="EUG143" s="31"/>
      <c r="EUH143" s="31"/>
      <c r="EUI143" s="31"/>
      <c r="EUJ143" s="31"/>
      <c r="EUK143" s="31"/>
      <c r="EUL143" s="31"/>
      <c r="EUM143" s="31"/>
      <c r="EUN143" s="31"/>
      <c r="EUO143" s="31"/>
      <c r="EUP143" s="31"/>
      <c r="EUQ143" s="31"/>
      <c r="EUR143" s="31"/>
      <c r="EUS143" s="31"/>
      <c r="EUT143" s="31"/>
      <c r="EUU143" s="31"/>
      <c r="EUV143" s="31"/>
      <c r="EUW143" s="31"/>
      <c r="EUX143" s="31"/>
      <c r="EUY143" s="31"/>
      <c r="EUZ143" s="31"/>
      <c r="EVA143" s="31"/>
      <c r="EVB143" s="31"/>
      <c r="EVC143" s="31"/>
      <c r="EVD143" s="31"/>
      <c r="EVE143" s="31"/>
      <c r="EVF143" s="31"/>
      <c r="EVG143" s="31"/>
      <c r="EVH143" s="31"/>
      <c r="EVI143" s="31"/>
      <c r="EVJ143" s="31"/>
      <c r="EVK143" s="31"/>
      <c r="EVL143" s="31"/>
      <c r="EVM143" s="31"/>
      <c r="EVN143" s="31"/>
      <c r="EVO143" s="31"/>
      <c r="EVP143" s="31"/>
      <c r="EVQ143" s="31"/>
      <c r="EVR143" s="31"/>
      <c r="EVS143" s="31"/>
      <c r="EVT143" s="31"/>
      <c r="EVU143" s="31"/>
      <c r="EVV143" s="31"/>
      <c r="EVW143" s="31"/>
      <c r="EVX143" s="31"/>
      <c r="EVY143" s="31"/>
      <c r="EVZ143" s="31"/>
      <c r="EWA143" s="31"/>
      <c r="EWB143" s="31"/>
      <c r="EWC143" s="31"/>
      <c r="EWD143" s="31"/>
      <c r="EWE143" s="31"/>
      <c r="EWF143" s="31"/>
      <c r="EWG143" s="31"/>
      <c r="EWH143" s="31"/>
      <c r="EWI143" s="31"/>
      <c r="EWJ143" s="31"/>
      <c r="EWK143" s="31"/>
      <c r="EWL143" s="31"/>
      <c r="EWM143" s="31"/>
      <c r="EWN143" s="31"/>
      <c r="EWO143" s="31"/>
      <c r="EWP143" s="31"/>
      <c r="EWQ143" s="31"/>
      <c r="EWR143" s="31"/>
      <c r="EWS143" s="31"/>
      <c r="EWT143" s="31"/>
      <c r="EWU143" s="31"/>
      <c r="EWV143" s="31"/>
      <c r="EWW143" s="31"/>
      <c r="EWX143" s="31"/>
      <c r="EWY143" s="31"/>
      <c r="EWZ143" s="31"/>
      <c r="EXA143" s="31"/>
      <c r="EXB143" s="31"/>
      <c r="EXC143" s="31"/>
      <c r="EXD143" s="31"/>
      <c r="EXE143" s="31"/>
      <c r="EXF143" s="31"/>
      <c r="EXG143" s="31"/>
      <c r="EXH143" s="31"/>
      <c r="EXI143" s="31"/>
      <c r="EXJ143" s="31"/>
      <c r="EXK143" s="31"/>
      <c r="EXL143" s="31"/>
      <c r="EXM143" s="31"/>
      <c r="EXN143" s="31"/>
      <c r="EXO143" s="31"/>
      <c r="EXP143" s="31"/>
      <c r="EXQ143" s="31"/>
      <c r="EXR143" s="31"/>
      <c r="EXS143" s="31"/>
      <c r="EXT143" s="31"/>
      <c r="EXU143" s="31"/>
      <c r="EXV143" s="31"/>
      <c r="EXW143" s="31"/>
      <c r="EXX143" s="31"/>
      <c r="EXY143" s="31"/>
      <c r="EXZ143" s="31"/>
      <c r="EYA143" s="31"/>
      <c r="EYB143" s="31"/>
      <c r="EYC143" s="31"/>
      <c r="EYD143" s="31"/>
      <c r="EYE143" s="31"/>
      <c r="EYF143" s="31"/>
      <c r="EYG143" s="31"/>
      <c r="EYH143" s="31"/>
      <c r="EYI143" s="31"/>
      <c r="EYJ143" s="31"/>
      <c r="EYK143" s="31"/>
      <c r="EYL143" s="31"/>
      <c r="EYM143" s="31"/>
      <c r="EYN143" s="31"/>
      <c r="EYO143" s="31"/>
      <c r="EYP143" s="31"/>
      <c r="EYQ143" s="31"/>
      <c r="EYR143" s="31"/>
      <c r="EYS143" s="31"/>
      <c r="EYT143" s="31"/>
      <c r="EYU143" s="31"/>
      <c r="EYV143" s="31"/>
      <c r="EYW143" s="31"/>
      <c r="EYX143" s="31"/>
      <c r="EYY143" s="31"/>
      <c r="EYZ143" s="31"/>
      <c r="EZA143" s="31"/>
      <c r="EZB143" s="31"/>
      <c r="EZC143" s="31"/>
      <c r="EZD143" s="31"/>
      <c r="EZE143" s="31"/>
      <c r="EZF143" s="31"/>
      <c r="EZG143" s="31"/>
      <c r="EZH143" s="31"/>
      <c r="EZI143" s="31"/>
      <c r="EZJ143" s="31"/>
      <c r="EZK143" s="31"/>
      <c r="EZL143" s="31"/>
      <c r="EZM143" s="31"/>
      <c r="EZN143" s="31"/>
      <c r="EZO143" s="31"/>
      <c r="EZP143" s="31"/>
      <c r="EZQ143" s="31"/>
      <c r="EZR143" s="31"/>
      <c r="EZS143" s="31"/>
      <c r="EZT143" s="31"/>
      <c r="EZU143" s="31"/>
      <c r="EZV143" s="31"/>
      <c r="EZW143" s="31"/>
      <c r="EZX143" s="31"/>
      <c r="EZY143" s="31"/>
      <c r="EZZ143" s="31"/>
      <c r="FAA143" s="31"/>
      <c r="FAB143" s="31"/>
      <c r="FAC143" s="31"/>
      <c r="FAD143" s="31"/>
      <c r="FAE143" s="31"/>
      <c r="FAF143" s="31"/>
      <c r="FAG143" s="31"/>
      <c r="FAH143" s="31"/>
      <c r="FAI143" s="31"/>
      <c r="FAJ143" s="31"/>
      <c r="FAK143" s="31"/>
      <c r="FAL143" s="31"/>
      <c r="FAM143" s="31"/>
      <c r="FAN143" s="31"/>
      <c r="FAO143" s="31"/>
      <c r="FAP143" s="31"/>
      <c r="FAQ143" s="31"/>
      <c r="FAR143" s="31"/>
      <c r="FAS143" s="31"/>
      <c r="FAT143" s="31"/>
      <c r="FAU143" s="31"/>
      <c r="FAV143" s="31"/>
      <c r="FAW143" s="31"/>
      <c r="FAX143" s="31"/>
      <c r="FAY143" s="31"/>
      <c r="FAZ143" s="31"/>
      <c r="FBA143" s="31"/>
      <c r="FBB143" s="31"/>
      <c r="FBC143" s="31"/>
      <c r="FBD143" s="31"/>
      <c r="FBE143" s="31"/>
      <c r="FBF143" s="31"/>
      <c r="FBG143" s="31"/>
      <c r="FBH143" s="31"/>
      <c r="FBI143" s="31"/>
      <c r="FBJ143" s="31"/>
      <c r="FBK143" s="31"/>
      <c r="FBL143" s="31"/>
      <c r="FBM143" s="31"/>
      <c r="FBN143" s="31"/>
      <c r="FBO143" s="31"/>
      <c r="FBP143" s="31"/>
      <c r="FBQ143" s="31"/>
      <c r="FBR143" s="31"/>
      <c r="FBS143" s="31"/>
      <c r="FBT143" s="31"/>
      <c r="FBU143" s="31"/>
      <c r="FBV143" s="31"/>
      <c r="FBW143" s="31"/>
      <c r="FBX143" s="31"/>
      <c r="FBY143" s="31"/>
      <c r="FBZ143" s="31"/>
      <c r="FCA143" s="31"/>
      <c r="FCB143" s="31"/>
      <c r="FCC143" s="31"/>
      <c r="FCD143" s="31"/>
      <c r="FCE143" s="31"/>
      <c r="FCF143" s="31"/>
      <c r="FCG143" s="31"/>
      <c r="FCH143" s="31"/>
      <c r="FCI143" s="31"/>
      <c r="FCJ143" s="31"/>
      <c r="FCK143" s="31"/>
      <c r="FCL143" s="31"/>
      <c r="FCM143" s="31"/>
      <c r="FCN143" s="31"/>
      <c r="FCO143" s="31"/>
      <c r="FCP143" s="31"/>
      <c r="FCQ143" s="31"/>
      <c r="FCR143" s="31"/>
      <c r="FCS143" s="31"/>
      <c r="FCT143" s="31"/>
      <c r="FCU143" s="31"/>
      <c r="FCV143" s="31"/>
      <c r="FCW143" s="31"/>
      <c r="FCX143" s="31"/>
      <c r="FCY143" s="31"/>
      <c r="FCZ143" s="31"/>
      <c r="FDA143" s="31"/>
      <c r="FDB143" s="31"/>
      <c r="FDC143" s="31"/>
      <c r="FDD143" s="31"/>
      <c r="FDE143" s="31"/>
      <c r="FDF143" s="31"/>
      <c r="FDG143" s="31"/>
      <c r="FDH143" s="31"/>
      <c r="FDI143" s="31"/>
      <c r="FDJ143" s="31"/>
      <c r="FDK143" s="31"/>
      <c r="FDL143" s="31"/>
      <c r="FDM143" s="31"/>
      <c r="FDN143" s="31"/>
      <c r="FDO143" s="31"/>
      <c r="FDP143" s="31"/>
      <c r="FDQ143" s="31"/>
      <c r="FDR143" s="31"/>
      <c r="FDS143" s="31"/>
      <c r="FDT143" s="31"/>
      <c r="FDU143" s="31"/>
      <c r="FDV143" s="31"/>
      <c r="FDW143" s="31"/>
      <c r="FDX143" s="31"/>
      <c r="FDY143" s="31"/>
      <c r="FDZ143" s="31"/>
      <c r="FEA143" s="31"/>
      <c r="FEB143" s="31"/>
      <c r="FEC143" s="31"/>
      <c r="FED143" s="31"/>
      <c r="FEE143" s="31"/>
      <c r="FEF143" s="31"/>
      <c r="FEG143" s="31"/>
      <c r="FEH143" s="31"/>
      <c r="FEI143" s="31"/>
      <c r="FEJ143" s="31"/>
      <c r="FEK143" s="31"/>
      <c r="FEL143" s="31"/>
      <c r="FEM143" s="31"/>
      <c r="FEN143" s="31"/>
      <c r="FEO143" s="31"/>
      <c r="FEP143" s="31"/>
      <c r="FEQ143" s="31"/>
      <c r="FER143" s="31"/>
      <c r="FES143" s="31"/>
      <c r="FET143" s="31"/>
      <c r="FEU143" s="31"/>
      <c r="FEV143" s="31"/>
      <c r="FEW143" s="31"/>
      <c r="FEX143" s="31"/>
      <c r="FEY143" s="31"/>
      <c r="FEZ143" s="31"/>
      <c r="FFA143" s="31"/>
      <c r="FFB143" s="31"/>
      <c r="FFC143" s="31"/>
      <c r="FFD143" s="31"/>
      <c r="FFE143" s="31"/>
      <c r="FFF143" s="31"/>
      <c r="FFG143" s="31"/>
      <c r="FFH143" s="31"/>
      <c r="FFI143" s="31"/>
      <c r="FFJ143" s="31"/>
      <c r="FFK143" s="31"/>
      <c r="FFL143" s="31"/>
      <c r="FFM143" s="31"/>
      <c r="FFN143" s="31"/>
      <c r="FFO143" s="31"/>
      <c r="FFP143" s="31"/>
      <c r="FFQ143" s="31"/>
      <c r="FFR143" s="31"/>
      <c r="FFS143" s="31"/>
      <c r="FFT143" s="31"/>
      <c r="FFU143" s="31"/>
      <c r="FFV143" s="31"/>
      <c r="FFW143" s="31"/>
      <c r="FFX143" s="31"/>
      <c r="FFY143" s="31"/>
      <c r="FFZ143" s="31"/>
      <c r="FGA143" s="31"/>
      <c r="FGB143" s="31"/>
      <c r="FGC143" s="31"/>
      <c r="FGD143" s="31"/>
      <c r="FGE143" s="31"/>
      <c r="FGF143" s="31"/>
      <c r="FGG143" s="31"/>
      <c r="FGH143" s="31"/>
      <c r="FGI143" s="31"/>
      <c r="FGJ143" s="31"/>
      <c r="FGK143" s="31"/>
      <c r="FGL143" s="31"/>
      <c r="FGM143" s="31"/>
      <c r="FGN143" s="31"/>
      <c r="FGO143" s="31"/>
      <c r="FGP143" s="31"/>
      <c r="FGQ143" s="31"/>
      <c r="FGR143" s="31"/>
      <c r="FGS143" s="31"/>
      <c r="FGT143" s="31"/>
      <c r="FGU143" s="31"/>
      <c r="FGV143" s="31"/>
      <c r="FGW143" s="31"/>
      <c r="FGX143" s="31"/>
      <c r="FGY143" s="31"/>
      <c r="FGZ143" s="31"/>
      <c r="FHA143" s="31"/>
      <c r="FHB143" s="31"/>
      <c r="FHC143" s="31"/>
      <c r="FHD143" s="31"/>
      <c r="FHE143" s="31"/>
      <c r="FHF143" s="31"/>
      <c r="FHG143" s="31"/>
      <c r="FHH143" s="31"/>
      <c r="FHI143" s="31"/>
      <c r="FHJ143" s="31"/>
      <c r="FHK143" s="31"/>
      <c r="FHL143" s="31"/>
      <c r="FHM143" s="31"/>
      <c r="FHN143" s="31"/>
      <c r="FHO143" s="31"/>
      <c r="FHP143" s="31"/>
      <c r="FHQ143" s="31"/>
      <c r="FHR143" s="31"/>
      <c r="FHS143" s="31"/>
      <c r="FHT143" s="31"/>
      <c r="FHU143" s="31"/>
      <c r="FHV143" s="31"/>
      <c r="FHW143" s="31"/>
      <c r="FHX143" s="31"/>
      <c r="FHY143" s="31"/>
      <c r="FHZ143" s="31"/>
      <c r="FIA143" s="31"/>
      <c r="FIB143" s="31"/>
      <c r="FIC143" s="31"/>
      <c r="FID143" s="31"/>
      <c r="FIE143" s="31"/>
      <c r="FIF143" s="31"/>
      <c r="FIG143" s="31"/>
      <c r="FIH143" s="31"/>
      <c r="FII143" s="31"/>
      <c r="FIJ143" s="31"/>
      <c r="FIK143" s="31"/>
      <c r="FIL143" s="31"/>
      <c r="FIM143" s="31"/>
      <c r="FIN143" s="31"/>
      <c r="FIO143" s="31"/>
      <c r="FIP143" s="31"/>
      <c r="FIQ143" s="31"/>
      <c r="FIR143" s="31"/>
      <c r="FIS143" s="31"/>
      <c r="FIT143" s="31"/>
      <c r="FIU143" s="31"/>
      <c r="FIV143" s="31"/>
      <c r="FIW143" s="31"/>
      <c r="FIX143" s="31"/>
      <c r="FIY143" s="31"/>
      <c r="FIZ143" s="31"/>
      <c r="FJA143" s="31"/>
      <c r="FJB143" s="31"/>
      <c r="FJC143" s="31"/>
      <c r="FJD143" s="31"/>
      <c r="FJE143" s="31"/>
      <c r="FJF143" s="31"/>
      <c r="FJG143" s="31"/>
      <c r="FJH143" s="31"/>
      <c r="FJI143" s="31"/>
      <c r="FJJ143" s="31"/>
      <c r="FJK143" s="31"/>
      <c r="FJL143" s="31"/>
      <c r="FJM143" s="31"/>
      <c r="FJN143" s="31"/>
      <c r="FJO143" s="31"/>
      <c r="FJP143" s="31"/>
      <c r="FJQ143" s="31"/>
      <c r="FJR143" s="31"/>
      <c r="FJS143" s="31"/>
      <c r="FJT143" s="31"/>
      <c r="FJU143" s="31"/>
      <c r="FJV143" s="31"/>
      <c r="FJW143" s="31"/>
      <c r="FJX143" s="31"/>
      <c r="FJY143" s="31"/>
      <c r="FJZ143" s="31"/>
      <c r="FKA143" s="31"/>
      <c r="FKB143" s="31"/>
      <c r="FKC143" s="31"/>
      <c r="FKD143" s="31"/>
      <c r="FKE143" s="31"/>
      <c r="FKF143" s="31"/>
      <c r="FKG143" s="31"/>
      <c r="FKH143" s="31"/>
      <c r="FKI143" s="31"/>
      <c r="FKJ143" s="31"/>
      <c r="FKK143" s="31"/>
      <c r="FKL143" s="31"/>
      <c r="FKM143" s="31"/>
      <c r="FKN143" s="31"/>
      <c r="FKO143" s="31"/>
      <c r="FKP143" s="31"/>
      <c r="FKQ143" s="31"/>
      <c r="FKR143" s="31"/>
      <c r="FKS143" s="31"/>
      <c r="FKT143" s="31"/>
      <c r="FKU143" s="31"/>
      <c r="FKV143" s="31"/>
      <c r="FKW143" s="31"/>
      <c r="FKX143" s="31"/>
      <c r="FKY143" s="31"/>
      <c r="FKZ143" s="31"/>
      <c r="FLA143" s="31"/>
      <c r="FLB143" s="31"/>
      <c r="FLC143" s="31"/>
      <c r="FLD143" s="31"/>
      <c r="FLE143" s="31"/>
      <c r="FLF143" s="31"/>
      <c r="FLG143" s="31"/>
      <c r="FLH143" s="31"/>
      <c r="FLI143" s="31"/>
      <c r="FLJ143" s="31"/>
      <c r="FLK143" s="31"/>
      <c r="FLL143" s="31"/>
      <c r="FLM143" s="31"/>
      <c r="FLN143" s="31"/>
      <c r="FLO143" s="31"/>
      <c r="FLP143" s="31"/>
      <c r="FLQ143" s="31"/>
      <c r="FLR143" s="31"/>
      <c r="FLS143" s="31"/>
      <c r="FLT143" s="31"/>
      <c r="FLU143" s="31"/>
      <c r="FLV143" s="31"/>
      <c r="FLW143" s="31"/>
      <c r="FLX143" s="31"/>
      <c r="FLY143" s="31"/>
      <c r="FLZ143" s="31"/>
      <c r="FMA143" s="31"/>
      <c r="FMB143" s="31"/>
      <c r="FMC143" s="31"/>
      <c r="FMD143" s="31"/>
      <c r="FME143" s="31"/>
      <c r="FMF143" s="31"/>
      <c r="FMG143" s="31"/>
      <c r="FMH143" s="31"/>
      <c r="FMI143" s="31"/>
      <c r="FMJ143" s="31"/>
      <c r="FMK143" s="31"/>
      <c r="FML143" s="31"/>
      <c r="FMM143" s="31"/>
      <c r="FMN143" s="31"/>
      <c r="FMO143" s="31"/>
      <c r="FMP143" s="31"/>
      <c r="FMQ143" s="31"/>
      <c r="FMR143" s="31"/>
      <c r="FMS143" s="31"/>
      <c r="FMT143" s="31"/>
      <c r="FMU143" s="31"/>
      <c r="FMV143" s="31"/>
      <c r="FMW143" s="31"/>
      <c r="FMX143" s="31"/>
      <c r="FMY143" s="31"/>
      <c r="FMZ143" s="31"/>
      <c r="FNA143" s="31"/>
      <c r="FNB143" s="31"/>
      <c r="FNC143" s="31"/>
      <c r="FND143" s="31"/>
      <c r="FNE143" s="31"/>
      <c r="FNF143" s="31"/>
      <c r="FNG143" s="31"/>
      <c r="FNH143" s="31"/>
      <c r="FNI143" s="31"/>
      <c r="FNJ143" s="31"/>
      <c r="FNK143" s="31"/>
      <c r="FNL143" s="31"/>
      <c r="FNM143" s="31"/>
      <c r="FNN143" s="31"/>
      <c r="FNO143" s="31"/>
      <c r="FNP143" s="31"/>
      <c r="FNQ143" s="31"/>
      <c r="FNR143" s="31"/>
      <c r="FNS143" s="31"/>
      <c r="FNT143" s="31"/>
      <c r="FNU143" s="31"/>
      <c r="FNV143" s="31"/>
      <c r="FNW143" s="31"/>
      <c r="FNX143" s="31"/>
      <c r="FNY143" s="31"/>
      <c r="FNZ143" s="31"/>
      <c r="FOA143" s="31"/>
      <c r="FOB143" s="31"/>
      <c r="FOC143" s="31"/>
      <c r="FOD143" s="31"/>
      <c r="FOE143" s="31"/>
      <c r="FOF143" s="31"/>
      <c r="FOG143" s="31"/>
      <c r="FOH143" s="31"/>
      <c r="FOI143" s="31"/>
      <c r="FOJ143" s="31"/>
      <c r="FOK143" s="31"/>
      <c r="FOL143" s="31"/>
      <c r="FOM143" s="31"/>
      <c r="FON143" s="31"/>
      <c r="FOO143" s="31"/>
      <c r="FOP143" s="31"/>
      <c r="FOQ143" s="31"/>
      <c r="FOR143" s="31"/>
      <c r="FOS143" s="31"/>
      <c r="FOT143" s="31"/>
      <c r="FOU143" s="31"/>
      <c r="FOV143" s="31"/>
      <c r="FOW143" s="31"/>
      <c r="FOX143" s="31"/>
      <c r="FOY143" s="31"/>
      <c r="FOZ143" s="31"/>
      <c r="FPA143" s="31"/>
      <c r="FPB143" s="31"/>
      <c r="FPC143" s="31"/>
      <c r="FPD143" s="31"/>
      <c r="FPE143" s="31"/>
      <c r="FPF143" s="31"/>
      <c r="FPG143" s="31"/>
      <c r="FPH143" s="31"/>
      <c r="FPI143" s="31"/>
      <c r="FPJ143" s="31"/>
      <c r="FPK143" s="31"/>
      <c r="FPL143" s="31"/>
      <c r="FPM143" s="31"/>
      <c r="FPN143" s="31"/>
      <c r="FPO143" s="31"/>
      <c r="FPP143" s="31"/>
      <c r="FPQ143" s="31"/>
      <c r="FPR143" s="31"/>
      <c r="FPS143" s="31"/>
      <c r="FPT143" s="31"/>
      <c r="FPU143" s="31"/>
      <c r="FPV143" s="31"/>
      <c r="FPW143" s="31"/>
      <c r="FPX143" s="31"/>
      <c r="FPY143" s="31"/>
      <c r="FPZ143" s="31"/>
      <c r="FQA143" s="31"/>
      <c r="FQB143" s="31"/>
      <c r="FQC143" s="31"/>
      <c r="FQD143" s="31"/>
      <c r="FQE143" s="31"/>
      <c r="FQF143" s="31"/>
      <c r="FQG143" s="31"/>
      <c r="FQH143" s="31"/>
      <c r="FQI143" s="31"/>
      <c r="FQJ143" s="31"/>
      <c r="FQK143" s="31"/>
      <c r="FQL143" s="31"/>
      <c r="FQM143" s="31"/>
      <c r="FQN143" s="31"/>
      <c r="FQO143" s="31"/>
      <c r="FQP143" s="31"/>
      <c r="FQQ143" s="31"/>
      <c r="FQR143" s="31"/>
      <c r="FQS143" s="31"/>
      <c r="FQT143" s="31"/>
      <c r="FQU143" s="31"/>
      <c r="FQV143" s="31"/>
      <c r="FQW143" s="31"/>
      <c r="FQX143" s="31"/>
      <c r="FQY143" s="31"/>
      <c r="FQZ143" s="31"/>
      <c r="FRA143" s="31"/>
      <c r="FRB143" s="31"/>
      <c r="FRC143" s="31"/>
      <c r="FRD143" s="31"/>
      <c r="FRE143" s="31"/>
      <c r="FRF143" s="31"/>
      <c r="FRG143" s="31"/>
      <c r="FRH143" s="31"/>
      <c r="FRI143" s="31"/>
      <c r="FRJ143" s="31"/>
      <c r="FRK143" s="31"/>
      <c r="FRL143" s="31"/>
      <c r="FRM143" s="31"/>
      <c r="FRN143" s="31"/>
      <c r="FRO143" s="31"/>
      <c r="FRP143" s="31"/>
      <c r="FRQ143" s="31"/>
      <c r="FRR143" s="31"/>
      <c r="FRS143" s="31"/>
      <c r="FRT143" s="31"/>
      <c r="FRU143" s="31"/>
      <c r="FRV143" s="31"/>
      <c r="FRW143" s="31"/>
      <c r="FRX143" s="31"/>
      <c r="FRY143" s="31"/>
      <c r="FRZ143" s="31"/>
      <c r="FSA143" s="31"/>
      <c r="FSB143" s="31"/>
      <c r="FSC143" s="31"/>
      <c r="FSD143" s="31"/>
      <c r="FSE143" s="31"/>
      <c r="FSF143" s="31"/>
      <c r="FSG143" s="31"/>
      <c r="FSH143" s="31"/>
      <c r="FSI143" s="31"/>
      <c r="FSJ143" s="31"/>
      <c r="FSK143" s="31"/>
      <c r="FSL143" s="31"/>
      <c r="FSM143" s="31"/>
      <c r="FSN143" s="31"/>
      <c r="FSO143" s="31"/>
      <c r="FSP143" s="31"/>
      <c r="FSQ143" s="31"/>
      <c r="FSR143" s="31"/>
      <c r="FSS143" s="31"/>
      <c r="FST143" s="31"/>
      <c r="FSU143" s="31"/>
      <c r="FSV143" s="31"/>
      <c r="FSW143" s="31"/>
      <c r="FSX143" s="31"/>
      <c r="FSY143" s="31"/>
      <c r="FSZ143" s="31"/>
      <c r="FTA143" s="31"/>
      <c r="FTB143" s="31"/>
      <c r="FTC143" s="31"/>
      <c r="FTD143" s="31"/>
      <c r="FTE143" s="31"/>
      <c r="FTF143" s="31"/>
      <c r="FTG143" s="31"/>
      <c r="FTH143" s="31"/>
      <c r="FTI143" s="31"/>
      <c r="FTJ143" s="31"/>
      <c r="FTK143" s="31"/>
      <c r="FTL143" s="31"/>
      <c r="FTM143" s="31"/>
      <c r="FTN143" s="31"/>
      <c r="FTO143" s="31"/>
      <c r="FTP143" s="31"/>
      <c r="FTQ143" s="31"/>
      <c r="FTR143" s="31"/>
      <c r="FTS143" s="31"/>
      <c r="FTT143" s="31"/>
      <c r="FTU143" s="31"/>
      <c r="FTV143" s="31"/>
      <c r="FTW143" s="31"/>
      <c r="FTX143" s="31"/>
      <c r="FTY143" s="31"/>
      <c r="FTZ143" s="31"/>
      <c r="FUA143" s="31"/>
      <c r="FUB143" s="31"/>
      <c r="FUC143" s="31"/>
      <c r="FUD143" s="31"/>
      <c r="FUE143" s="31"/>
      <c r="FUF143" s="31"/>
      <c r="FUG143" s="31"/>
      <c r="FUH143" s="31"/>
      <c r="FUI143" s="31"/>
      <c r="FUJ143" s="31"/>
      <c r="FUK143" s="31"/>
      <c r="FUL143" s="31"/>
      <c r="FUM143" s="31"/>
      <c r="FUN143" s="31"/>
      <c r="FUO143" s="31"/>
      <c r="FUP143" s="31"/>
      <c r="FUQ143" s="31"/>
      <c r="FUR143" s="31"/>
      <c r="FUS143" s="31"/>
      <c r="FUT143" s="31"/>
      <c r="FUU143" s="31"/>
      <c r="FUV143" s="31"/>
      <c r="FUW143" s="31"/>
      <c r="FUX143" s="31"/>
      <c r="FUY143" s="31"/>
      <c r="FUZ143" s="31"/>
      <c r="FVA143" s="31"/>
      <c r="FVB143" s="31"/>
      <c r="FVC143" s="31"/>
      <c r="FVD143" s="31"/>
      <c r="FVE143" s="31"/>
      <c r="FVF143" s="31"/>
      <c r="FVG143" s="31"/>
      <c r="FVH143" s="31"/>
      <c r="FVI143" s="31"/>
      <c r="FVJ143" s="31"/>
      <c r="FVK143" s="31"/>
      <c r="FVL143" s="31"/>
      <c r="FVM143" s="31"/>
      <c r="FVN143" s="31"/>
      <c r="FVO143" s="31"/>
      <c r="FVP143" s="31"/>
      <c r="FVQ143" s="31"/>
      <c r="FVR143" s="31"/>
      <c r="FVS143" s="31"/>
      <c r="FVT143" s="31"/>
      <c r="FVU143" s="31"/>
      <c r="FVV143" s="31"/>
      <c r="FVW143" s="31"/>
      <c r="FVX143" s="31"/>
      <c r="FVY143" s="31"/>
      <c r="FVZ143" s="31"/>
      <c r="FWA143" s="31"/>
      <c r="FWB143" s="31"/>
      <c r="FWC143" s="31"/>
      <c r="FWD143" s="31"/>
      <c r="FWE143" s="31"/>
      <c r="FWF143" s="31"/>
      <c r="FWG143" s="31"/>
      <c r="FWH143" s="31"/>
      <c r="FWI143" s="31"/>
      <c r="FWJ143" s="31"/>
      <c r="FWK143" s="31"/>
      <c r="FWL143" s="31"/>
      <c r="FWM143" s="31"/>
      <c r="FWN143" s="31"/>
      <c r="FWO143" s="31"/>
      <c r="FWP143" s="31"/>
      <c r="FWQ143" s="31"/>
      <c r="FWR143" s="31"/>
      <c r="FWS143" s="31"/>
      <c r="FWT143" s="31"/>
      <c r="FWU143" s="31"/>
      <c r="FWV143" s="31"/>
      <c r="FWW143" s="31"/>
      <c r="FWX143" s="31"/>
      <c r="FWY143" s="31"/>
      <c r="FWZ143" s="31"/>
      <c r="FXA143" s="31"/>
      <c r="FXB143" s="31"/>
      <c r="FXC143" s="31"/>
      <c r="FXD143" s="31"/>
      <c r="FXE143" s="31"/>
      <c r="FXF143" s="31"/>
      <c r="FXG143" s="31"/>
      <c r="FXH143" s="31"/>
      <c r="FXI143" s="31"/>
      <c r="FXJ143" s="31"/>
      <c r="FXK143" s="31"/>
      <c r="FXL143" s="31"/>
      <c r="FXM143" s="31"/>
      <c r="FXN143" s="31"/>
      <c r="FXO143" s="31"/>
      <c r="FXP143" s="31"/>
      <c r="FXQ143" s="31"/>
      <c r="FXR143" s="31"/>
      <c r="FXS143" s="31"/>
      <c r="FXT143" s="31"/>
      <c r="FXU143" s="31"/>
      <c r="FXV143" s="31"/>
      <c r="FXW143" s="31"/>
      <c r="FXX143" s="31"/>
      <c r="FXY143" s="31"/>
      <c r="FXZ143" s="31"/>
      <c r="FYA143" s="31"/>
      <c r="FYB143" s="31"/>
      <c r="FYC143" s="31"/>
      <c r="FYD143" s="31"/>
      <c r="FYE143" s="31"/>
      <c r="FYF143" s="31"/>
      <c r="FYG143" s="31"/>
      <c r="FYH143" s="31"/>
      <c r="FYI143" s="31"/>
      <c r="FYJ143" s="31"/>
      <c r="FYK143" s="31"/>
      <c r="FYL143" s="31"/>
      <c r="FYM143" s="31"/>
      <c r="FYN143" s="31"/>
      <c r="FYO143" s="31"/>
      <c r="FYP143" s="31"/>
      <c r="FYQ143" s="31"/>
      <c r="FYR143" s="31"/>
      <c r="FYS143" s="31"/>
      <c r="FYT143" s="31"/>
      <c r="FYU143" s="31"/>
      <c r="FYV143" s="31"/>
      <c r="FYW143" s="31"/>
      <c r="FYX143" s="31"/>
      <c r="FYY143" s="31"/>
      <c r="FYZ143" s="31"/>
      <c r="FZA143" s="31"/>
      <c r="FZB143" s="31"/>
      <c r="FZC143" s="31"/>
      <c r="FZD143" s="31"/>
      <c r="FZE143" s="31"/>
      <c r="FZF143" s="31"/>
      <c r="FZG143" s="31"/>
      <c r="FZH143" s="31"/>
      <c r="FZI143" s="31"/>
      <c r="FZJ143" s="31"/>
      <c r="FZK143" s="31"/>
      <c r="FZL143" s="31"/>
      <c r="FZM143" s="31"/>
      <c r="FZN143" s="31"/>
      <c r="FZO143" s="31"/>
      <c r="FZP143" s="31"/>
      <c r="FZQ143" s="31"/>
      <c r="FZR143" s="31"/>
      <c r="FZS143" s="31"/>
      <c r="FZT143" s="31"/>
      <c r="FZU143" s="31"/>
      <c r="FZV143" s="31"/>
      <c r="FZW143" s="31"/>
      <c r="FZX143" s="31"/>
      <c r="FZY143" s="31"/>
      <c r="FZZ143" s="31"/>
      <c r="GAA143" s="31"/>
      <c r="GAB143" s="31"/>
      <c r="GAC143" s="31"/>
      <c r="GAD143" s="31"/>
      <c r="GAE143" s="31"/>
      <c r="GAF143" s="31"/>
      <c r="GAG143" s="31"/>
      <c r="GAH143" s="31"/>
      <c r="GAI143" s="31"/>
      <c r="GAJ143" s="31"/>
      <c r="GAK143" s="31"/>
      <c r="GAL143" s="31"/>
      <c r="GAM143" s="31"/>
      <c r="GAN143" s="31"/>
      <c r="GAO143" s="31"/>
      <c r="GAP143" s="31"/>
      <c r="GAQ143" s="31"/>
      <c r="GAR143" s="31"/>
      <c r="GAS143" s="31"/>
      <c r="GAT143" s="31"/>
      <c r="GAU143" s="31"/>
      <c r="GAV143" s="31"/>
      <c r="GAW143" s="31"/>
      <c r="GAX143" s="31"/>
      <c r="GAY143" s="31"/>
      <c r="GAZ143" s="31"/>
      <c r="GBA143" s="31"/>
      <c r="GBB143" s="31"/>
      <c r="GBC143" s="31"/>
      <c r="GBD143" s="31"/>
      <c r="GBE143" s="31"/>
      <c r="GBF143" s="31"/>
      <c r="GBG143" s="31"/>
      <c r="GBH143" s="31"/>
      <c r="GBI143" s="31"/>
      <c r="GBJ143" s="31"/>
      <c r="GBK143" s="31"/>
      <c r="GBL143" s="31"/>
      <c r="GBM143" s="31"/>
      <c r="GBN143" s="31"/>
      <c r="GBO143" s="31"/>
      <c r="GBP143" s="31"/>
      <c r="GBQ143" s="31"/>
      <c r="GBR143" s="31"/>
      <c r="GBS143" s="31"/>
      <c r="GBT143" s="31"/>
      <c r="GBU143" s="31"/>
      <c r="GBV143" s="31"/>
      <c r="GBW143" s="31"/>
      <c r="GBX143" s="31"/>
      <c r="GBY143" s="31"/>
      <c r="GBZ143" s="31"/>
      <c r="GCA143" s="31"/>
      <c r="GCB143" s="31"/>
      <c r="GCC143" s="31"/>
      <c r="GCD143" s="31"/>
      <c r="GCE143" s="31"/>
      <c r="GCF143" s="31"/>
      <c r="GCG143" s="31"/>
      <c r="GCH143" s="31"/>
      <c r="GCI143" s="31"/>
      <c r="GCJ143" s="31"/>
      <c r="GCK143" s="31"/>
      <c r="GCL143" s="31"/>
      <c r="GCM143" s="31"/>
      <c r="GCN143" s="31"/>
      <c r="GCO143" s="31"/>
      <c r="GCP143" s="31"/>
      <c r="GCQ143" s="31"/>
      <c r="GCR143" s="31"/>
      <c r="GCS143" s="31"/>
      <c r="GCT143" s="31"/>
      <c r="GCU143" s="31"/>
      <c r="GCV143" s="31"/>
      <c r="GCW143" s="31"/>
      <c r="GCX143" s="31"/>
      <c r="GCY143" s="31"/>
      <c r="GCZ143" s="31"/>
      <c r="GDA143" s="31"/>
      <c r="GDB143" s="31"/>
      <c r="GDC143" s="31"/>
      <c r="GDD143" s="31"/>
      <c r="GDE143" s="31"/>
      <c r="GDF143" s="31"/>
      <c r="GDG143" s="31"/>
      <c r="GDH143" s="31"/>
      <c r="GDI143" s="31"/>
      <c r="GDJ143" s="31"/>
      <c r="GDK143" s="31"/>
      <c r="GDL143" s="31"/>
      <c r="GDM143" s="31"/>
      <c r="GDN143" s="31"/>
      <c r="GDO143" s="31"/>
      <c r="GDP143" s="31"/>
      <c r="GDQ143" s="31"/>
      <c r="GDR143" s="31"/>
      <c r="GDS143" s="31"/>
      <c r="GDT143" s="31"/>
      <c r="GDU143" s="31"/>
      <c r="GDV143" s="31"/>
      <c r="GDW143" s="31"/>
      <c r="GDX143" s="31"/>
      <c r="GDY143" s="31"/>
      <c r="GDZ143" s="31"/>
      <c r="GEA143" s="31"/>
      <c r="GEB143" s="31"/>
      <c r="GEC143" s="31"/>
      <c r="GED143" s="31"/>
      <c r="GEE143" s="31"/>
      <c r="GEF143" s="31"/>
      <c r="GEG143" s="31"/>
      <c r="GEH143" s="31"/>
      <c r="GEI143" s="31"/>
      <c r="GEJ143" s="31"/>
      <c r="GEK143" s="31"/>
      <c r="GEL143" s="31"/>
      <c r="GEM143" s="31"/>
      <c r="GEN143" s="31"/>
      <c r="GEO143" s="31"/>
      <c r="GEP143" s="31"/>
      <c r="GEQ143" s="31"/>
      <c r="GER143" s="31"/>
      <c r="GES143" s="31"/>
      <c r="GET143" s="31"/>
      <c r="GEU143" s="31"/>
      <c r="GEV143" s="31"/>
      <c r="GEW143" s="31"/>
      <c r="GEX143" s="31"/>
      <c r="GEY143" s="31"/>
      <c r="GEZ143" s="31"/>
      <c r="GFA143" s="31"/>
      <c r="GFB143" s="31"/>
      <c r="GFC143" s="31"/>
      <c r="GFD143" s="31"/>
      <c r="GFE143" s="31"/>
      <c r="GFF143" s="31"/>
      <c r="GFG143" s="31"/>
      <c r="GFH143" s="31"/>
      <c r="GFI143" s="31"/>
      <c r="GFJ143" s="31"/>
      <c r="GFK143" s="31"/>
      <c r="GFL143" s="31"/>
      <c r="GFM143" s="31"/>
      <c r="GFN143" s="31"/>
      <c r="GFO143" s="31"/>
      <c r="GFP143" s="31"/>
      <c r="GFQ143" s="31"/>
      <c r="GFR143" s="31"/>
      <c r="GFS143" s="31"/>
      <c r="GFT143" s="31"/>
      <c r="GFU143" s="31"/>
      <c r="GFV143" s="31"/>
      <c r="GFW143" s="31"/>
      <c r="GFX143" s="31"/>
      <c r="GFY143" s="31"/>
      <c r="GFZ143" s="31"/>
      <c r="GGA143" s="31"/>
      <c r="GGB143" s="31"/>
      <c r="GGC143" s="31"/>
      <c r="GGD143" s="31"/>
      <c r="GGE143" s="31"/>
      <c r="GGF143" s="31"/>
      <c r="GGG143" s="31"/>
      <c r="GGH143" s="31"/>
      <c r="GGI143" s="31"/>
      <c r="GGJ143" s="31"/>
      <c r="GGK143" s="31"/>
      <c r="GGL143" s="31"/>
      <c r="GGM143" s="31"/>
      <c r="GGN143" s="31"/>
      <c r="GGO143" s="31"/>
      <c r="GGP143" s="31"/>
      <c r="GGQ143" s="31"/>
      <c r="GGR143" s="31"/>
      <c r="GGS143" s="31"/>
      <c r="GGT143" s="31"/>
      <c r="GGU143" s="31"/>
      <c r="GGV143" s="31"/>
      <c r="GGW143" s="31"/>
      <c r="GGX143" s="31"/>
      <c r="GGY143" s="31"/>
      <c r="GGZ143" s="31"/>
      <c r="GHA143" s="31"/>
      <c r="GHB143" s="31"/>
      <c r="GHC143" s="31"/>
      <c r="GHD143" s="31"/>
      <c r="GHE143" s="31"/>
      <c r="GHF143" s="31"/>
      <c r="GHG143" s="31"/>
      <c r="GHH143" s="31"/>
      <c r="GHI143" s="31"/>
      <c r="GHJ143" s="31"/>
      <c r="GHK143" s="31"/>
      <c r="GHL143" s="31"/>
      <c r="GHM143" s="31"/>
      <c r="GHN143" s="31"/>
      <c r="GHO143" s="31"/>
      <c r="GHP143" s="31"/>
      <c r="GHQ143" s="31"/>
      <c r="GHR143" s="31"/>
      <c r="GHS143" s="31"/>
      <c r="GHT143" s="31"/>
      <c r="GHU143" s="31"/>
      <c r="GHV143" s="31"/>
      <c r="GHW143" s="31"/>
      <c r="GHX143" s="31"/>
      <c r="GHY143" s="31"/>
      <c r="GHZ143" s="31"/>
      <c r="GIA143" s="31"/>
      <c r="GIB143" s="31"/>
      <c r="GIC143" s="31"/>
      <c r="GID143" s="31"/>
      <c r="GIE143" s="31"/>
      <c r="GIF143" s="31"/>
      <c r="GIG143" s="31"/>
      <c r="GIH143" s="31"/>
      <c r="GII143" s="31"/>
      <c r="GIJ143" s="31"/>
      <c r="GIK143" s="31"/>
      <c r="GIL143" s="31"/>
      <c r="GIM143" s="31"/>
      <c r="GIN143" s="31"/>
      <c r="GIO143" s="31"/>
      <c r="GIP143" s="31"/>
      <c r="GIQ143" s="31"/>
      <c r="GIR143" s="31"/>
      <c r="GIS143" s="31"/>
      <c r="GIT143" s="31"/>
      <c r="GIU143" s="31"/>
      <c r="GIV143" s="31"/>
      <c r="GIW143" s="31"/>
      <c r="GIX143" s="31"/>
      <c r="GIY143" s="31"/>
      <c r="GIZ143" s="31"/>
      <c r="GJA143" s="31"/>
      <c r="GJB143" s="31"/>
      <c r="GJC143" s="31"/>
      <c r="GJD143" s="31"/>
      <c r="GJE143" s="31"/>
      <c r="GJF143" s="31"/>
      <c r="GJG143" s="31"/>
      <c r="GJH143" s="31"/>
      <c r="GJI143" s="31"/>
      <c r="GJJ143" s="31"/>
      <c r="GJK143" s="31"/>
      <c r="GJL143" s="31"/>
      <c r="GJM143" s="31"/>
      <c r="GJN143" s="31"/>
      <c r="GJO143" s="31"/>
      <c r="GJP143" s="31"/>
      <c r="GJQ143" s="31"/>
      <c r="GJR143" s="31"/>
      <c r="GJS143" s="31"/>
      <c r="GJT143" s="31"/>
      <c r="GJU143" s="31"/>
      <c r="GJV143" s="31"/>
      <c r="GJW143" s="31"/>
      <c r="GJX143" s="31"/>
      <c r="GJY143" s="31"/>
      <c r="GJZ143" s="31"/>
      <c r="GKA143" s="31"/>
      <c r="GKB143" s="31"/>
      <c r="GKC143" s="31"/>
      <c r="GKD143" s="31"/>
      <c r="GKE143" s="31"/>
      <c r="GKF143" s="31"/>
      <c r="GKG143" s="31"/>
      <c r="GKH143" s="31"/>
      <c r="GKI143" s="31"/>
      <c r="GKJ143" s="31"/>
      <c r="GKK143" s="31"/>
      <c r="GKL143" s="31"/>
      <c r="GKM143" s="31"/>
      <c r="GKN143" s="31"/>
      <c r="GKO143" s="31"/>
      <c r="GKP143" s="31"/>
      <c r="GKQ143" s="31"/>
      <c r="GKR143" s="31"/>
      <c r="GKS143" s="31"/>
      <c r="GKT143" s="31"/>
      <c r="GKU143" s="31"/>
      <c r="GKV143" s="31"/>
      <c r="GKW143" s="31"/>
      <c r="GKX143" s="31"/>
      <c r="GKY143" s="31"/>
      <c r="GKZ143" s="31"/>
      <c r="GLA143" s="31"/>
      <c r="GLB143" s="31"/>
      <c r="GLC143" s="31"/>
      <c r="GLD143" s="31"/>
      <c r="GLE143" s="31"/>
      <c r="GLF143" s="31"/>
      <c r="GLG143" s="31"/>
      <c r="GLH143" s="31"/>
      <c r="GLI143" s="31"/>
      <c r="GLJ143" s="31"/>
      <c r="GLK143" s="31"/>
      <c r="GLL143" s="31"/>
      <c r="GLM143" s="31"/>
      <c r="GLN143" s="31"/>
      <c r="GLO143" s="31"/>
      <c r="GLP143" s="31"/>
      <c r="GLQ143" s="31"/>
      <c r="GLR143" s="31"/>
      <c r="GLS143" s="31"/>
      <c r="GLT143" s="31"/>
      <c r="GLU143" s="31"/>
      <c r="GLV143" s="31"/>
      <c r="GLW143" s="31"/>
      <c r="GLX143" s="31"/>
      <c r="GLY143" s="31"/>
      <c r="GLZ143" s="31"/>
      <c r="GMA143" s="31"/>
      <c r="GMB143" s="31"/>
      <c r="GMC143" s="31"/>
      <c r="GMD143" s="31"/>
      <c r="GME143" s="31"/>
      <c r="GMF143" s="31"/>
      <c r="GMG143" s="31"/>
      <c r="GMH143" s="31"/>
      <c r="GMI143" s="31"/>
      <c r="GMJ143" s="31"/>
      <c r="GMK143" s="31"/>
      <c r="GML143" s="31"/>
      <c r="GMM143" s="31"/>
      <c r="GMN143" s="31"/>
      <c r="GMO143" s="31"/>
      <c r="GMP143" s="31"/>
      <c r="GMQ143" s="31"/>
      <c r="GMR143" s="31"/>
      <c r="GMS143" s="31"/>
      <c r="GMT143" s="31"/>
      <c r="GMU143" s="31"/>
      <c r="GMV143" s="31"/>
      <c r="GMW143" s="31"/>
      <c r="GMX143" s="31"/>
      <c r="GMY143" s="31"/>
      <c r="GMZ143" s="31"/>
      <c r="GNA143" s="31"/>
      <c r="GNB143" s="31"/>
      <c r="GNC143" s="31"/>
      <c r="GND143" s="31"/>
      <c r="GNE143" s="31"/>
      <c r="GNF143" s="31"/>
      <c r="GNG143" s="31"/>
      <c r="GNH143" s="31"/>
      <c r="GNI143" s="31"/>
      <c r="GNJ143" s="31"/>
      <c r="GNK143" s="31"/>
      <c r="GNL143" s="31"/>
      <c r="GNM143" s="31"/>
      <c r="GNN143" s="31"/>
      <c r="GNO143" s="31"/>
      <c r="GNP143" s="31"/>
      <c r="GNQ143" s="31"/>
      <c r="GNR143" s="31"/>
      <c r="GNS143" s="31"/>
      <c r="GNT143" s="31"/>
      <c r="GNU143" s="31"/>
      <c r="GNV143" s="31"/>
      <c r="GNW143" s="31"/>
      <c r="GNX143" s="31"/>
      <c r="GNY143" s="31"/>
      <c r="GNZ143" s="31"/>
      <c r="GOA143" s="31"/>
      <c r="GOB143" s="31"/>
      <c r="GOC143" s="31"/>
      <c r="GOD143" s="31"/>
      <c r="GOE143" s="31"/>
      <c r="GOF143" s="31"/>
      <c r="GOG143" s="31"/>
      <c r="GOH143" s="31"/>
      <c r="GOI143" s="31"/>
      <c r="GOJ143" s="31"/>
      <c r="GOK143" s="31"/>
      <c r="GOL143" s="31"/>
      <c r="GOM143" s="31"/>
      <c r="GON143" s="31"/>
      <c r="GOO143" s="31"/>
      <c r="GOP143" s="31"/>
      <c r="GOQ143" s="31"/>
      <c r="GOR143" s="31"/>
      <c r="GOS143" s="31"/>
      <c r="GOT143" s="31"/>
      <c r="GOU143" s="31"/>
      <c r="GOV143" s="31"/>
      <c r="GOW143" s="31"/>
      <c r="GOX143" s="31"/>
      <c r="GOY143" s="31"/>
      <c r="GOZ143" s="31"/>
      <c r="GPA143" s="31"/>
      <c r="GPB143" s="31"/>
      <c r="GPC143" s="31"/>
      <c r="GPD143" s="31"/>
      <c r="GPE143" s="31"/>
      <c r="GPF143" s="31"/>
      <c r="GPG143" s="31"/>
      <c r="GPH143" s="31"/>
      <c r="GPI143" s="31"/>
      <c r="GPJ143" s="31"/>
      <c r="GPK143" s="31"/>
      <c r="GPL143" s="31"/>
      <c r="GPM143" s="31"/>
      <c r="GPN143" s="31"/>
      <c r="GPO143" s="31"/>
      <c r="GPP143" s="31"/>
      <c r="GPQ143" s="31"/>
      <c r="GPR143" s="31"/>
      <c r="GPS143" s="31"/>
      <c r="GPT143" s="31"/>
      <c r="GPU143" s="31"/>
      <c r="GPV143" s="31"/>
      <c r="GPW143" s="31"/>
      <c r="GPX143" s="31"/>
      <c r="GPY143" s="31"/>
      <c r="GPZ143" s="31"/>
      <c r="GQA143" s="31"/>
      <c r="GQB143" s="31"/>
      <c r="GQC143" s="31"/>
      <c r="GQD143" s="31"/>
      <c r="GQE143" s="31"/>
      <c r="GQF143" s="31"/>
      <c r="GQG143" s="31"/>
      <c r="GQH143" s="31"/>
      <c r="GQI143" s="31"/>
      <c r="GQJ143" s="31"/>
      <c r="GQK143" s="31"/>
      <c r="GQL143" s="31"/>
      <c r="GQM143" s="31"/>
      <c r="GQN143" s="31"/>
      <c r="GQO143" s="31"/>
      <c r="GQP143" s="31"/>
      <c r="GQQ143" s="31"/>
      <c r="GQR143" s="31"/>
      <c r="GQS143" s="31"/>
      <c r="GQT143" s="31"/>
      <c r="GQU143" s="31"/>
      <c r="GQV143" s="31"/>
      <c r="GQW143" s="31"/>
      <c r="GQX143" s="31"/>
      <c r="GQY143" s="31"/>
      <c r="GQZ143" s="31"/>
      <c r="GRA143" s="31"/>
      <c r="GRB143" s="31"/>
      <c r="GRC143" s="31"/>
      <c r="GRD143" s="31"/>
      <c r="GRE143" s="31"/>
      <c r="GRF143" s="31"/>
      <c r="GRG143" s="31"/>
      <c r="GRH143" s="31"/>
      <c r="GRI143" s="31"/>
      <c r="GRJ143" s="31"/>
      <c r="GRK143" s="31"/>
      <c r="GRL143" s="31"/>
      <c r="GRM143" s="31"/>
      <c r="GRN143" s="31"/>
      <c r="GRO143" s="31"/>
      <c r="GRP143" s="31"/>
      <c r="GRQ143" s="31"/>
      <c r="GRR143" s="31"/>
      <c r="GRS143" s="31"/>
      <c r="GRT143" s="31"/>
      <c r="GRU143" s="31"/>
      <c r="GRV143" s="31"/>
      <c r="GRW143" s="31"/>
      <c r="GRX143" s="31"/>
      <c r="GRY143" s="31"/>
      <c r="GRZ143" s="31"/>
      <c r="GSA143" s="31"/>
      <c r="GSB143" s="31"/>
      <c r="GSC143" s="31"/>
      <c r="GSD143" s="31"/>
      <c r="GSE143" s="31"/>
      <c r="GSF143" s="31"/>
      <c r="GSG143" s="31"/>
      <c r="GSH143" s="31"/>
      <c r="GSI143" s="31"/>
      <c r="GSJ143" s="31"/>
      <c r="GSK143" s="31"/>
      <c r="GSL143" s="31"/>
      <c r="GSM143" s="31"/>
      <c r="GSN143" s="31"/>
      <c r="GSO143" s="31"/>
      <c r="GSP143" s="31"/>
      <c r="GSQ143" s="31"/>
      <c r="GSR143" s="31"/>
      <c r="GSS143" s="31"/>
      <c r="GST143" s="31"/>
      <c r="GSU143" s="31"/>
      <c r="GSV143" s="31"/>
      <c r="GSW143" s="31"/>
      <c r="GSX143" s="31"/>
      <c r="GSY143" s="31"/>
      <c r="GSZ143" s="31"/>
      <c r="GTA143" s="31"/>
      <c r="GTB143" s="31"/>
      <c r="GTC143" s="31"/>
      <c r="GTD143" s="31"/>
      <c r="GTE143" s="31"/>
      <c r="GTF143" s="31"/>
      <c r="GTG143" s="31"/>
      <c r="GTH143" s="31"/>
      <c r="GTI143" s="31"/>
      <c r="GTJ143" s="31"/>
      <c r="GTK143" s="31"/>
      <c r="GTL143" s="31"/>
      <c r="GTM143" s="31"/>
      <c r="GTN143" s="31"/>
      <c r="GTO143" s="31"/>
      <c r="GTP143" s="31"/>
      <c r="GTQ143" s="31"/>
      <c r="GTR143" s="31"/>
      <c r="GTS143" s="31"/>
      <c r="GTT143" s="31"/>
      <c r="GTU143" s="31"/>
      <c r="GTV143" s="31"/>
      <c r="GTW143" s="31"/>
      <c r="GTX143" s="31"/>
      <c r="GTY143" s="31"/>
      <c r="GTZ143" s="31"/>
      <c r="GUA143" s="31"/>
      <c r="GUB143" s="31"/>
      <c r="GUC143" s="31"/>
      <c r="GUD143" s="31"/>
      <c r="GUE143" s="31"/>
      <c r="GUF143" s="31"/>
      <c r="GUG143" s="31"/>
      <c r="GUH143" s="31"/>
      <c r="GUI143" s="31"/>
      <c r="GUJ143" s="31"/>
      <c r="GUK143" s="31"/>
      <c r="GUL143" s="31"/>
      <c r="GUM143" s="31"/>
      <c r="GUN143" s="31"/>
      <c r="GUO143" s="31"/>
      <c r="GUP143" s="31"/>
      <c r="GUQ143" s="31"/>
      <c r="GUR143" s="31"/>
      <c r="GUS143" s="31"/>
      <c r="GUT143" s="31"/>
      <c r="GUU143" s="31"/>
      <c r="GUV143" s="31"/>
      <c r="GUW143" s="31"/>
      <c r="GUX143" s="31"/>
      <c r="GUY143" s="31"/>
      <c r="GUZ143" s="31"/>
      <c r="GVA143" s="31"/>
      <c r="GVB143" s="31"/>
      <c r="GVC143" s="31"/>
      <c r="GVD143" s="31"/>
      <c r="GVE143" s="31"/>
      <c r="GVF143" s="31"/>
      <c r="GVG143" s="31"/>
      <c r="GVH143" s="31"/>
      <c r="GVI143" s="31"/>
      <c r="GVJ143" s="31"/>
      <c r="GVK143" s="31"/>
      <c r="GVL143" s="31"/>
      <c r="GVM143" s="31"/>
      <c r="GVN143" s="31"/>
      <c r="GVO143" s="31"/>
      <c r="GVP143" s="31"/>
      <c r="GVQ143" s="31"/>
      <c r="GVR143" s="31"/>
      <c r="GVS143" s="31"/>
      <c r="GVT143" s="31"/>
      <c r="GVU143" s="31"/>
      <c r="GVV143" s="31"/>
      <c r="GVW143" s="31"/>
      <c r="GVX143" s="31"/>
      <c r="GVY143" s="31"/>
      <c r="GVZ143" s="31"/>
      <c r="GWA143" s="31"/>
      <c r="GWB143" s="31"/>
      <c r="GWC143" s="31"/>
      <c r="GWD143" s="31"/>
      <c r="GWE143" s="31"/>
      <c r="GWF143" s="31"/>
      <c r="GWG143" s="31"/>
      <c r="GWH143" s="31"/>
      <c r="GWI143" s="31"/>
      <c r="GWJ143" s="31"/>
      <c r="GWK143" s="31"/>
      <c r="GWL143" s="31"/>
      <c r="GWM143" s="31"/>
      <c r="GWN143" s="31"/>
      <c r="GWO143" s="31"/>
      <c r="GWP143" s="31"/>
      <c r="GWQ143" s="31"/>
      <c r="GWR143" s="31"/>
      <c r="GWS143" s="31"/>
      <c r="GWT143" s="31"/>
      <c r="GWU143" s="31"/>
      <c r="GWV143" s="31"/>
      <c r="GWW143" s="31"/>
      <c r="GWX143" s="31"/>
      <c r="GWY143" s="31"/>
      <c r="GWZ143" s="31"/>
      <c r="GXA143" s="31"/>
      <c r="GXB143" s="31"/>
      <c r="GXC143" s="31"/>
      <c r="GXD143" s="31"/>
      <c r="GXE143" s="31"/>
      <c r="GXF143" s="31"/>
      <c r="GXG143" s="31"/>
      <c r="GXH143" s="31"/>
      <c r="GXI143" s="31"/>
      <c r="GXJ143" s="31"/>
      <c r="GXK143" s="31"/>
      <c r="GXL143" s="31"/>
      <c r="GXM143" s="31"/>
      <c r="GXN143" s="31"/>
      <c r="GXO143" s="31"/>
      <c r="GXP143" s="31"/>
      <c r="GXQ143" s="31"/>
      <c r="GXR143" s="31"/>
      <c r="GXS143" s="31"/>
      <c r="GXT143" s="31"/>
      <c r="GXU143" s="31"/>
      <c r="GXV143" s="31"/>
      <c r="GXW143" s="31"/>
      <c r="GXX143" s="31"/>
      <c r="GXY143" s="31"/>
      <c r="GXZ143" s="31"/>
      <c r="GYA143" s="31"/>
      <c r="GYB143" s="31"/>
      <c r="GYC143" s="31"/>
      <c r="GYD143" s="31"/>
      <c r="GYE143" s="31"/>
      <c r="GYF143" s="31"/>
      <c r="GYG143" s="31"/>
      <c r="GYH143" s="31"/>
      <c r="GYI143" s="31"/>
      <c r="GYJ143" s="31"/>
      <c r="GYK143" s="31"/>
      <c r="GYL143" s="31"/>
      <c r="GYM143" s="31"/>
      <c r="GYN143" s="31"/>
      <c r="GYO143" s="31"/>
      <c r="GYP143" s="31"/>
      <c r="GYQ143" s="31"/>
      <c r="GYR143" s="31"/>
      <c r="GYS143" s="31"/>
      <c r="GYT143" s="31"/>
      <c r="GYU143" s="31"/>
      <c r="GYV143" s="31"/>
      <c r="GYW143" s="31"/>
      <c r="GYX143" s="31"/>
      <c r="GYY143" s="31"/>
      <c r="GYZ143" s="31"/>
      <c r="GZA143" s="31"/>
      <c r="GZB143" s="31"/>
      <c r="GZC143" s="31"/>
      <c r="GZD143" s="31"/>
      <c r="GZE143" s="31"/>
      <c r="GZF143" s="31"/>
      <c r="GZG143" s="31"/>
      <c r="GZH143" s="31"/>
      <c r="GZI143" s="31"/>
      <c r="GZJ143" s="31"/>
      <c r="GZK143" s="31"/>
      <c r="GZL143" s="31"/>
      <c r="GZM143" s="31"/>
      <c r="GZN143" s="31"/>
      <c r="GZO143" s="31"/>
      <c r="GZP143" s="31"/>
      <c r="GZQ143" s="31"/>
      <c r="GZR143" s="31"/>
      <c r="GZS143" s="31"/>
      <c r="GZT143" s="31"/>
      <c r="GZU143" s="31"/>
      <c r="GZV143" s="31"/>
      <c r="GZW143" s="31"/>
      <c r="GZX143" s="31"/>
      <c r="GZY143" s="31"/>
      <c r="GZZ143" s="31"/>
      <c r="HAA143" s="31"/>
      <c r="HAB143" s="31"/>
      <c r="HAC143" s="31"/>
      <c r="HAD143" s="31"/>
      <c r="HAE143" s="31"/>
      <c r="HAF143" s="31"/>
      <c r="HAG143" s="31"/>
      <c r="HAH143" s="31"/>
      <c r="HAI143" s="31"/>
      <c r="HAJ143" s="31"/>
      <c r="HAK143" s="31"/>
      <c r="HAL143" s="31"/>
      <c r="HAM143" s="31"/>
      <c r="HAN143" s="31"/>
      <c r="HAO143" s="31"/>
      <c r="HAP143" s="31"/>
      <c r="HAQ143" s="31"/>
      <c r="HAR143" s="31"/>
      <c r="HAS143" s="31"/>
      <c r="HAT143" s="31"/>
      <c r="HAU143" s="31"/>
      <c r="HAV143" s="31"/>
      <c r="HAW143" s="31"/>
      <c r="HAX143" s="31"/>
      <c r="HAY143" s="31"/>
      <c r="HAZ143" s="31"/>
      <c r="HBA143" s="31"/>
      <c r="HBB143" s="31"/>
      <c r="HBC143" s="31"/>
      <c r="HBD143" s="31"/>
      <c r="HBE143" s="31"/>
      <c r="HBF143" s="31"/>
      <c r="HBG143" s="31"/>
      <c r="HBH143" s="31"/>
      <c r="HBI143" s="31"/>
      <c r="HBJ143" s="31"/>
      <c r="HBK143" s="31"/>
      <c r="HBL143" s="31"/>
      <c r="HBM143" s="31"/>
      <c r="HBN143" s="31"/>
      <c r="HBO143" s="31"/>
      <c r="HBP143" s="31"/>
      <c r="HBQ143" s="31"/>
      <c r="HBR143" s="31"/>
      <c r="HBS143" s="31"/>
      <c r="HBT143" s="31"/>
      <c r="HBU143" s="31"/>
      <c r="HBV143" s="31"/>
      <c r="HBW143" s="31"/>
      <c r="HBX143" s="31"/>
      <c r="HBY143" s="31"/>
      <c r="HBZ143" s="31"/>
      <c r="HCA143" s="31"/>
      <c r="HCB143" s="31"/>
      <c r="HCC143" s="31"/>
      <c r="HCD143" s="31"/>
      <c r="HCE143" s="31"/>
      <c r="HCF143" s="31"/>
      <c r="HCG143" s="31"/>
      <c r="HCH143" s="31"/>
      <c r="HCI143" s="31"/>
      <c r="HCJ143" s="31"/>
      <c r="HCK143" s="31"/>
      <c r="HCL143" s="31"/>
      <c r="HCM143" s="31"/>
      <c r="HCN143" s="31"/>
      <c r="HCO143" s="31"/>
      <c r="HCP143" s="31"/>
      <c r="HCQ143" s="31"/>
      <c r="HCR143" s="31"/>
      <c r="HCS143" s="31"/>
      <c r="HCT143" s="31"/>
      <c r="HCU143" s="31"/>
      <c r="HCV143" s="31"/>
      <c r="HCW143" s="31"/>
      <c r="HCX143" s="31"/>
      <c r="HCY143" s="31"/>
      <c r="HCZ143" s="31"/>
      <c r="HDA143" s="31"/>
      <c r="HDB143" s="31"/>
      <c r="HDC143" s="31"/>
      <c r="HDD143" s="31"/>
      <c r="HDE143" s="31"/>
      <c r="HDF143" s="31"/>
      <c r="HDG143" s="31"/>
      <c r="HDH143" s="31"/>
      <c r="HDI143" s="31"/>
      <c r="HDJ143" s="31"/>
      <c r="HDK143" s="31"/>
      <c r="HDL143" s="31"/>
      <c r="HDM143" s="31"/>
      <c r="HDN143" s="31"/>
      <c r="HDO143" s="31"/>
      <c r="HDP143" s="31"/>
      <c r="HDQ143" s="31"/>
      <c r="HDR143" s="31"/>
      <c r="HDS143" s="31"/>
      <c r="HDT143" s="31"/>
      <c r="HDU143" s="31"/>
      <c r="HDV143" s="31"/>
      <c r="HDW143" s="31"/>
      <c r="HDX143" s="31"/>
      <c r="HDY143" s="31"/>
      <c r="HDZ143" s="31"/>
      <c r="HEA143" s="31"/>
      <c r="HEB143" s="31"/>
      <c r="HEC143" s="31"/>
      <c r="HED143" s="31"/>
      <c r="HEE143" s="31"/>
      <c r="HEF143" s="31"/>
      <c r="HEG143" s="31"/>
      <c r="HEH143" s="31"/>
      <c r="HEI143" s="31"/>
      <c r="HEJ143" s="31"/>
      <c r="HEK143" s="31"/>
      <c r="HEL143" s="31"/>
      <c r="HEM143" s="31"/>
      <c r="HEN143" s="31"/>
      <c r="HEO143" s="31"/>
      <c r="HEP143" s="31"/>
      <c r="HEQ143" s="31"/>
      <c r="HER143" s="31"/>
      <c r="HES143" s="31"/>
      <c r="HET143" s="31"/>
      <c r="HEU143" s="31"/>
      <c r="HEV143" s="31"/>
      <c r="HEW143" s="31"/>
      <c r="HEX143" s="31"/>
      <c r="HEY143" s="31"/>
      <c r="HEZ143" s="31"/>
      <c r="HFA143" s="31"/>
      <c r="HFB143" s="31"/>
      <c r="HFC143" s="31"/>
      <c r="HFD143" s="31"/>
      <c r="HFE143" s="31"/>
      <c r="HFF143" s="31"/>
      <c r="HFG143" s="31"/>
      <c r="HFH143" s="31"/>
      <c r="HFI143" s="31"/>
      <c r="HFJ143" s="31"/>
      <c r="HFK143" s="31"/>
      <c r="HFL143" s="31"/>
      <c r="HFM143" s="31"/>
      <c r="HFN143" s="31"/>
      <c r="HFO143" s="31"/>
      <c r="HFP143" s="31"/>
      <c r="HFQ143" s="31"/>
      <c r="HFR143" s="31"/>
      <c r="HFS143" s="31"/>
      <c r="HFT143" s="31"/>
      <c r="HFU143" s="31"/>
      <c r="HFV143" s="31"/>
      <c r="HFW143" s="31"/>
      <c r="HFX143" s="31"/>
      <c r="HFY143" s="31"/>
      <c r="HFZ143" s="31"/>
      <c r="HGA143" s="31"/>
      <c r="HGB143" s="31"/>
      <c r="HGC143" s="31"/>
      <c r="HGD143" s="31"/>
      <c r="HGE143" s="31"/>
      <c r="HGF143" s="31"/>
      <c r="HGG143" s="31"/>
      <c r="HGH143" s="31"/>
      <c r="HGI143" s="31"/>
      <c r="HGJ143" s="31"/>
      <c r="HGK143" s="31"/>
      <c r="HGL143" s="31"/>
      <c r="HGM143" s="31"/>
      <c r="HGN143" s="31"/>
      <c r="HGO143" s="31"/>
      <c r="HGP143" s="31"/>
      <c r="HGQ143" s="31"/>
      <c r="HGR143" s="31"/>
      <c r="HGS143" s="31"/>
      <c r="HGT143" s="31"/>
      <c r="HGU143" s="31"/>
      <c r="HGV143" s="31"/>
      <c r="HGW143" s="31"/>
      <c r="HGX143" s="31"/>
      <c r="HGY143" s="31"/>
      <c r="HGZ143" s="31"/>
      <c r="HHA143" s="31"/>
      <c r="HHB143" s="31"/>
      <c r="HHC143" s="31"/>
      <c r="HHD143" s="31"/>
      <c r="HHE143" s="31"/>
      <c r="HHF143" s="31"/>
      <c r="HHG143" s="31"/>
      <c r="HHH143" s="31"/>
      <c r="HHI143" s="31"/>
      <c r="HHJ143" s="31"/>
      <c r="HHK143" s="31"/>
      <c r="HHL143" s="31"/>
      <c r="HHM143" s="31"/>
      <c r="HHN143" s="31"/>
      <c r="HHO143" s="31"/>
      <c r="HHP143" s="31"/>
      <c r="HHQ143" s="31"/>
      <c r="HHR143" s="31"/>
      <c r="HHS143" s="31"/>
      <c r="HHT143" s="31"/>
      <c r="HHU143" s="31"/>
      <c r="HHV143" s="31"/>
      <c r="HHW143" s="31"/>
      <c r="HHX143" s="31"/>
      <c r="HHY143" s="31"/>
      <c r="HHZ143" s="31"/>
      <c r="HIA143" s="31"/>
      <c r="HIB143" s="31"/>
      <c r="HIC143" s="31"/>
      <c r="HID143" s="31"/>
      <c r="HIE143" s="31"/>
      <c r="HIF143" s="31"/>
      <c r="HIG143" s="31"/>
      <c r="HIH143" s="31"/>
      <c r="HII143" s="31"/>
      <c r="HIJ143" s="31"/>
      <c r="HIK143" s="31"/>
      <c r="HIL143" s="31"/>
      <c r="HIM143" s="31"/>
      <c r="HIN143" s="31"/>
      <c r="HIO143" s="31"/>
      <c r="HIP143" s="31"/>
      <c r="HIQ143" s="31"/>
      <c r="HIR143" s="31"/>
      <c r="HIS143" s="31"/>
      <c r="HIT143" s="31"/>
      <c r="HIU143" s="31"/>
      <c r="HIV143" s="31"/>
      <c r="HIW143" s="31"/>
      <c r="HIX143" s="31"/>
      <c r="HIY143" s="31"/>
      <c r="HIZ143" s="31"/>
      <c r="HJA143" s="31"/>
      <c r="HJB143" s="31"/>
      <c r="HJC143" s="31"/>
      <c r="HJD143" s="31"/>
      <c r="HJE143" s="31"/>
      <c r="HJF143" s="31"/>
      <c r="HJG143" s="31"/>
      <c r="HJH143" s="31"/>
      <c r="HJI143" s="31"/>
      <c r="HJJ143" s="31"/>
      <c r="HJK143" s="31"/>
      <c r="HJL143" s="31"/>
      <c r="HJM143" s="31"/>
      <c r="HJN143" s="31"/>
      <c r="HJO143" s="31"/>
      <c r="HJP143" s="31"/>
      <c r="HJQ143" s="31"/>
      <c r="HJR143" s="31"/>
      <c r="HJS143" s="31"/>
      <c r="HJT143" s="31"/>
      <c r="HJU143" s="31"/>
      <c r="HJV143" s="31"/>
      <c r="HJW143" s="31"/>
      <c r="HJX143" s="31"/>
      <c r="HJY143" s="31"/>
      <c r="HJZ143" s="31"/>
      <c r="HKA143" s="31"/>
      <c r="HKB143" s="31"/>
      <c r="HKC143" s="31"/>
      <c r="HKD143" s="31"/>
      <c r="HKE143" s="31"/>
      <c r="HKF143" s="31"/>
      <c r="HKG143" s="31"/>
      <c r="HKH143" s="31"/>
      <c r="HKI143" s="31"/>
      <c r="HKJ143" s="31"/>
      <c r="HKK143" s="31"/>
      <c r="HKL143" s="31"/>
      <c r="HKM143" s="31"/>
      <c r="HKN143" s="31"/>
      <c r="HKO143" s="31"/>
      <c r="HKP143" s="31"/>
      <c r="HKQ143" s="31"/>
      <c r="HKR143" s="31"/>
      <c r="HKS143" s="31"/>
      <c r="HKT143" s="31"/>
      <c r="HKU143" s="31"/>
      <c r="HKV143" s="31"/>
      <c r="HKW143" s="31"/>
      <c r="HKX143" s="31"/>
      <c r="HKY143" s="31"/>
      <c r="HKZ143" s="31"/>
      <c r="HLA143" s="31"/>
      <c r="HLB143" s="31"/>
      <c r="HLC143" s="31"/>
      <c r="HLD143" s="31"/>
      <c r="HLE143" s="31"/>
      <c r="HLF143" s="31"/>
      <c r="HLG143" s="31"/>
      <c r="HLH143" s="31"/>
      <c r="HLI143" s="31"/>
      <c r="HLJ143" s="31"/>
      <c r="HLK143" s="31"/>
      <c r="HLL143" s="31"/>
      <c r="HLM143" s="31"/>
      <c r="HLN143" s="31"/>
      <c r="HLO143" s="31"/>
      <c r="HLP143" s="31"/>
      <c r="HLQ143" s="31"/>
      <c r="HLR143" s="31"/>
      <c r="HLS143" s="31"/>
      <c r="HLT143" s="31"/>
      <c r="HLU143" s="31"/>
      <c r="HLV143" s="31"/>
      <c r="HLW143" s="31"/>
      <c r="HLX143" s="31"/>
      <c r="HLY143" s="31"/>
      <c r="HLZ143" s="31"/>
      <c r="HMA143" s="31"/>
      <c r="HMB143" s="31"/>
      <c r="HMC143" s="31"/>
      <c r="HMD143" s="31"/>
      <c r="HME143" s="31"/>
      <c r="HMF143" s="31"/>
      <c r="HMG143" s="31"/>
      <c r="HMH143" s="31"/>
      <c r="HMI143" s="31"/>
      <c r="HMJ143" s="31"/>
      <c r="HMK143" s="31"/>
      <c r="HML143" s="31"/>
      <c r="HMM143" s="31"/>
      <c r="HMN143" s="31"/>
      <c r="HMO143" s="31"/>
      <c r="HMP143" s="31"/>
      <c r="HMQ143" s="31"/>
      <c r="HMR143" s="31"/>
      <c r="HMS143" s="31"/>
      <c r="HMT143" s="31"/>
      <c r="HMU143" s="31"/>
      <c r="HMV143" s="31"/>
      <c r="HMW143" s="31"/>
      <c r="HMX143" s="31"/>
      <c r="HMY143" s="31"/>
      <c r="HMZ143" s="31"/>
      <c r="HNA143" s="31"/>
      <c r="HNB143" s="31"/>
      <c r="HNC143" s="31"/>
      <c r="HND143" s="31"/>
      <c r="HNE143" s="31"/>
      <c r="HNF143" s="31"/>
      <c r="HNG143" s="31"/>
      <c r="HNH143" s="31"/>
      <c r="HNI143" s="31"/>
      <c r="HNJ143" s="31"/>
      <c r="HNK143" s="31"/>
      <c r="HNL143" s="31"/>
      <c r="HNM143" s="31"/>
      <c r="HNN143" s="31"/>
      <c r="HNO143" s="31"/>
      <c r="HNP143" s="31"/>
      <c r="HNQ143" s="31"/>
      <c r="HNR143" s="31"/>
      <c r="HNS143" s="31"/>
      <c r="HNT143" s="31"/>
      <c r="HNU143" s="31"/>
      <c r="HNV143" s="31"/>
      <c r="HNW143" s="31"/>
      <c r="HNX143" s="31"/>
      <c r="HNY143" s="31"/>
      <c r="HNZ143" s="31"/>
      <c r="HOA143" s="31"/>
      <c r="HOB143" s="31"/>
      <c r="HOC143" s="31"/>
      <c r="HOD143" s="31"/>
      <c r="HOE143" s="31"/>
      <c r="HOF143" s="31"/>
      <c r="HOG143" s="31"/>
      <c r="HOH143" s="31"/>
      <c r="HOI143" s="31"/>
      <c r="HOJ143" s="31"/>
      <c r="HOK143" s="31"/>
      <c r="HOL143" s="31"/>
      <c r="HOM143" s="31"/>
      <c r="HON143" s="31"/>
      <c r="HOO143" s="31"/>
      <c r="HOP143" s="31"/>
      <c r="HOQ143" s="31"/>
      <c r="HOR143" s="31"/>
      <c r="HOS143" s="31"/>
      <c r="HOT143" s="31"/>
      <c r="HOU143" s="31"/>
      <c r="HOV143" s="31"/>
      <c r="HOW143" s="31"/>
      <c r="HOX143" s="31"/>
      <c r="HOY143" s="31"/>
      <c r="HOZ143" s="31"/>
      <c r="HPA143" s="31"/>
      <c r="HPB143" s="31"/>
      <c r="HPC143" s="31"/>
      <c r="HPD143" s="31"/>
      <c r="HPE143" s="31"/>
      <c r="HPF143" s="31"/>
      <c r="HPG143" s="31"/>
      <c r="HPH143" s="31"/>
      <c r="HPI143" s="31"/>
      <c r="HPJ143" s="31"/>
      <c r="HPK143" s="31"/>
      <c r="HPL143" s="31"/>
      <c r="HPM143" s="31"/>
      <c r="HPN143" s="31"/>
      <c r="HPO143" s="31"/>
      <c r="HPP143" s="31"/>
      <c r="HPQ143" s="31"/>
      <c r="HPR143" s="31"/>
      <c r="HPS143" s="31"/>
      <c r="HPT143" s="31"/>
      <c r="HPU143" s="31"/>
      <c r="HPV143" s="31"/>
      <c r="HPW143" s="31"/>
      <c r="HPX143" s="31"/>
      <c r="HPY143" s="31"/>
      <c r="HPZ143" s="31"/>
      <c r="HQA143" s="31"/>
      <c r="HQB143" s="31"/>
      <c r="HQC143" s="31"/>
      <c r="HQD143" s="31"/>
      <c r="HQE143" s="31"/>
      <c r="HQF143" s="31"/>
      <c r="HQG143" s="31"/>
      <c r="HQH143" s="31"/>
      <c r="HQI143" s="31"/>
      <c r="HQJ143" s="31"/>
      <c r="HQK143" s="31"/>
      <c r="HQL143" s="31"/>
      <c r="HQM143" s="31"/>
      <c r="HQN143" s="31"/>
      <c r="HQO143" s="31"/>
      <c r="HQP143" s="31"/>
      <c r="HQQ143" s="31"/>
      <c r="HQR143" s="31"/>
      <c r="HQS143" s="31"/>
      <c r="HQT143" s="31"/>
      <c r="HQU143" s="31"/>
      <c r="HQV143" s="31"/>
      <c r="HQW143" s="31"/>
      <c r="HQX143" s="31"/>
      <c r="HQY143" s="31"/>
      <c r="HQZ143" s="31"/>
      <c r="HRA143" s="31"/>
      <c r="HRB143" s="31"/>
      <c r="HRC143" s="31"/>
      <c r="HRD143" s="31"/>
      <c r="HRE143" s="31"/>
      <c r="HRF143" s="31"/>
      <c r="HRG143" s="31"/>
      <c r="HRH143" s="31"/>
      <c r="HRI143" s="31"/>
      <c r="HRJ143" s="31"/>
      <c r="HRK143" s="31"/>
      <c r="HRL143" s="31"/>
      <c r="HRM143" s="31"/>
      <c r="HRN143" s="31"/>
      <c r="HRO143" s="31"/>
      <c r="HRP143" s="31"/>
      <c r="HRQ143" s="31"/>
      <c r="HRR143" s="31"/>
      <c r="HRS143" s="31"/>
      <c r="HRT143" s="31"/>
      <c r="HRU143" s="31"/>
      <c r="HRV143" s="31"/>
      <c r="HRW143" s="31"/>
      <c r="HRX143" s="31"/>
      <c r="HRY143" s="31"/>
      <c r="HRZ143" s="31"/>
      <c r="HSA143" s="31"/>
      <c r="HSB143" s="31"/>
      <c r="HSC143" s="31"/>
      <c r="HSD143" s="31"/>
      <c r="HSE143" s="31"/>
      <c r="HSF143" s="31"/>
      <c r="HSG143" s="31"/>
      <c r="HSH143" s="31"/>
      <c r="HSI143" s="31"/>
      <c r="HSJ143" s="31"/>
      <c r="HSK143" s="31"/>
      <c r="HSL143" s="31"/>
      <c r="HSM143" s="31"/>
      <c r="HSN143" s="31"/>
      <c r="HSO143" s="31"/>
      <c r="HSP143" s="31"/>
      <c r="HSQ143" s="31"/>
      <c r="HSR143" s="31"/>
      <c r="HSS143" s="31"/>
      <c r="HST143" s="31"/>
      <c r="HSU143" s="31"/>
      <c r="HSV143" s="31"/>
      <c r="HSW143" s="31"/>
      <c r="HSX143" s="31"/>
      <c r="HSY143" s="31"/>
      <c r="HSZ143" s="31"/>
      <c r="HTA143" s="31"/>
      <c r="HTB143" s="31"/>
      <c r="HTC143" s="31"/>
      <c r="HTD143" s="31"/>
      <c r="HTE143" s="31"/>
      <c r="HTF143" s="31"/>
      <c r="HTG143" s="31"/>
      <c r="HTH143" s="31"/>
      <c r="HTI143" s="31"/>
      <c r="HTJ143" s="31"/>
      <c r="HTK143" s="31"/>
      <c r="HTL143" s="31"/>
      <c r="HTM143" s="31"/>
      <c r="HTN143" s="31"/>
      <c r="HTO143" s="31"/>
      <c r="HTP143" s="31"/>
      <c r="HTQ143" s="31"/>
      <c r="HTR143" s="31"/>
      <c r="HTS143" s="31"/>
      <c r="HTT143" s="31"/>
      <c r="HTU143" s="31"/>
      <c r="HTV143" s="31"/>
      <c r="HTW143" s="31"/>
      <c r="HTX143" s="31"/>
      <c r="HTY143" s="31"/>
      <c r="HTZ143" s="31"/>
      <c r="HUA143" s="31"/>
      <c r="HUB143" s="31"/>
      <c r="HUC143" s="31"/>
      <c r="HUD143" s="31"/>
      <c r="HUE143" s="31"/>
      <c r="HUF143" s="31"/>
      <c r="HUG143" s="31"/>
      <c r="HUH143" s="31"/>
      <c r="HUI143" s="31"/>
      <c r="HUJ143" s="31"/>
      <c r="HUK143" s="31"/>
      <c r="HUL143" s="31"/>
      <c r="HUM143" s="31"/>
      <c r="HUN143" s="31"/>
      <c r="HUO143" s="31"/>
      <c r="HUP143" s="31"/>
      <c r="HUQ143" s="31"/>
      <c r="HUR143" s="31"/>
      <c r="HUS143" s="31"/>
      <c r="HUT143" s="31"/>
      <c r="HUU143" s="31"/>
      <c r="HUV143" s="31"/>
      <c r="HUW143" s="31"/>
      <c r="HUX143" s="31"/>
      <c r="HUY143" s="31"/>
      <c r="HUZ143" s="31"/>
      <c r="HVA143" s="31"/>
      <c r="HVB143" s="31"/>
      <c r="HVC143" s="31"/>
      <c r="HVD143" s="31"/>
      <c r="HVE143" s="31"/>
      <c r="HVF143" s="31"/>
      <c r="HVG143" s="31"/>
      <c r="HVH143" s="31"/>
      <c r="HVI143" s="31"/>
      <c r="HVJ143" s="31"/>
      <c r="HVK143" s="31"/>
      <c r="HVL143" s="31"/>
      <c r="HVM143" s="31"/>
      <c r="HVN143" s="31"/>
      <c r="HVO143" s="31"/>
      <c r="HVP143" s="31"/>
      <c r="HVQ143" s="31"/>
      <c r="HVR143" s="31"/>
      <c r="HVS143" s="31"/>
      <c r="HVT143" s="31"/>
      <c r="HVU143" s="31"/>
      <c r="HVV143" s="31"/>
      <c r="HVW143" s="31"/>
      <c r="HVX143" s="31"/>
      <c r="HVY143" s="31"/>
      <c r="HVZ143" s="31"/>
      <c r="HWA143" s="31"/>
      <c r="HWB143" s="31"/>
      <c r="HWC143" s="31"/>
      <c r="HWD143" s="31"/>
      <c r="HWE143" s="31"/>
      <c r="HWF143" s="31"/>
      <c r="HWG143" s="31"/>
      <c r="HWH143" s="31"/>
      <c r="HWI143" s="31"/>
      <c r="HWJ143" s="31"/>
      <c r="HWK143" s="31"/>
      <c r="HWL143" s="31"/>
      <c r="HWM143" s="31"/>
      <c r="HWN143" s="31"/>
      <c r="HWO143" s="31"/>
      <c r="HWP143" s="31"/>
      <c r="HWQ143" s="31"/>
      <c r="HWR143" s="31"/>
      <c r="HWS143" s="31"/>
      <c r="HWT143" s="31"/>
      <c r="HWU143" s="31"/>
      <c r="HWV143" s="31"/>
      <c r="HWW143" s="31"/>
      <c r="HWX143" s="31"/>
      <c r="HWY143" s="31"/>
      <c r="HWZ143" s="31"/>
      <c r="HXA143" s="31"/>
      <c r="HXB143" s="31"/>
      <c r="HXC143" s="31"/>
      <c r="HXD143" s="31"/>
      <c r="HXE143" s="31"/>
      <c r="HXF143" s="31"/>
      <c r="HXG143" s="31"/>
      <c r="HXH143" s="31"/>
      <c r="HXI143" s="31"/>
      <c r="HXJ143" s="31"/>
      <c r="HXK143" s="31"/>
      <c r="HXL143" s="31"/>
      <c r="HXM143" s="31"/>
      <c r="HXN143" s="31"/>
      <c r="HXO143" s="31"/>
      <c r="HXP143" s="31"/>
      <c r="HXQ143" s="31"/>
      <c r="HXR143" s="31"/>
      <c r="HXS143" s="31"/>
      <c r="HXT143" s="31"/>
      <c r="HXU143" s="31"/>
      <c r="HXV143" s="31"/>
      <c r="HXW143" s="31"/>
      <c r="HXX143" s="31"/>
      <c r="HXY143" s="31"/>
      <c r="HXZ143" s="31"/>
      <c r="HYA143" s="31"/>
      <c r="HYB143" s="31"/>
      <c r="HYC143" s="31"/>
      <c r="HYD143" s="31"/>
      <c r="HYE143" s="31"/>
      <c r="HYF143" s="31"/>
      <c r="HYG143" s="31"/>
      <c r="HYH143" s="31"/>
      <c r="HYI143" s="31"/>
      <c r="HYJ143" s="31"/>
      <c r="HYK143" s="31"/>
      <c r="HYL143" s="31"/>
      <c r="HYM143" s="31"/>
      <c r="HYN143" s="31"/>
      <c r="HYO143" s="31"/>
      <c r="HYP143" s="31"/>
      <c r="HYQ143" s="31"/>
      <c r="HYR143" s="31"/>
      <c r="HYS143" s="31"/>
      <c r="HYT143" s="31"/>
      <c r="HYU143" s="31"/>
      <c r="HYV143" s="31"/>
      <c r="HYW143" s="31"/>
      <c r="HYX143" s="31"/>
      <c r="HYY143" s="31"/>
      <c r="HYZ143" s="31"/>
      <c r="HZA143" s="31"/>
      <c r="HZB143" s="31"/>
      <c r="HZC143" s="31"/>
      <c r="HZD143" s="31"/>
      <c r="HZE143" s="31"/>
      <c r="HZF143" s="31"/>
      <c r="HZG143" s="31"/>
      <c r="HZH143" s="31"/>
      <c r="HZI143" s="31"/>
      <c r="HZJ143" s="31"/>
      <c r="HZK143" s="31"/>
      <c r="HZL143" s="31"/>
      <c r="HZM143" s="31"/>
      <c r="HZN143" s="31"/>
      <c r="HZO143" s="31"/>
      <c r="HZP143" s="31"/>
      <c r="HZQ143" s="31"/>
      <c r="HZR143" s="31"/>
      <c r="HZS143" s="31"/>
      <c r="HZT143" s="31"/>
      <c r="HZU143" s="31"/>
      <c r="HZV143" s="31"/>
      <c r="HZW143" s="31"/>
      <c r="HZX143" s="31"/>
      <c r="HZY143" s="31"/>
      <c r="HZZ143" s="31"/>
      <c r="IAA143" s="31"/>
      <c r="IAB143" s="31"/>
      <c r="IAC143" s="31"/>
      <c r="IAD143" s="31"/>
      <c r="IAE143" s="31"/>
      <c r="IAF143" s="31"/>
      <c r="IAG143" s="31"/>
      <c r="IAH143" s="31"/>
      <c r="IAI143" s="31"/>
      <c r="IAJ143" s="31"/>
      <c r="IAK143" s="31"/>
      <c r="IAL143" s="31"/>
      <c r="IAM143" s="31"/>
      <c r="IAN143" s="31"/>
      <c r="IAO143" s="31"/>
      <c r="IAP143" s="31"/>
      <c r="IAQ143" s="31"/>
      <c r="IAR143" s="31"/>
      <c r="IAS143" s="31"/>
      <c r="IAT143" s="31"/>
      <c r="IAU143" s="31"/>
      <c r="IAV143" s="31"/>
      <c r="IAW143" s="31"/>
      <c r="IAX143" s="31"/>
      <c r="IAY143" s="31"/>
      <c r="IAZ143" s="31"/>
      <c r="IBA143" s="31"/>
      <c r="IBB143" s="31"/>
      <c r="IBC143" s="31"/>
      <c r="IBD143" s="31"/>
      <c r="IBE143" s="31"/>
      <c r="IBF143" s="31"/>
      <c r="IBG143" s="31"/>
      <c r="IBH143" s="31"/>
      <c r="IBI143" s="31"/>
      <c r="IBJ143" s="31"/>
      <c r="IBK143" s="31"/>
      <c r="IBL143" s="31"/>
      <c r="IBM143" s="31"/>
      <c r="IBN143" s="31"/>
      <c r="IBO143" s="31"/>
      <c r="IBP143" s="31"/>
      <c r="IBQ143" s="31"/>
      <c r="IBR143" s="31"/>
      <c r="IBS143" s="31"/>
      <c r="IBT143" s="31"/>
      <c r="IBU143" s="31"/>
      <c r="IBV143" s="31"/>
      <c r="IBW143" s="31"/>
      <c r="IBX143" s="31"/>
      <c r="IBY143" s="31"/>
      <c r="IBZ143" s="31"/>
      <c r="ICA143" s="31"/>
      <c r="ICB143" s="31"/>
      <c r="ICC143" s="31"/>
      <c r="ICD143" s="31"/>
      <c r="ICE143" s="31"/>
      <c r="ICF143" s="31"/>
      <c r="ICG143" s="31"/>
      <c r="ICH143" s="31"/>
      <c r="ICI143" s="31"/>
      <c r="ICJ143" s="31"/>
      <c r="ICK143" s="31"/>
      <c r="ICL143" s="31"/>
      <c r="ICM143" s="31"/>
      <c r="ICN143" s="31"/>
      <c r="ICO143" s="31"/>
      <c r="ICP143" s="31"/>
      <c r="ICQ143" s="31"/>
      <c r="ICR143" s="31"/>
      <c r="ICS143" s="31"/>
      <c r="ICT143" s="31"/>
      <c r="ICU143" s="31"/>
      <c r="ICV143" s="31"/>
      <c r="ICW143" s="31"/>
      <c r="ICX143" s="31"/>
      <c r="ICY143" s="31"/>
      <c r="ICZ143" s="31"/>
      <c r="IDA143" s="31"/>
      <c r="IDB143" s="31"/>
      <c r="IDC143" s="31"/>
      <c r="IDD143" s="31"/>
      <c r="IDE143" s="31"/>
      <c r="IDF143" s="31"/>
      <c r="IDG143" s="31"/>
      <c r="IDH143" s="31"/>
      <c r="IDI143" s="31"/>
      <c r="IDJ143" s="31"/>
      <c r="IDK143" s="31"/>
      <c r="IDL143" s="31"/>
      <c r="IDM143" s="31"/>
      <c r="IDN143" s="31"/>
      <c r="IDO143" s="31"/>
      <c r="IDP143" s="31"/>
      <c r="IDQ143" s="31"/>
      <c r="IDR143" s="31"/>
      <c r="IDS143" s="31"/>
      <c r="IDT143" s="31"/>
      <c r="IDU143" s="31"/>
      <c r="IDV143" s="31"/>
      <c r="IDW143" s="31"/>
      <c r="IDX143" s="31"/>
      <c r="IDY143" s="31"/>
      <c r="IDZ143" s="31"/>
      <c r="IEA143" s="31"/>
      <c r="IEB143" s="31"/>
      <c r="IEC143" s="31"/>
      <c r="IED143" s="31"/>
      <c r="IEE143" s="31"/>
      <c r="IEF143" s="31"/>
      <c r="IEG143" s="31"/>
      <c r="IEH143" s="31"/>
      <c r="IEI143" s="31"/>
      <c r="IEJ143" s="31"/>
      <c r="IEK143" s="31"/>
      <c r="IEL143" s="31"/>
      <c r="IEM143" s="31"/>
      <c r="IEN143" s="31"/>
      <c r="IEO143" s="31"/>
      <c r="IEP143" s="31"/>
      <c r="IEQ143" s="31"/>
      <c r="IER143" s="31"/>
      <c r="IES143" s="31"/>
      <c r="IET143" s="31"/>
      <c r="IEU143" s="31"/>
      <c r="IEV143" s="31"/>
      <c r="IEW143" s="31"/>
      <c r="IEX143" s="31"/>
      <c r="IEY143" s="31"/>
      <c r="IEZ143" s="31"/>
      <c r="IFA143" s="31"/>
      <c r="IFB143" s="31"/>
      <c r="IFC143" s="31"/>
      <c r="IFD143" s="31"/>
      <c r="IFE143" s="31"/>
      <c r="IFF143" s="31"/>
      <c r="IFG143" s="31"/>
      <c r="IFH143" s="31"/>
      <c r="IFI143" s="31"/>
      <c r="IFJ143" s="31"/>
      <c r="IFK143" s="31"/>
      <c r="IFL143" s="31"/>
      <c r="IFM143" s="31"/>
      <c r="IFN143" s="31"/>
      <c r="IFO143" s="31"/>
      <c r="IFP143" s="31"/>
      <c r="IFQ143" s="31"/>
      <c r="IFR143" s="31"/>
      <c r="IFS143" s="31"/>
      <c r="IFT143" s="31"/>
      <c r="IFU143" s="31"/>
      <c r="IFV143" s="31"/>
      <c r="IFW143" s="31"/>
      <c r="IFX143" s="31"/>
      <c r="IFY143" s="31"/>
      <c r="IFZ143" s="31"/>
      <c r="IGA143" s="31"/>
      <c r="IGB143" s="31"/>
      <c r="IGC143" s="31"/>
      <c r="IGD143" s="31"/>
      <c r="IGE143" s="31"/>
      <c r="IGF143" s="31"/>
      <c r="IGG143" s="31"/>
      <c r="IGH143" s="31"/>
      <c r="IGI143" s="31"/>
      <c r="IGJ143" s="31"/>
      <c r="IGK143" s="31"/>
      <c r="IGL143" s="31"/>
      <c r="IGM143" s="31"/>
      <c r="IGN143" s="31"/>
      <c r="IGO143" s="31"/>
      <c r="IGP143" s="31"/>
      <c r="IGQ143" s="31"/>
      <c r="IGR143" s="31"/>
      <c r="IGS143" s="31"/>
      <c r="IGT143" s="31"/>
      <c r="IGU143" s="31"/>
      <c r="IGV143" s="31"/>
      <c r="IGW143" s="31"/>
      <c r="IGX143" s="31"/>
      <c r="IGY143" s="31"/>
      <c r="IGZ143" s="31"/>
      <c r="IHA143" s="31"/>
      <c r="IHB143" s="31"/>
      <c r="IHC143" s="31"/>
      <c r="IHD143" s="31"/>
      <c r="IHE143" s="31"/>
      <c r="IHF143" s="31"/>
      <c r="IHG143" s="31"/>
      <c r="IHH143" s="31"/>
      <c r="IHI143" s="31"/>
      <c r="IHJ143" s="31"/>
      <c r="IHK143" s="31"/>
      <c r="IHL143" s="31"/>
      <c r="IHM143" s="31"/>
      <c r="IHN143" s="31"/>
      <c r="IHO143" s="31"/>
      <c r="IHP143" s="31"/>
      <c r="IHQ143" s="31"/>
      <c r="IHR143" s="31"/>
      <c r="IHS143" s="31"/>
      <c r="IHT143" s="31"/>
      <c r="IHU143" s="31"/>
      <c r="IHV143" s="31"/>
      <c r="IHW143" s="31"/>
      <c r="IHX143" s="31"/>
      <c r="IHY143" s="31"/>
      <c r="IHZ143" s="31"/>
      <c r="IIA143" s="31"/>
      <c r="IIB143" s="31"/>
      <c r="IIC143" s="31"/>
      <c r="IID143" s="31"/>
      <c r="IIE143" s="31"/>
      <c r="IIF143" s="31"/>
      <c r="IIG143" s="31"/>
      <c r="IIH143" s="31"/>
      <c r="III143" s="31"/>
      <c r="IIJ143" s="31"/>
      <c r="IIK143" s="31"/>
      <c r="IIL143" s="31"/>
      <c r="IIM143" s="31"/>
      <c r="IIN143" s="31"/>
      <c r="IIO143" s="31"/>
      <c r="IIP143" s="31"/>
      <c r="IIQ143" s="31"/>
      <c r="IIR143" s="31"/>
      <c r="IIS143" s="31"/>
      <c r="IIT143" s="31"/>
      <c r="IIU143" s="31"/>
      <c r="IIV143" s="31"/>
      <c r="IIW143" s="31"/>
      <c r="IIX143" s="31"/>
      <c r="IIY143" s="31"/>
      <c r="IIZ143" s="31"/>
      <c r="IJA143" s="31"/>
      <c r="IJB143" s="31"/>
      <c r="IJC143" s="31"/>
      <c r="IJD143" s="31"/>
      <c r="IJE143" s="31"/>
      <c r="IJF143" s="31"/>
      <c r="IJG143" s="31"/>
      <c r="IJH143" s="31"/>
      <c r="IJI143" s="31"/>
      <c r="IJJ143" s="31"/>
      <c r="IJK143" s="31"/>
      <c r="IJL143" s="31"/>
      <c r="IJM143" s="31"/>
      <c r="IJN143" s="31"/>
      <c r="IJO143" s="31"/>
      <c r="IJP143" s="31"/>
      <c r="IJQ143" s="31"/>
      <c r="IJR143" s="31"/>
      <c r="IJS143" s="31"/>
      <c r="IJT143" s="31"/>
      <c r="IJU143" s="31"/>
      <c r="IJV143" s="31"/>
      <c r="IJW143" s="31"/>
      <c r="IJX143" s="31"/>
      <c r="IJY143" s="31"/>
      <c r="IJZ143" s="31"/>
      <c r="IKA143" s="31"/>
      <c r="IKB143" s="31"/>
      <c r="IKC143" s="31"/>
      <c r="IKD143" s="31"/>
      <c r="IKE143" s="31"/>
      <c r="IKF143" s="31"/>
      <c r="IKG143" s="31"/>
      <c r="IKH143" s="31"/>
      <c r="IKI143" s="31"/>
      <c r="IKJ143" s="31"/>
      <c r="IKK143" s="31"/>
      <c r="IKL143" s="31"/>
      <c r="IKM143" s="31"/>
      <c r="IKN143" s="31"/>
      <c r="IKO143" s="31"/>
      <c r="IKP143" s="31"/>
      <c r="IKQ143" s="31"/>
      <c r="IKR143" s="31"/>
      <c r="IKS143" s="31"/>
      <c r="IKT143" s="31"/>
      <c r="IKU143" s="31"/>
      <c r="IKV143" s="31"/>
      <c r="IKW143" s="31"/>
      <c r="IKX143" s="31"/>
      <c r="IKY143" s="31"/>
      <c r="IKZ143" s="31"/>
      <c r="ILA143" s="31"/>
      <c r="ILB143" s="31"/>
      <c r="ILC143" s="31"/>
      <c r="ILD143" s="31"/>
      <c r="ILE143" s="31"/>
      <c r="ILF143" s="31"/>
      <c r="ILG143" s="31"/>
      <c r="ILH143" s="31"/>
      <c r="ILI143" s="31"/>
      <c r="ILJ143" s="31"/>
      <c r="ILK143" s="31"/>
      <c r="ILL143" s="31"/>
      <c r="ILM143" s="31"/>
      <c r="ILN143" s="31"/>
      <c r="ILO143" s="31"/>
      <c r="ILP143" s="31"/>
      <c r="ILQ143" s="31"/>
      <c r="ILR143" s="31"/>
      <c r="ILS143" s="31"/>
      <c r="ILT143" s="31"/>
      <c r="ILU143" s="31"/>
      <c r="ILV143" s="31"/>
      <c r="ILW143" s="31"/>
      <c r="ILX143" s="31"/>
      <c r="ILY143" s="31"/>
      <c r="ILZ143" s="31"/>
      <c r="IMA143" s="31"/>
      <c r="IMB143" s="31"/>
      <c r="IMC143" s="31"/>
      <c r="IMD143" s="31"/>
      <c r="IME143" s="31"/>
      <c r="IMF143" s="31"/>
      <c r="IMG143" s="31"/>
      <c r="IMH143" s="31"/>
      <c r="IMI143" s="31"/>
      <c r="IMJ143" s="31"/>
      <c r="IMK143" s="31"/>
      <c r="IML143" s="31"/>
      <c r="IMM143" s="31"/>
      <c r="IMN143" s="31"/>
      <c r="IMO143" s="31"/>
      <c r="IMP143" s="31"/>
      <c r="IMQ143" s="31"/>
      <c r="IMR143" s="31"/>
      <c r="IMS143" s="31"/>
      <c r="IMT143" s="31"/>
      <c r="IMU143" s="31"/>
      <c r="IMV143" s="31"/>
      <c r="IMW143" s="31"/>
      <c r="IMX143" s="31"/>
      <c r="IMY143" s="31"/>
      <c r="IMZ143" s="31"/>
      <c r="INA143" s="31"/>
      <c r="INB143" s="31"/>
      <c r="INC143" s="31"/>
      <c r="IND143" s="31"/>
      <c r="INE143" s="31"/>
      <c r="INF143" s="31"/>
      <c r="ING143" s="31"/>
      <c r="INH143" s="31"/>
      <c r="INI143" s="31"/>
      <c r="INJ143" s="31"/>
      <c r="INK143" s="31"/>
      <c r="INL143" s="31"/>
      <c r="INM143" s="31"/>
      <c r="INN143" s="31"/>
      <c r="INO143" s="31"/>
      <c r="INP143" s="31"/>
      <c r="INQ143" s="31"/>
      <c r="INR143" s="31"/>
      <c r="INS143" s="31"/>
      <c r="INT143" s="31"/>
      <c r="INU143" s="31"/>
      <c r="INV143" s="31"/>
      <c r="INW143" s="31"/>
      <c r="INX143" s="31"/>
      <c r="INY143" s="31"/>
      <c r="INZ143" s="31"/>
      <c r="IOA143" s="31"/>
      <c r="IOB143" s="31"/>
      <c r="IOC143" s="31"/>
      <c r="IOD143" s="31"/>
      <c r="IOE143" s="31"/>
      <c r="IOF143" s="31"/>
      <c r="IOG143" s="31"/>
      <c r="IOH143" s="31"/>
      <c r="IOI143" s="31"/>
      <c r="IOJ143" s="31"/>
      <c r="IOK143" s="31"/>
      <c r="IOL143" s="31"/>
      <c r="IOM143" s="31"/>
      <c r="ION143" s="31"/>
      <c r="IOO143" s="31"/>
      <c r="IOP143" s="31"/>
      <c r="IOQ143" s="31"/>
      <c r="IOR143" s="31"/>
      <c r="IOS143" s="31"/>
      <c r="IOT143" s="31"/>
      <c r="IOU143" s="31"/>
      <c r="IOV143" s="31"/>
      <c r="IOW143" s="31"/>
      <c r="IOX143" s="31"/>
      <c r="IOY143" s="31"/>
      <c r="IOZ143" s="31"/>
      <c r="IPA143" s="31"/>
      <c r="IPB143" s="31"/>
      <c r="IPC143" s="31"/>
      <c r="IPD143" s="31"/>
      <c r="IPE143" s="31"/>
      <c r="IPF143" s="31"/>
      <c r="IPG143" s="31"/>
      <c r="IPH143" s="31"/>
      <c r="IPI143" s="31"/>
      <c r="IPJ143" s="31"/>
      <c r="IPK143" s="31"/>
      <c r="IPL143" s="31"/>
      <c r="IPM143" s="31"/>
      <c r="IPN143" s="31"/>
      <c r="IPO143" s="31"/>
      <c r="IPP143" s="31"/>
      <c r="IPQ143" s="31"/>
      <c r="IPR143" s="31"/>
      <c r="IPS143" s="31"/>
      <c r="IPT143" s="31"/>
      <c r="IPU143" s="31"/>
      <c r="IPV143" s="31"/>
      <c r="IPW143" s="31"/>
      <c r="IPX143" s="31"/>
      <c r="IPY143" s="31"/>
      <c r="IPZ143" s="31"/>
      <c r="IQA143" s="31"/>
      <c r="IQB143" s="31"/>
      <c r="IQC143" s="31"/>
      <c r="IQD143" s="31"/>
      <c r="IQE143" s="31"/>
      <c r="IQF143" s="31"/>
      <c r="IQG143" s="31"/>
      <c r="IQH143" s="31"/>
      <c r="IQI143" s="31"/>
      <c r="IQJ143" s="31"/>
      <c r="IQK143" s="31"/>
      <c r="IQL143" s="31"/>
      <c r="IQM143" s="31"/>
      <c r="IQN143" s="31"/>
      <c r="IQO143" s="31"/>
      <c r="IQP143" s="31"/>
      <c r="IQQ143" s="31"/>
      <c r="IQR143" s="31"/>
      <c r="IQS143" s="31"/>
      <c r="IQT143" s="31"/>
      <c r="IQU143" s="31"/>
      <c r="IQV143" s="31"/>
      <c r="IQW143" s="31"/>
      <c r="IQX143" s="31"/>
      <c r="IQY143" s="31"/>
      <c r="IQZ143" s="31"/>
      <c r="IRA143" s="31"/>
      <c r="IRB143" s="31"/>
      <c r="IRC143" s="31"/>
      <c r="IRD143" s="31"/>
      <c r="IRE143" s="31"/>
      <c r="IRF143" s="31"/>
      <c r="IRG143" s="31"/>
      <c r="IRH143" s="31"/>
      <c r="IRI143" s="31"/>
      <c r="IRJ143" s="31"/>
      <c r="IRK143" s="31"/>
      <c r="IRL143" s="31"/>
      <c r="IRM143" s="31"/>
      <c r="IRN143" s="31"/>
      <c r="IRO143" s="31"/>
      <c r="IRP143" s="31"/>
      <c r="IRQ143" s="31"/>
      <c r="IRR143" s="31"/>
      <c r="IRS143" s="31"/>
      <c r="IRT143" s="31"/>
      <c r="IRU143" s="31"/>
      <c r="IRV143" s="31"/>
      <c r="IRW143" s="31"/>
      <c r="IRX143" s="31"/>
      <c r="IRY143" s="31"/>
      <c r="IRZ143" s="31"/>
      <c r="ISA143" s="31"/>
      <c r="ISB143" s="31"/>
      <c r="ISC143" s="31"/>
      <c r="ISD143" s="31"/>
      <c r="ISE143" s="31"/>
      <c r="ISF143" s="31"/>
      <c r="ISG143" s="31"/>
      <c r="ISH143" s="31"/>
      <c r="ISI143" s="31"/>
      <c r="ISJ143" s="31"/>
      <c r="ISK143" s="31"/>
      <c r="ISL143" s="31"/>
      <c r="ISM143" s="31"/>
      <c r="ISN143" s="31"/>
      <c r="ISO143" s="31"/>
      <c r="ISP143" s="31"/>
      <c r="ISQ143" s="31"/>
      <c r="ISR143" s="31"/>
      <c r="ISS143" s="31"/>
      <c r="IST143" s="31"/>
      <c r="ISU143" s="31"/>
      <c r="ISV143" s="31"/>
      <c r="ISW143" s="31"/>
      <c r="ISX143" s="31"/>
      <c r="ISY143" s="31"/>
      <c r="ISZ143" s="31"/>
      <c r="ITA143" s="31"/>
      <c r="ITB143" s="31"/>
      <c r="ITC143" s="31"/>
      <c r="ITD143" s="31"/>
      <c r="ITE143" s="31"/>
      <c r="ITF143" s="31"/>
      <c r="ITG143" s="31"/>
      <c r="ITH143" s="31"/>
      <c r="ITI143" s="31"/>
      <c r="ITJ143" s="31"/>
      <c r="ITK143" s="31"/>
      <c r="ITL143" s="31"/>
      <c r="ITM143" s="31"/>
      <c r="ITN143" s="31"/>
      <c r="ITO143" s="31"/>
      <c r="ITP143" s="31"/>
      <c r="ITQ143" s="31"/>
      <c r="ITR143" s="31"/>
      <c r="ITS143" s="31"/>
      <c r="ITT143" s="31"/>
      <c r="ITU143" s="31"/>
      <c r="ITV143" s="31"/>
      <c r="ITW143" s="31"/>
      <c r="ITX143" s="31"/>
      <c r="ITY143" s="31"/>
      <c r="ITZ143" s="31"/>
      <c r="IUA143" s="31"/>
      <c r="IUB143" s="31"/>
      <c r="IUC143" s="31"/>
      <c r="IUD143" s="31"/>
      <c r="IUE143" s="31"/>
      <c r="IUF143" s="31"/>
      <c r="IUG143" s="31"/>
      <c r="IUH143" s="31"/>
      <c r="IUI143" s="31"/>
      <c r="IUJ143" s="31"/>
      <c r="IUK143" s="31"/>
      <c r="IUL143" s="31"/>
      <c r="IUM143" s="31"/>
      <c r="IUN143" s="31"/>
      <c r="IUO143" s="31"/>
      <c r="IUP143" s="31"/>
      <c r="IUQ143" s="31"/>
      <c r="IUR143" s="31"/>
      <c r="IUS143" s="31"/>
      <c r="IUT143" s="31"/>
      <c r="IUU143" s="31"/>
      <c r="IUV143" s="31"/>
      <c r="IUW143" s="31"/>
      <c r="IUX143" s="31"/>
      <c r="IUY143" s="31"/>
      <c r="IUZ143" s="31"/>
      <c r="IVA143" s="31"/>
      <c r="IVB143" s="31"/>
      <c r="IVC143" s="31"/>
      <c r="IVD143" s="31"/>
      <c r="IVE143" s="31"/>
      <c r="IVF143" s="31"/>
      <c r="IVG143" s="31"/>
      <c r="IVH143" s="31"/>
      <c r="IVI143" s="31"/>
      <c r="IVJ143" s="31"/>
      <c r="IVK143" s="31"/>
      <c r="IVL143" s="31"/>
      <c r="IVM143" s="31"/>
      <c r="IVN143" s="31"/>
      <c r="IVO143" s="31"/>
      <c r="IVP143" s="31"/>
      <c r="IVQ143" s="31"/>
      <c r="IVR143" s="31"/>
      <c r="IVS143" s="31"/>
      <c r="IVT143" s="31"/>
      <c r="IVU143" s="31"/>
      <c r="IVV143" s="31"/>
      <c r="IVW143" s="31"/>
      <c r="IVX143" s="31"/>
      <c r="IVY143" s="31"/>
      <c r="IVZ143" s="31"/>
      <c r="IWA143" s="31"/>
      <c r="IWB143" s="31"/>
      <c r="IWC143" s="31"/>
      <c r="IWD143" s="31"/>
      <c r="IWE143" s="31"/>
      <c r="IWF143" s="31"/>
      <c r="IWG143" s="31"/>
      <c r="IWH143" s="31"/>
      <c r="IWI143" s="31"/>
      <c r="IWJ143" s="31"/>
      <c r="IWK143" s="31"/>
      <c r="IWL143" s="31"/>
      <c r="IWM143" s="31"/>
      <c r="IWN143" s="31"/>
      <c r="IWO143" s="31"/>
      <c r="IWP143" s="31"/>
      <c r="IWQ143" s="31"/>
      <c r="IWR143" s="31"/>
      <c r="IWS143" s="31"/>
      <c r="IWT143" s="31"/>
      <c r="IWU143" s="31"/>
      <c r="IWV143" s="31"/>
      <c r="IWW143" s="31"/>
      <c r="IWX143" s="31"/>
      <c r="IWY143" s="31"/>
      <c r="IWZ143" s="31"/>
      <c r="IXA143" s="31"/>
      <c r="IXB143" s="31"/>
      <c r="IXC143" s="31"/>
      <c r="IXD143" s="31"/>
      <c r="IXE143" s="31"/>
      <c r="IXF143" s="31"/>
      <c r="IXG143" s="31"/>
      <c r="IXH143" s="31"/>
      <c r="IXI143" s="31"/>
      <c r="IXJ143" s="31"/>
      <c r="IXK143" s="31"/>
      <c r="IXL143" s="31"/>
      <c r="IXM143" s="31"/>
      <c r="IXN143" s="31"/>
      <c r="IXO143" s="31"/>
      <c r="IXP143" s="31"/>
      <c r="IXQ143" s="31"/>
      <c r="IXR143" s="31"/>
      <c r="IXS143" s="31"/>
      <c r="IXT143" s="31"/>
      <c r="IXU143" s="31"/>
      <c r="IXV143" s="31"/>
      <c r="IXW143" s="31"/>
      <c r="IXX143" s="31"/>
      <c r="IXY143" s="31"/>
      <c r="IXZ143" s="31"/>
      <c r="IYA143" s="31"/>
      <c r="IYB143" s="31"/>
      <c r="IYC143" s="31"/>
      <c r="IYD143" s="31"/>
      <c r="IYE143" s="31"/>
      <c r="IYF143" s="31"/>
      <c r="IYG143" s="31"/>
      <c r="IYH143" s="31"/>
      <c r="IYI143" s="31"/>
      <c r="IYJ143" s="31"/>
      <c r="IYK143" s="31"/>
      <c r="IYL143" s="31"/>
      <c r="IYM143" s="31"/>
      <c r="IYN143" s="31"/>
      <c r="IYO143" s="31"/>
      <c r="IYP143" s="31"/>
      <c r="IYQ143" s="31"/>
      <c r="IYR143" s="31"/>
      <c r="IYS143" s="31"/>
      <c r="IYT143" s="31"/>
      <c r="IYU143" s="31"/>
      <c r="IYV143" s="31"/>
      <c r="IYW143" s="31"/>
      <c r="IYX143" s="31"/>
      <c r="IYY143" s="31"/>
      <c r="IYZ143" s="31"/>
      <c r="IZA143" s="31"/>
      <c r="IZB143" s="31"/>
      <c r="IZC143" s="31"/>
      <c r="IZD143" s="31"/>
      <c r="IZE143" s="31"/>
      <c r="IZF143" s="31"/>
      <c r="IZG143" s="31"/>
      <c r="IZH143" s="31"/>
      <c r="IZI143" s="31"/>
      <c r="IZJ143" s="31"/>
      <c r="IZK143" s="31"/>
      <c r="IZL143" s="31"/>
      <c r="IZM143" s="31"/>
      <c r="IZN143" s="31"/>
      <c r="IZO143" s="31"/>
      <c r="IZP143" s="31"/>
      <c r="IZQ143" s="31"/>
      <c r="IZR143" s="31"/>
      <c r="IZS143" s="31"/>
      <c r="IZT143" s="31"/>
      <c r="IZU143" s="31"/>
      <c r="IZV143" s="31"/>
      <c r="IZW143" s="31"/>
      <c r="IZX143" s="31"/>
      <c r="IZY143" s="31"/>
      <c r="IZZ143" s="31"/>
      <c r="JAA143" s="31"/>
      <c r="JAB143" s="31"/>
      <c r="JAC143" s="31"/>
      <c r="JAD143" s="31"/>
      <c r="JAE143" s="31"/>
      <c r="JAF143" s="31"/>
      <c r="JAG143" s="31"/>
      <c r="JAH143" s="31"/>
      <c r="JAI143" s="31"/>
      <c r="JAJ143" s="31"/>
      <c r="JAK143" s="31"/>
      <c r="JAL143" s="31"/>
      <c r="JAM143" s="31"/>
      <c r="JAN143" s="31"/>
      <c r="JAO143" s="31"/>
      <c r="JAP143" s="31"/>
      <c r="JAQ143" s="31"/>
      <c r="JAR143" s="31"/>
      <c r="JAS143" s="31"/>
      <c r="JAT143" s="31"/>
      <c r="JAU143" s="31"/>
      <c r="JAV143" s="31"/>
      <c r="JAW143" s="31"/>
      <c r="JAX143" s="31"/>
      <c r="JAY143" s="31"/>
      <c r="JAZ143" s="31"/>
      <c r="JBA143" s="31"/>
      <c r="JBB143" s="31"/>
      <c r="JBC143" s="31"/>
      <c r="JBD143" s="31"/>
      <c r="JBE143" s="31"/>
      <c r="JBF143" s="31"/>
      <c r="JBG143" s="31"/>
      <c r="JBH143" s="31"/>
      <c r="JBI143" s="31"/>
      <c r="JBJ143" s="31"/>
      <c r="JBK143" s="31"/>
      <c r="JBL143" s="31"/>
      <c r="JBM143" s="31"/>
      <c r="JBN143" s="31"/>
      <c r="JBO143" s="31"/>
      <c r="JBP143" s="31"/>
      <c r="JBQ143" s="31"/>
      <c r="JBR143" s="31"/>
      <c r="JBS143" s="31"/>
      <c r="JBT143" s="31"/>
      <c r="JBU143" s="31"/>
      <c r="JBV143" s="31"/>
      <c r="JBW143" s="31"/>
      <c r="JBX143" s="31"/>
      <c r="JBY143" s="31"/>
      <c r="JBZ143" s="31"/>
      <c r="JCA143" s="31"/>
      <c r="JCB143" s="31"/>
      <c r="JCC143" s="31"/>
      <c r="JCD143" s="31"/>
      <c r="JCE143" s="31"/>
      <c r="JCF143" s="31"/>
      <c r="JCG143" s="31"/>
      <c r="JCH143" s="31"/>
      <c r="JCI143" s="31"/>
      <c r="JCJ143" s="31"/>
      <c r="JCK143" s="31"/>
      <c r="JCL143" s="31"/>
      <c r="JCM143" s="31"/>
      <c r="JCN143" s="31"/>
      <c r="JCO143" s="31"/>
      <c r="JCP143" s="31"/>
      <c r="JCQ143" s="31"/>
      <c r="JCR143" s="31"/>
      <c r="JCS143" s="31"/>
      <c r="JCT143" s="31"/>
      <c r="JCU143" s="31"/>
      <c r="JCV143" s="31"/>
      <c r="JCW143" s="31"/>
      <c r="JCX143" s="31"/>
      <c r="JCY143" s="31"/>
      <c r="JCZ143" s="31"/>
      <c r="JDA143" s="31"/>
      <c r="JDB143" s="31"/>
      <c r="JDC143" s="31"/>
      <c r="JDD143" s="31"/>
      <c r="JDE143" s="31"/>
      <c r="JDF143" s="31"/>
      <c r="JDG143" s="31"/>
      <c r="JDH143" s="31"/>
      <c r="JDI143" s="31"/>
      <c r="JDJ143" s="31"/>
      <c r="JDK143" s="31"/>
      <c r="JDL143" s="31"/>
      <c r="JDM143" s="31"/>
      <c r="JDN143" s="31"/>
      <c r="JDO143" s="31"/>
      <c r="JDP143" s="31"/>
      <c r="JDQ143" s="31"/>
      <c r="JDR143" s="31"/>
      <c r="JDS143" s="31"/>
      <c r="JDT143" s="31"/>
      <c r="JDU143" s="31"/>
      <c r="JDV143" s="31"/>
      <c r="JDW143" s="31"/>
      <c r="JDX143" s="31"/>
      <c r="JDY143" s="31"/>
      <c r="JDZ143" s="31"/>
      <c r="JEA143" s="31"/>
      <c r="JEB143" s="31"/>
      <c r="JEC143" s="31"/>
      <c r="JED143" s="31"/>
      <c r="JEE143" s="31"/>
      <c r="JEF143" s="31"/>
      <c r="JEG143" s="31"/>
      <c r="JEH143" s="31"/>
      <c r="JEI143" s="31"/>
      <c r="JEJ143" s="31"/>
      <c r="JEK143" s="31"/>
      <c r="JEL143" s="31"/>
      <c r="JEM143" s="31"/>
      <c r="JEN143" s="31"/>
      <c r="JEO143" s="31"/>
      <c r="JEP143" s="31"/>
      <c r="JEQ143" s="31"/>
      <c r="JER143" s="31"/>
      <c r="JES143" s="31"/>
      <c r="JET143" s="31"/>
      <c r="JEU143" s="31"/>
      <c r="JEV143" s="31"/>
      <c r="JEW143" s="31"/>
      <c r="JEX143" s="31"/>
      <c r="JEY143" s="31"/>
      <c r="JEZ143" s="31"/>
      <c r="JFA143" s="31"/>
      <c r="JFB143" s="31"/>
      <c r="JFC143" s="31"/>
      <c r="JFD143" s="31"/>
      <c r="JFE143" s="31"/>
      <c r="JFF143" s="31"/>
      <c r="JFG143" s="31"/>
      <c r="JFH143" s="31"/>
      <c r="JFI143" s="31"/>
      <c r="JFJ143" s="31"/>
      <c r="JFK143" s="31"/>
      <c r="JFL143" s="31"/>
      <c r="JFM143" s="31"/>
      <c r="JFN143" s="31"/>
      <c r="JFO143" s="31"/>
      <c r="JFP143" s="31"/>
      <c r="JFQ143" s="31"/>
      <c r="JFR143" s="31"/>
      <c r="JFS143" s="31"/>
      <c r="JFT143" s="31"/>
      <c r="JFU143" s="31"/>
      <c r="JFV143" s="31"/>
      <c r="JFW143" s="31"/>
      <c r="JFX143" s="31"/>
      <c r="JFY143" s="31"/>
      <c r="JFZ143" s="31"/>
      <c r="JGA143" s="31"/>
      <c r="JGB143" s="31"/>
      <c r="JGC143" s="31"/>
      <c r="JGD143" s="31"/>
      <c r="JGE143" s="31"/>
      <c r="JGF143" s="31"/>
      <c r="JGG143" s="31"/>
      <c r="JGH143" s="31"/>
      <c r="JGI143" s="31"/>
      <c r="JGJ143" s="31"/>
      <c r="JGK143" s="31"/>
      <c r="JGL143" s="31"/>
      <c r="JGM143" s="31"/>
      <c r="JGN143" s="31"/>
      <c r="JGO143" s="31"/>
      <c r="JGP143" s="31"/>
      <c r="JGQ143" s="31"/>
      <c r="JGR143" s="31"/>
      <c r="JGS143" s="31"/>
      <c r="JGT143" s="31"/>
      <c r="JGU143" s="31"/>
      <c r="JGV143" s="31"/>
      <c r="JGW143" s="31"/>
      <c r="JGX143" s="31"/>
      <c r="JGY143" s="31"/>
      <c r="JGZ143" s="31"/>
      <c r="JHA143" s="31"/>
      <c r="JHB143" s="31"/>
      <c r="JHC143" s="31"/>
      <c r="JHD143" s="31"/>
      <c r="JHE143" s="31"/>
      <c r="JHF143" s="31"/>
      <c r="JHG143" s="31"/>
      <c r="JHH143" s="31"/>
      <c r="JHI143" s="31"/>
      <c r="JHJ143" s="31"/>
      <c r="JHK143" s="31"/>
      <c r="JHL143" s="31"/>
      <c r="JHM143" s="31"/>
      <c r="JHN143" s="31"/>
      <c r="JHO143" s="31"/>
      <c r="JHP143" s="31"/>
      <c r="JHQ143" s="31"/>
      <c r="JHR143" s="31"/>
      <c r="JHS143" s="31"/>
      <c r="JHT143" s="31"/>
      <c r="JHU143" s="31"/>
      <c r="JHV143" s="31"/>
      <c r="JHW143" s="31"/>
      <c r="JHX143" s="31"/>
      <c r="JHY143" s="31"/>
      <c r="JHZ143" s="31"/>
      <c r="JIA143" s="31"/>
      <c r="JIB143" s="31"/>
      <c r="JIC143" s="31"/>
      <c r="JID143" s="31"/>
      <c r="JIE143" s="31"/>
      <c r="JIF143" s="31"/>
      <c r="JIG143" s="31"/>
      <c r="JIH143" s="31"/>
      <c r="JII143" s="31"/>
      <c r="JIJ143" s="31"/>
      <c r="JIK143" s="31"/>
      <c r="JIL143" s="31"/>
      <c r="JIM143" s="31"/>
      <c r="JIN143" s="31"/>
      <c r="JIO143" s="31"/>
      <c r="JIP143" s="31"/>
      <c r="JIQ143" s="31"/>
      <c r="JIR143" s="31"/>
      <c r="JIS143" s="31"/>
      <c r="JIT143" s="31"/>
      <c r="JIU143" s="31"/>
      <c r="JIV143" s="31"/>
      <c r="JIW143" s="31"/>
      <c r="JIX143" s="31"/>
      <c r="JIY143" s="31"/>
      <c r="JIZ143" s="31"/>
      <c r="JJA143" s="31"/>
      <c r="JJB143" s="31"/>
      <c r="JJC143" s="31"/>
      <c r="JJD143" s="31"/>
      <c r="JJE143" s="31"/>
      <c r="JJF143" s="31"/>
      <c r="JJG143" s="31"/>
      <c r="JJH143" s="31"/>
      <c r="JJI143" s="31"/>
      <c r="JJJ143" s="31"/>
      <c r="JJK143" s="31"/>
      <c r="JJL143" s="31"/>
      <c r="JJM143" s="31"/>
      <c r="JJN143" s="31"/>
      <c r="JJO143" s="31"/>
      <c r="JJP143" s="31"/>
      <c r="JJQ143" s="31"/>
      <c r="JJR143" s="31"/>
      <c r="JJS143" s="31"/>
      <c r="JJT143" s="31"/>
      <c r="JJU143" s="31"/>
      <c r="JJV143" s="31"/>
      <c r="JJW143" s="31"/>
      <c r="JJX143" s="31"/>
      <c r="JJY143" s="31"/>
      <c r="JJZ143" s="31"/>
      <c r="JKA143" s="31"/>
      <c r="JKB143" s="31"/>
      <c r="JKC143" s="31"/>
      <c r="JKD143" s="31"/>
      <c r="JKE143" s="31"/>
      <c r="JKF143" s="31"/>
      <c r="JKG143" s="31"/>
      <c r="JKH143" s="31"/>
      <c r="JKI143" s="31"/>
      <c r="JKJ143" s="31"/>
      <c r="JKK143" s="31"/>
      <c r="JKL143" s="31"/>
      <c r="JKM143" s="31"/>
      <c r="JKN143" s="31"/>
      <c r="JKO143" s="31"/>
      <c r="JKP143" s="31"/>
      <c r="JKQ143" s="31"/>
      <c r="JKR143" s="31"/>
      <c r="JKS143" s="31"/>
      <c r="JKT143" s="31"/>
      <c r="JKU143" s="31"/>
      <c r="JKV143" s="31"/>
      <c r="JKW143" s="31"/>
      <c r="JKX143" s="31"/>
      <c r="JKY143" s="31"/>
      <c r="JKZ143" s="31"/>
      <c r="JLA143" s="31"/>
      <c r="JLB143" s="31"/>
      <c r="JLC143" s="31"/>
      <c r="JLD143" s="31"/>
      <c r="JLE143" s="31"/>
      <c r="JLF143" s="31"/>
      <c r="JLG143" s="31"/>
      <c r="JLH143" s="31"/>
      <c r="JLI143" s="31"/>
      <c r="JLJ143" s="31"/>
      <c r="JLK143" s="31"/>
      <c r="JLL143" s="31"/>
      <c r="JLM143" s="31"/>
      <c r="JLN143" s="31"/>
      <c r="JLO143" s="31"/>
      <c r="JLP143" s="31"/>
      <c r="JLQ143" s="31"/>
      <c r="JLR143" s="31"/>
      <c r="JLS143" s="31"/>
      <c r="JLT143" s="31"/>
      <c r="JLU143" s="31"/>
      <c r="JLV143" s="31"/>
      <c r="JLW143" s="31"/>
      <c r="JLX143" s="31"/>
      <c r="JLY143" s="31"/>
      <c r="JLZ143" s="31"/>
      <c r="JMA143" s="31"/>
      <c r="JMB143" s="31"/>
      <c r="JMC143" s="31"/>
      <c r="JMD143" s="31"/>
      <c r="JME143" s="31"/>
      <c r="JMF143" s="31"/>
      <c r="JMG143" s="31"/>
      <c r="JMH143" s="31"/>
      <c r="JMI143" s="31"/>
      <c r="JMJ143" s="31"/>
      <c r="JMK143" s="31"/>
      <c r="JML143" s="31"/>
      <c r="JMM143" s="31"/>
      <c r="JMN143" s="31"/>
      <c r="JMO143" s="31"/>
      <c r="JMP143" s="31"/>
      <c r="JMQ143" s="31"/>
      <c r="JMR143" s="31"/>
      <c r="JMS143" s="31"/>
      <c r="JMT143" s="31"/>
      <c r="JMU143" s="31"/>
      <c r="JMV143" s="31"/>
      <c r="JMW143" s="31"/>
      <c r="JMX143" s="31"/>
      <c r="JMY143" s="31"/>
      <c r="JMZ143" s="31"/>
      <c r="JNA143" s="31"/>
      <c r="JNB143" s="31"/>
      <c r="JNC143" s="31"/>
      <c r="JND143" s="31"/>
      <c r="JNE143" s="31"/>
      <c r="JNF143" s="31"/>
      <c r="JNG143" s="31"/>
      <c r="JNH143" s="31"/>
      <c r="JNI143" s="31"/>
      <c r="JNJ143" s="31"/>
      <c r="JNK143" s="31"/>
      <c r="JNL143" s="31"/>
      <c r="JNM143" s="31"/>
      <c r="JNN143" s="31"/>
      <c r="JNO143" s="31"/>
      <c r="JNP143" s="31"/>
      <c r="JNQ143" s="31"/>
      <c r="JNR143" s="31"/>
      <c r="JNS143" s="31"/>
      <c r="JNT143" s="31"/>
      <c r="JNU143" s="31"/>
      <c r="JNV143" s="31"/>
      <c r="JNW143" s="31"/>
      <c r="JNX143" s="31"/>
      <c r="JNY143" s="31"/>
      <c r="JNZ143" s="31"/>
      <c r="JOA143" s="31"/>
      <c r="JOB143" s="31"/>
      <c r="JOC143" s="31"/>
      <c r="JOD143" s="31"/>
      <c r="JOE143" s="31"/>
      <c r="JOF143" s="31"/>
      <c r="JOG143" s="31"/>
      <c r="JOH143" s="31"/>
      <c r="JOI143" s="31"/>
      <c r="JOJ143" s="31"/>
      <c r="JOK143" s="31"/>
      <c r="JOL143" s="31"/>
      <c r="JOM143" s="31"/>
      <c r="JON143" s="31"/>
      <c r="JOO143" s="31"/>
      <c r="JOP143" s="31"/>
      <c r="JOQ143" s="31"/>
      <c r="JOR143" s="31"/>
      <c r="JOS143" s="31"/>
      <c r="JOT143" s="31"/>
      <c r="JOU143" s="31"/>
      <c r="JOV143" s="31"/>
      <c r="JOW143" s="31"/>
      <c r="JOX143" s="31"/>
      <c r="JOY143" s="31"/>
      <c r="JOZ143" s="31"/>
      <c r="JPA143" s="31"/>
      <c r="JPB143" s="31"/>
      <c r="JPC143" s="31"/>
      <c r="JPD143" s="31"/>
      <c r="JPE143" s="31"/>
      <c r="JPF143" s="31"/>
      <c r="JPG143" s="31"/>
      <c r="JPH143" s="31"/>
      <c r="JPI143" s="31"/>
      <c r="JPJ143" s="31"/>
      <c r="JPK143" s="31"/>
      <c r="JPL143" s="31"/>
      <c r="JPM143" s="31"/>
      <c r="JPN143" s="31"/>
      <c r="JPO143" s="31"/>
      <c r="JPP143" s="31"/>
      <c r="JPQ143" s="31"/>
      <c r="JPR143" s="31"/>
      <c r="JPS143" s="31"/>
      <c r="JPT143" s="31"/>
      <c r="JPU143" s="31"/>
      <c r="JPV143" s="31"/>
      <c r="JPW143" s="31"/>
      <c r="JPX143" s="31"/>
      <c r="JPY143" s="31"/>
      <c r="JPZ143" s="31"/>
      <c r="JQA143" s="31"/>
      <c r="JQB143" s="31"/>
      <c r="JQC143" s="31"/>
      <c r="JQD143" s="31"/>
      <c r="JQE143" s="31"/>
      <c r="JQF143" s="31"/>
      <c r="JQG143" s="31"/>
      <c r="JQH143" s="31"/>
      <c r="JQI143" s="31"/>
      <c r="JQJ143" s="31"/>
      <c r="JQK143" s="31"/>
      <c r="JQL143" s="31"/>
      <c r="JQM143" s="31"/>
      <c r="JQN143" s="31"/>
      <c r="JQO143" s="31"/>
      <c r="JQP143" s="31"/>
      <c r="JQQ143" s="31"/>
      <c r="JQR143" s="31"/>
      <c r="JQS143" s="31"/>
      <c r="JQT143" s="31"/>
      <c r="JQU143" s="31"/>
      <c r="JQV143" s="31"/>
      <c r="JQW143" s="31"/>
      <c r="JQX143" s="31"/>
      <c r="JQY143" s="31"/>
      <c r="JQZ143" s="31"/>
      <c r="JRA143" s="31"/>
      <c r="JRB143" s="31"/>
      <c r="JRC143" s="31"/>
      <c r="JRD143" s="31"/>
      <c r="JRE143" s="31"/>
      <c r="JRF143" s="31"/>
      <c r="JRG143" s="31"/>
      <c r="JRH143" s="31"/>
      <c r="JRI143" s="31"/>
      <c r="JRJ143" s="31"/>
      <c r="JRK143" s="31"/>
      <c r="JRL143" s="31"/>
      <c r="JRM143" s="31"/>
      <c r="JRN143" s="31"/>
      <c r="JRO143" s="31"/>
      <c r="JRP143" s="31"/>
      <c r="JRQ143" s="31"/>
      <c r="JRR143" s="31"/>
      <c r="JRS143" s="31"/>
      <c r="JRT143" s="31"/>
      <c r="JRU143" s="31"/>
      <c r="JRV143" s="31"/>
      <c r="JRW143" s="31"/>
      <c r="JRX143" s="31"/>
      <c r="JRY143" s="31"/>
      <c r="JRZ143" s="31"/>
      <c r="JSA143" s="31"/>
      <c r="JSB143" s="31"/>
      <c r="JSC143" s="31"/>
      <c r="JSD143" s="31"/>
      <c r="JSE143" s="31"/>
      <c r="JSF143" s="31"/>
      <c r="JSG143" s="31"/>
      <c r="JSH143" s="31"/>
      <c r="JSI143" s="31"/>
      <c r="JSJ143" s="31"/>
      <c r="JSK143" s="31"/>
      <c r="JSL143" s="31"/>
      <c r="JSM143" s="31"/>
      <c r="JSN143" s="31"/>
      <c r="JSO143" s="31"/>
      <c r="JSP143" s="31"/>
      <c r="JSQ143" s="31"/>
      <c r="JSR143" s="31"/>
      <c r="JSS143" s="31"/>
      <c r="JST143" s="31"/>
      <c r="JSU143" s="31"/>
      <c r="JSV143" s="31"/>
      <c r="JSW143" s="31"/>
      <c r="JSX143" s="31"/>
      <c r="JSY143" s="31"/>
      <c r="JSZ143" s="31"/>
      <c r="JTA143" s="31"/>
      <c r="JTB143" s="31"/>
      <c r="JTC143" s="31"/>
      <c r="JTD143" s="31"/>
      <c r="JTE143" s="31"/>
      <c r="JTF143" s="31"/>
      <c r="JTG143" s="31"/>
      <c r="JTH143" s="31"/>
      <c r="JTI143" s="31"/>
      <c r="JTJ143" s="31"/>
      <c r="JTK143" s="31"/>
      <c r="JTL143" s="31"/>
      <c r="JTM143" s="31"/>
      <c r="JTN143" s="31"/>
      <c r="JTO143" s="31"/>
      <c r="JTP143" s="31"/>
      <c r="JTQ143" s="31"/>
      <c r="JTR143" s="31"/>
      <c r="JTS143" s="31"/>
      <c r="JTT143" s="31"/>
      <c r="JTU143" s="31"/>
      <c r="JTV143" s="31"/>
      <c r="JTW143" s="31"/>
      <c r="JTX143" s="31"/>
      <c r="JTY143" s="31"/>
      <c r="JTZ143" s="31"/>
      <c r="JUA143" s="31"/>
      <c r="JUB143" s="31"/>
      <c r="JUC143" s="31"/>
      <c r="JUD143" s="31"/>
      <c r="JUE143" s="31"/>
      <c r="JUF143" s="31"/>
      <c r="JUG143" s="31"/>
      <c r="JUH143" s="31"/>
      <c r="JUI143" s="31"/>
      <c r="JUJ143" s="31"/>
      <c r="JUK143" s="31"/>
      <c r="JUL143" s="31"/>
      <c r="JUM143" s="31"/>
      <c r="JUN143" s="31"/>
      <c r="JUO143" s="31"/>
      <c r="JUP143" s="31"/>
      <c r="JUQ143" s="31"/>
      <c r="JUR143" s="31"/>
      <c r="JUS143" s="31"/>
      <c r="JUT143" s="31"/>
      <c r="JUU143" s="31"/>
      <c r="JUV143" s="31"/>
      <c r="JUW143" s="31"/>
      <c r="JUX143" s="31"/>
      <c r="JUY143" s="31"/>
      <c r="JUZ143" s="31"/>
      <c r="JVA143" s="31"/>
      <c r="JVB143" s="31"/>
      <c r="JVC143" s="31"/>
      <c r="JVD143" s="31"/>
      <c r="JVE143" s="31"/>
      <c r="JVF143" s="31"/>
      <c r="JVG143" s="31"/>
      <c r="JVH143" s="31"/>
      <c r="JVI143" s="31"/>
      <c r="JVJ143" s="31"/>
      <c r="JVK143" s="31"/>
      <c r="JVL143" s="31"/>
      <c r="JVM143" s="31"/>
      <c r="JVN143" s="31"/>
      <c r="JVO143" s="31"/>
      <c r="JVP143" s="31"/>
      <c r="JVQ143" s="31"/>
      <c r="JVR143" s="31"/>
      <c r="JVS143" s="31"/>
      <c r="JVT143" s="31"/>
      <c r="JVU143" s="31"/>
      <c r="JVV143" s="31"/>
      <c r="JVW143" s="31"/>
      <c r="JVX143" s="31"/>
      <c r="JVY143" s="31"/>
      <c r="JVZ143" s="31"/>
      <c r="JWA143" s="31"/>
      <c r="JWB143" s="31"/>
      <c r="JWC143" s="31"/>
      <c r="JWD143" s="31"/>
      <c r="JWE143" s="31"/>
      <c r="JWF143" s="31"/>
      <c r="JWG143" s="31"/>
      <c r="JWH143" s="31"/>
      <c r="JWI143" s="31"/>
      <c r="JWJ143" s="31"/>
      <c r="JWK143" s="31"/>
      <c r="JWL143" s="31"/>
      <c r="JWM143" s="31"/>
      <c r="JWN143" s="31"/>
      <c r="JWO143" s="31"/>
      <c r="JWP143" s="31"/>
      <c r="JWQ143" s="31"/>
      <c r="JWR143" s="31"/>
      <c r="JWS143" s="31"/>
      <c r="JWT143" s="31"/>
      <c r="JWU143" s="31"/>
      <c r="JWV143" s="31"/>
      <c r="JWW143" s="31"/>
      <c r="JWX143" s="31"/>
      <c r="JWY143" s="31"/>
      <c r="JWZ143" s="31"/>
      <c r="JXA143" s="31"/>
      <c r="JXB143" s="31"/>
      <c r="JXC143" s="31"/>
      <c r="JXD143" s="31"/>
      <c r="JXE143" s="31"/>
      <c r="JXF143" s="31"/>
      <c r="JXG143" s="31"/>
      <c r="JXH143" s="31"/>
      <c r="JXI143" s="31"/>
      <c r="JXJ143" s="31"/>
      <c r="JXK143" s="31"/>
      <c r="JXL143" s="31"/>
      <c r="JXM143" s="31"/>
      <c r="JXN143" s="31"/>
      <c r="JXO143" s="31"/>
      <c r="JXP143" s="31"/>
      <c r="JXQ143" s="31"/>
      <c r="JXR143" s="31"/>
      <c r="JXS143" s="31"/>
      <c r="JXT143" s="31"/>
      <c r="JXU143" s="31"/>
      <c r="JXV143" s="31"/>
      <c r="JXW143" s="31"/>
      <c r="JXX143" s="31"/>
      <c r="JXY143" s="31"/>
      <c r="JXZ143" s="31"/>
      <c r="JYA143" s="31"/>
      <c r="JYB143" s="31"/>
      <c r="JYC143" s="31"/>
      <c r="JYD143" s="31"/>
      <c r="JYE143" s="31"/>
      <c r="JYF143" s="31"/>
      <c r="JYG143" s="31"/>
      <c r="JYH143" s="31"/>
      <c r="JYI143" s="31"/>
      <c r="JYJ143" s="31"/>
      <c r="JYK143" s="31"/>
      <c r="JYL143" s="31"/>
      <c r="JYM143" s="31"/>
      <c r="JYN143" s="31"/>
      <c r="JYO143" s="31"/>
      <c r="JYP143" s="31"/>
      <c r="JYQ143" s="31"/>
      <c r="JYR143" s="31"/>
      <c r="JYS143" s="31"/>
      <c r="JYT143" s="31"/>
      <c r="JYU143" s="31"/>
      <c r="JYV143" s="31"/>
      <c r="JYW143" s="31"/>
      <c r="JYX143" s="31"/>
      <c r="JYY143" s="31"/>
      <c r="JYZ143" s="31"/>
      <c r="JZA143" s="31"/>
      <c r="JZB143" s="31"/>
      <c r="JZC143" s="31"/>
      <c r="JZD143" s="31"/>
      <c r="JZE143" s="31"/>
      <c r="JZF143" s="31"/>
      <c r="JZG143" s="31"/>
      <c r="JZH143" s="31"/>
      <c r="JZI143" s="31"/>
      <c r="JZJ143" s="31"/>
      <c r="JZK143" s="31"/>
      <c r="JZL143" s="31"/>
      <c r="JZM143" s="31"/>
      <c r="JZN143" s="31"/>
      <c r="JZO143" s="31"/>
      <c r="JZP143" s="31"/>
      <c r="JZQ143" s="31"/>
      <c r="JZR143" s="31"/>
      <c r="JZS143" s="31"/>
      <c r="JZT143" s="31"/>
      <c r="JZU143" s="31"/>
      <c r="JZV143" s="31"/>
      <c r="JZW143" s="31"/>
      <c r="JZX143" s="31"/>
      <c r="JZY143" s="31"/>
      <c r="JZZ143" s="31"/>
      <c r="KAA143" s="31"/>
      <c r="KAB143" s="31"/>
      <c r="KAC143" s="31"/>
      <c r="KAD143" s="31"/>
      <c r="KAE143" s="31"/>
      <c r="KAF143" s="31"/>
      <c r="KAG143" s="31"/>
      <c r="KAH143" s="31"/>
      <c r="KAI143" s="31"/>
      <c r="KAJ143" s="31"/>
      <c r="KAK143" s="31"/>
      <c r="KAL143" s="31"/>
      <c r="KAM143" s="31"/>
      <c r="KAN143" s="31"/>
      <c r="KAO143" s="31"/>
      <c r="KAP143" s="31"/>
      <c r="KAQ143" s="31"/>
      <c r="KAR143" s="31"/>
      <c r="KAS143" s="31"/>
      <c r="KAT143" s="31"/>
      <c r="KAU143" s="31"/>
      <c r="KAV143" s="31"/>
      <c r="KAW143" s="31"/>
      <c r="KAX143" s="31"/>
      <c r="KAY143" s="31"/>
      <c r="KAZ143" s="31"/>
      <c r="KBA143" s="31"/>
      <c r="KBB143" s="31"/>
      <c r="KBC143" s="31"/>
      <c r="KBD143" s="31"/>
      <c r="KBE143" s="31"/>
      <c r="KBF143" s="31"/>
      <c r="KBG143" s="31"/>
      <c r="KBH143" s="31"/>
      <c r="KBI143" s="31"/>
      <c r="KBJ143" s="31"/>
      <c r="KBK143" s="31"/>
      <c r="KBL143" s="31"/>
      <c r="KBM143" s="31"/>
      <c r="KBN143" s="31"/>
      <c r="KBO143" s="31"/>
      <c r="KBP143" s="31"/>
      <c r="KBQ143" s="31"/>
      <c r="KBR143" s="31"/>
      <c r="KBS143" s="31"/>
      <c r="KBT143" s="31"/>
      <c r="KBU143" s="31"/>
      <c r="KBV143" s="31"/>
      <c r="KBW143" s="31"/>
      <c r="KBX143" s="31"/>
      <c r="KBY143" s="31"/>
      <c r="KBZ143" s="31"/>
      <c r="KCA143" s="31"/>
      <c r="KCB143" s="31"/>
      <c r="KCC143" s="31"/>
      <c r="KCD143" s="31"/>
      <c r="KCE143" s="31"/>
      <c r="KCF143" s="31"/>
      <c r="KCG143" s="31"/>
      <c r="KCH143" s="31"/>
      <c r="KCI143" s="31"/>
      <c r="KCJ143" s="31"/>
      <c r="KCK143" s="31"/>
      <c r="KCL143" s="31"/>
      <c r="KCM143" s="31"/>
      <c r="KCN143" s="31"/>
      <c r="KCO143" s="31"/>
      <c r="KCP143" s="31"/>
      <c r="KCQ143" s="31"/>
      <c r="KCR143" s="31"/>
      <c r="KCS143" s="31"/>
      <c r="KCT143" s="31"/>
      <c r="KCU143" s="31"/>
      <c r="KCV143" s="31"/>
      <c r="KCW143" s="31"/>
      <c r="KCX143" s="31"/>
      <c r="KCY143" s="31"/>
      <c r="KCZ143" s="31"/>
      <c r="KDA143" s="31"/>
      <c r="KDB143" s="31"/>
      <c r="KDC143" s="31"/>
      <c r="KDD143" s="31"/>
      <c r="KDE143" s="31"/>
      <c r="KDF143" s="31"/>
      <c r="KDG143" s="31"/>
      <c r="KDH143" s="31"/>
      <c r="KDI143" s="31"/>
      <c r="KDJ143" s="31"/>
      <c r="KDK143" s="31"/>
      <c r="KDL143" s="31"/>
      <c r="KDM143" s="31"/>
      <c r="KDN143" s="31"/>
      <c r="KDO143" s="31"/>
      <c r="KDP143" s="31"/>
      <c r="KDQ143" s="31"/>
      <c r="KDR143" s="31"/>
      <c r="KDS143" s="31"/>
      <c r="KDT143" s="31"/>
      <c r="KDU143" s="31"/>
      <c r="KDV143" s="31"/>
      <c r="KDW143" s="31"/>
      <c r="KDX143" s="31"/>
      <c r="KDY143" s="31"/>
      <c r="KDZ143" s="31"/>
      <c r="KEA143" s="31"/>
      <c r="KEB143" s="31"/>
      <c r="KEC143" s="31"/>
      <c r="KED143" s="31"/>
      <c r="KEE143" s="31"/>
      <c r="KEF143" s="31"/>
      <c r="KEG143" s="31"/>
      <c r="KEH143" s="31"/>
      <c r="KEI143" s="31"/>
      <c r="KEJ143" s="31"/>
      <c r="KEK143" s="31"/>
      <c r="KEL143" s="31"/>
      <c r="KEM143" s="31"/>
      <c r="KEN143" s="31"/>
      <c r="KEO143" s="31"/>
      <c r="KEP143" s="31"/>
      <c r="KEQ143" s="31"/>
      <c r="KER143" s="31"/>
      <c r="KES143" s="31"/>
      <c r="KET143" s="31"/>
      <c r="KEU143" s="31"/>
      <c r="KEV143" s="31"/>
      <c r="KEW143" s="31"/>
      <c r="KEX143" s="31"/>
      <c r="KEY143" s="31"/>
      <c r="KEZ143" s="31"/>
      <c r="KFA143" s="31"/>
      <c r="KFB143" s="31"/>
      <c r="KFC143" s="31"/>
      <c r="KFD143" s="31"/>
      <c r="KFE143" s="31"/>
      <c r="KFF143" s="31"/>
      <c r="KFG143" s="31"/>
      <c r="KFH143" s="31"/>
      <c r="KFI143" s="31"/>
      <c r="KFJ143" s="31"/>
      <c r="KFK143" s="31"/>
      <c r="KFL143" s="31"/>
      <c r="KFM143" s="31"/>
      <c r="KFN143" s="31"/>
      <c r="KFO143" s="31"/>
      <c r="KFP143" s="31"/>
      <c r="KFQ143" s="31"/>
      <c r="KFR143" s="31"/>
      <c r="KFS143" s="31"/>
      <c r="KFT143" s="31"/>
      <c r="KFU143" s="31"/>
      <c r="KFV143" s="31"/>
      <c r="KFW143" s="31"/>
      <c r="KFX143" s="31"/>
      <c r="KFY143" s="31"/>
      <c r="KFZ143" s="31"/>
      <c r="KGA143" s="31"/>
      <c r="KGB143" s="31"/>
      <c r="KGC143" s="31"/>
      <c r="KGD143" s="31"/>
      <c r="KGE143" s="31"/>
      <c r="KGF143" s="31"/>
      <c r="KGG143" s="31"/>
      <c r="KGH143" s="31"/>
      <c r="KGI143" s="31"/>
      <c r="KGJ143" s="31"/>
      <c r="KGK143" s="31"/>
      <c r="KGL143" s="31"/>
      <c r="KGM143" s="31"/>
      <c r="KGN143" s="31"/>
      <c r="KGO143" s="31"/>
      <c r="KGP143" s="31"/>
      <c r="KGQ143" s="31"/>
      <c r="KGR143" s="31"/>
      <c r="KGS143" s="31"/>
      <c r="KGT143" s="31"/>
      <c r="KGU143" s="31"/>
      <c r="KGV143" s="31"/>
      <c r="KGW143" s="31"/>
      <c r="KGX143" s="31"/>
      <c r="KGY143" s="31"/>
      <c r="KGZ143" s="31"/>
      <c r="KHA143" s="31"/>
      <c r="KHB143" s="31"/>
      <c r="KHC143" s="31"/>
      <c r="KHD143" s="31"/>
      <c r="KHE143" s="31"/>
      <c r="KHF143" s="31"/>
      <c r="KHG143" s="31"/>
      <c r="KHH143" s="31"/>
      <c r="KHI143" s="31"/>
      <c r="KHJ143" s="31"/>
      <c r="KHK143" s="31"/>
      <c r="KHL143" s="31"/>
      <c r="KHM143" s="31"/>
      <c r="KHN143" s="31"/>
      <c r="KHO143" s="31"/>
      <c r="KHP143" s="31"/>
      <c r="KHQ143" s="31"/>
      <c r="KHR143" s="31"/>
      <c r="KHS143" s="31"/>
      <c r="KHT143" s="31"/>
      <c r="KHU143" s="31"/>
      <c r="KHV143" s="31"/>
      <c r="KHW143" s="31"/>
      <c r="KHX143" s="31"/>
      <c r="KHY143" s="31"/>
      <c r="KHZ143" s="31"/>
      <c r="KIA143" s="31"/>
      <c r="KIB143" s="31"/>
      <c r="KIC143" s="31"/>
      <c r="KID143" s="31"/>
      <c r="KIE143" s="31"/>
      <c r="KIF143" s="31"/>
      <c r="KIG143" s="31"/>
      <c r="KIH143" s="31"/>
      <c r="KII143" s="31"/>
      <c r="KIJ143" s="31"/>
      <c r="KIK143" s="31"/>
      <c r="KIL143" s="31"/>
      <c r="KIM143" s="31"/>
      <c r="KIN143" s="31"/>
      <c r="KIO143" s="31"/>
      <c r="KIP143" s="31"/>
      <c r="KIQ143" s="31"/>
      <c r="KIR143" s="31"/>
      <c r="KIS143" s="31"/>
      <c r="KIT143" s="31"/>
      <c r="KIU143" s="31"/>
      <c r="KIV143" s="31"/>
      <c r="KIW143" s="31"/>
      <c r="KIX143" s="31"/>
      <c r="KIY143" s="31"/>
      <c r="KIZ143" s="31"/>
      <c r="KJA143" s="31"/>
      <c r="KJB143" s="31"/>
      <c r="KJC143" s="31"/>
      <c r="KJD143" s="31"/>
      <c r="KJE143" s="31"/>
      <c r="KJF143" s="31"/>
      <c r="KJG143" s="31"/>
      <c r="KJH143" s="31"/>
      <c r="KJI143" s="31"/>
      <c r="KJJ143" s="31"/>
      <c r="KJK143" s="31"/>
      <c r="KJL143" s="31"/>
      <c r="KJM143" s="31"/>
      <c r="KJN143" s="31"/>
      <c r="KJO143" s="31"/>
      <c r="KJP143" s="31"/>
      <c r="KJQ143" s="31"/>
      <c r="KJR143" s="31"/>
      <c r="KJS143" s="31"/>
      <c r="KJT143" s="31"/>
      <c r="KJU143" s="31"/>
      <c r="KJV143" s="31"/>
      <c r="KJW143" s="31"/>
      <c r="KJX143" s="31"/>
      <c r="KJY143" s="31"/>
      <c r="KJZ143" s="31"/>
      <c r="KKA143" s="31"/>
      <c r="KKB143" s="31"/>
      <c r="KKC143" s="31"/>
      <c r="KKD143" s="31"/>
      <c r="KKE143" s="31"/>
      <c r="KKF143" s="31"/>
      <c r="KKG143" s="31"/>
      <c r="KKH143" s="31"/>
      <c r="KKI143" s="31"/>
      <c r="KKJ143" s="31"/>
      <c r="KKK143" s="31"/>
      <c r="KKL143" s="31"/>
      <c r="KKM143" s="31"/>
      <c r="KKN143" s="31"/>
      <c r="KKO143" s="31"/>
      <c r="KKP143" s="31"/>
      <c r="KKQ143" s="31"/>
      <c r="KKR143" s="31"/>
      <c r="KKS143" s="31"/>
      <c r="KKT143" s="31"/>
      <c r="KKU143" s="31"/>
      <c r="KKV143" s="31"/>
      <c r="KKW143" s="31"/>
      <c r="KKX143" s="31"/>
      <c r="KKY143" s="31"/>
      <c r="KKZ143" s="31"/>
      <c r="KLA143" s="31"/>
      <c r="KLB143" s="31"/>
      <c r="KLC143" s="31"/>
      <c r="KLD143" s="31"/>
      <c r="KLE143" s="31"/>
      <c r="KLF143" s="31"/>
      <c r="KLG143" s="31"/>
      <c r="KLH143" s="31"/>
      <c r="KLI143" s="31"/>
      <c r="KLJ143" s="31"/>
      <c r="KLK143" s="31"/>
      <c r="KLL143" s="31"/>
      <c r="KLM143" s="31"/>
      <c r="KLN143" s="31"/>
      <c r="KLO143" s="31"/>
      <c r="KLP143" s="31"/>
      <c r="KLQ143" s="31"/>
      <c r="KLR143" s="31"/>
      <c r="KLS143" s="31"/>
      <c r="KLT143" s="31"/>
      <c r="KLU143" s="31"/>
      <c r="KLV143" s="31"/>
      <c r="KLW143" s="31"/>
      <c r="KLX143" s="31"/>
      <c r="KLY143" s="31"/>
      <c r="KLZ143" s="31"/>
      <c r="KMA143" s="31"/>
      <c r="KMB143" s="31"/>
      <c r="KMC143" s="31"/>
      <c r="KMD143" s="31"/>
      <c r="KME143" s="31"/>
      <c r="KMF143" s="31"/>
      <c r="KMG143" s="31"/>
      <c r="KMH143" s="31"/>
      <c r="KMI143" s="31"/>
      <c r="KMJ143" s="31"/>
      <c r="KMK143" s="31"/>
      <c r="KML143" s="31"/>
      <c r="KMM143" s="31"/>
      <c r="KMN143" s="31"/>
      <c r="KMO143" s="31"/>
      <c r="KMP143" s="31"/>
      <c r="KMQ143" s="31"/>
      <c r="KMR143" s="31"/>
      <c r="KMS143" s="31"/>
      <c r="KMT143" s="31"/>
      <c r="KMU143" s="31"/>
      <c r="KMV143" s="31"/>
      <c r="KMW143" s="31"/>
      <c r="KMX143" s="31"/>
      <c r="KMY143" s="31"/>
      <c r="KMZ143" s="31"/>
      <c r="KNA143" s="31"/>
      <c r="KNB143" s="31"/>
      <c r="KNC143" s="31"/>
      <c r="KND143" s="31"/>
      <c r="KNE143" s="31"/>
      <c r="KNF143" s="31"/>
      <c r="KNG143" s="31"/>
      <c r="KNH143" s="31"/>
      <c r="KNI143" s="31"/>
      <c r="KNJ143" s="31"/>
      <c r="KNK143" s="31"/>
      <c r="KNL143" s="31"/>
      <c r="KNM143" s="31"/>
      <c r="KNN143" s="31"/>
      <c r="KNO143" s="31"/>
      <c r="KNP143" s="31"/>
      <c r="KNQ143" s="31"/>
      <c r="KNR143" s="31"/>
      <c r="KNS143" s="31"/>
      <c r="KNT143" s="31"/>
      <c r="KNU143" s="31"/>
      <c r="KNV143" s="31"/>
      <c r="KNW143" s="31"/>
      <c r="KNX143" s="31"/>
      <c r="KNY143" s="31"/>
      <c r="KNZ143" s="31"/>
      <c r="KOA143" s="31"/>
      <c r="KOB143" s="31"/>
      <c r="KOC143" s="31"/>
      <c r="KOD143" s="31"/>
      <c r="KOE143" s="31"/>
      <c r="KOF143" s="31"/>
      <c r="KOG143" s="31"/>
      <c r="KOH143" s="31"/>
      <c r="KOI143" s="31"/>
      <c r="KOJ143" s="31"/>
      <c r="KOK143" s="31"/>
      <c r="KOL143" s="31"/>
      <c r="KOM143" s="31"/>
      <c r="KON143" s="31"/>
      <c r="KOO143" s="31"/>
      <c r="KOP143" s="31"/>
      <c r="KOQ143" s="31"/>
      <c r="KOR143" s="31"/>
      <c r="KOS143" s="31"/>
      <c r="KOT143" s="31"/>
      <c r="KOU143" s="31"/>
      <c r="KOV143" s="31"/>
      <c r="KOW143" s="31"/>
      <c r="KOX143" s="31"/>
      <c r="KOY143" s="31"/>
      <c r="KOZ143" s="31"/>
      <c r="KPA143" s="31"/>
      <c r="KPB143" s="31"/>
      <c r="KPC143" s="31"/>
      <c r="KPD143" s="31"/>
      <c r="KPE143" s="31"/>
      <c r="KPF143" s="31"/>
      <c r="KPG143" s="31"/>
      <c r="KPH143" s="31"/>
      <c r="KPI143" s="31"/>
      <c r="KPJ143" s="31"/>
      <c r="KPK143" s="31"/>
      <c r="KPL143" s="31"/>
      <c r="KPM143" s="31"/>
      <c r="KPN143" s="31"/>
      <c r="KPO143" s="31"/>
      <c r="KPP143" s="31"/>
      <c r="KPQ143" s="31"/>
      <c r="KPR143" s="31"/>
      <c r="KPS143" s="31"/>
      <c r="KPT143" s="31"/>
      <c r="KPU143" s="31"/>
      <c r="KPV143" s="31"/>
      <c r="KPW143" s="31"/>
      <c r="KPX143" s="31"/>
      <c r="KPY143" s="31"/>
      <c r="KPZ143" s="31"/>
      <c r="KQA143" s="31"/>
      <c r="KQB143" s="31"/>
      <c r="KQC143" s="31"/>
      <c r="KQD143" s="31"/>
      <c r="KQE143" s="31"/>
      <c r="KQF143" s="31"/>
      <c r="KQG143" s="31"/>
      <c r="KQH143" s="31"/>
      <c r="KQI143" s="31"/>
      <c r="KQJ143" s="31"/>
      <c r="KQK143" s="31"/>
      <c r="KQL143" s="31"/>
      <c r="KQM143" s="31"/>
      <c r="KQN143" s="31"/>
      <c r="KQO143" s="31"/>
      <c r="KQP143" s="31"/>
      <c r="KQQ143" s="31"/>
      <c r="KQR143" s="31"/>
      <c r="KQS143" s="31"/>
      <c r="KQT143" s="31"/>
      <c r="KQU143" s="31"/>
      <c r="KQV143" s="31"/>
      <c r="KQW143" s="31"/>
      <c r="KQX143" s="31"/>
      <c r="KQY143" s="31"/>
      <c r="KQZ143" s="31"/>
      <c r="KRA143" s="31"/>
      <c r="KRB143" s="31"/>
      <c r="KRC143" s="31"/>
      <c r="KRD143" s="31"/>
      <c r="KRE143" s="31"/>
      <c r="KRF143" s="31"/>
      <c r="KRG143" s="31"/>
      <c r="KRH143" s="31"/>
      <c r="KRI143" s="31"/>
      <c r="KRJ143" s="31"/>
      <c r="KRK143" s="31"/>
      <c r="KRL143" s="31"/>
      <c r="KRM143" s="31"/>
      <c r="KRN143" s="31"/>
      <c r="KRO143" s="31"/>
      <c r="KRP143" s="31"/>
      <c r="KRQ143" s="31"/>
      <c r="KRR143" s="31"/>
      <c r="KRS143" s="31"/>
      <c r="KRT143" s="31"/>
      <c r="KRU143" s="31"/>
      <c r="KRV143" s="31"/>
      <c r="KRW143" s="31"/>
      <c r="KRX143" s="31"/>
      <c r="KRY143" s="31"/>
      <c r="KRZ143" s="31"/>
      <c r="KSA143" s="31"/>
      <c r="KSB143" s="31"/>
      <c r="KSC143" s="31"/>
      <c r="KSD143" s="31"/>
      <c r="KSE143" s="31"/>
      <c r="KSF143" s="31"/>
      <c r="KSG143" s="31"/>
      <c r="KSH143" s="31"/>
      <c r="KSI143" s="31"/>
      <c r="KSJ143" s="31"/>
      <c r="KSK143" s="31"/>
      <c r="KSL143" s="31"/>
      <c r="KSM143" s="31"/>
      <c r="KSN143" s="31"/>
      <c r="KSO143" s="31"/>
      <c r="KSP143" s="31"/>
      <c r="KSQ143" s="31"/>
      <c r="KSR143" s="31"/>
      <c r="KSS143" s="31"/>
      <c r="KST143" s="31"/>
      <c r="KSU143" s="31"/>
      <c r="KSV143" s="31"/>
      <c r="KSW143" s="31"/>
      <c r="KSX143" s="31"/>
      <c r="KSY143" s="31"/>
      <c r="KSZ143" s="31"/>
      <c r="KTA143" s="31"/>
      <c r="KTB143" s="31"/>
      <c r="KTC143" s="31"/>
      <c r="KTD143" s="31"/>
      <c r="KTE143" s="31"/>
      <c r="KTF143" s="31"/>
      <c r="KTG143" s="31"/>
      <c r="KTH143" s="31"/>
      <c r="KTI143" s="31"/>
      <c r="KTJ143" s="31"/>
      <c r="KTK143" s="31"/>
      <c r="KTL143" s="31"/>
      <c r="KTM143" s="31"/>
      <c r="KTN143" s="31"/>
      <c r="KTO143" s="31"/>
      <c r="KTP143" s="31"/>
      <c r="KTQ143" s="31"/>
      <c r="KTR143" s="31"/>
      <c r="KTS143" s="31"/>
      <c r="KTT143" s="31"/>
      <c r="KTU143" s="31"/>
      <c r="KTV143" s="31"/>
      <c r="KTW143" s="31"/>
      <c r="KTX143" s="31"/>
      <c r="KTY143" s="31"/>
      <c r="KTZ143" s="31"/>
      <c r="KUA143" s="31"/>
      <c r="KUB143" s="31"/>
      <c r="KUC143" s="31"/>
      <c r="KUD143" s="31"/>
      <c r="KUE143" s="31"/>
      <c r="KUF143" s="31"/>
      <c r="KUG143" s="31"/>
      <c r="KUH143" s="31"/>
      <c r="KUI143" s="31"/>
      <c r="KUJ143" s="31"/>
      <c r="KUK143" s="31"/>
      <c r="KUL143" s="31"/>
      <c r="KUM143" s="31"/>
      <c r="KUN143" s="31"/>
      <c r="KUO143" s="31"/>
      <c r="KUP143" s="31"/>
      <c r="KUQ143" s="31"/>
      <c r="KUR143" s="31"/>
      <c r="KUS143" s="31"/>
      <c r="KUT143" s="31"/>
      <c r="KUU143" s="31"/>
      <c r="KUV143" s="31"/>
      <c r="KUW143" s="31"/>
      <c r="KUX143" s="31"/>
      <c r="KUY143" s="31"/>
      <c r="KUZ143" s="31"/>
      <c r="KVA143" s="31"/>
      <c r="KVB143" s="31"/>
      <c r="KVC143" s="31"/>
      <c r="KVD143" s="31"/>
      <c r="KVE143" s="31"/>
      <c r="KVF143" s="31"/>
      <c r="KVG143" s="31"/>
      <c r="KVH143" s="31"/>
      <c r="KVI143" s="31"/>
      <c r="KVJ143" s="31"/>
      <c r="KVK143" s="31"/>
      <c r="KVL143" s="31"/>
      <c r="KVM143" s="31"/>
      <c r="KVN143" s="31"/>
      <c r="KVO143" s="31"/>
      <c r="KVP143" s="31"/>
      <c r="KVQ143" s="31"/>
      <c r="KVR143" s="31"/>
      <c r="KVS143" s="31"/>
      <c r="KVT143" s="31"/>
      <c r="KVU143" s="31"/>
      <c r="KVV143" s="31"/>
      <c r="KVW143" s="31"/>
      <c r="KVX143" s="31"/>
      <c r="KVY143" s="31"/>
      <c r="KVZ143" s="31"/>
      <c r="KWA143" s="31"/>
      <c r="KWB143" s="31"/>
      <c r="KWC143" s="31"/>
      <c r="KWD143" s="31"/>
      <c r="KWE143" s="31"/>
      <c r="KWF143" s="31"/>
      <c r="KWG143" s="31"/>
      <c r="KWH143" s="31"/>
      <c r="KWI143" s="31"/>
      <c r="KWJ143" s="31"/>
      <c r="KWK143" s="31"/>
      <c r="KWL143" s="31"/>
      <c r="KWM143" s="31"/>
      <c r="KWN143" s="31"/>
      <c r="KWO143" s="31"/>
      <c r="KWP143" s="31"/>
      <c r="KWQ143" s="31"/>
      <c r="KWR143" s="31"/>
      <c r="KWS143" s="31"/>
      <c r="KWT143" s="31"/>
      <c r="KWU143" s="31"/>
      <c r="KWV143" s="31"/>
      <c r="KWW143" s="31"/>
      <c r="KWX143" s="31"/>
      <c r="KWY143" s="31"/>
      <c r="KWZ143" s="31"/>
      <c r="KXA143" s="31"/>
      <c r="KXB143" s="31"/>
      <c r="KXC143" s="31"/>
      <c r="KXD143" s="31"/>
      <c r="KXE143" s="31"/>
      <c r="KXF143" s="31"/>
      <c r="KXG143" s="31"/>
      <c r="KXH143" s="31"/>
      <c r="KXI143" s="31"/>
      <c r="KXJ143" s="31"/>
      <c r="KXK143" s="31"/>
      <c r="KXL143" s="31"/>
      <c r="KXM143" s="31"/>
      <c r="KXN143" s="31"/>
      <c r="KXO143" s="31"/>
      <c r="KXP143" s="31"/>
      <c r="KXQ143" s="31"/>
      <c r="KXR143" s="31"/>
      <c r="KXS143" s="31"/>
      <c r="KXT143" s="31"/>
      <c r="KXU143" s="31"/>
      <c r="KXV143" s="31"/>
      <c r="KXW143" s="31"/>
      <c r="KXX143" s="31"/>
      <c r="KXY143" s="31"/>
      <c r="KXZ143" s="31"/>
      <c r="KYA143" s="31"/>
      <c r="KYB143" s="31"/>
      <c r="KYC143" s="31"/>
      <c r="KYD143" s="31"/>
      <c r="KYE143" s="31"/>
      <c r="KYF143" s="31"/>
      <c r="KYG143" s="31"/>
      <c r="KYH143" s="31"/>
      <c r="KYI143" s="31"/>
      <c r="KYJ143" s="31"/>
      <c r="KYK143" s="31"/>
      <c r="KYL143" s="31"/>
      <c r="KYM143" s="31"/>
      <c r="KYN143" s="31"/>
      <c r="KYO143" s="31"/>
      <c r="KYP143" s="31"/>
      <c r="KYQ143" s="31"/>
      <c r="KYR143" s="31"/>
      <c r="KYS143" s="31"/>
      <c r="KYT143" s="31"/>
      <c r="KYU143" s="31"/>
      <c r="KYV143" s="31"/>
      <c r="KYW143" s="31"/>
      <c r="KYX143" s="31"/>
      <c r="KYY143" s="31"/>
      <c r="KYZ143" s="31"/>
      <c r="KZA143" s="31"/>
      <c r="KZB143" s="31"/>
      <c r="KZC143" s="31"/>
      <c r="KZD143" s="31"/>
      <c r="KZE143" s="31"/>
      <c r="KZF143" s="31"/>
      <c r="KZG143" s="31"/>
      <c r="KZH143" s="31"/>
      <c r="KZI143" s="31"/>
      <c r="KZJ143" s="31"/>
      <c r="KZK143" s="31"/>
      <c r="KZL143" s="31"/>
      <c r="KZM143" s="31"/>
      <c r="KZN143" s="31"/>
      <c r="KZO143" s="31"/>
      <c r="KZP143" s="31"/>
      <c r="KZQ143" s="31"/>
      <c r="KZR143" s="31"/>
      <c r="KZS143" s="31"/>
      <c r="KZT143" s="31"/>
      <c r="KZU143" s="31"/>
      <c r="KZV143" s="31"/>
      <c r="KZW143" s="31"/>
      <c r="KZX143" s="31"/>
      <c r="KZY143" s="31"/>
      <c r="KZZ143" s="31"/>
      <c r="LAA143" s="31"/>
      <c r="LAB143" s="31"/>
      <c r="LAC143" s="31"/>
      <c r="LAD143" s="31"/>
      <c r="LAE143" s="31"/>
      <c r="LAF143" s="31"/>
      <c r="LAG143" s="31"/>
      <c r="LAH143" s="31"/>
      <c r="LAI143" s="31"/>
      <c r="LAJ143" s="31"/>
      <c r="LAK143" s="31"/>
      <c r="LAL143" s="31"/>
      <c r="LAM143" s="31"/>
      <c r="LAN143" s="31"/>
      <c r="LAO143" s="31"/>
      <c r="LAP143" s="31"/>
      <c r="LAQ143" s="31"/>
      <c r="LAR143" s="31"/>
      <c r="LAS143" s="31"/>
      <c r="LAT143" s="31"/>
      <c r="LAU143" s="31"/>
      <c r="LAV143" s="31"/>
      <c r="LAW143" s="31"/>
      <c r="LAX143" s="31"/>
      <c r="LAY143" s="31"/>
      <c r="LAZ143" s="31"/>
      <c r="LBA143" s="31"/>
      <c r="LBB143" s="31"/>
      <c r="LBC143" s="31"/>
      <c r="LBD143" s="31"/>
      <c r="LBE143" s="31"/>
      <c r="LBF143" s="31"/>
      <c r="LBG143" s="31"/>
      <c r="LBH143" s="31"/>
      <c r="LBI143" s="31"/>
      <c r="LBJ143" s="31"/>
      <c r="LBK143" s="31"/>
      <c r="LBL143" s="31"/>
      <c r="LBM143" s="31"/>
      <c r="LBN143" s="31"/>
      <c r="LBO143" s="31"/>
      <c r="LBP143" s="31"/>
      <c r="LBQ143" s="31"/>
      <c r="LBR143" s="31"/>
      <c r="LBS143" s="31"/>
      <c r="LBT143" s="31"/>
      <c r="LBU143" s="31"/>
      <c r="LBV143" s="31"/>
      <c r="LBW143" s="31"/>
      <c r="LBX143" s="31"/>
      <c r="LBY143" s="31"/>
      <c r="LBZ143" s="31"/>
      <c r="LCA143" s="31"/>
      <c r="LCB143" s="31"/>
      <c r="LCC143" s="31"/>
      <c r="LCD143" s="31"/>
      <c r="LCE143" s="31"/>
      <c r="LCF143" s="31"/>
      <c r="LCG143" s="31"/>
      <c r="LCH143" s="31"/>
      <c r="LCI143" s="31"/>
      <c r="LCJ143" s="31"/>
      <c r="LCK143" s="31"/>
      <c r="LCL143" s="31"/>
      <c r="LCM143" s="31"/>
      <c r="LCN143" s="31"/>
      <c r="LCO143" s="31"/>
      <c r="LCP143" s="31"/>
      <c r="LCQ143" s="31"/>
      <c r="LCR143" s="31"/>
      <c r="LCS143" s="31"/>
      <c r="LCT143" s="31"/>
      <c r="LCU143" s="31"/>
      <c r="LCV143" s="31"/>
      <c r="LCW143" s="31"/>
      <c r="LCX143" s="31"/>
      <c r="LCY143" s="31"/>
      <c r="LCZ143" s="31"/>
      <c r="LDA143" s="31"/>
      <c r="LDB143" s="31"/>
      <c r="LDC143" s="31"/>
      <c r="LDD143" s="31"/>
      <c r="LDE143" s="31"/>
      <c r="LDF143" s="31"/>
      <c r="LDG143" s="31"/>
      <c r="LDH143" s="31"/>
      <c r="LDI143" s="31"/>
      <c r="LDJ143" s="31"/>
      <c r="LDK143" s="31"/>
      <c r="LDL143" s="31"/>
      <c r="LDM143" s="31"/>
      <c r="LDN143" s="31"/>
      <c r="LDO143" s="31"/>
      <c r="LDP143" s="31"/>
      <c r="LDQ143" s="31"/>
      <c r="LDR143" s="31"/>
      <c r="LDS143" s="31"/>
      <c r="LDT143" s="31"/>
      <c r="LDU143" s="31"/>
      <c r="LDV143" s="31"/>
      <c r="LDW143" s="31"/>
      <c r="LDX143" s="31"/>
      <c r="LDY143" s="31"/>
      <c r="LDZ143" s="31"/>
      <c r="LEA143" s="31"/>
      <c r="LEB143" s="31"/>
      <c r="LEC143" s="31"/>
      <c r="LED143" s="31"/>
      <c r="LEE143" s="31"/>
      <c r="LEF143" s="31"/>
      <c r="LEG143" s="31"/>
      <c r="LEH143" s="31"/>
      <c r="LEI143" s="31"/>
      <c r="LEJ143" s="31"/>
      <c r="LEK143" s="31"/>
      <c r="LEL143" s="31"/>
      <c r="LEM143" s="31"/>
      <c r="LEN143" s="31"/>
      <c r="LEO143" s="31"/>
      <c r="LEP143" s="31"/>
      <c r="LEQ143" s="31"/>
      <c r="LER143" s="31"/>
      <c r="LES143" s="31"/>
      <c r="LET143" s="31"/>
      <c r="LEU143" s="31"/>
      <c r="LEV143" s="31"/>
      <c r="LEW143" s="31"/>
      <c r="LEX143" s="31"/>
      <c r="LEY143" s="31"/>
      <c r="LEZ143" s="31"/>
      <c r="LFA143" s="31"/>
      <c r="LFB143" s="31"/>
      <c r="LFC143" s="31"/>
      <c r="LFD143" s="31"/>
      <c r="LFE143" s="31"/>
      <c r="LFF143" s="31"/>
      <c r="LFG143" s="31"/>
      <c r="LFH143" s="31"/>
      <c r="LFI143" s="31"/>
      <c r="LFJ143" s="31"/>
      <c r="LFK143" s="31"/>
      <c r="LFL143" s="31"/>
      <c r="LFM143" s="31"/>
      <c r="LFN143" s="31"/>
      <c r="LFO143" s="31"/>
      <c r="LFP143" s="31"/>
      <c r="LFQ143" s="31"/>
      <c r="LFR143" s="31"/>
      <c r="LFS143" s="31"/>
      <c r="LFT143" s="31"/>
      <c r="LFU143" s="31"/>
      <c r="LFV143" s="31"/>
      <c r="LFW143" s="31"/>
      <c r="LFX143" s="31"/>
      <c r="LFY143" s="31"/>
      <c r="LFZ143" s="31"/>
      <c r="LGA143" s="31"/>
      <c r="LGB143" s="31"/>
      <c r="LGC143" s="31"/>
      <c r="LGD143" s="31"/>
      <c r="LGE143" s="31"/>
      <c r="LGF143" s="31"/>
      <c r="LGG143" s="31"/>
      <c r="LGH143" s="31"/>
      <c r="LGI143" s="31"/>
      <c r="LGJ143" s="31"/>
      <c r="LGK143" s="31"/>
      <c r="LGL143" s="31"/>
      <c r="LGM143" s="31"/>
      <c r="LGN143" s="31"/>
      <c r="LGO143" s="31"/>
      <c r="LGP143" s="31"/>
      <c r="LGQ143" s="31"/>
      <c r="LGR143" s="31"/>
      <c r="LGS143" s="31"/>
      <c r="LGT143" s="31"/>
      <c r="LGU143" s="31"/>
      <c r="LGV143" s="31"/>
      <c r="LGW143" s="31"/>
      <c r="LGX143" s="31"/>
      <c r="LGY143" s="31"/>
      <c r="LGZ143" s="31"/>
      <c r="LHA143" s="31"/>
      <c r="LHB143" s="31"/>
      <c r="LHC143" s="31"/>
      <c r="LHD143" s="31"/>
      <c r="LHE143" s="31"/>
      <c r="LHF143" s="31"/>
      <c r="LHG143" s="31"/>
      <c r="LHH143" s="31"/>
      <c r="LHI143" s="31"/>
      <c r="LHJ143" s="31"/>
      <c r="LHK143" s="31"/>
      <c r="LHL143" s="31"/>
      <c r="LHM143" s="31"/>
      <c r="LHN143" s="31"/>
      <c r="LHO143" s="31"/>
      <c r="LHP143" s="31"/>
      <c r="LHQ143" s="31"/>
      <c r="LHR143" s="31"/>
      <c r="LHS143" s="31"/>
      <c r="LHT143" s="31"/>
      <c r="LHU143" s="31"/>
      <c r="LHV143" s="31"/>
      <c r="LHW143" s="31"/>
      <c r="LHX143" s="31"/>
      <c r="LHY143" s="31"/>
      <c r="LHZ143" s="31"/>
      <c r="LIA143" s="31"/>
      <c r="LIB143" s="31"/>
      <c r="LIC143" s="31"/>
      <c r="LID143" s="31"/>
      <c r="LIE143" s="31"/>
      <c r="LIF143" s="31"/>
      <c r="LIG143" s="31"/>
      <c r="LIH143" s="31"/>
      <c r="LII143" s="31"/>
      <c r="LIJ143" s="31"/>
      <c r="LIK143" s="31"/>
      <c r="LIL143" s="31"/>
      <c r="LIM143" s="31"/>
      <c r="LIN143" s="31"/>
      <c r="LIO143" s="31"/>
      <c r="LIP143" s="31"/>
      <c r="LIQ143" s="31"/>
      <c r="LIR143" s="31"/>
      <c r="LIS143" s="31"/>
      <c r="LIT143" s="31"/>
      <c r="LIU143" s="31"/>
      <c r="LIV143" s="31"/>
      <c r="LIW143" s="31"/>
      <c r="LIX143" s="31"/>
      <c r="LIY143" s="31"/>
      <c r="LIZ143" s="31"/>
      <c r="LJA143" s="31"/>
      <c r="LJB143" s="31"/>
      <c r="LJC143" s="31"/>
      <c r="LJD143" s="31"/>
      <c r="LJE143" s="31"/>
      <c r="LJF143" s="31"/>
      <c r="LJG143" s="31"/>
      <c r="LJH143" s="31"/>
      <c r="LJI143" s="31"/>
      <c r="LJJ143" s="31"/>
      <c r="LJK143" s="31"/>
      <c r="LJL143" s="31"/>
      <c r="LJM143" s="31"/>
      <c r="LJN143" s="31"/>
      <c r="LJO143" s="31"/>
      <c r="LJP143" s="31"/>
      <c r="LJQ143" s="31"/>
      <c r="LJR143" s="31"/>
      <c r="LJS143" s="31"/>
      <c r="LJT143" s="31"/>
      <c r="LJU143" s="31"/>
      <c r="LJV143" s="31"/>
      <c r="LJW143" s="31"/>
      <c r="LJX143" s="31"/>
      <c r="LJY143" s="31"/>
      <c r="LJZ143" s="31"/>
      <c r="LKA143" s="31"/>
      <c r="LKB143" s="31"/>
      <c r="LKC143" s="31"/>
      <c r="LKD143" s="31"/>
      <c r="LKE143" s="31"/>
      <c r="LKF143" s="31"/>
      <c r="LKG143" s="31"/>
      <c r="LKH143" s="31"/>
      <c r="LKI143" s="31"/>
      <c r="LKJ143" s="31"/>
      <c r="LKK143" s="31"/>
      <c r="LKL143" s="31"/>
      <c r="LKM143" s="31"/>
      <c r="LKN143" s="31"/>
      <c r="LKO143" s="31"/>
      <c r="LKP143" s="31"/>
      <c r="LKQ143" s="31"/>
      <c r="LKR143" s="31"/>
      <c r="LKS143" s="31"/>
      <c r="LKT143" s="31"/>
      <c r="LKU143" s="31"/>
      <c r="LKV143" s="31"/>
      <c r="LKW143" s="31"/>
      <c r="LKX143" s="31"/>
      <c r="LKY143" s="31"/>
      <c r="LKZ143" s="31"/>
      <c r="LLA143" s="31"/>
      <c r="LLB143" s="31"/>
      <c r="LLC143" s="31"/>
      <c r="LLD143" s="31"/>
      <c r="LLE143" s="31"/>
      <c r="LLF143" s="31"/>
      <c r="LLG143" s="31"/>
      <c r="LLH143" s="31"/>
      <c r="LLI143" s="31"/>
      <c r="LLJ143" s="31"/>
      <c r="LLK143" s="31"/>
      <c r="LLL143" s="31"/>
      <c r="LLM143" s="31"/>
      <c r="LLN143" s="31"/>
      <c r="LLO143" s="31"/>
      <c r="LLP143" s="31"/>
      <c r="LLQ143" s="31"/>
      <c r="LLR143" s="31"/>
      <c r="LLS143" s="31"/>
      <c r="LLT143" s="31"/>
      <c r="LLU143" s="31"/>
      <c r="LLV143" s="31"/>
      <c r="LLW143" s="31"/>
      <c r="LLX143" s="31"/>
      <c r="LLY143" s="31"/>
      <c r="LLZ143" s="31"/>
      <c r="LMA143" s="31"/>
      <c r="LMB143" s="31"/>
      <c r="LMC143" s="31"/>
      <c r="LMD143" s="31"/>
      <c r="LME143" s="31"/>
      <c r="LMF143" s="31"/>
      <c r="LMG143" s="31"/>
      <c r="LMH143" s="31"/>
      <c r="LMI143" s="31"/>
      <c r="LMJ143" s="31"/>
      <c r="LMK143" s="31"/>
      <c r="LML143" s="31"/>
      <c r="LMM143" s="31"/>
      <c r="LMN143" s="31"/>
      <c r="LMO143" s="31"/>
      <c r="LMP143" s="31"/>
      <c r="LMQ143" s="31"/>
      <c r="LMR143" s="31"/>
      <c r="LMS143" s="31"/>
      <c r="LMT143" s="31"/>
      <c r="LMU143" s="31"/>
      <c r="LMV143" s="31"/>
      <c r="LMW143" s="31"/>
      <c r="LMX143" s="31"/>
      <c r="LMY143" s="31"/>
      <c r="LMZ143" s="31"/>
      <c r="LNA143" s="31"/>
      <c r="LNB143" s="31"/>
      <c r="LNC143" s="31"/>
      <c r="LND143" s="31"/>
      <c r="LNE143" s="31"/>
      <c r="LNF143" s="31"/>
      <c r="LNG143" s="31"/>
      <c r="LNH143" s="31"/>
      <c r="LNI143" s="31"/>
      <c r="LNJ143" s="31"/>
      <c r="LNK143" s="31"/>
      <c r="LNL143" s="31"/>
      <c r="LNM143" s="31"/>
      <c r="LNN143" s="31"/>
      <c r="LNO143" s="31"/>
      <c r="LNP143" s="31"/>
      <c r="LNQ143" s="31"/>
      <c r="LNR143" s="31"/>
      <c r="LNS143" s="31"/>
      <c r="LNT143" s="31"/>
      <c r="LNU143" s="31"/>
      <c r="LNV143" s="31"/>
      <c r="LNW143" s="31"/>
      <c r="LNX143" s="31"/>
      <c r="LNY143" s="31"/>
      <c r="LNZ143" s="31"/>
      <c r="LOA143" s="31"/>
      <c r="LOB143" s="31"/>
      <c r="LOC143" s="31"/>
      <c r="LOD143" s="31"/>
      <c r="LOE143" s="31"/>
      <c r="LOF143" s="31"/>
      <c r="LOG143" s="31"/>
      <c r="LOH143" s="31"/>
      <c r="LOI143" s="31"/>
      <c r="LOJ143" s="31"/>
      <c r="LOK143" s="31"/>
      <c r="LOL143" s="31"/>
      <c r="LOM143" s="31"/>
      <c r="LON143" s="31"/>
      <c r="LOO143" s="31"/>
      <c r="LOP143" s="31"/>
      <c r="LOQ143" s="31"/>
      <c r="LOR143" s="31"/>
      <c r="LOS143" s="31"/>
      <c r="LOT143" s="31"/>
      <c r="LOU143" s="31"/>
      <c r="LOV143" s="31"/>
      <c r="LOW143" s="31"/>
      <c r="LOX143" s="31"/>
      <c r="LOY143" s="31"/>
      <c r="LOZ143" s="31"/>
      <c r="LPA143" s="31"/>
      <c r="LPB143" s="31"/>
      <c r="LPC143" s="31"/>
      <c r="LPD143" s="31"/>
      <c r="LPE143" s="31"/>
      <c r="LPF143" s="31"/>
      <c r="LPG143" s="31"/>
      <c r="LPH143" s="31"/>
      <c r="LPI143" s="31"/>
      <c r="LPJ143" s="31"/>
      <c r="LPK143" s="31"/>
      <c r="LPL143" s="31"/>
      <c r="LPM143" s="31"/>
      <c r="LPN143" s="31"/>
      <c r="LPO143" s="31"/>
      <c r="LPP143" s="31"/>
      <c r="LPQ143" s="31"/>
      <c r="LPR143" s="31"/>
      <c r="LPS143" s="31"/>
      <c r="LPT143" s="31"/>
      <c r="LPU143" s="31"/>
      <c r="LPV143" s="31"/>
      <c r="LPW143" s="31"/>
      <c r="LPX143" s="31"/>
      <c r="LPY143" s="31"/>
      <c r="LPZ143" s="31"/>
      <c r="LQA143" s="31"/>
      <c r="LQB143" s="31"/>
      <c r="LQC143" s="31"/>
      <c r="LQD143" s="31"/>
      <c r="LQE143" s="31"/>
      <c r="LQF143" s="31"/>
      <c r="LQG143" s="31"/>
      <c r="LQH143" s="31"/>
      <c r="LQI143" s="31"/>
      <c r="LQJ143" s="31"/>
      <c r="LQK143" s="31"/>
      <c r="LQL143" s="31"/>
      <c r="LQM143" s="31"/>
      <c r="LQN143" s="31"/>
      <c r="LQO143" s="31"/>
      <c r="LQP143" s="31"/>
      <c r="LQQ143" s="31"/>
      <c r="LQR143" s="31"/>
      <c r="LQS143" s="31"/>
      <c r="LQT143" s="31"/>
      <c r="LQU143" s="31"/>
      <c r="LQV143" s="31"/>
      <c r="LQW143" s="31"/>
      <c r="LQX143" s="31"/>
      <c r="LQY143" s="31"/>
      <c r="LQZ143" s="31"/>
      <c r="LRA143" s="31"/>
      <c r="LRB143" s="31"/>
      <c r="LRC143" s="31"/>
      <c r="LRD143" s="31"/>
      <c r="LRE143" s="31"/>
      <c r="LRF143" s="31"/>
      <c r="LRG143" s="31"/>
      <c r="LRH143" s="31"/>
      <c r="LRI143" s="31"/>
      <c r="LRJ143" s="31"/>
      <c r="LRK143" s="31"/>
      <c r="LRL143" s="31"/>
      <c r="LRM143" s="31"/>
      <c r="LRN143" s="31"/>
      <c r="LRO143" s="31"/>
      <c r="LRP143" s="31"/>
      <c r="LRQ143" s="31"/>
      <c r="LRR143" s="31"/>
      <c r="LRS143" s="31"/>
      <c r="LRT143" s="31"/>
      <c r="LRU143" s="31"/>
      <c r="LRV143" s="31"/>
      <c r="LRW143" s="31"/>
      <c r="LRX143" s="31"/>
      <c r="LRY143" s="31"/>
      <c r="LRZ143" s="31"/>
      <c r="LSA143" s="31"/>
      <c r="LSB143" s="31"/>
      <c r="LSC143" s="31"/>
      <c r="LSD143" s="31"/>
      <c r="LSE143" s="31"/>
      <c r="LSF143" s="31"/>
      <c r="LSG143" s="31"/>
      <c r="LSH143" s="31"/>
      <c r="LSI143" s="31"/>
      <c r="LSJ143" s="31"/>
      <c r="LSK143" s="31"/>
      <c r="LSL143" s="31"/>
      <c r="LSM143" s="31"/>
      <c r="LSN143" s="31"/>
      <c r="LSO143" s="31"/>
      <c r="LSP143" s="31"/>
      <c r="LSQ143" s="31"/>
      <c r="LSR143" s="31"/>
      <c r="LSS143" s="31"/>
      <c r="LST143" s="31"/>
      <c r="LSU143" s="31"/>
      <c r="LSV143" s="31"/>
      <c r="LSW143" s="31"/>
      <c r="LSX143" s="31"/>
      <c r="LSY143" s="31"/>
      <c r="LSZ143" s="31"/>
      <c r="LTA143" s="31"/>
      <c r="LTB143" s="31"/>
      <c r="LTC143" s="31"/>
      <c r="LTD143" s="31"/>
      <c r="LTE143" s="31"/>
      <c r="LTF143" s="31"/>
      <c r="LTG143" s="31"/>
      <c r="LTH143" s="31"/>
      <c r="LTI143" s="31"/>
      <c r="LTJ143" s="31"/>
      <c r="LTK143" s="31"/>
      <c r="LTL143" s="31"/>
      <c r="LTM143" s="31"/>
      <c r="LTN143" s="31"/>
      <c r="LTO143" s="31"/>
      <c r="LTP143" s="31"/>
      <c r="LTQ143" s="31"/>
      <c r="LTR143" s="31"/>
      <c r="LTS143" s="31"/>
      <c r="LTT143" s="31"/>
      <c r="LTU143" s="31"/>
      <c r="LTV143" s="31"/>
      <c r="LTW143" s="31"/>
      <c r="LTX143" s="31"/>
      <c r="LTY143" s="31"/>
      <c r="LTZ143" s="31"/>
      <c r="LUA143" s="31"/>
      <c r="LUB143" s="31"/>
      <c r="LUC143" s="31"/>
      <c r="LUD143" s="31"/>
      <c r="LUE143" s="31"/>
      <c r="LUF143" s="31"/>
      <c r="LUG143" s="31"/>
      <c r="LUH143" s="31"/>
      <c r="LUI143" s="31"/>
      <c r="LUJ143" s="31"/>
      <c r="LUK143" s="31"/>
      <c r="LUL143" s="31"/>
      <c r="LUM143" s="31"/>
      <c r="LUN143" s="31"/>
      <c r="LUO143" s="31"/>
      <c r="LUP143" s="31"/>
      <c r="LUQ143" s="31"/>
      <c r="LUR143" s="31"/>
      <c r="LUS143" s="31"/>
      <c r="LUT143" s="31"/>
      <c r="LUU143" s="31"/>
      <c r="LUV143" s="31"/>
      <c r="LUW143" s="31"/>
      <c r="LUX143" s="31"/>
      <c r="LUY143" s="31"/>
      <c r="LUZ143" s="31"/>
      <c r="LVA143" s="31"/>
      <c r="LVB143" s="31"/>
      <c r="LVC143" s="31"/>
      <c r="LVD143" s="31"/>
      <c r="LVE143" s="31"/>
      <c r="LVF143" s="31"/>
      <c r="LVG143" s="31"/>
      <c r="LVH143" s="31"/>
      <c r="LVI143" s="31"/>
      <c r="LVJ143" s="31"/>
      <c r="LVK143" s="31"/>
      <c r="LVL143" s="31"/>
      <c r="LVM143" s="31"/>
      <c r="LVN143" s="31"/>
      <c r="LVO143" s="31"/>
      <c r="LVP143" s="31"/>
      <c r="LVQ143" s="31"/>
      <c r="LVR143" s="31"/>
      <c r="LVS143" s="31"/>
      <c r="LVT143" s="31"/>
      <c r="LVU143" s="31"/>
      <c r="LVV143" s="31"/>
      <c r="LVW143" s="31"/>
      <c r="LVX143" s="31"/>
      <c r="LVY143" s="31"/>
      <c r="LVZ143" s="31"/>
      <c r="LWA143" s="31"/>
      <c r="LWB143" s="31"/>
      <c r="LWC143" s="31"/>
      <c r="LWD143" s="31"/>
      <c r="LWE143" s="31"/>
      <c r="LWF143" s="31"/>
      <c r="LWG143" s="31"/>
      <c r="LWH143" s="31"/>
      <c r="LWI143" s="31"/>
      <c r="LWJ143" s="31"/>
      <c r="LWK143" s="31"/>
      <c r="LWL143" s="31"/>
      <c r="LWM143" s="31"/>
      <c r="LWN143" s="31"/>
      <c r="LWO143" s="31"/>
      <c r="LWP143" s="31"/>
      <c r="LWQ143" s="31"/>
      <c r="LWR143" s="31"/>
      <c r="LWS143" s="31"/>
      <c r="LWT143" s="31"/>
      <c r="LWU143" s="31"/>
      <c r="LWV143" s="31"/>
      <c r="LWW143" s="31"/>
      <c r="LWX143" s="31"/>
      <c r="LWY143" s="31"/>
      <c r="LWZ143" s="31"/>
      <c r="LXA143" s="31"/>
      <c r="LXB143" s="31"/>
      <c r="LXC143" s="31"/>
      <c r="LXD143" s="31"/>
      <c r="LXE143" s="31"/>
      <c r="LXF143" s="31"/>
      <c r="LXG143" s="31"/>
      <c r="LXH143" s="31"/>
      <c r="LXI143" s="31"/>
      <c r="LXJ143" s="31"/>
      <c r="LXK143" s="31"/>
      <c r="LXL143" s="31"/>
      <c r="LXM143" s="31"/>
      <c r="LXN143" s="31"/>
      <c r="LXO143" s="31"/>
      <c r="LXP143" s="31"/>
      <c r="LXQ143" s="31"/>
      <c r="LXR143" s="31"/>
      <c r="LXS143" s="31"/>
      <c r="LXT143" s="31"/>
      <c r="LXU143" s="31"/>
      <c r="LXV143" s="31"/>
      <c r="LXW143" s="31"/>
      <c r="LXX143" s="31"/>
      <c r="LXY143" s="31"/>
      <c r="LXZ143" s="31"/>
      <c r="LYA143" s="31"/>
      <c r="LYB143" s="31"/>
      <c r="LYC143" s="31"/>
      <c r="LYD143" s="31"/>
      <c r="LYE143" s="31"/>
      <c r="LYF143" s="31"/>
      <c r="LYG143" s="31"/>
      <c r="LYH143" s="31"/>
      <c r="LYI143" s="31"/>
      <c r="LYJ143" s="31"/>
      <c r="LYK143" s="31"/>
      <c r="LYL143" s="31"/>
      <c r="LYM143" s="31"/>
      <c r="LYN143" s="31"/>
      <c r="LYO143" s="31"/>
      <c r="LYP143" s="31"/>
      <c r="LYQ143" s="31"/>
      <c r="LYR143" s="31"/>
      <c r="LYS143" s="31"/>
      <c r="LYT143" s="31"/>
      <c r="LYU143" s="31"/>
      <c r="LYV143" s="31"/>
      <c r="LYW143" s="31"/>
      <c r="LYX143" s="31"/>
      <c r="LYY143" s="31"/>
      <c r="LYZ143" s="31"/>
      <c r="LZA143" s="31"/>
      <c r="LZB143" s="31"/>
      <c r="LZC143" s="31"/>
      <c r="LZD143" s="31"/>
      <c r="LZE143" s="31"/>
      <c r="LZF143" s="31"/>
      <c r="LZG143" s="31"/>
      <c r="LZH143" s="31"/>
      <c r="LZI143" s="31"/>
      <c r="LZJ143" s="31"/>
      <c r="LZK143" s="31"/>
      <c r="LZL143" s="31"/>
      <c r="LZM143" s="31"/>
      <c r="LZN143" s="31"/>
      <c r="LZO143" s="31"/>
      <c r="LZP143" s="31"/>
      <c r="LZQ143" s="31"/>
      <c r="LZR143" s="31"/>
      <c r="LZS143" s="31"/>
      <c r="LZT143" s="31"/>
      <c r="LZU143" s="31"/>
      <c r="LZV143" s="31"/>
      <c r="LZW143" s="31"/>
      <c r="LZX143" s="31"/>
      <c r="LZY143" s="31"/>
      <c r="LZZ143" s="31"/>
      <c r="MAA143" s="31"/>
      <c r="MAB143" s="31"/>
      <c r="MAC143" s="31"/>
      <c r="MAD143" s="31"/>
      <c r="MAE143" s="31"/>
      <c r="MAF143" s="31"/>
      <c r="MAG143" s="31"/>
      <c r="MAH143" s="31"/>
      <c r="MAI143" s="31"/>
      <c r="MAJ143" s="31"/>
      <c r="MAK143" s="31"/>
      <c r="MAL143" s="31"/>
      <c r="MAM143" s="31"/>
      <c r="MAN143" s="31"/>
      <c r="MAO143" s="31"/>
      <c r="MAP143" s="31"/>
      <c r="MAQ143" s="31"/>
      <c r="MAR143" s="31"/>
      <c r="MAS143" s="31"/>
      <c r="MAT143" s="31"/>
      <c r="MAU143" s="31"/>
      <c r="MAV143" s="31"/>
      <c r="MAW143" s="31"/>
      <c r="MAX143" s="31"/>
      <c r="MAY143" s="31"/>
      <c r="MAZ143" s="31"/>
      <c r="MBA143" s="31"/>
      <c r="MBB143" s="31"/>
      <c r="MBC143" s="31"/>
      <c r="MBD143" s="31"/>
      <c r="MBE143" s="31"/>
      <c r="MBF143" s="31"/>
      <c r="MBG143" s="31"/>
      <c r="MBH143" s="31"/>
      <c r="MBI143" s="31"/>
      <c r="MBJ143" s="31"/>
      <c r="MBK143" s="31"/>
      <c r="MBL143" s="31"/>
      <c r="MBM143" s="31"/>
      <c r="MBN143" s="31"/>
      <c r="MBO143" s="31"/>
      <c r="MBP143" s="31"/>
      <c r="MBQ143" s="31"/>
      <c r="MBR143" s="31"/>
      <c r="MBS143" s="31"/>
      <c r="MBT143" s="31"/>
      <c r="MBU143" s="31"/>
      <c r="MBV143" s="31"/>
      <c r="MBW143" s="31"/>
      <c r="MBX143" s="31"/>
      <c r="MBY143" s="31"/>
      <c r="MBZ143" s="31"/>
      <c r="MCA143" s="31"/>
      <c r="MCB143" s="31"/>
      <c r="MCC143" s="31"/>
      <c r="MCD143" s="31"/>
      <c r="MCE143" s="31"/>
      <c r="MCF143" s="31"/>
      <c r="MCG143" s="31"/>
      <c r="MCH143" s="31"/>
      <c r="MCI143" s="31"/>
      <c r="MCJ143" s="31"/>
      <c r="MCK143" s="31"/>
      <c r="MCL143" s="31"/>
      <c r="MCM143" s="31"/>
      <c r="MCN143" s="31"/>
      <c r="MCO143" s="31"/>
      <c r="MCP143" s="31"/>
      <c r="MCQ143" s="31"/>
      <c r="MCR143" s="31"/>
      <c r="MCS143" s="31"/>
      <c r="MCT143" s="31"/>
      <c r="MCU143" s="31"/>
      <c r="MCV143" s="31"/>
      <c r="MCW143" s="31"/>
      <c r="MCX143" s="31"/>
      <c r="MCY143" s="31"/>
      <c r="MCZ143" s="31"/>
      <c r="MDA143" s="31"/>
      <c r="MDB143" s="31"/>
      <c r="MDC143" s="31"/>
      <c r="MDD143" s="31"/>
      <c r="MDE143" s="31"/>
      <c r="MDF143" s="31"/>
      <c r="MDG143" s="31"/>
      <c r="MDH143" s="31"/>
      <c r="MDI143" s="31"/>
      <c r="MDJ143" s="31"/>
      <c r="MDK143" s="31"/>
      <c r="MDL143" s="31"/>
      <c r="MDM143" s="31"/>
      <c r="MDN143" s="31"/>
      <c r="MDO143" s="31"/>
      <c r="MDP143" s="31"/>
      <c r="MDQ143" s="31"/>
      <c r="MDR143" s="31"/>
      <c r="MDS143" s="31"/>
      <c r="MDT143" s="31"/>
      <c r="MDU143" s="31"/>
      <c r="MDV143" s="31"/>
      <c r="MDW143" s="31"/>
      <c r="MDX143" s="31"/>
      <c r="MDY143" s="31"/>
      <c r="MDZ143" s="31"/>
      <c r="MEA143" s="31"/>
      <c r="MEB143" s="31"/>
      <c r="MEC143" s="31"/>
      <c r="MED143" s="31"/>
      <c r="MEE143" s="31"/>
      <c r="MEF143" s="31"/>
      <c r="MEG143" s="31"/>
      <c r="MEH143" s="31"/>
      <c r="MEI143" s="31"/>
      <c r="MEJ143" s="31"/>
      <c r="MEK143" s="31"/>
      <c r="MEL143" s="31"/>
      <c r="MEM143" s="31"/>
      <c r="MEN143" s="31"/>
      <c r="MEO143" s="31"/>
      <c r="MEP143" s="31"/>
      <c r="MEQ143" s="31"/>
      <c r="MER143" s="31"/>
      <c r="MES143" s="31"/>
      <c r="MET143" s="31"/>
      <c r="MEU143" s="31"/>
      <c r="MEV143" s="31"/>
      <c r="MEW143" s="31"/>
      <c r="MEX143" s="31"/>
      <c r="MEY143" s="31"/>
      <c r="MEZ143" s="31"/>
      <c r="MFA143" s="31"/>
      <c r="MFB143" s="31"/>
      <c r="MFC143" s="31"/>
      <c r="MFD143" s="31"/>
      <c r="MFE143" s="31"/>
      <c r="MFF143" s="31"/>
      <c r="MFG143" s="31"/>
      <c r="MFH143" s="31"/>
      <c r="MFI143" s="31"/>
      <c r="MFJ143" s="31"/>
      <c r="MFK143" s="31"/>
      <c r="MFL143" s="31"/>
      <c r="MFM143" s="31"/>
      <c r="MFN143" s="31"/>
      <c r="MFO143" s="31"/>
      <c r="MFP143" s="31"/>
      <c r="MFQ143" s="31"/>
      <c r="MFR143" s="31"/>
      <c r="MFS143" s="31"/>
      <c r="MFT143" s="31"/>
      <c r="MFU143" s="31"/>
      <c r="MFV143" s="31"/>
      <c r="MFW143" s="31"/>
      <c r="MFX143" s="31"/>
      <c r="MFY143" s="31"/>
      <c r="MFZ143" s="31"/>
      <c r="MGA143" s="31"/>
      <c r="MGB143" s="31"/>
      <c r="MGC143" s="31"/>
      <c r="MGD143" s="31"/>
      <c r="MGE143" s="31"/>
      <c r="MGF143" s="31"/>
      <c r="MGG143" s="31"/>
      <c r="MGH143" s="31"/>
      <c r="MGI143" s="31"/>
      <c r="MGJ143" s="31"/>
      <c r="MGK143" s="31"/>
      <c r="MGL143" s="31"/>
      <c r="MGM143" s="31"/>
      <c r="MGN143" s="31"/>
      <c r="MGO143" s="31"/>
      <c r="MGP143" s="31"/>
      <c r="MGQ143" s="31"/>
      <c r="MGR143" s="31"/>
      <c r="MGS143" s="31"/>
      <c r="MGT143" s="31"/>
      <c r="MGU143" s="31"/>
      <c r="MGV143" s="31"/>
      <c r="MGW143" s="31"/>
      <c r="MGX143" s="31"/>
      <c r="MGY143" s="31"/>
      <c r="MGZ143" s="31"/>
      <c r="MHA143" s="31"/>
      <c r="MHB143" s="31"/>
      <c r="MHC143" s="31"/>
      <c r="MHD143" s="31"/>
      <c r="MHE143" s="31"/>
      <c r="MHF143" s="31"/>
      <c r="MHG143" s="31"/>
      <c r="MHH143" s="31"/>
      <c r="MHI143" s="31"/>
      <c r="MHJ143" s="31"/>
      <c r="MHK143" s="31"/>
      <c r="MHL143" s="31"/>
      <c r="MHM143" s="31"/>
      <c r="MHN143" s="31"/>
      <c r="MHO143" s="31"/>
      <c r="MHP143" s="31"/>
      <c r="MHQ143" s="31"/>
      <c r="MHR143" s="31"/>
      <c r="MHS143" s="31"/>
      <c r="MHT143" s="31"/>
      <c r="MHU143" s="31"/>
      <c r="MHV143" s="31"/>
      <c r="MHW143" s="31"/>
      <c r="MHX143" s="31"/>
      <c r="MHY143" s="31"/>
      <c r="MHZ143" s="31"/>
      <c r="MIA143" s="31"/>
      <c r="MIB143" s="31"/>
      <c r="MIC143" s="31"/>
      <c r="MID143" s="31"/>
      <c r="MIE143" s="31"/>
      <c r="MIF143" s="31"/>
      <c r="MIG143" s="31"/>
      <c r="MIH143" s="31"/>
      <c r="MII143" s="31"/>
      <c r="MIJ143" s="31"/>
      <c r="MIK143" s="31"/>
      <c r="MIL143" s="31"/>
      <c r="MIM143" s="31"/>
      <c r="MIN143" s="31"/>
      <c r="MIO143" s="31"/>
      <c r="MIP143" s="31"/>
      <c r="MIQ143" s="31"/>
      <c r="MIR143" s="31"/>
      <c r="MIS143" s="31"/>
      <c r="MIT143" s="31"/>
      <c r="MIU143" s="31"/>
      <c r="MIV143" s="31"/>
      <c r="MIW143" s="31"/>
      <c r="MIX143" s="31"/>
      <c r="MIY143" s="31"/>
      <c r="MIZ143" s="31"/>
      <c r="MJA143" s="31"/>
      <c r="MJB143" s="31"/>
      <c r="MJC143" s="31"/>
      <c r="MJD143" s="31"/>
      <c r="MJE143" s="31"/>
      <c r="MJF143" s="31"/>
      <c r="MJG143" s="31"/>
      <c r="MJH143" s="31"/>
      <c r="MJI143" s="31"/>
      <c r="MJJ143" s="31"/>
      <c r="MJK143" s="31"/>
      <c r="MJL143" s="31"/>
      <c r="MJM143" s="31"/>
      <c r="MJN143" s="31"/>
      <c r="MJO143" s="31"/>
      <c r="MJP143" s="31"/>
      <c r="MJQ143" s="31"/>
      <c r="MJR143" s="31"/>
      <c r="MJS143" s="31"/>
      <c r="MJT143" s="31"/>
      <c r="MJU143" s="31"/>
      <c r="MJV143" s="31"/>
      <c r="MJW143" s="31"/>
      <c r="MJX143" s="31"/>
      <c r="MJY143" s="31"/>
      <c r="MJZ143" s="31"/>
      <c r="MKA143" s="31"/>
      <c r="MKB143" s="31"/>
      <c r="MKC143" s="31"/>
      <c r="MKD143" s="31"/>
      <c r="MKE143" s="31"/>
      <c r="MKF143" s="31"/>
      <c r="MKG143" s="31"/>
      <c r="MKH143" s="31"/>
      <c r="MKI143" s="31"/>
      <c r="MKJ143" s="31"/>
      <c r="MKK143" s="31"/>
      <c r="MKL143" s="31"/>
      <c r="MKM143" s="31"/>
      <c r="MKN143" s="31"/>
      <c r="MKO143" s="31"/>
      <c r="MKP143" s="31"/>
      <c r="MKQ143" s="31"/>
      <c r="MKR143" s="31"/>
      <c r="MKS143" s="31"/>
      <c r="MKT143" s="31"/>
      <c r="MKU143" s="31"/>
      <c r="MKV143" s="31"/>
      <c r="MKW143" s="31"/>
      <c r="MKX143" s="31"/>
      <c r="MKY143" s="31"/>
      <c r="MKZ143" s="31"/>
      <c r="MLA143" s="31"/>
      <c r="MLB143" s="31"/>
      <c r="MLC143" s="31"/>
      <c r="MLD143" s="31"/>
      <c r="MLE143" s="31"/>
      <c r="MLF143" s="31"/>
      <c r="MLG143" s="31"/>
      <c r="MLH143" s="31"/>
      <c r="MLI143" s="31"/>
      <c r="MLJ143" s="31"/>
      <c r="MLK143" s="31"/>
      <c r="MLL143" s="31"/>
      <c r="MLM143" s="31"/>
      <c r="MLN143" s="31"/>
      <c r="MLO143" s="31"/>
      <c r="MLP143" s="31"/>
      <c r="MLQ143" s="31"/>
      <c r="MLR143" s="31"/>
      <c r="MLS143" s="31"/>
      <c r="MLT143" s="31"/>
      <c r="MLU143" s="31"/>
      <c r="MLV143" s="31"/>
      <c r="MLW143" s="31"/>
      <c r="MLX143" s="31"/>
      <c r="MLY143" s="31"/>
      <c r="MLZ143" s="31"/>
      <c r="MMA143" s="31"/>
      <c r="MMB143" s="31"/>
      <c r="MMC143" s="31"/>
      <c r="MMD143" s="31"/>
      <c r="MME143" s="31"/>
      <c r="MMF143" s="31"/>
      <c r="MMG143" s="31"/>
      <c r="MMH143" s="31"/>
      <c r="MMI143" s="31"/>
      <c r="MMJ143" s="31"/>
      <c r="MMK143" s="31"/>
      <c r="MML143" s="31"/>
      <c r="MMM143" s="31"/>
      <c r="MMN143" s="31"/>
      <c r="MMO143" s="31"/>
      <c r="MMP143" s="31"/>
      <c r="MMQ143" s="31"/>
      <c r="MMR143" s="31"/>
      <c r="MMS143" s="31"/>
      <c r="MMT143" s="31"/>
      <c r="MMU143" s="31"/>
      <c r="MMV143" s="31"/>
      <c r="MMW143" s="31"/>
      <c r="MMX143" s="31"/>
      <c r="MMY143" s="31"/>
      <c r="MMZ143" s="31"/>
      <c r="MNA143" s="31"/>
      <c r="MNB143" s="31"/>
      <c r="MNC143" s="31"/>
      <c r="MND143" s="31"/>
      <c r="MNE143" s="31"/>
      <c r="MNF143" s="31"/>
      <c r="MNG143" s="31"/>
      <c r="MNH143" s="31"/>
      <c r="MNI143" s="31"/>
      <c r="MNJ143" s="31"/>
      <c r="MNK143" s="31"/>
      <c r="MNL143" s="31"/>
      <c r="MNM143" s="31"/>
      <c r="MNN143" s="31"/>
      <c r="MNO143" s="31"/>
      <c r="MNP143" s="31"/>
      <c r="MNQ143" s="31"/>
      <c r="MNR143" s="31"/>
      <c r="MNS143" s="31"/>
      <c r="MNT143" s="31"/>
      <c r="MNU143" s="31"/>
      <c r="MNV143" s="31"/>
      <c r="MNW143" s="31"/>
      <c r="MNX143" s="31"/>
      <c r="MNY143" s="31"/>
      <c r="MNZ143" s="31"/>
      <c r="MOA143" s="31"/>
      <c r="MOB143" s="31"/>
      <c r="MOC143" s="31"/>
      <c r="MOD143" s="31"/>
      <c r="MOE143" s="31"/>
      <c r="MOF143" s="31"/>
      <c r="MOG143" s="31"/>
      <c r="MOH143" s="31"/>
      <c r="MOI143" s="31"/>
      <c r="MOJ143" s="31"/>
      <c r="MOK143" s="31"/>
      <c r="MOL143" s="31"/>
      <c r="MOM143" s="31"/>
      <c r="MON143" s="31"/>
      <c r="MOO143" s="31"/>
      <c r="MOP143" s="31"/>
      <c r="MOQ143" s="31"/>
      <c r="MOR143" s="31"/>
      <c r="MOS143" s="31"/>
      <c r="MOT143" s="31"/>
      <c r="MOU143" s="31"/>
      <c r="MOV143" s="31"/>
      <c r="MOW143" s="31"/>
      <c r="MOX143" s="31"/>
      <c r="MOY143" s="31"/>
      <c r="MOZ143" s="31"/>
      <c r="MPA143" s="31"/>
      <c r="MPB143" s="31"/>
      <c r="MPC143" s="31"/>
      <c r="MPD143" s="31"/>
      <c r="MPE143" s="31"/>
      <c r="MPF143" s="31"/>
      <c r="MPG143" s="31"/>
      <c r="MPH143" s="31"/>
      <c r="MPI143" s="31"/>
      <c r="MPJ143" s="31"/>
      <c r="MPK143" s="31"/>
      <c r="MPL143" s="31"/>
      <c r="MPM143" s="31"/>
      <c r="MPN143" s="31"/>
      <c r="MPO143" s="31"/>
      <c r="MPP143" s="31"/>
      <c r="MPQ143" s="31"/>
      <c r="MPR143" s="31"/>
      <c r="MPS143" s="31"/>
      <c r="MPT143" s="31"/>
      <c r="MPU143" s="31"/>
      <c r="MPV143" s="31"/>
      <c r="MPW143" s="31"/>
      <c r="MPX143" s="31"/>
      <c r="MPY143" s="31"/>
      <c r="MPZ143" s="31"/>
      <c r="MQA143" s="31"/>
      <c r="MQB143" s="31"/>
      <c r="MQC143" s="31"/>
      <c r="MQD143" s="31"/>
      <c r="MQE143" s="31"/>
      <c r="MQF143" s="31"/>
      <c r="MQG143" s="31"/>
      <c r="MQH143" s="31"/>
      <c r="MQI143" s="31"/>
      <c r="MQJ143" s="31"/>
      <c r="MQK143" s="31"/>
      <c r="MQL143" s="31"/>
      <c r="MQM143" s="31"/>
      <c r="MQN143" s="31"/>
      <c r="MQO143" s="31"/>
      <c r="MQP143" s="31"/>
      <c r="MQQ143" s="31"/>
      <c r="MQR143" s="31"/>
      <c r="MQS143" s="31"/>
      <c r="MQT143" s="31"/>
      <c r="MQU143" s="31"/>
      <c r="MQV143" s="31"/>
      <c r="MQW143" s="31"/>
      <c r="MQX143" s="31"/>
      <c r="MQY143" s="31"/>
      <c r="MQZ143" s="31"/>
      <c r="MRA143" s="31"/>
      <c r="MRB143" s="31"/>
      <c r="MRC143" s="31"/>
      <c r="MRD143" s="31"/>
      <c r="MRE143" s="31"/>
      <c r="MRF143" s="31"/>
      <c r="MRG143" s="31"/>
      <c r="MRH143" s="31"/>
      <c r="MRI143" s="31"/>
      <c r="MRJ143" s="31"/>
      <c r="MRK143" s="31"/>
      <c r="MRL143" s="31"/>
      <c r="MRM143" s="31"/>
      <c r="MRN143" s="31"/>
      <c r="MRO143" s="31"/>
      <c r="MRP143" s="31"/>
      <c r="MRQ143" s="31"/>
      <c r="MRR143" s="31"/>
      <c r="MRS143" s="31"/>
      <c r="MRT143" s="31"/>
      <c r="MRU143" s="31"/>
      <c r="MRV143" s="31"/>
      <c r="MRW143" s="31"/>
      <c r="MRX143" s="31"/>
      <c r="MRY143" s="31"/>
      <c r="MRZ143" s="31"/>
      <c r="MSA143" s="31"/>
      <c r="MSB143" s="31"/>
      <c r="MSC143" s="31"/>
      <c r="MSD143" s="31"/>
      <c r="MSE143" s="31"/>
      <c r="MSF143" s="31"/>
      <c r="MSG143" s="31"/>
      <c r="MSH143" s="31"/>
      <c r="MSI143" s="31"/>
      <c r="MSJ143" s="31"/>
      <c r="MSK143" s="31"/>
      <c r="MSL143" s="31"/>
      <c r="MSM143" s="31"/>
      <c r="MSN143" s="31"/>
      <c r="MSO143" s="31"/>
      <c r="MSP143" s="31"/>
      <c r="MSQ143" s="31"/>
      <c r="MSR143" s="31"/>
      <c r="MSS143" s="31"/>
      <c r="MST143" s="31"/>
      <c r="MSU143" s="31"/>
      <c r="MSV143" s="31"/>
      <c r="MSW143" s="31"/>
      <c r="MSX143" s="31"/>
      <c r="MSY143" s="31"/>
      <c r="MSZ143" s="31"/>
      <c r="MTA143" s="31"/>
      <c r="MTB143" s="31"/>
      <c r="MTC143" s="31"/>
      <c r="MTD143" s="31"/>
      <c r="MTE143" s="31"/>
      <c r="MTF143" s="31"/>
      <c r="MTG143" s="31"/>
      <c r="MTH143" s="31"/>
      <c r="MTI143" s="31"/>
      <c r="MTJ143" s="31"/>
      <c r="MTK143" s="31"/>
      <c r="MTL143" s="31"/>
      <c r="MTM143" s="31"/>
      <c r="MTN143" s="31"/>
      <c r="MTO143" s="31"/>
      <c r="MTP143" s="31"/>
      <c r="MTQ143" s="31"/>
      <c r="MTR143" s="31"/>
      <c r="MTS143" s="31"/>
      <c r="MTT143" s="31"/>
      <c r="MTU143" s="31"/>
      <c r="MTV143" s="31"/>
      <c r="MTW143" s="31"/>
      <c r="MTX143" s="31"/>
      <c r="MTY143" s="31"/>
      <c r="MTZ143" s="31"/>
      <c r="MUA143" s="31"/>
      <c r="MUB143" s="31"/>
      <c r="MUC143" s="31"/>
      <c r="MUD143" s="31"/>
      <c r="MUE143" s="31"/>
      <c r="MUF143" s="31"/>
      <c r="MUG143" s="31"/>
      <c r="MUH143" s="31"/>
      <c r="MUI143" s="31"/>
      <c r="MUJ143" s="31"/>
      <c r="MUK143" s="31"/>
      <c r="MUL143" s="31"/>
      <c r="MUM143" s="31"/>
      <c r="MUN143" s="31"/>
      <c r="MUO143" s="31"/>
      <c r="MUP143" s="31"/>
      <c r="MUQ143" s="31"/>
      <c r="MUR143" s="31"/>
      <c r="MUS143" s="31"/>
      <c r="MUT143" s="31"/>
      <c r="MUU143" s="31"/>
      <c r="MUV143" s="31"/>
      <c r="MUW143" s="31"/>
      <c r="MUX143" s="31"/>
      <c r="MUY143" s="31"/>
      <c r="MUZ143" s="31"/>
      <c r="MVA143" s="31"/>
      <c r="MVB143" s="31"/>
      <c r="MVC143" s="31"/>
      <c r="MVD143" s="31"/>
      <c r="MVE143" s="31"/>
      <c r="MVF143" s="31"/>
      <c r="MVG143" s="31"/>
      <c r="MVH143" s="31"/>
      <c r="MVI143" s="31"/>
      <c r="MVJ143" s="31"/>
      <c r="MVK143" s="31"/>
      <c r="MVL143" s="31"/>
      <c r="MVM143" s="31"/>
      <c r="MVN143" s="31"/>
      <c r="MVO143" s="31"/>
      <c r="MVP143" s="31"/>
      <c r="MVQ143" s="31"/>
      <c r="MVR143" s="31"/>
      <c r="MVS143" s="31"/>
      <c r="MVT143" s="31"/>
      <c r="MVU143" s="31"/>
      <c r="MVV143" s="31"/>
      <c r="MVW143" s="31"/>
      <c r="MVX143" s="31"/>
      <c r="MVY143" s="31"/>
      <c r="MVZ143" s="31"/>
      <c r="MWA143" s="31"/>
      <c r="MWB143" s="31"/>
      <c r="MWC143" s="31"/>
      <c r="MWD143" s="31"/>
      <c r="MWE143" s="31"/>
      <c r="MWF143" s="31"/>
      <c r="MWG143" s="31"/>
      <c r="MWH143" s="31"/>
      <c r="MWI143" s="31"/>
      <c r="MWJ143" s="31"/>
      <c r="MWK143" s="31"/>
      <c r="MWL143" s="31"/>
      <c r="MWM143" s="31"/>
      <c r="MWN143" s="31"/>
      <c r="MWO143" s="31"/>
      <c r="MWP143" s="31"/>
      <c r="MWQ143" s="31"/>
      <c r="MWR143" s="31"/>
      <c r="MWS143" s="31"/>
      <c r="MWT143" s="31"/>
      <c r="MWU143" s="31"/>
      <c r="MWV143" s="31"/>
      <c r="MWW143" s="31"/>
      <c r="MWX143" s="31"/>
      <c r="MWY143" s="31"/>
      <c r="MWZ143" s="31"/>
      <c r="MXA143" s="31"/>
      <c r="MXB143" s="31"/>
      <c r="MXC143" s="31"/>
      <c r="MXD143" s="31"/>
      <c r="MXE143" s="31"/>
      <c r="MXF143" s="31"/>
      <c r="MXG143" s="31"/>
      <c r="MXH143" s="31"/>
      <c r="MXI143" s="31"/>
      <c r="MXJ143" s="31"/>
      <c r="MXK143" s="31"/>
      <c r="MXL143" s="31"/>
      <c r="MXM143" s="31"/>
      <c r="MXN143" s="31"/>
      <c r="MXO143" s="31"/>
      <c r="MXP143" s="31"/>
      <c r="MXQ143" s="31"/>
      <c r="MXR143" s="31"/>
      <c r="MXS143" s="31"/>
      <c r="MXT143" s="31"/>
      <c r="MXU143" s="31"/>
      <c r="MXV143" s="31"/>
      <c r="MXW143" s="31"/>
      <c r="MXX143" s="31"/>
      <c r="MXY143" s="31"/>
      <c r="MXZ143" s="31"/>
      <c r="MYA143" s="31"/>
      <c r="MYB143" s="31"/>
      <c r="MYC143" s="31"/>
      <c r="MYD143" s="31"/>
      <c r="MYE143" s="31"/>
      <c r="MYF143" s="31"/>
      <c r="MYG143" s="31"/>
      <c r="MYH143" s="31"/>
      <c r="MYI143" s="31"/>
      <c r="MYJ143" s="31"/>
      <c r="MYK143" s="31"/>
      <c r="MYL143" s="31"/>
      <c r="MYM143" s="31"/>
      <c r="MYN143" s="31"/>
      <c r="MYO143" s="31"/>
      <c r="MYP143" s="31"/>
      <c r="MYQ143" s="31"/>
      <c r="MYR143" s="31"/>
      <c r="MYS143" s="31"/>
      <c r="MYT143" s="31"/>
      <c r="MYU143" s="31"/>
      <c r="MYV143" s="31"/>
      <c r="MYW143" s="31"/>
      <c r="MYX143" s="31"/>
      <c r="MYY143" s="31"/>
      <c r="MYZ143" s="31"/>
      <c r="MZA143" s="31"/>
      <c r="MZB143" s="31"/>
      <c r="MZC143" s="31"/>
      <c r="MZD143" s="31"/>
      <c r="MZE143" s="31"/>
      <c r="MZF143" s="31"/>
      <c r="MZG143" s="31"/>
      <c r="MZH143" s="31"/>
      <c r="MZI143" s="31"/>
      <c r="MZJ143" s="31"/>
      <c r="MZK143" s="31"/>
      <c r="MZL143" s="31"/>
      <c r="MZM143" s="31"/>
      <c r="MZN143" s="31"/>
      <c r="MZO143" s="31"/>
      <c r="MZP143" s="31"/>
      <c r="MZQ143" s="31"/>
      <c r="MZR143" s="31"/>
      <c r="MZS143" s="31"/>
      <c r="MZT143" s="31"/>
      <c r="MZU143" s="31"/>
      <c r="MZV143" s="31"/>
      <c r="MZW143" s="31"/>
      <c r="MZX143" s="31"/>
      <c r="MZY143" s="31"/>
      <c r="MZZ143" s="31"/>
      <c r="NAA143" s="31"/>
      <c r="NAB143" s="31"/>
      <c r="NAC143" s="31"/>
      <c r="NAD143" s="31"/>
      <c r="NAE143" s="31"/>
      <c r="NAF143" s="31"/>
      <c r="NAG143" s="31"/>
      <c r="NAH143" s="31"/>
      <c r="NAI143" s="31"/>
      <c r="NAJ143" s="31"/>
      <c r="NAK143" s="31"/>
      <c r="NAL143" s="31"/>
      <c r="NAM143" s="31"/>
      <c r="NAN143" s="31"/>
      <c r="NAO143" s="31"/>
      <c r="NAP143" s="31"/>
      <c r="NAQ143" s="31"/>
      <c r="NAR143" s="31"/>
      <c r="NAS143" s="31"/>
      <c r="NAT143" s="31"/>
      <c r="NAU143" s="31"/>
      <c r="NAV143" s="31"/>
      <c r="NAW143" s="31"/>
      <c r="NAX143" s="31"/>
      <c r="NAY143" s="31"/>
      <c r="NAZ143" s="31"/>
      <c r="NBA143" s="31"/>
      <c r="NBB143" s="31"/>
      <c r="NBC143" s="31"/>
      <c r="NBD143" s="31"/>
      <c r="NBE143" s="31"/>
      <c r="NBF143" s="31"/>
      <c r="NBG143" s="31"/>
      <c r="NBH143" s="31"/>
      <c r="NBI143" s="31"/>
      <c r="NBJ143" s="31"/>
      <c r="NBK143" s="31"/>
      <c r="NBL143" s="31"/>
      <c r="NBM143" s="31"/>
      <c r="NBN143" s="31"/>
      <c r="NBO143" s="31"/>
      <c r="NBP143" s="31"/>
      <c r="NBQ143" s="31"/>
      <c r="NBR143" s="31"/>
      <c r="NBS143" s="31"/>
      <c r="NBT143" s="31"/>
      <c r="NBU143" s="31"/>
      <c r="NBV143" s="31"/>
      <c r="NBW143" s="31"/>
      <c r="NBX143" s="31"/>
      <c r="NBY143" s="31"/>
      <c r="NBZ143" s="31"/>
      <c r="NCA143" s="31"/>
      <c r="NCB143" s="31"/>
      <c r="NCC143" s="31"/>
      <c r="NCD143" s="31"/>
      <c r="NCE143" s="31"/>
      <c r="NCF143" s="31"/>
      <c r="NCG143" s="31"/>
      <c r="NCH143" s="31"/>
      <c r="NCI143" s="31"/>
      <c r="NCJ143" s="31"/>
      <c r="NCK143" s="31"/>
      <c r="NCL143" s="31"/>
      <c r="NCM143" s="31"/>
      <c r="NCN143" s="31"/>
      <c r="NCO143" s="31"/>
      <c r="NCP143" s="31"/>
      <c r="NCQ143" s="31"/>
      <c r="NCR143" s="31"/>
      <c r="NCS143" s="31"/>
      <c r="NCT143" s="31"/>
      <c r="NCU143" s="31"/>
      <c r="NCV143" s="31"/>
      <c r="NCW143" s="31"/>
      <c r="NCX143" s="31"/>
      <c r="NCY143" s="31"/>
      <c r="NCZ143" s="31"/>
      <c r="NDA143" s="31"/>
      <c r="NDB143" s="31"/>
      <c r="NDC143" s="31"/>
      <c r="NDD143" s="31"/>
      <c r="NDE143" s="31"/>
      <c r="NDF143" s="31"/>
      <c r="NDG143" s="31"/>
      <c r="NDH143" s="31"/>
      <c r="NDI143" s="31"/>
      <c r="NDJ143" s="31"/>
      <c r="NDK143" s="31"/>
      <c r="NDL143" s="31"/>
      <c r="NDM143" s="31"/>
      <c r="NDN143" s="31"/>
      <c r="NDO143" s="31"/>
      <c r="NDP143" s="31"/>
      <c r="NDQ143" s="31"/>
      <c r="NDR143" s="31"/>
      <c r="NDS143" s="31"/>
      <c r="NDT143" s="31"/>
      <c r="NDU143" s="31"/>
      <c r="NDV143" s="31"/>
      <c r="NDW143" s="31"/>
      <c r="NDX143" s="31"/>
      <c r="NDY143" s="31"/>
      <c r="NDZ143" s="31"/>
      <c r="NEA143" s="31"/>
      <c r="NEB143" s="31"/>
      <c r="NEC143" s="31"/>
      <c r="NED143" s="31"/>
      <c r="NEE143" s="31"/>
      <c r="NEF143" s="31"/>
      <c r="NEG143" s="31"/>
      <c r="NEH143" s="31"/>
      <c r="NEI143" s="31"/>
      <c r="NEJ143" s="31"/>
      <c r="NEK143" s="31"/>
      <c r="NEL143" s="31"/>
      <c r="NEM143" s="31"/>
      <c r="NEN143" s="31"/>
      <c r="NEO143" s="31"/>
      <c r="NEP143" s="31"/>
      <c r="NEQ143" s="31"/>
      <c r="NER143" s="31"/>
      <c r="NES143" s="31"/>
      <c r="NET143" s="31"/>
      <c r="NEU143" s="31"/>
      <c r="NEV143" s="31"/>
      <c r="NEW143" s="31"/>
      <c r="NEX143" s="31"/>
      <c r="NEY143" s="31"/>
      <c r="NEZ143" s="31"/>
      <c r="NFA143" s="31"/>
      <c r="NFB143" s="31"/>
      <c r="NFC143" s="31"/>
      <c r="NFD143" s="31"/>
      <c r="NFE143" s="31"/>
      <c r="NFF143" s="31"/>
      <c r="NFG143" s="31"/>
      <c r="NFH143" s="31"/>
      <c r="NFI143" s="31"/>
      <c r="NFJ143" s="31"/>
      <c r="NFK143" s="31"/>
      <c r="NFL143" s="31"/>
      <c r="NFM143" s="31"/>
      <c r="NFN143" s="31"/>
      <c r="NFO143" s="31"/>
      <c r="NFP143" s="31"/>
      <c r="NFQ143" s="31"/>
      <c r="NFR143" s="31"/>
      <c r="NFS143" s="31"/>
      <c r="NFT143" s="31"/>
      <c r="NFU143" s="31"/>
      <c r="NFV143" s="31"/>
      <c r="NFW143" s="31"/>
      <c r="NFX143" s="31"/>
      <c r="NFY143" s="31"/>
      <c r="NFZ143" s="31"/>
      <c r="NGA143" s="31"/>
      <c r="NGB143" s="31"/>
      <c r="NGC143" s="31"/>
      <c r="NGD143" s="31"/>
      <c r="NGE143" s="31"/>
      <c r="NGF143" s="31"/>
      <c r="NGG143" s="31"/>
      <c r="NGH143" s="31"/>
      <c r="NGI143" s="31"/>
      <c r="NGJ143" s="31"/>
      <c r="NGK143" s="31"/>
      <c r="NGL143" s="31"/>
      <c r="NGM143" s="31"/>
      <c r="NGN143" s="31"/>
      <c r="NGO143" s="31"/>
      <c r="NGP143" s="31"/>
      <c r="NGQ143" s="31"/>
      <c r="NGR143" s="31"/>
      <c r="NGS143" s="31"/>
      <c r="NGT143" s="31"/>
      <c r="NGU143" s="31"/>
      <c r="NGV143" s="31"/>
      <c r="NGW143" s="31"/>
      <c r="NGX143" s="31"/>
      <c r="NGY143" s="31"/>
      <c r="NGZ143" s="31"/>
      <c r="NHA143" s="31"/>
      <c r="NHB143" s="31"/>
      <c r="NHC143" s="31"/>
      <c r="NHD143" s="31"/>
      <c r="NHE143" s="31"/>
      <c r="NHF143" s="31"/>
      <c r="NHG143" s="31"/>
      <c r="NHH143" s="31"/>
      <c r="NHI143" s="31"/>
      <c r="NHJ143" s="31"/>
      <c r="NHK143" s="31"/>
      <c r="NHL143" s="31"/>
      <c r="NHM143" s="31"/>
      <c r="NHN143" s="31"/>
      <c r="NHO143" s="31"/>
      <c r="NHP143" s="31"/>
      <c r="NHQ143" s="31"/>
      <c r="NHR143" s="31"/>
      <c r="NHS143" s="31"/>
      <c r="NHT143" s="31"/>
      <c r="NHU143" s="31"/>
      <c r="NHV143" s="31"/>
      <c r="NHW143" s="31"/>
      <c r="NHX143" s="31"/>
      <c r="NHY143" s="31"/>
      <c r="NHZ143" s="31"/>
      <c r="NIA143" s="31"/>
      <c r="NIB143" s="31"/>
      <c r="NIC143" s="31"/>
      <c r="NID143" s="31"/>
      <c r="NIE143" s="31"/>
      <c r="NIF143" s="31"/>
      <c r="NIG143" s="31"/>
      <c r="NIH143" s="31"/>
      <c r="NII143" s="31"/>
      <c r="NIJ143" s="31"/>
      <c r="NIK143" s="31"/>
      <c r="NIL143" s="31"/>
      <c r="NIM143" s="31"/>
      <c r="NIN143" s="31"/>
      <c r="NIO143" s="31"/>
      <c r="NIP143" s="31"/>
      <c r="NIQ143" s="31"/>
      <c r="NIR143" s="31"/>
      <c r="NIS143" s="31"/>
      <c r="NIT143" s="31"/>
      <c r="NIU143" s="31"/>
      <c r="NIV143" s="31"/>
      <c r="NIW143" s="31"/>
      <c r="NIX143" s="31"/>
      <c r="NIY143" s="31"/>
      <c r="NIZ143" s="31"/>
      <c r="NJA143" s="31"/>
      <c r="NJB143" s="31"/>
      <c r="NJC143" s="31"/>
      <c r="NJD143" s="31"/>
      <c r="NJE143" s="31"/>
      <c r="NJF143" s="31"/>
      <c r="NJG143" s="31"/>
      <c r="NJH143" s="31"/>
      <c r="NJI143" s="31"/>
      <c r="NJJ143" s="31"/>
      <c r="NJK143" s="31"/>
      <c r="NJL143" s="31"/>
      <c r="NJM143" s="31"/>
      <c r="NJN143" s="31"/>
      <c r="NJO143" s="31"/>
      <c r="NJP143" s="31"/>
      <c r="NJQ143" s="31"/>
      <c r="NJR143" s="31"/>
      <c r="NJS143" s="31"/>
      <c r="NJT143" s="31"/>
      <c r="NJU143" s="31"/>
      <c r="NJV143" s="31"/>
      <c r="NJW143" s="31"/>
      <c r="NJX143" s="31"/>
      <c r="NJY143" s="31"/>
      <c r="NJZ143" s="31"/>
      <c r="NKA143" s="31"/>
      <c r="NKB143" s="31"/>
      <c r="NKC143" s="31"/>
      <c r="NKD143" s="31"/>
      <c r="NKE143" s="31"/>
      <c r="NKF143" s="31"/>
      <c r="NKG143" s="31"/>
      <c r="NKH143" s="31"/>
      <c r="NKI143" s="31"/>
      <c r="NKJ143" s="31"/>
      <c r="NKK143" s="31"/>
      <c r="NKL143" s="31"/>
      <c r="NKM143" s="31"/>
      <c r="NKN143" s="31"/>
      <c r="NKO143" s="31"/>
      <c r="NKP143" s="31"/>
      <c r="NKQ143" s="31"/>
      <c r="NKR143" s="31"/>
      <c r="NKS143" s="31"/>
      <c r="NKT143" s="31"/>
      <c r="NKU143" s="31"/>
      <c r="NKV143" s="31"/>
      <c r="NKW143" s="31"/>
      <c r="NKX143" s="31"/>
      <c r="NKY143" s="31"/>
      <c r="NKZ143" s="31"/>
      <c r="NLA143" s="31"/>
      <c r="NLB143" s="31"/>
      <c r="NLC143" s="31"/>
      <c r="NLD143" s="31"/>
      <c r="NLE143" s="31"/>
      <c r="NLF143" s="31"/>
      <c r="NLG143" s="31"/>
      <c r="NLH143" s="31"/>
      <c r="NLI143" s="31"/>
      <c r="NLJ143" s="31"/>
      <c r="NLK143" s="31"/>
      <c r="NLL143" s="31"/>
      <c r="NLM143" s="31"/>
      <c r="NLN143" s="31"/>
      <c r="NLO143" s="31"/>
      <c r="NLP143" s="31"/>
      <c r="NLQ143" s="31"/>
      <c r="NLR143" s="31"/>
      <c r="NLS143" s="31"/>
      <c r="NLT143" s="31"/>
      <c r="NLU143" s="31"/>
      <c r="NLV143" s="31"/>
      <c r="NLW143" s="31"/>
      <c r="NLX143" s="31"/>
      <c r="NLY143" s="31"/>
      <c r="NLZ143" s="31"/>
      <c r="NMA143" s="31"/>
      <c r="NMB143" s="31"/>
      <c r="NMC143" s="31"/>
      <c r="NMD143" s="31"/>
      <c r="NME143" s="31"/>
      <c r="NMF143" s="31"/>
      <c r="NMG143" s="31"/>
      <c r="NMH143" s="31"/>
      <c r="NMI143" s="31"/>
      <c r="NMJ143" s="31"/>
      <c r="NMK143" s="31"/>
      <c r="NML143" s="31"/>
      <c r="NMM143" s="31"/>
      <c r="NMN143" s="31"/>
      <c r="NMO143" s="31"/>
      <c r="NMP143" s="31"/>
      <c r="NMQ143" s="31"/>
      <c r="NMR143" s="31"/>
      <c r="NMS143" s="31"/>
      <c r="NMT143" s="31"/>
      <c r="NMU143" s="31"/>
      <c r="NMV143" s="31"/>
      <c r="NMW143" s="31"/>
      <c r="NMX143" s="31"/>
      <c r="NMY143" s="31"/>
      <c r="NMZ143" s="31"/>
      <c r="NNA143" s="31"/>
      <c r="NNB143" s="31"/>
      <c r="NNC143" s="31"/>
      <c r="NND143" s="31"/>
      <c r="NNE143" s="31"/>
      <c r="NNF143" s="31"/>
      <c r="NNG143" s="31"/>
      <c r="NNH143" s="31"/>
      <c r="NNI143" s="31"/>
      <c r="NNJ143" s="31"/>
      <c r="NNK143" s="31"/>
      <c r="NNL143" s="31"/>
      <c r="NNM143" s="31"/>
      <c r="NNN143" s="31"/>
      <c r="NNO143" s="31"/>
      <c r="NNP143" s="31"/>
      <c r="NNQ143" s="31"/>
      <c r="NNR143" s="31"/>
      <c r="NNS143" s="31"/>
      <c r="NNT143" s="31"/>
      <c r="NNU143" s="31"/>
      <c r="NNV143" s="31"/>
      <c r="NNW143" s="31"/>
      <c r="NNX143" s="31"/>
      <c r="NNY143" s="31"/>
      <c r="NNZ143" s="31"/>
      <c r="NOA143" s="31"/>
      <c r="NOB143" s="31"/>
      <c r="NOC143" s="31"/>
      <c r="NOD143" s="31"/>
      <c r="NOE143" s="31"/>
      <c r="NOF143" s="31"/>
      <c r="NOG143" s="31"/>
      <c r="NOH143" s="31"/>
      <c r="NOI143" s="31"/>
      <c r="NOJ143" s="31"/>
      <c r="NOK143" s="31"/>
      <c r="NOL143" s="31"/>
      <c r="NOM143" s="31"/>
      <c r="NON143" s="31"/>
      <c r="NOO143" s="31"/>
      <c r="NOP143" s="31"/>
      <c r="NOQ143" s="31"/>
      <c r="NOR143" s="31"/>
      <c r="NOS143" s="31"/>
      <c r="NOT143" s="31"/>
      <c r="NOU143" s="31"/>
      <c r="NOV143" s="31"/>
      <c r="NOW143" s="31"/>
      <c r="NOX143" s="31"/>
      <c r="NOY143" s="31"/>
      <c r="NOZ143" s="31"/>
      <c r="NPA143" s="31"/>
      <c r="NPB143" s="31"/>
      <c r="NPC143" s="31"/>
      <c r="NPD143" s="31"/>
      <c r="NPE143" s="31"/>
      <c r="NPF143" s="31"/>
      <c r="NPG143" s="31"/>
      <c r="NPH143" s="31"/>
      <c r="NPI143" s="31"/>
      <c r="NPJ143" s="31"/>
      <c r="NPK143" s="31"/>
      <c r="NPL143" s="31"/>
      <c r="NPM143" s="31"/>
      <c r="NPN143" s="31"/>
      <c r="NPO143" s="31"/>
      <c r="NPP143" s="31"/>
      <c r="NPQ143" s="31"/>
      <c r="NPR143" s="31"/>
      <c r="NPS143" s="31"/>
      <c r="NPT143" s="31"/>
      <c r="NPU143" s="31"/>
      <c r="NPV143" s="31"/>
      <c r="NPW143" s="31"/>
      <c r="NPX143" s="31"/>
      <c r="NPY143" s="31"/>
      <c r="NPZ143" s="31"/>
      <c r="NQA143" s="31"/>
      <c r="NQB143" s="31"/>
      <c r="NQC143" s="31"/>
      <c r="NQD143" s="31"/>
      <c r="NQE143" s="31"/>
      <c r="NQF143" s="31"/>
      <c r="NQG143" s="31"/>
      <c r="NQH143" s="31"/>
      <c r="NQI143" s="31"/>
      <c r="NQJ143" s="31"/>
      <c r="NQK143" s="31"/>
      <c r="NQL143" s="31"/>
      <c r="NQM143" s="31"/>
      <c r="NQN143" s="31"/>
      <c r="NQO143" s="31"/>
      <c r="NQP143" s="31"/>
      <c r="NQQ143" s="31"/>
      <c r="NQR143" s="31"/>
      <c r="NQS143" s="31"/>
      <c r="NQT143" s="31"/>
      <c r="NQU143" s="31"/>
      <c r="NQV143" s="31"/>
      <c r="NQW143" s="31"/>
      <c r="NQX143" s="31"/>
      <c r="NQY143" s="31"/>
      <c r="NQZ143" s="31"/>
      <c r="NRA143" s="31"/>
      <c r="NRB143" s="31"/>
      <c r="NRC143" s="31"/>
      <c r="NRD143" s="31"/>
      <c r="NRE143" s="31"/>
      <c r="NRF143" s="31"/>
      <c r="NRG143" s="31"/>
      <c r="NRH143" s="31"/>
      <c r="NRI143" s="31"/>
      <c r="NRJ143" s="31"/>
      <c r="NRK143" s="31"/>
      <c r="NRL143" s="31"/>
      <c r="NRM143" s="31"/>
      <c r="NRN143" s="31"/>
      <c r="NRO143" s="31"/>
      <c r="NRP143" s="31"/>
      <c r="NRQ143" s="31"/>
      <c r="NRR143" s="31"/>
      <c r="NRS143" s="31"/>
      <c r="NRT143" s="31"/>
      <c r="NRU143" s="31"/>
      <c r="NRV143" s="31"/>
      <c r="NRW143" s="31"/>
      <c r="NRX143" s="31"/>
      <c r="NRY143" s="31"/>
      <c r="NRZ143" s="31"/>
      <c r="NSA143" s="31"/>
      <c r="NSB143" s="31"/>
      <c r="NSC143" s="31"/>
      <c r="NSD143" s="31"/>
      <c r="NSE143" s="31"/>
      <c r="NSF143" s="31"/>
      <c r="NSG143" s="31"/>
      <c r="NSH143" s="31"/>
      <c r="NSI143" s="31"/>
      <c r="NSJ143" s="31"/>
      <c r="NSK143" s="31"/>
      <c r="NSL143" s="31"/>
      <c r="NSM143" s="31"/>
      <c r="NSN143" s="31"/>
      <c r="NSO143" s="31"/>
      <c r="NSP143" s="31"/>
      <c r="NSQ143" s="31"/>
      <c r="NSR143" s="31"/>
      <c r="NSS143" s="31"/>
      <c r="NST143" s="31"/>
      <c r="NSU143" s="31"/>
      <c r="NSV143" s="31"/>
      <c r="NSW143" s="31"/>
      <c r="NSX143" s="31"/>
      <c r="NSY143" s="31"/>
      <c r="NSZ143" s="31"/>
      <c r="NTA143" s="31"/>
      <c r="NTB143" s="31"/>
      <c r="NTC143" s="31"/>
      <c r="NTD143" s="31"/>
      <c r="NTE143" s="31"/>
      <c r="NTF143" s="31"/>
      <c r="NTG143" s="31"/>
      <c r="NTH143" s="31"/>
      <c r="NTI143" s="31"/>
      <c r="NTJ143" s="31"/>
      <c r="NTK143" s="31"/>
      <c r="NTL143" s="31"/>
      <c r="NTM143" s="31"/>
      <c r="NTN143" s="31"/>
      <c r="NTO143" s="31"/>
      <c r="NTP143" s="31"/>
      <c r="NTQ143" s="31"/>
      <c r="NTR143" s="31"/>
      <c r="NTS143" s="31"/>
      <c r="NTT143" s="31"/>
      <c r="NTU143" s="31"/>
      <c r="NTV143" s="31"/>
      <c r="NTW143" s="31"/>
      <c r="NTX143" s="31"/>
      <c r="NTY143" s="31"/>
      <c r="NTZ143" s="31"/>
      <c r="NUA143" s="31"/>
      <c r="NUB143" s="31"/>
      <c r="NUC143" s="31"/>
      <c r="NUD143" s="31"/>
      <c r="NUE143" s="31"/>
      <c r="NUF143" s="31"/>
      <c r="NUG143" s="31"/>
      <c r="NUH143" s="31"/>
      <c r="NUI143" s="31"/>
      <c r="NUJ143" s="31"/>
      <c r="NUK143" s="31"/>
      <c r="NUL143" s="31"/>
      <c r="NUM143" s="31"/>
      <c r="NUN143" s="31"/>
      <c r="NUO143" s="31"/>
      <c r="NUP143" s="31"/>
      <c r="NUQ143" s="31"/>
      <c r="NUR143" s="31"/>
      <c r="NUS143" s="31"/>
      <c r="NUT143" s="31"/>
      <c r="NUU143" s="31"/>
      <c r="NUV143" s="31"/>
      <c r="NUW143" s="31"/>
      <c r="NUX143" s="31"/>
      <c r="NUY143" s="31"/>
      <c r="NUZ143" s="31"/>
      <c r="NVA143" s="31"/>
      <c r="NVB143" s="31"/>
      <c r="NVC143" s="31"/>
      <c r="NVD143" s="31"/>
      <c r="NVE143" s="31"/>
      <c r="NVF143" s="31"/>
      <c r="NVG143" s="31"/>
      <c r="NVH143" s="31"/>
      <c r="NVI143" s="31"/>
      <c r="NVJ143" s="31"/>
      <c r="NVK143" s="31"/>
      <c r="NVL143" s="31"/>
      <c r="NVM143" s="31"/>
      <c r="NVN143" s="31"/>
      <c r="NVO143" s="31"/>
      <c r="NVP143" s="31"/>
      <c r="NVQ143" s="31"/>
      <c r="NVR143" s="31"/>
      <c r="NVS143" s="31"/>
      <c r="NVT143" s="31"/>
      <c r="NVU143" s="31"/>
      <c r="NVV143" s="31"/>
      <c r="NVW143" s="31"/>
      <c r="NVX143" s="31"/>
      <c r="NVY143" s="31"/>
      <c r="NVZ143" s="31"/>
      <c r="NWA143" s="31"/>
      <c r="NWB143" s="31"/>
      <c r="NWC143" s="31"/>
      <c r="NWD143" s="31"/>
      <c r="NWE143" s="31"/>
      <c r="NWF143" s="31"/>
      <c r="NWG143" s="31"/>
      <c r="NWH143" s="31"/>
      <c r="NWI143" s="31"/>
      <c r="NWJ143" s="31"/>
      <c r="NWK143" s="31"/>
      <c r="NWL143" s="31"/>
      <c r="NWM143" s="31"/>
      <c r="NWN143" s="31"/>
      <c r="NWO143" s="31"/>
      <c r="NWP143" s="31"/>
      <c r="NWQ143" s="31"/>
      <c r="NWR143" s="31"/>
      <c r="NWS143" s="31"/>
      <c r="NWT143" s="31"/>
      <c r="NWU143" s="31"/>
      <c r="NWV143" s="31"/>
      <c r="NWW143" s="31"/>
      <c r="NWX143" s="31"/>
      <c r="NWY143" s="31"/>
      <c r="NWZ143" s="31"/>
      <c r="NXA143" s="31"/>
      <c r="NXB143" s="31"/>
      <c r="NXC143" s="31"/>
      <c r="NXD143" s="31"/>
      <c r="NXE143" s="31"/>
      <c r="NXF143" s="31"/>
      <c r="NXG143" s="31"/>
      <c r="NXH143" s="31"/>
      <c r="NXI143" s="31"/>
      <c r="NXJ143" s="31"/>
      <c r="NXK143" s="31"/>
      <c r="NXL143" s="31"/>
      <c r="NXM143" s="31"/>
      <c r="NXN143" s="31"/>
      <c r="NXO143" s="31"/>
      <c r="NXP143" s="31"/>
      <c r="NXQ143" s="31"/>
      <c r="NXR143" s="31"/>
      <c r="NXS143" s="31"/>
      <c r="NXT143" s="31"/>
      <c r="NXU143" s="31"/>
      <c r="NXV143" s="31"/>
      <c r="NXW143" s="31"/>
      <c r="NXX143" s="31"/>
      <c r="NXY143" s="31"/>
      <c r="NXZ143" s="31"/>
      <c r="NYA143" s="31"/>
      <c r="NYB143" s="31"/>
      <c r="NYC143" s="31"/>
      <c r="NYD143" s="31"/>
      <c r="NYE143" s="31"/>
      <c r="NYF143" s="31"/>
      <c r="NYG143" s="31"/>
      <c r="NYH143" s="31"/>
      <c r="NYI143" s="31"/>
      <c r="NYJ143" s="31"/>
      <c r="NYK143" s="31"/>
      <c r="NYL143" s="31"/>
      <c r="NYM143" s="31"/>
      <c r="NYN143" s="31"/>
      <c r="NYO143" s="31"/>
      <c r="NYP143" s="31"/>
      <c r="NYQ143" s="31"/>
      <c r="NYR143" s="31"/>
      <c r="NYS143" s="31"/>
      <c r="NYT143" s="31"/>
      <c r="NYU143" s="31"/>
      <c r="NYV143" s="31"/>
      <c r="NYW143" s="31"/>
      <c r="NYX143" s="31"/>
      <c r="NYY143" s="31"/>
      <c r="NYZ143" s="31"/>
      <c r="NZA143" s="31"/>
      <c r="NZB143" s="31"/>
      <c r="NZC143" s="31"/>
      <c r="NZD143" s="31"/>
      <c r="NZE143" s="31"/>
      <c r="NZF143" s="31"/>
      <c r="NZG143" s="31"/>
      <c r="NZH143" s="31"/>
      <c r="NZI143" s="31"/>
      <c r="NZJ143" s="31"/>
      <c r="NZK143" s="31"/>
      <c r="NZL143" s="31"/>
      <c r="NZM143" s="31"/>
      <c r="NZN143" s="31"/>
      <c r="NZO143" s="31"/>
      <c r="NZP143" s="31"/>
      <c r="NZQ143" s="31"/>
      <c r="NZR143" s="31"/>
      <c r="NZS143" s="31"/>
      <c r="NZT143" s="31"/>
      <c r="NZU143" s="31"/>
      <c r="NZV143" s="31"/>
      <c r="NZW143" s="31"/>
      <c r="NZX143" s="31"/>
      <c r="NZY143" s="31"/>
      <c r="NZZ143" s="31"/>
      <c r="OAA143" s="31"/>
      <c r="OAB143" s="31"/>
      <c r="OAC143" s="31"/>
      <c r="OAD143" s="31"/>
      <c r="OAE143" s="31"/>
      <c r="OAF143" s="31"/>
      <c r="OAG143" s="31"/>
      <c r="OAH143" s="31"/>
      <c r="OAI143" s="31"/>
      <c r="OAJ143" s="31"/>
      <c r="OAK143" s="31"/>
      <c r="OAL143" s="31"/>
      <c r="OAM143" s="31"/>
      <c r="OAN143" s="31"/>
      <c r="OAO143" s="31"/>
      <c r="OAP143" s="31"/>
      <c r="OAQ143" s="31"/>
      <c r="OAR143" s="31"/>
      <c r="OAS143" s="31"/>
      <c r="OAT143" s="31"/>
      <c r="OAU143" s="31"/>
      <c r="OAV143" s="31"/>
      <c r="OAW143" s="31"/>
      <c r="OAX143" s="31"/>
      <c r="OAY143" s="31"/>
      <c r="OAZ143" s="31"/>
      <c r="OBA143" s="31"/>
      <c r="OBB143" s="31"/>
      <c r="OBC143" s="31"/>
      <c r="OBD143" s="31"/>
      <c r="OBE143" s="31"/>
      <c r="OBF143" s="31"/>
      <c r="OBG143" s="31"/>
      <c r="OBH143" s="31"/>
      <c r="OBI143" s="31"/>
      <c r="OBJ143" s="31"/>
      <c r="OBK143" s="31"/>
      <c r="OBL143" s="31"/>
      <c r="OBM143" s="31"/>
      <c r="OBN143" s="31"/>
      <c r="OBO143" s="31"/>
      <c r="OBP143" s="31"/>
      <c r="OBQ143" s="31"/>
      <c r="OBR143" s="31"/>
      <c r="OBS143" s="31"/>
      <c r="OBT143" s="31"/>
      <c r="OBU143" s="31"/>
      <c r="OBV143" s="31"/>
      <c r="OBW143" s="31"/>
      <c r="OBX143" s="31"/>
      <c r="OBY143" s="31"/>
      <c r="OBZ143" s="31"/>
      <c r="OCA143" s="31"/>
      <c r="OCB143" s="31"/>
      <c r="OCC143" s="31"/>
      <c r="OCD143" s="31"/>
      <c r="OCE143" s="31"/>
      <c r="OCF143" s="31"/>
      <c r="OCG143" s="31"/>
      <c r="OCH143" s="31"/>
      <c r="OCI143" s="31"/>
      <c r="OCJ143" s="31"/>
      <c r="OCK143" s="31"/>
      <c r="OCL143" s="31"/>
      <c r="OCM143" s="31"/>
      <c r="OCN143" s="31"/>
      <c r="OCO143" s="31"/>
      <c r="OCP143" s="31"/>
      <c r="OCQ143" s="31"/>
      <c r="OCR143" s="31"/>
      <c r="OCS143" s="31"/>
      <c r="OCT143" s="31"/>
      <c r="OCU143" s="31"/>
      <c r="OCV143" s="31"/>
      <c r="OCW143" s="31"/>
      <c r="OCX143" s="31"/>
      <c r="OCY143" s="31"/>
      <c r="OCZ143" s="31"/>
      <c r="ODA143" s="31"/>
      <c r="ODB143" s="31"/>
      <c r="ODC143" s="31"/>
      <c r="ODD143" s="31"/>
      <c r="ODE143" s="31"/>
      <c r="ODF143" s="31"/>
      <c r="ODG143" s="31"/>
      <c r="ODH143" s="31"/>
      <c r="ODI143" s="31"/>
      <c r="ODJ143" s="31"/>
      <c r="ODK143" s="31"/>
      <c r="ODL143" s="31"/>
      <c r="ODM143" s="31"/>
      <c r="ODN143" s="31"/>
      <c r="ODO143" s="31"/>
      <c r="ODP143" s="31"/>
      <c r="ODQ143" s="31"/>
      <c r="ODR143" s="31"/>
      <c r="ODS143" s="31"/>
      <c r="ODT143" s="31"/>
      <c r="ODU143" s="31"/>
      <c r="ODV143" s="31"/>
      <c r="ODW143" s="31"/>
      <c r="ODX143" s="31"/>
      <c r="ODY143" s="31"/>
      <c r="ODZ143" s="31"/>
      <c r="OEA143" s="31"/>
      <c r="OEB143" s="31"/>
      <c r="OEC143" s="31"/>
      <c r="OED143" s="31"/>
      <c r="OEE143" s="31"/>
      <c r="OEF143" s="31"/>
      <c r="OEG143" s="31"/>
      <c r="OEH143" s="31"/>
      <c r="OEI143" s="31"/>
      <c r="OEJ143" s="31"/>
      <c r="OEK143" s="31"/>
      <c r="OEL143" s="31"/>
      <c r="OEM143" s="31"/>
      <c r="OEN143" s="31"/>
      <c r="OEO143" s="31"/>
      <c r="OEP143" s="31"/>
      <c r="OEQ143" s="31"/>
      <c r="OER143" s="31"/>
      <c r="OES143" s="31"/>
      <c r="OET143" s="31"/>
      <c r="OEU143" s="31"/>
      <c r="OEV143" s="31"/>
      <c r="OEW143" s="31"/>
      <c r="OEX143" s="31"/>
      <c r="OEY143" s="31"/>
      <c r="OEZ143" s="31"/>
      <c r="OFA143" s="31"/>
      <c r="OFB143" s="31"/>
      <c r="OFC143" s="31"/>
      <c r="OFD143" s="31"/>
      <c r="OFE143" s="31"/>
      <c r="OFF143" s="31"/>
      <c r="OFG143" s="31"/>
      <c r="OFH143" s="31"/>
      <c r="OFI143" s="31"/>
      <c r="OFJ143" s="31"/>
      <c r="OFK143" s="31"/>
      <c r="OFL143" s="31"/>
      <c r="OFM143" s="31"/>
      <c r="OFN143" s="31"/>
      <c r="OFO143" s="31"/>
      <c r="OFP143" s="31"/>
      <c r="OFQ143" s="31"/>
      <c r="OFR143" s="31"/>
      <c r="OFS143" s="31"/>
      <c r="OFT143" s="31"/>
      <c r="OFU143" s="31"/>
      <c r="OFV143" s="31"/>
      <c r="OFW143" s="31"/>
      <c r="OFX143" s="31"/>
      <c r="OFY143" s="31"/>
      <c r="OFZ143" s="31"/>
      <c r="OGA143" s="31"/>
      <c r="OGB143" s="31"/>
      <c r="OGC143" s="31"/>
      <c r="OGD143" s="31"/>
      <c r="OGE143" s="31"/>
      <c r="OGF143" s="31"/>
      <c r="OGG143" s="31"/>
      <c r="OGH143" s="31"/>
      <c r="OGI143" s="31"/>
      <c r="OGJ143" s="31"/>
      <c r="OGK143" s="31"/>
      <c r="OGL143" s="31"/>
      <c r="OGM143" s="31"/>
      <c r="OGN143" s="31"/>
      <c r="OGO143" s="31"/>
      <c r="OGP143" s="31"/>
      <c r="OGQ143" s="31"/>
      <c r="OGR143" s="31"/>
      <c r="OGS143" s="31"/>
      <c r="OGT143" s="31"/>
      <c r="OGU143" s="31"/>
      <c r="OGV143" s="31"/>
      <c r="OGW143" s="31"/>
      <c r="OGX143" s="31"/>
      <c r="OGY143" s="31"/>
      <c r="OGZ143" s="31"/>
      <c r="OHA143" s="31"/>
      <c r="OHB143" s="31"/>
      <c r="OHC143" s="31"/>
      <c r="OHD143" s="31"/>
      <c r="OHE143" s="31"/>
      <c r="OHF143" s="31"/>
      <c r="OHG143" s="31"/>
      <c r="OHH143" s="31"/>
      <c r="OHI143" s="31"/>
      <c r="OHJ143" s="31"/>
      <c r="OHK143" s="31"/>
      <c r="OHL143" s="31"/>
      <c r="OHM143" s="31"/>
      <c r="OHN143" s="31"/>
      <c r="OHO143" s="31"/>
      <c r="OHP143" s="31"/>
      <c r="OHQ143" s="31"/>
      <c r="OHR143" s="31"/>
      <c r="OHS143" s="31"/>
      <c r="OHT143" s="31"/>
      <c r="OHU143" s="31"/>
      <c r="OHV143" s="31"/>
      <c r="OHW143" s="31"/>
      <c r="OHX143" s="31"/>
      <c r="OHY143" s="31"/>
      <c r="OHZ143" s="31"/>
      <c r="OIA143" s="31"/>
      <c r="OIB143" s="31"/>
      <c r="OIC143" s="31"/>
      <c r="OID143" s="31"/>
      <c r="OIE143" s="31"/>
      <c r="OIF143" s="31"/>
      <c r="OIG143" s="31"/>
      <c r="OIH143" s="31"/>
      <c r="OII143" s="31"/>
      <c r="OIJ143" s="31"/>
      <c r="OIK143" s="31"/>
      <c r="OIL143" s="31"/>
      <c r="OIM143" s="31"/>
      <c r="OIN143" s="31"/>
      <c r="OIO143" s="31"/>
      <c r="OIP143" s="31"/>
      <c r="OIQ143" s="31"/>
      <c r="OIR143" s="31"/>
      <c r="OIS143" s="31"/>
      <c r="OIT143" s="31"/>
      <c r="OIU143" s="31"/>
      <c r="OIV143" s="31"/>
      <c r="OIW143" s="31"/>
      <c r="OIX143" s="31"/>
      <c r="OIY143" s="31"/>
      <c r="OIZ143" s="31"/>
      <c r="OJA143" s="31"/>
      <c r="OJB143" s="31"/>
      <c r="OJC143" s="31"/>
      <c r="OJD143" s="31"/>
      <c r="OJE143" s="31"/>
      <c r="OJF143" s="31"/>
      <c r="OJG143" s="31"/>
      <c r="OJH143" s="31"/>
      <c r="OJI143" s="31"/>
      <c r="OJJ143" s="31"/>
      <c r="OJK143" s="31"/>
      <c r="OJL143" s="31"/>
      <c r="OJM143" s="31"/>
      <c r="OJN143" s="31"/>
      <c r="OJO143" s="31"/>
      <c r="OJP143" s="31"/>
      <c r="OJQ143" s="31"/>
      <c r="OJR143" s="31"/>
      <c r="OJS143" s="31"/>
      <c r="OJT143" s="31"/>
      <c r="OJU143" s="31"/>
      <c r="OJV143" s="31"/>
      <c r="OJW143" s="31"/>
      <c r="OJX143" s="31"/>
      <c r="OJY143" s="31"/>
      <c r="OJZ143" s="31"/>
      <c r="OKA143" s="31"/>
      <c r="OKB143" s="31"/>
      <c r="OKC143" s="31"/>
      <c r="OKD143" s="31"/>
      <c r="OKE143" s="31"/>
      <c r="OKF143" s="31"/>
      <c r="OKG143" s="31"/>
      <c r="OKH143" s="31"/>
      <c r="OKI143" s="31"/>
      <c r="OKJ143" s="31"/>
      <c r="OKK143" s="31"/>
      <c r="OKL143" s="31"/>
      <c r="OKM143" s="31"/>
      <c r="OKN143" s="31"/>
      <c r="OKO143" s="31"/>
      <c r="OKP143" s="31"/>
      <c r="OKQ143" s="31"/>
      <c r="OKR143" s="31"/>
      <c r="OKS143" s="31"/>
      <c r="OKT143" s="31"/>
      <c r="OKU143" s="31"/>
      <c r="OKV143" s="31"/>
      <c r="OKW143" s="31"/>
      <c r="OKX143" s="31"/>
      <c r="OKY143" s="31"/>
      <c r="OKZ143" s="31"/>
      <c r="OLA143" s="31"/>
      <c r="OLB143" s="31"/>
      <c r="OLC143" s="31"/>
      <c r="OLD143" s="31"/>
      <c r="OLE143" s="31"/>
      <c r="OLF143" s="31"/>
      <c r="OLG143" s="31"/>
      <c r="OLH143" s="31"/>
      <c r="OLI143" s="31"/>
      <c r="OLJ143" s="31"/>
      <c r="OLK143" s="31"/>
      <c r="OLL143" s="31"/>
      <c r="OLM143" s="31"/>
      <c r="OLN143" s="31"/>
      <c r="OLO143" s="31"/>
      <c r="OLP143" s="31"/>
      <c r="OLQ143" s="31"/>
      <c r="OLR143" s="31"/>
      <c r="OLS143" s="31"/>
      <c r="OLT143" s="31"/>
      <c r="OLU143" s="31"/>
      <c r="OLV143" s="31"/>
      <c r="OLW143" s="31"/>
      <c r="OLX143" s="31"/>
      <c r="OLY143" s="31"/>
      <c r="OLZ143" s="31"/>
      <c r="OMA143" s="31"/>
      <c r="OMB143" s="31"/>
      <c r="OMC143" s="31"/>
      <c r="OMD143" s="31"/>
      <c r="OME143" s="31"/>
      <c r="OMF143" s="31"/>
      <c r="OMG143" s="31"/>
      <c r="OMH143" s="31"/>
      <c r="OMI143" s="31"/>
      <c r="OMJ143" s="31"/>
      <c r="OMK143" s="31"/>
      <c r="OML143" s="31"/>
      <c r="OMM143" s="31"/>
      <c r="OMN143" s="31"/>
      <c r="OMO143" s="31"/>
      <c r="OMP143" s="31"/>
      <c r="OMQ143" s="31"/>
      <c r="OMR143" s="31"/>
      <c r="OMS143" s="31"/>
      <c r="OMT143" s="31"/>
      <c r="OMU143" s="31"/>
      <c r="OMV143" s="31"/>
      <c r="OMW143" s="31"/>
      <c r="OMX143" s="31"/>
      <c r="OMY143" s="31"/>
      <c r="OMZ143" s="31"/>
      <c r="ONA143" s="31"/>
      <c r="ONB143" s="31"/>
      <c r="ONC143" s="31"/>
      <c r="OND143" s="31"/>
      <c r="ONE143" s="31"/>
      <c r="ONF143" s="31"/>
      <c r="ONG143" s="31"/>
      <c r="ONH143" s="31"/>
      <c r="ONI143" s="31"/>
      <c r="ONJ143" s="31"/>
      <c r="ONK143" s="31"/>
      <c r="ONL143" s="31"/>
      <c r="ONM143" s="31"/>
      <c r="ONN143" s="31"/>
      <c r="ONO143" s="31"/>
      <c r="ONP143" s="31"/>
      <c r="ONQ143" s="31"/>
      <c r="ONR143" s="31"/>
      <c r="ONS143" s="31"/>
      <c r="ONT143" s="31"/>
      <c r="ONU143" s="31"/>
      <c r="ONV143" s="31"/>
      <c r="ONW143" s="31"/>
      <c r="ONX143" s="31"/>
      <c r="ONY143" s="31"/>
      <c r="ONZ143" s="31"/>
      <c r="OOA143" s="31"/>
      <c r="OOB143" s="31"/>
      <c r="OOC143" s="31"/>
      <c r="OOD143" s="31"/>
      <c r="OOE143" s="31"/>
      <c r="OOF143" s="31"/>
      <c r="OOG143" s="31"/>
      <c r="OOH143" s="31"/>
      <c r="OOI143" s="31"/>
      <c r="OOJ143" s="31"/>
      <c r="OOK143" s="31"/>
      <c r="OOL143" s="31"/>
      <c r="OOM143" s="31"/>
      <c r="OON143" s="31"/>
      <c r="OOO143" s="31"/>
      <c r="OOP143" s="31"/>
      <c r="OOQ143" s="31"/>
      <c r="OOR143" s="31"/>
      <c r="OOS143" s="31"/>
      <c r="OOT143" s="31"/>
      <c r="OOU143" s="31"/>
      <c r="OOV143" s="31"/>
      <c r="OOW143" s="31"/>
      <c r="OOX143" s="31"/>
      <c r="OOY143" s="31"/>
      <c r="OOZ143" s="31"/>
      <c r="OPA143" s="31"/>
      <c r="OPB143" s="31"/>
      <c r="OPC143" s="31"/>
      <c r="OPD143" s="31"/>
      <c r="OPE143" s="31"/>
      <c r="OPF143" s="31"/>
      <c r="OPG143" s="31"/>
      <c r="OPH143" s="31"/>
      <c r="OPI143" s="31"/>
      <c r="OPJ143" s="31"/>
      <c r="OPK143" s="31"/>
      <c r="OPL143" s="31"/>
      <c r="OPM143" s="31"/>
      <c r="OPN143" s="31"/>
      <c r="OPO143" s="31"/>
      <c r="OPP143" s="31"/>
      <c r="OPQ143" s="31"/>
      <c r="OPR143" s="31"/>
      <c r="OPS143" s="31"/>
      <c r="OPT143" s="31"/>
      <c r="OPU143" s="31"/>
      <c r="OPV143" s="31"/>
      <c r="OPW143" s="31"/>
      <c r="OPX143" s="31"/>
      <c r="OPY143" s="31"/>
      <c r="OPZ143" s="31"/>
      <c r="OQA143" s="31"/>
      <c r="OQB143" s="31"/>
      <c r="OQC143" s="31"/>
      <c r="OQD143" s="31"/>
      <c r="OQE143" s="31"/>
      <c r="OQF143" s="31"/>
      <c r="OQG143" s="31"/>
      <c r="OQH143" s="31"/>
      <c r="OQI143" s="31"/>
      <c r="OQJ143" s="31"/>
      <c r="OQK143" s="31"/>
      <c r="OQL143" s="31"/>
      <c r="OQM143" s="31"/>
      <c r="OQN143" s="31"/>
      <c r="OQO143" s="31"/>
      <c r="OQP143" s="31"/>
      <c r="OQQ143" s="31"/>
      <c r="OQR143" s="31"/>
      <c r="OQS143" s="31"/>
      <c r="OQT143" s="31"/>
      <c r="OQU143" s="31"/>
      <c r="OQV143" s="31"/>
      <c r="OQW143" s="31"/>
      <c r="OQX143" s="31"/>
      <c r="OQY143" s="31"/>
      <c r="OQZ143" s="31"/>
      <c r="ORA143" s="31"/>
      <c r="ORB143" s="31"/>
      <c r="ORC143" s="31"/>
      <c r="ORD143" s="31"/>
      <c r="ORE143" s="31"/>
      <c r="ORF143" s="31"/>
      <c r="ORG143" s="31"/>
      <c r="ORH143" s="31"/>
      <c r="ORI143" s="31"/>
      <c r="ORJ143" s="31"/>
      <c r="ORK143" s="31"/>
      <c r="ORL143" s="31"/>
      <c r="ORM143" s="31"/>
      <c r="ORN143" s="31"/>
      <c r="ORO143" s="31"/>
      <c r="ORP143" s="31"/>
      <c r="ORQ143" s="31"/>
      <c r="ORR143" s="31"/>
      <c r="ORS143" s="31"/>
      <c r="ORT143" s="31"/>
      <c r="ORU143" s="31"/>
      <c r="ORV143" s="31"/>
      <c r="ORW143" s="31"/>
      <c r="ORX143" s="31"/>
      <c r="ORY143" s="31"/>
      <c r="ORZ143" s="31"/>
      <c r="OSA143" s="31"/>
      <c r="OSB143" s="31"/>
      <c r="OSC143" s="31"/>
      <c r="OSD143" s="31"/>
      <c r="OSE143" s="31"/>
      <c r="OSF143" s="31"/>
      <c r="OSG143" s="31"/>
      <c r="OSH143" s="31"/>
      <c r="OSI143" s="31"/>
      <c r="OSJ143" s="31"/>
      <c r="OSK143" s="31"/>
      <c r="OSL143" s="31"/>
      <c r="OSM143" s="31"/>
      <c r="OSN143" s="31"/>
      <c r="OSO143" s="31"/>
      <c r="OSP143" s="31"/>
      <c r="OSQ143" s="31"/>
      <c r="OSR143" s="31"/>
      <c r="OSS143" s="31"/>
      <c r="OST143" s="31"/>
      <c r="OSU143" s="31"/>
      <c r="OSV143" s="31"/>
      <c r="OSW143" s="31"/>
      <c r="OSX143" s="31"/>
      <c r="OSY143" s="31"/>
      <c r="OSZ143" s="31"/>
      <c r="OTA143" s="31"/>
      <c r="OTB143" s="31"/>
      <c r="OTC143" s="31"/>
      <c r="OTD143" s="31"/>
      <c r="OTE143" s="31"/>
      <c r="OTF143" s="31"/>
      <c r="OTG143" s="31"/>
      <c r="OTH143" s="31"/>
      <c r="OTI143" s="31"/>
      <c r="OTJ143" s="31"/>
      <c r="OTK143" s="31"/>
      <c r="OTL143" s="31"/>
      <c r="OTM143" s="31"/>
      <c r="OTN143" s="31"/>
      <c r="OTO143" s="31"/>
      <c r="OTP143" s="31"/>
      <c r="OTQ143" s="31"/>
      <c r="OTR143" s="31"/>
      <c r="OTS143" s="31"/>
      <c r="OTT143" s="31"/>
      <c r="OTU143" s="31"/>
      <c r="OTV143" s="31"/>
      <c r="OTW143" s="31"/>
      <c r="OTX143" s="31"/>
      <c r="OTY143" s="31"/>
      <c r="OTZ143" s="31"/>
      <c r="OUA143" s="31"/>
      <c r="OUB143" s="31"/>
      <c r="OUC143" s="31"/>
      <c r="OUD143" s="31"/>
      <c r="OUE143" s="31"/>
      <c r="OUF143" s="31"/>
      <c r="OUG143" s="31"/>
      <c r="OUH143" s="31"/>
      <c r="OUI143" s="31"/>
      <c r="OUJ143" s="31"/>
      <c r="OUK143" s="31"/>
      <c r="OUL143" s="31"/>
      <c r="OUM143" s="31"/>
      <c r="OUN143" s="31"/>
      <c r="OUO143" s="31"/>
      <c r="OUP143" s="31"/>
      <c r="OUQ143" s="31"/>
      <c r="OUR143" s="31"/>
      <c r="OUS143" s="31"/>
      <c r="OUT143" s="31"/>
      <c r="OUU143" s="31"/>
      <c r="OUV143" s="31"/>
      <c r="OUW143" s="31"/>
      <c r="OUX143" s="31"/>
      <c r="OUY143" s="31"/>
      <c r="OUZ143" s="31"/>
      <c r="OVA143" s="31"/>
      <c r="OVB143" s="31"/>
      <c r="OVC143" s="31"/>
      <c r="OVD143" s="31"/>
      <c r="OVE143" s="31"/>
      <c r="OVF143" s="31"/>
      <c r="OVG143" s="31"/>
      <c r="OVH143" s="31"/>
      <c r="OVI143" s="31"/>
      <c r="OVJ143" s="31"/>
      <c r="OVK143" s="31"/>
      <c r="OVL143" s="31"/>
      <c r="OVM143" s="31"/>
      <c r="OVN143" s="31"/>
      <c r="OVO143" s="31"/>
      <c r="OVP143" s="31"/>
      <c r="OVQ143" s="31"/>
      <c r="OVR143" s="31"/>
      <c r="OVS143" s="31"/>
      <c r="OVT143" s="31"/>
      <c r="OVU143" s="31"/>
      <c r="OVV143" s="31"/>
      <c r="OVW143" s="31"/>
      <c r="OVX143" s="31"/>
      <c r="OVY143" s="31"/>
      <c r="OVZ143" s="31"/>
      <c r="OWA143" s="31"/>
      <c r="OWB143" s="31"/>
      <c r="OWC143" s="31"/>
      <c r="OWD143" s="31"/>
      <c r="OWE143" s="31"/>
      <c r="OWF143" s="31"/>
      <c r="OWG143" s="31"/>
      <c r="OWH143" s="31"/>
      <c r="OWI143" s="31"/>
      <c r="OWJ143" s="31"/>
      <c r="OWK143" s="31"/>
      <c r="OWL143" s="31"/>
      <c r="OWM143" s="31"/>
      <c r="OWN143" s="31"/>
      <c r="OWO143" s="31"/>
      <c r="OWP143" s="31"/>
      <c r="OWQ143" s="31"/>
      <c r="OWR143" s="31"/>
      <c r="OWS143" s="31"/>
      <c r="OWT143" s="31"/>
      <c r="OWU143" s="31"/>
      <c r="OWV143" s="31"/>
      <c r="OWW143" s="31"/>
      <c r="OWX143" s="31"/>
      <c r="OWY143" s="31"/>
      <c r="OWZ143" s="31"/>
      <c r="OXA143" s="31"/>
      <c r="OXB143" s="31"/>
      <c r="OXC143" s="31"/>
      <c r="OXD143" s="31"/>
      <c r="OXE143" s="31"/>
      <c r="OXF143" s="31"/>
      <c r="OXG143" s="31"/>
      <c r="OXH143" s="31"/>
      <c r="OXI143" s="31"/>
      <c r="OXJ143" s="31"/>
      <c r="OXK143" s="31"/>
      <c r="OXL143" s="31"/>
      <c r="OXM143" s="31"/>
      <c r="OXN143" s="31"/>
      <c r="OXO143" s="31"/>
      <c r="OXP143" s="31"/>
      <c r="OXQ143" s="31"/>
      <c r="OXR143" s="31"/>
      <c r="OXS143" s="31"/>
      <c r="OXT143" s="31"/>
      <c r="OXU143" s="31"/>
      <c r="OXV143" s="31"/>
      <c r="OXW143" s="31"/>
      <c r="OXX143" s="31"/>
      <c r="OXY143" s="31"/>
      <c r="OXZ143" s="31"/>
      <c r="OYA143" s="31"/>
      <c r="OYB143" s="31"/>
      <c r="OYC143" s="31"/>
      <c r="OYD143" s="31"/>
      <c r="OYE143" s="31"/>
      <c r="OYF143" s="31"/>
      <c r="OYG143" s="31"/>
      <c r="OYH143" s="31"/>
      <c r="OYI143" s="31"/>
      <c r="OYJ143" s="31"/>
      <c r="OYK143" s="31"/>
      <c r="OYL143" s="31"/>
      <c r="OYM143" s="31"/>
      <c r="OYN143" s="31"/>
      <c r="OYO143" s="31"/>
      <c r="OYP143" s="31"/>
      <c r="OYQ143" s="31"/>
      <c r="OYR143" s="31"/>
      <c r="OYS143" s="31"/>
      <c r="OYT143" s="31"/>
      <c r="OYU143" s="31"/>
      <c r="OYV143" s="31"/>
      <c r="OYW143" s="31"/>
      <c r="OYX143" s="31"/>
      <c r="OYY143" s="31"/>
      <c r="OYZ143" s="31"/>
      <c r="OZA143" s="31"/>
      <c r="OZB143" s="31"/>
      <c r="OZC143" s="31"/>
      <c r="OZD143" s="31"/>
      <c r="OZE143" s="31"/>
      <c r="OZF143" s="31"/>
      <c r="OZG143" s="31"/>
      <c r="OZH143" s="31"/>
      <c r="OZI143" s="31"/>
      <c r="OZJ143" s="31"/>
      <c r="OZK143" s="31"/>
      <c r="OZL143" s="31"/>
      <c r="OZM143" s="31"/>
      <c r="OZN143" s="31"/>
      <c r="OZO143" s="31"/>
      <c r="OZP143" s="31"/>
      <c r="OZQ143" s="31"/>
      <c r="OZR143" s="31"/>
      <c r="OZS143" s="31"/>
      <c r="OZT143" s="31"/>
      <c r="OZU143" s="31"/>
      <c r="OZV143" s="31"/>
      <c r="OZW143" s="31"/>
      <c r="OZX143" s="31"/>
      <c r="OZY143" s="31"/>
      <c r="OZZ143" s="31"/>
      <c r="PAA143" s="31"/>
      <c r="PAB143" s="31"/>
      <c r="PAC143" s="31"/>
      <c r="PAD143" s="31"/>
      <c r="PAE143" s="31"/>
      <c r="PAF143" s="31"/>
      <c r="PAG143" s="31"/>
      <c r="PAH143" s="31"/>
      <c r="PAI143" s="31"/>
      <c r="PAJ143" s="31"/>
      <c r="PAK143" s="31"/>
      <c r="PAL143" s="31"/>
      <c r="PAM143" s="31"/>
      <c r="PAN143" s="31"/>
      <c r="PAO143" s="31"/>
      <c r="PAP143" s="31"/>
      <c r="PAQ143" s="31"/>
      <c r="PAR143" s="31"/>
      <c r="PAS143" s="31"/>
      <c r="PAT143" s="31"/>
      <c r="PAU143" s="31"/>
      <c r="PAV143" s="31"/>
      <c r="PAW143" s="31"/>
      <c r="PAX143" s="31"/>
      <c r="PAY143" s="31"/>
      <c r="PAZ143" s="31"/>
      <c r="PBA143" s="31"/>
      <c r="PBB143" s="31"/>
      <c r="PBC143" s="31"/>
      <c r="PBD143" s="31"/>
      <c r="PBE143" s="31"/>
      <c r="PBF143" s="31"/>
      <c r="PBG143" s="31"/>
      <c r="PBH143" s="31"/>
      <c r="PBI143" s="31"/>
      <c r="PBJ143" s="31"/>
      <c r="PBK143" s="31"/>
      <c r="PBL143" s="31"/>
      <c r="PBM143" s="31"/>
      <c r="PBN143" s="31"/>
      <c r="PBO143" s="31"/>
      <c r="PBP143" s="31"/>
      <c r="PBQ143" s="31"/>
      <c r="PBR143" s="31"/>
      <c r="PBS143" s="31"/>
      <c r="PBT143" s="31"/>
      <c r="PBU143" s="31"/>
      <c r="PBV143" s="31"/>
      <c r="PBW143" s="31"/>
      <c r="PBX143" s="31"/>
      <c r="PBY143" s="31"/>
      <c r="PBZ143" s="31"/>
      <c r="PCA143" s="31"/>
      <c r="PCB143" s="31"/>
      <c r="PCC143" s="31"/>
      <c r="PCD143" s="31"/>
      <c r="PCE143" s="31"/>
      <c r="PCF143" s="31"/>
      <c r="PCG143" s="31"/>
      <c r="PCH143" s="31"/>
      <c r="PCI143" s="31"/>
      <c r="PCJ143" s="31"/>
      <c r="PCK143" s="31"/>
      <c r="PCL143" s="31"/>
      <c r="PCM143" s="31"/>
      <c r="PCN143" s="31"/>
      <c r="PCO143" s="31"/>
      <c r="PCP143" s="31"/>
      <c r="PCQ143" s="31"/>
      <c r="PCR143" s="31"/>
      <c r="PCS143" s="31"/>
      <c r="PCT143" s="31"/>
      <c r="PCU143" s="31"/>
      <c r="PCV143" s="31"/>
      <c r="PCW143" s="31"/>
      <c r="PCX143" s="31"/>
      <c r="PCY143" s="31"/>
      <c r="PCZ143" s="31"/>
      <c r="PDA143" s="31"/>
      <c r="PDB143" s="31"/>
      <c r="PDC143" s="31"/>
      <c r="PDD143" s="31"/>
      <c r="PDE143" s="31"/>
      <c r="PDF143" s="31"/>
      <c r="PDG143" s="31"/>
      <c r="PDH143" s="31"/>
      <c r="PDI143" s="31"/>
      <c r="PDJ143" s="31"/>
      <c r="PDK143" s="31"/>
      <c r="PDL143" s="31"/>
      <c r="PDM143" s="31"/>
      <c r="PDN143" s="31"/>
      <c r="PDO143" s="31"/>
      <c r="PDP143" s="31"/>
      <c r="PDQ143" s="31"/>
      <c r="PDR143" s="31"/>
      <c r="PDS143" s="31"/>
      <c r="PDT143" s="31"/>
      <c r="PDU143" s="31"/>
      <c r="PDV143" s="31"/>
      <c r="PDW143" s="31"/>
      <c r="PDX143" s="31"/>
      <c r="PDY143" s="31"/>
      <c r="PDZ143" s="31"/>
      <c r="PEA143" s="31"/>
      <c r="PEB143" s="31"/>
      <c r="PEC143" s="31"/>
      <c r="PED143" s="31"/>
      <c r="PEE143" s="31"/>
      <c r="PEF143" s="31"/>
      <c r="PEG143" s="31"/>
      <c r="PEH143" s="31"/>
      <c r="PEI143" s="31"/>
      <c r="PEJ143" s="31"/>
      <c r="PEK143" s="31"/>
      <c r="PEL143" s="31"/>
      <c r="PEM143" s="31"/>
      <c r="PEN143" s="31"/>
      <c r="PEO143" s="31"/>
      <c r="PEP143" s="31"/>
      <c r="PEQ143" s="31"/>
      <c r="PER143" s="31"/>
      <c r="PES143" s="31"/>
      <c r="PET143" s="31"/>
      <c r="PEU143" s="31"/>
      <c r="PEV143" s="31"/>
      <c r="PEW143" s="31"/>
      <c r="PEX143" s="31"/>
      <c r="PEY143" s="31"/>
      <c r="PEZ143" s="31"/>
      <c r="PFA143" s="31"/>
      <c r="PFB143" s="31"/>
      <c r="PFC143" s="31"/>
      <c r="PFD143" s="31"/>
      <c r="PFE143" s="31"/>
      <c r="PFF143" s="31"/>
      <c r="PFG143" s="31"/>
      <c r="PFH143" s="31"/>
      <c r="PFI143" s="31"/>
      <c r="PFJ143" s="31"/>
      <c r="PFK143" s="31"/>
      <c r="PFL143" s="31"/>
      <c r="PFM143" s="31"/>
      <c r="PFN143" s="31"/>
      <c r="PFO143" s="31"/>
      <c r="PFP143" s="31"/>
      <c r="PFQ143" s="31"/>
      <c r="PFR143" s="31"/>
      <c r="PFS143" s="31"/>
      <c r="PFT143" s="31"/>
      <c r="PFU143" s="31"/>
      <c r="PFV143" s="31"/>
      <c r="PFW143" s="31"/>
      <c r="PFX143" s="31"/>
      <c r="PFY143" s="31"/>
      <c r="PFZ143" s="31"/>
      <c r="PGA143" s="31"/>
      <c r="PGB143" s="31"/>
      <c r="PGC143" s="31"/>
      <c r="PGD143" s="31"/>
      <c r="PGE143" s="31"/>
      <c r="PGF143" s="31"/>
      <c r="PGG143" s="31"/>
      <c r="PGH143" s="31"/>
      <c r="PGI143" s="31"/>
      <c r="PGJ143" s="31"/>
      <c r="PGK143" s="31"/>
      <c r="PGL143" s="31"/>
      <c r="PGM143" s="31"/>
      <c r="PGN143" s="31"/>
      <c r="PGO143" s="31"/>
      <c r="PGP143" s="31"/>
      <c r="PGQ143" s="31"/>
      <c r="PGR143" s="31"/>
      <c r="PGS143" s="31"/>
      <c r="PGT143" s="31"/>
      <c r="PGU143" s="31"/>
      <c r="PGV143" s="31"/>
      <c r="PGW143" s="31"/>
      <c r="PGX143" s="31"/>
      <c r="PGY143" s="31"/>
      <c r="PGZ143" s="31"/>
      <c r="PHA143" s="31"/>
      <c r="PHB143" s="31"/>
      <c r="PHC143" s="31"/>
      <c r="PHD143" s="31"/>
      <c r="PHE143" s="31"/>
      <c r="PHF143" s="31"/>
      <c r="PHG143" s="31"/>
      <c r="PHH143" s="31"/>
      <c r="PHI143" s="31"/>
      <c r="PHJ143" s="31"/>
      <c r="PHK143" s="31"/>
      <c r="PHL143" s="31"/>
      <c r="PHM143" s="31"/>
      <c r="PHN143" s="31"/>
      <c r="PHO143" s="31"/>
      <c r="PHP143" s="31"/>
      <c r="PHQ143" s="31"/>
      <c r="PHR143" s="31"/>
      <c r="PHS143" s="31"/>
      <c r="PHT143" s="31"/>
      <c r="PHU143" s="31"/>
      <c r="PHV143" s="31"/>
      <c r="PHW143" s="31"/>
      <c r="PHX143" s="31"/>
      <c r="PHY143" s="31"/>
      <c r="PHZ143" s="31"/>
      <c r="PIA143" s="31"/>
      <c r="PIB143" s="31"/>
      <c r="PIC143" s="31"/>
      <c r="PID143" s="31"/>
      <c r="PIE143" s="31"/>
      <c r="PIF143" s="31"/>
      <c r="PIG143" s="31"/>
      <c r="PIH143" s="31"/>
      <c r="PII143" s="31"/>
      <c r="PIJ143" s="31"/>
      <c r="PIK143" s="31"/>
      <c r="PIL143" s="31"/>
      <c r="PIM143" s="31"/>
      <c r="PIN143" s="31"/>
      <c r="PIO143" s="31"/>
      <c r="PIP143" s="31"/>
      <c r="PIQ143" s="31"/>
      <c r="PIR143" s="31"/>
      <c r="PIS143" s="31"/>
      <c r="PIT143" s="31"/>
      <c r="PIU143" s="31"/>
      <c r="PIV143" s="31"/>
      <c r="PIW143" s="31"/>
      <c r="PIX143" s="31"/>
      <c r="PIY143" s="31"/>
      <c r="PIZ143" s="31"/>
      <c r="PJA143" s="31"/>
      <c r="PJB143" s="31"/>
      <c r="PJC143" s="31"/>
      <c r="PJD143" s="31"/>
      <c r="PJE143" s="31"/>
      <c r="PJF143" s="31"/>
      <c r="PJG143" s="31"/>
      <c r="PJH143" s="31"/>
      <c r="PJI143" s="31"/>
      <c r="PJJ143" s="31"/>
      <c r="PJK143" s="31"/>
      <c r="PJL143" s="31"/>
      <c r="PJM143" s="31"/>
      <c r="PJN143" s="31"/>
      <c r="PJO143" s="31"/>
      <c r="PJP143" s="31"/>
      <c r="PJQ143" s="31"/>
      <c r="PJR143" s="31"/>
      <c r="PJS143" s="31"/>
      <c r="PJT143" s="31"/>
      <c r="PJU143" s="31"/>
      <c r="PJV143" s="31"/>
      <c r="PJW143" s="31"/>
      <c r="PJX143" s="31"/>
      <c r="PJY143" s="31"/>
      <c r="PJZ143" s="31"/>
      <c r="PKA143" s="31"/>
      <c r="PKB143" s="31"/>
      <c r="PKC143" s="31"/>
      <c r="PKD143" s="31"/>
      <c r="PKE143" s="31"/>
      <c r="PKF143" s="31"/>
      <c r="PKG143" s="31"/>
      <c r="PKH143" s="31"/>
      <c r="PKI143" s="31"/>
      <c r="PKJ143" s="31"/>
      <c r="PKK143" s="31"/>
      <c r="PKL143" s="31"/>
      <c r="PKM143" s="31"/>
      <c r="PKN143" s="31"/>
      <c r="PKO143" s="31"/>
      <c r="PKP143" s="31"/>
      <c r="PKQ143" s="31"/>
      <c r="PKR143" s="31"/>
      <c r="PKS143" s="31"/>
      <c r="PKT143" s="31"/>
      <c r="PKU143" s="31"/>
      <c r="PKV143" s="31"/>
      <c r="PKW143" s="31"/>
      <c r="PKX143" s="31"/>
      <c r="PKY143" s="31"/>
      <c r="PKZ143" s="31"/>
      <c r="PLA143" s="31"/>
      <c r="PLB143" s="31"/>
      <c r="PLC143" s="31"/>
      <c r="PLD143" s="31"/>
      <c r="PLE143" s="31"/>
      <c r="PLF143" s="31"/>
      <c r="PLG143" s="31"/>
      <c r="PLH143" s="31"/>
      <c r="PLI143" s="31"/>
      <c r="PLJ143" s="31"/>
      <c r="PLK143" s="31"/>
      <c r="PLL143" s="31"/>
      <c r="PLM143" s="31"/>
      <c r="PLN143" s="31"/>
      <c r="PLO143" s="31"/>
      <c r="PLP143" s="31"/>
      <c r="PLQ143" s="31"/>
      <c r="PLR143" s="31"/>
      <c r="PLS143" s="31"/>
      <c r="PLT143" s="31"/>
      <c r="PLU143" s="31"/>
      <c r="PLV143" s="31"/>
      <c r="PLW143" s="31"/>
      <c r="PLX143" s="31"/>
      <c r="PLY143" s="31"/>
      <c r="PLZ143" s="31"/>
      <c r="PMA143" s="31"/>
      <c r="PMB143" s="31"/>
      <c r="PMC143" s="31"/>
      <c r="PMD143" s="31"/>
      <c r="PME143" s="31"/>
      <c r="PMF143" s="31"/>
      <c r="PMG143" s="31"/>
      <c r="PMH143" s="31"/>
      <c r="PMI143" s="31"/>
      <c r="PMJ143" s="31"/>
      <c r="PMK143" s="31"/>
      <c r="PML143" s="31"/>
      <c r="PMM143" s="31"/>
      <c r="PMN143" s="31"/>
      <c r="PMO143" s="31"/>
      <c r="PMP143" s="31"/>
      <c r="PMQ143" s="31"/>
      <c r="PMR143" s="31"/>
      <c r="PMS143" s="31"/>
      <c r="PMT143" s="31"/>
      <c r="PMU143" s="31"/>
      <c r="PMV143" s="31"/>
      <c r="PMW143" s="31"/>
      <c r="PMX143" s="31"/>
      <c r="PMY143" s="31"/>
      <c r="PMZ143" s="31"/>
      <c r="PNA143" s="31"/>
      <c r="PNB143" s="31"/>
      <c r="PNC143" s="31"/>
      <c r="PND143" s="31"/>
      <c r="PNE143" s="31"/>
      <c r="PNF143" s="31"/>
      <c r="PNG143" s="31"/>
      <c r="PNH143" s="31"/>
      <c r="PNI143" s="31"/>
      <c r="PNJ143" s="31"/>
      <c r="PNK143" s="31"/>
      <c r="PNL143" s="31"/>
      <c r="PNM143" s="31"/>
      <c r="PNN143" s="31"/>
      <c r="PNO143" s="31"/>
      <c r="PNP143" s="31"/>
      <c r="PNQ143" s="31"/>
      <c r="PNR143" s="31"/>
      <c r="PNS143" s="31"/>
      <c r="PNT143" s="31"/>
      <c r="PNU143" s="31"/>
      <c r="PNV143" s="31"/>
      <c r="PNW143" s="31"/>
      <c r="PNX143" s="31"/>
      <c r="PNY143" s="31"/>
      <c r="PNZ143" s="31"/>
      <c r="POA143" s="31"/>
      <c r="POB143" s="31"/>
      <c r="POC143" s="31"/>
      <c r="POD143" s="31"/>
      <c r="POE143" s="31"/>
      <c r="POF143" s="31"/>
      <c r="POG143" s="31"/>
      <c r="POH143" s="31"/>
      <c r="POI143" s="31"/>
      <c r="POJ143" s="31"/>
      <c r="POK143" s="31"/>
      <c r="POL143" s="31"/>
      <c r="POM143" s="31"/>
      <c r="PON143" s="31"/>
      <c r="POO143" s="31"/>
      <c r="POP143" s="31"/>
      <c r="POQ143" s="31"/>
      <c r="POR143" s="31"/>
      <c r="POS143" s="31"/>
      <c r="POT143" s="31"/>
      <c r="POU143" s="31"/>
      <c r="POV143" s="31"/>
      <c r="POW143" s="31"/>
      <c r="POX143" s="31"/>
      <c r="POY143" s="31"/>
      <c r="POZ143" s="31"/>
      <c r="PPA143" s="31"/>
      <c r="PPB143" s="31"/>
      <c r="PPC143" s="31"/>
      <c r="PPD143" s="31"/>
      <c r="PPE143" s="31"/>
      <c r="PPF143" s="31"/>
      <c r="PPG143" s="31"/>
      <c r="PPH143" s="31"/>
      <c r="PPI143" s="31"/>
      <c r="PPJ143" s="31"/>
      <c r="PPK143" s="31"/>
      <c r="PPL143" s="31"/>
      <c r="PPM143" s="31"/>
      <c r="PPN143" s="31"/>
      <c r="PPO143" s="31"/>
      <c r="PPP143" s="31"/>
      <c r="PPQ143" s="31"/>
      <c r="PPR143" s="31"/>
      <c r="PPS143" s="31"/>
      <c r="PPT143" s="31"/>
      <c r="PPU143" s="31"/>
      <c r="PPV143" s="31"/>
      <c r="PPW143" s="31"/>
      <c r="PPX143" s="31"/>
      <c r="PPY143" s="31"/>
      <c r="PPZ143" s="31"/>
      <c r="PQA143" s="31"/>
      <c r="PQB143" s="31"/>
      <c r="PQC143" s="31"/>
      <c r="PQD143" s="31"/>
      <c r="PQE143" s="31"/>
      <c r="PQF143" s="31"/>
      <c r="PQG143" s="31"/>
      <c r="PQH143" s="31"/>
      <c r="PQI143" s="31"/>
      <c r="PQJ143" s="31"/>
      <c r="PQK143" s="31"/>
      <c r="PQL143" s="31"/>
      <c r="PQM143" s="31"/>
      <c r="PQN143" s="31"/>
      <c r="PQO143" s="31"/>
      <c r="PQP143" s="31"/>
      <c r="PQQ143" s="31"/>
      <c r="PQR143" s="31"/>
      <c r="PQS143" s="31"/>
      <c r="PQT143" s="31"/>
      <c r="PQU143" s="31"/>
      <c r="PQV143" s="31"/>
      <c r="PQW143" s="31"/>
      <c r="PQX143" s="31"/>
      <c r="PQY143" s="31"/>
      <c r="PQZ143" s="31"/>
      <c r="PRA143" s="31"/>
      <c r="PRB143" s="31"/>
      <c r="PRC143" s="31"/>
      <c r="PRD143" s="31"/>
      <c r="PRE143" s="31"/>
      <c r="PRF143" s="31"/>
      <c r="PRG143" s="31"/>
      <c r="PRH143" s="31"/>
      <c r="PRI143" s="31"/>
      <c r="PRJ143" s="31"/>
      <c r="PRK143" s="31"/>
      <c r="PRL143" s="31"/>
      <c r="PRM143" s="31"/>
      <c r="PRN143" s="31"/>
      <c r="PRO143" s="31"/>
      <c r="PRP143" s="31"/>
      <c r="PRQ143" s="31"/>
      <c r="PRR143" s="31"/>
      <c r="PRS143" s="31"/>
      <c r="PRT143" s="31"/>
      <c r="PRU143" s="31"/>
      <c r="PRV143" s="31"/>
      <c r="PRW143" s="31"/>
      <c r="PRX143" s="31"/>
      <c r="PRY143" s="31"/>
      <c r="PRZ143" s="31"/>
      <c r="PSA143" s="31"/>
      <c r="PSB143" s="31"/>
      <c r="PSC143" s="31"/>
      <c r="PSD143" s="31"/>
      <c r="PSE143" s="31"/>
      <c r="PSF143" s="31"/>
      <c r="PSG143" s="31"/>
      <c r="PSH143" s="31"/>
      <c r="PSI143" s="31"/>
      <c r="PSJ143" s="31"/>
      <c r="PSK143" s="31"/>
      <c r="PSL143" s="31"/>
      <c r="PSM143" s="31"/>
      <c r="PSN143" s="31"/>
      <c r="PSO143" s="31"/>
      <c r="PSP143" s="31"/>
      <c r="PSQ143" s="31"/>
      <c r="PSR143" s="31"/>
      <c r="PSS143" s="31"/>
      <c r="PST143" s="31"/>
      <c r="PSU143" s="31"/>
      <c r="PSV143" s="31"/>
      <c r="PSW143" s="31"/>
      <c r="PSX143" s="31"/>
      <c r="PSY143" s="31"/>
      <c r="PSZ143" s="31"/>
      <c r="PTA143" s="31"/>
      <c r="PTB143" s="31"/>
      <c r="PTC143" s="31"/>
      <c r="PTD143" s="31"/>
      <c r="PTE143" s="31"/>
      <c r="PTF143" s="31"/>
      <c r="PTG143" s="31"/>
      <c r="PTH143" s="31"/>
      <c r="PTI143" s="31"/>
      <c r="PTJ143" s="31"/>
      <c r="PTK143" s="31"/>
      <c r="PTL143" s="31"/>
      <c r="PTM143" s="31"/>
      <c r="PTN143" s="31"/>
      <c r="PTO143" s="31"/>
      <c r="PTP143" s="31"/>
      <c r="PTQ143" s="31"/>
      <c r="PTR143" s="31"/>
      <c r="PTS143" s="31"/>
      <c r="PTT143" s="31"/>
      <c r="PTU143" s="31"/>
      <c r="PTV143" s="31"/>
      <c r="PTW143" s="31"/>
      <c r="PTX143" s="31"/>
      <c r="PTY143" s="31"/>
      <c r="PTZ143" s="31"/>
      <c r="PUA143" s="31"/>
      <c r="PUB143" s="31"/>
      <c r="PUC143" s="31"/>
      <c r="PUD143" s="31"/>
      <c r="PUE143" s="31"/>
      <c r="PUF143" s="31"/>
      <c r="PUG143" s="31"/>
      <c r="PUH143" s="31"/>
      <c r="PUI143" s="31"/>
      <c r="PUJ143" s="31"/>
      <c r="PUK143" s="31"/>
      <c r="PUL143" s="31"/>
      <c r="PUM143" s="31"/>
      <c r="PUN143" s="31"/>
      <c r="PUO143" s="31"/>
      <c r="PUP143" s="31"/>
      <c r="PUQ143" s="31"/>
      <c r="PUR143" s="31"/>
      <c r="PUS143" s="31"/>
      <c r="PUT143" s="31"/>
      <c r="PUU143" s="31"/>
      <c r="PUV143" s="31"/>
      <c r="PUW143" s="31"/>
      <c r="PUX143" s="31"/>
      <c r="PUY143" s="31"/>
      <c r="PUZ143" s="31"/>
      <c r="PVA143" s="31"/>
      <c r="PVB143" s="31"/>
      <c r="PVC143" s="31"/>
      <c r="PVD143" s="31"/>
      <c r="PVE143" s="31"/>
      <c r="PVF143" s="31"/>
      <c r="PVG143" s="31"/>
      <c r="PVH143" s="31"/>
      <c r="PVI143" s="31"/>
      <c r="PVJ143" s="31"/>
      <c r="PVK143" s="31"/>
      <c r="PVL143" s="31"/>
      <c r="PVM143" s="31"/>
      <c r="PVN143" s="31"/>
      <c r="PVO143" s="31"/>
      <c r="PVP143" s="31"/>
      <c r="PVQ143" s="31"/>
      <c r="PVR143" s="31"/>
      <c r="PVS143" s="31"/>
      <c r="PVT143" s="31"/>
      <c r="PVU143" s="31"/>
      <c r="PVV143" s="31"/>
      <c r="PVW143" s="31"/>
      <c r="PVX143" s="31"/>
      <c r="PVY143" s="31"/>
      <c r="PVZ143" s="31"/>
      <c r="PWA143" s="31"/>
      <c r="PWB143" s="31"/>
      <c r="PWC143" s="31"/>
      <c r="PWD143" s="31"/>
      <c r="PWE143" s="31"/>
      <c r="PWF143" s="31"/>
      <c r="PWG143" s="31"/>
      <c r="PWH143" s="31"/>
      <c r="PWI143" s="31"/>
      <c r="PWJ143" s="31"/>
      <c r="PWK143" s="31"/>
      <c r="PWL143" s="31"/>
      <c r="PWM143" s="31"/>
      <c r="PWN143" s="31"/>
      <c r="PWO143" s="31"/>
      <c r="PWP143" s="31"/>
      <c r="PWQ143" s="31"/>
      <c r="PWR143" s="31"/>
      <c r="PWS143" s="31"/>
      <c r="PWT143" s="31"/>
      <c r="PWU143" s="31"/>
      <c r="PWV143" s="31"/>
      <c r="PWW143" s="31"/>
      <c r="PWX143" s="31"/>
      <c r="PWY143" s="31"/>
      <c r="PWZ143" s="31"/>
      <c r="PXA143" s="31"/>
      <c r="PXB143" s="31"/>
      <c r="PXC143" s="31"/>
      <c r="PXD143" s="31"/>
      <c r="PXE143" s="31"/>
      <c r="PXF143" s="31"/>
      <c r="PXG143" s="31"/>
      <c r="PXH143" s="31"/>
      <c r="PXI143" s="31"/>
      <c r="PXJ143" s="31"/>
      <c r="PXK143" s="31"/>
      <c r="PXL143" s="31"/>
      <c r="PXM143" s="31"/>
      <c r="PXN143" s="31"/>
      <c r="PXO143" s="31"/>
      <c r="PXP143" s="31"/>
      <c r="PXQ143" s="31"/>
      <c r="PXR143" s="31"/>
      <c r="PXS143" s="31"/>
      <c r="PXT143" s="31"/>
      <c r="PXU143" s="31"/>
      <c r="PXV143" s="31"/>
      <c r="PXW143" s="31"/>
      <c r="PXX143" s="31"/>
      <c r="PXY143" s="31"/>
      <c r="PXZ143" s="31"/>
      <c r="PYA143" s="31"/>
      <c r="PYB143" s="31"/>
      <c r="PYC143" s="31"/>
      <c r="PYD143" s="31"/>
      <c r="PYE143" s="31"/>
      <c r="PYF143" s="31"/>
      <c r="PYG143" s="31"/>
      <c r="PYH143" s="31"/>
      <c r="PYI143" s="31"/>
      <c r="PYJ143" s="31"/>
      <c r="PYK143" s="31"/>
      <c r="PYL143" s="31"/>
      <c r="PYM143" s="31"/>
      <c r="PYN143" s="31"/>
      <c r="PYO143" s="31"/>
      <c r="PYP143" s="31"/>
      <c r="PYQ143" s="31"/>
      <c r="PYR143" s="31"/>
      <c r="PYS143" s="31"/>
      <c r="PYT143" s="31"/>
      <c r="PYU143" s="31"/>
      <c r="PYV143" s="31"/>
      <c r="PYW143" s="31"/>
      <c r="PYX143" s="31"/>
      <c r="PYY143" s="31"/>
      <c r="PYZ143" s="31"/>
      <c r="PZA143" s="31"/>
      <c r="PZB143" s="31"/>
      <c r="PZC143" s="31"/>
      <c r="PZD143" s="31"/>
      <c r="PZE143" s="31"/>
      <c r="PZF143" s="31"/>
      <c r="PZG143" s="31"/>
      <c r="PZH143" s="31"/>
      <c r="PZI143" s="31"/>
      <c r="PZJ143" s="31"/>
      <c r="PZK143" s="31"/>
      <c r="PZL143" s="31"/>
      <c r="PZM143" s="31"/>
      <c r="PZN143" s="31"/>
      <c r="PZO143" s="31"/>
      <c r="PZP143" s="31"/>
      <c r="PZQ143" s="31"/>
      <c r="PZR143" s="31"/>
      <c r="PZS143" s="31"/>
      <c r="PZT143" s="31"/>
      <c r="PZU143" s="31"/>
      <c r="PZV143" s="31"/>
      <c r="PZW143" s="31"/>
      <c r="PZX143" s="31"/>
      <c r="PZY143" s="31"/>
      <c r="PZZ143" s="31"/>
      <c r="QAA143" s="31"/>
      <c r="QAB143" s="31"/>
      <c r="QAC143" s="31"/>
      <c r="QAD143" s="31"/>
      <c r="QAE143" s="31"/>
      <c r="QAF143" s="31"/>
      <c r="QAG143" s="31"/>
      <c r="QAH143" s="31"/>
      <c r="QAI143" s="31"/>
      <c r="QAJ143" s="31"/>
      <c r="QAK143" s="31"/>
      <c r="QAL143" s="31"/>
      <c r="QAM143" s="31"/>
      <c r="QAN143" s="31"/>
      <c r="QAO143" s="31"/>
      <c r="QAP143" s="31"/>
      <c r="QAQ143" s="31"/>
      <c r="QAR143" s="31"/>
      <c r="QAS143" s="31"/>
      <c r="QAT143" s="31"/>
      <c r="QAU143" s="31"/>
      <c r="QAV143" s="31"/>
      <c r="QAW143" s="31"/>
      <c r="QAX143" s="31"/>
      <c r="QAY143" s="31"/>
      <c r="QAZ143" s="31"/>
      <c r="QBA143" s="31"/>
      <c r="QBB143" s="31"/>
      <c r="QBC143" s="31"/>
      <c r="QBD143" s="31"/>
      <c r="QBE143" s="31"/>
      <c r="QBF143" s="31"/>
      <c r="QBG143" s="31"/>
      <c r="QBH143" s="31"/>
      <c r="QBI143" s="31"/>
      <c r="QBJ143" s="31"/>
      <c r="QBK143" s="31"/>
      <c r="QBL143" s="31"/>
      <c r="QBM143" s="31"/>
      <c r="QBN143" s="31"/>
      <c r="QBO143" s="31"/>
      <c r="QBP143" s="31"/>
      <c r="QBQ143" s="31"/>
      <c r="QBR143" s="31"/>
      <c r="QBS143" s="31"/>
      <c r="QBT143" s="31"/>
      <c r="QBU143" s="31"/>
      <c r="QBV143" s="31"/>
      <c r="QBW143" s="31"/>
      <c r="QBX143" s="31"/>
      <c r="QBY143" s="31"/>
      <c r="QBZ143" s="31"/>
      <c r="QCA143" s="31"/>
      <c r="QCB143" s="31"/>
      <c r="QCC143" s="31"/>
      <c r="QCD143" s="31"/>
      <c r="QCE143" s="31"/>
      <c r="QCF143" s="31"/>
      <c r="QCG143" s="31"/>
      <c r="QCH143" s="31"/>
      <c r="QCI143" s="31"/>
      <c r="QCJ143" s="31"/>
      <c r="QCK143" s="31"/>
      <c r="QCL143" s="31"/>
      <c r="QCM143" s="31"/>
      <c r="QCN143" s="31"/>
      <c r="QCO143" s="31"/>
      <c r="QCP143" s="31"/>
      <c r="QCQ143" s="31"/>
      <c r="QCR143" s="31"/>
      <c r="QCS143" s="31"/>
      <c r="QCT143" s="31"/>
      <c r="QCU143" s="31"/>
      <c r="QCV143" s="31"/>
      <c r="QCW143" s="31"/>
      <c r="QCX143" s="31"/>
      <c r="QCY143" s="31"/>
      <c r="QCZ143" s="31"/>
      <c r="QDA143" s="31"/>
      <c r="QDB143" s="31"/>
      <c r="QDC143" s="31"/>
      <c r="QDD143" s="31"/>
      <c r="QDE143" s="31"/>
      <c r="QDF143" s="31"/>
      <c r="QDG143" s="31"/>
      <c r="QDH143" s="31"/>
      <c r="QDI143" s="31"/>
      <c r="QDJ143" s="31"/>
      <c r="QDK143" s="31"/>
      <c r="QDL143" s="31"/>
      <c r="QDM143" s="31"/>
      <c r="QDN143" s="31"/>
      <c r="QDO143" s="31"/>
      <c r="QDP143" s="31"/>
      <c r="QDQ143" s="31"/>
      <c r="QDR143" s="31"/>
      <c r="QDS143" s="31"/>
      <c r="QDT143" s="31"/>
      <c r="QDU143" s="31"/>
      <c r="QDV143" s="31"/>
      <c r="QDW143" s="31"/>
      <c r="QDX143" s="31"/>
      <c r="QDY143" s="31"/>
      <c r="QDZ143" s="31"/>
      <c r="QEA143" s="31"/>
      <c r="QEB143" s="31"/>
      <c r="QEC143" s="31"/>
      <c r="QED143" s="31"/>
      <c r="QEE143" s="31"/>
      <c r="QEF143" s="31"/>
      <c r="QEG143" s="31"/>
      <c r="QEH143" s="31"/>
      <c r="QEI143" s="31"/>
      <c r="QEJ143" s="31"/>
      <c r="QEK143" s="31"/>
      <c r="QEL143" s="31"/>
      <c r="QEM143" s="31"/>
      <c r="QEN143" s="31"/>
      <c r="QEO143" s="31"/>
      <c r="QEP143" s="31"/>
      <c r="QEQ143" s="31"/>
      <c r="QER143" s="31"/>
      <c r="QES143" s="31"/>
      <c r="QET143" s="31"/>
      <c r="QEU143" s="31"/>
      <c r="QEV143" s="31"/>
      <c r="QEW143" s="31"/>
      <c r="QEX143" s="31"/>
      <c r="QEY143" s="31"/>
      <c r="QEZ143" s="31"/>
      <c r="QFA143" s="31"/>
      <c r="QFB143" s="31"/>
      <c r="QFC143" s="31"/>
      <c r="QFD143" s="31"/>
      <c r="QFE143" s="31"/>
      <c r="QFF143" s="31"/>
      <c r="QFG143" s="31"/>
      <c r="QFH143" s="31"/>
      <c r="QFI143" s="31"/>
      <c r="QFJ143" s="31"/>
      <c r="QFK143" s="31"/>
      <c r="QFL143" s="31"/>
      <c r="QFM143" s="31"/>
      <c r="QFN143" s="31"/>
      <c r="QFO143" s="31"/>
      <c r="QFP143" s="31"/>
      <c r="QFQ143" s="31"/>
      <c r="QFR143" s="31"/>
      <c r="QFS143" s="31"/>
      <c r="QFT143" s="31"/>
      <c r="QFU143" s="31"/>
      <c r="QFV143" s="31"/>
      <c r="QFW143" s="31"/>
      <c r="QFX143" s="31"/>
      <c r="QFY143" s="31"/>
      <c r="QFZ143" s="31"/>
      <c r="QGA143" s="31"/>
      <c r="QGB143" s="31"/>
      <c r="QGC143" s="31"/>
      <c r="QGD143" s="31"/>
      <c r="QGE143" s="31"/>
      <c r="QGF143" s="31"/>
      <c r="QGG143" s="31"/>
      <c r="QGH143" s="31"/>
      <c r="QGI143" s="31"/>
      <c r="QGJ143" s="31"/>
      <c r="QGK143" s="31"/>
      <c r="QGL143" s="31"/>
      <c r="QGM143" s="31"/>
      <c r="QGN143" s="31"/>
      <c r="QGO143" s="31"/>
      <c r="QGP143" s="31"/>
      <c r="QGQ143" s="31"/>
      <c r="QGR143" s="31"/>
      <c r="QGS143" s="31"/>
      <c r="QGT143" s="31"/>
      <c r="QGU143" s="31"/>
      <c r="QGV143" s="31"/>
      <c r="QGW143" s="31"/>
      <c r="QGX143" s="31"/>
      <c r="QGY143" s="31"/>
      <c r="QGZ143" s="31"/>
      <c r="QHA143" s="31"/>
      <c r="QHB143" s="31"/>
      <c r="QHC143" s="31"/>
      <c r="QHD143" s="31"/>
      <c r="QHE143" s="31"/>
      <c r="QHF143" s="31"/>
      <c r="QHG143" s="31"/>
      <c r="QHH143" s="31"/>
      <c r="QHI143" s="31"/>
      <c r="QHJ143" s="31"/>
      <c r="QHK143" s="31"/>
      <c r="QHL143" s="31"/>
      <c r="QHM143" s="31"/>
      <c r="QHN143" s="31"/>
      <c r="QHO143" s="31"/>
      <c r="QHP143" s="31"/>
      <c r="QHQ143" s="31"/>
      <c r="QHR143" s="31"/>
      <c r="QHS143" s="31"/>
      <c r="QHT143" s="31"/>
      <c r="QHU143" s="31"/>
      <c r="QHV143" s="31"/>
      <c r="QHW143" s="31"/>
      <c r="QHX143" s="31"/>
      <c r="QHY143" s="31"/>
      <c r="QHZ143" s="31"/>
      <c r="QIA143" s="31"/>
      <c r="QIB143" s="31"/>
      <c r="QIC143" s="31"/>
      <c r="QID143" s="31"/>
      <c r="QIE143" s="31"/>
      <c r="QIF143" s="31"/>
      <c r="QIG143" s="31"/>
      <c r="QIH143" s="31"/>
      <c r="QII143" s="31"/>
      <c r="QIJ143" s="31"/>
      <c r="QIK143" s="31"/>
      <c r="QIL143" s="31"/>
      <c r="QIM143" s="31"/>
      <c r="QIN143" s="31"/>
      <c r="QIO143" s="31"/>
      <c r="QIP143" s="31"/>
      <c r="QIQ143" s="31"/>
      <c r="QIR143" s="31"/>
      <c r="QIS143" s="31"/>
      <c r="QIT143" s="31"/>
      <c r="QIU143" s="31"/>
      <c r="QIV143" s="31"/>
      <c r="QIW143" s="31"/>
      <c r="QIX143" s="31"/>
      <c r="QIY143" s="31"/>
      <c r="QIZ143" s="31"/>
      <c r="QJA143" s="31"/>
      <c r="QJB143" s="31"/>
      <c r="QJC143" s="31"/>
      <c r="QJD143" s="31"/>
      <c r="QJE143" s="31"/>
      <c r="QJF143" s="31"/>
      <c r="QJG143" s="31"/>
      <c r="QJH143" s="31"/>
      <c r="QJI143" s="31"/>
      <c r="QJJ143" s="31"/>
      <c r="QJK143" s="31"/>
      <c r="QJL143" s="31"/>
      <c r="QJM143" s="31"/>
      <c r="QJN143" s="31"/>
      <c r="QJO143" s="31"/>
      <c r="QJP143" s="31"/>
      <c r="QJQ143" s="31"/>
      <c r="QJR143" s="31"/>
      <c r="QJS143" s="31"/>
      <c r="QJT143" s="31"/>
      <c r="QJU143" s="31"/>
      <c r="QJV143" s="31"/>
      <c r="QJW143" s="31"/>
      <c r="QJX143" s="31"/>
      <c r="QJY143" s="31"/>
      <c r="QJZ143" s="31"/>
      <c r="QKA143" s="31"/>
      <c r="QKB143" s="31"/>
      <c r="QKC143" s="31"/>
      <c r="QKD143" s="31"/>
      <c r="QKE143" s="31"/>
      <c r="QKF143" s="31"/>
      <c r="QKG143" s="31"/>
      <c r="QKH143" s="31"/>
      <c r="QKI143" s="31"/>
      <c r="QKJ143" s="31"/>
      <c r="QKK143" s="31"/>
      <c r="QKL143" s="31"/>
      <c r="QKM143" s="31"/>
      <c r="QKN143" s="31"/>
      <c r="QKO143" s="31"/>
      <c r="QKP143" s="31"/>
      <c r="QKQ143" s="31"/>
      <c r="QKR143" s="31"/>
      <c r="QKS143" s="31"/>
      <c r="QKT143" s="31"/>
      <c r="QKU143" s="31"/>
      <c r="QKV143" s="31"/>
      <c r="QKW143" s="31"/>
      <c r="QKX143" s="31"/>
      <c r="QKY143" s="31"/>
      <c r="QKZ143" s="31"/>
      <c r="QLA143" s="31"/>
      <c r="QLB143" s="31"/>
      <c r="QLC143" s="31"/>
      <c r="QLD143" s="31"/>
      <c r="QLE143" s="31"/>
      <c r="QLF143" s="31"/>
      <c r="QLG143" s="31"/>
      <c r="QLH143" s="31"/>
      <c r="QLI143" s="31"/>
      <c r="QLJ143" s="31"/>
      <c r="QLK143" s="31"/>
      <c r="QLL143" s="31"/>
      <c r="QLM143" s="31"/>
      <c r="QLN143" s="31"/>
      <c r="QLO143" s="31"/>
      <c r="QLP143" s="31"/>
      <c r="QLQ143" s="31"/>
      <c r="QLR143" s="31"/>
      <c r="QLS143" s="31"/>
      <c r="QLT143" s="31"/>
      <c r="QLU143" s="31"/>
      <c r="QLV143" s="31"/>
      <c r="QLW143" s="31"/>
      <c r="QLX143" s="31"/>
      <c r="QLY143" s="31"/>
      <c r="QLZ143" s="31"/>
      <c r="QMA143" s="31"/>
      <c r="QMB143" s="31"/>
      <c r="QMC143" s="31"/>
      <c r="QMD143" s="31"/>
      <c r="QME143" s="31"/>
      <c r="QMF143" s="31"/>
      <c r="QMG143" s="31"/>
      <c r="QMH143" s="31"/>
      <c r="QMI143" s="31"/>
      <c r="QMJ143" s="31"/>
      <c r="QMK143" s="31"/>
      <c r="QML143" s="31"/>
      <c r="QMM143" s="31"/>
      <c r="QMN143" s="31"/>
      <c r="QMO143" s="31"/>
      <c r="QMP143" s="31"/>
      <c r="QMQ143" s="31"/>
      <c r="QMR143" s="31"/>
      <c r="QMS143" s="31"/>
      <c r="QMT143" s="31"/>
      <c r="QMU143" s="31"/>
      <c r="QMV143" s="31"/>
      <c r="QMW143" s="31"/>
      <c r="QMX143" s="31"/>
      <c r="QMY143" s="31"/>
      <c r="QMZ143" s="31"/>
      <c r="QNA143" s="31"/>
      <c r="QNB143" s="31"/>
      <c r="QNC143" s="31"/>
      <c r="QND143" s="31"/>
      <c r="QNE143" s="31"/>
      <c r="QNF143" s="31"/>
      <c r="QNG143" s="31"/>
      <c r="QNH143" s="31"/>
      <c r="QNI143" s="31"/>
      <c r="QNJ143" s="31"/>
      <c r="QNK143" s="31"/>
      <c r="QNL143" s="31"/>
      <c r="QNM143" s="31"/>
      <c r="QNN143" s="31"/>
      <c r="QNO143" s="31"/>
      <c r="QNP143" s="31"/>
      <c r="QNQ143" s="31"/>
      <c r="QNR143" s="31"/>
      <c r="QNS143" s="31"/>
      <c r="QNT143" s="31"/>
      <c r="QNU143" s="31"/>
      <c r="QNV143" s="31"/>
      <c r="QNW143" s="31"/>
      <c r="QNX143" s="31"/>
      <c r="QNY143" s="31"/>
      <c r="QNZ143" s="31"/>
      <c r="QOA143" s="31"/>
      <c r="QOB143" s="31"/>
      <c r="QOC143" s="31"/>
      <c r="QOD143" s="31"/>
      <c r="QOE143" s="31"/>
      <c r="QOF143" s="31"/>
      <c r="QOG143" s="31"/>
      <c r="QOH143" s="31"/>
      <c r="QOI143" s="31"/>
      <c r="QOJ143" s="31"/>
      <c r="QOK143" s="31"/>
      <c r="QOL143" s="31"/>
      <c r="QOM143" s="31"/>
      <c r="QON143" s="31"/>
      <c r="QOO143" s="31"/>
      <c r="QOP143" s="31"/>
      <c r="QOQ143" s="31"/>
      <c r="QOR143" s="31"/>
      <c r="QOS143" s="31"/>
      <c r="QOT143" s="31"/>
      <c r="QOU143" s="31"/>
      <c r="QOV143" s="31"/>
      <c r="QOW143" s="31"/>
      <c r="QOX143" s="31"/>
      <c r="QOY143" s="31"/>
      <c r="QOZ143" s="31"/>
      <c r="QPA143" s="31"/>
      <c r="QPB143" s="31"/>
      <c r="QPC143" s="31"/>
      <c r="QPD143" s="31"/>
      <c r="QPE143" s="31"/>
      <c r="QPF143" s="31"/>
      <c r="QPG143" s="31"/>
      <c r="QPH143" s="31"/>
      <c r="QPI143" s="31"/>
      <c r="QPJ143" s="31"/>
      <c r="QPK143" s="31"/>
      <c r="QPL143" s="31"/>
      <c r="QPM143" s="31"/>
      <c r="QPN143" s="31"/>
      <c r="QPO143" s="31"/>
      <c r="QPP143" s="31"/>
      <c r="QPQ143" s="31"/>
      <c r="QPR143" s="31"/>
      <c r="QPS143" s="31"/>
      <c r="QPT143" s="31"/>
      <c r="QPU143" s="31"/>
      <c r="QPV143" s="31"/>
      <c r="QPW143" s="31"/>
      <c r="QPX143" s="31"/>
      <c r="QPY143" s="31"/>
      <c r="QPZ143" s="31"/>
      <c r="QQA143" s="31"/>
      <c r="QQB143" s="31"/>
      <c r="QQC143" s="31"/>
      <c r="QQD143" s="31"/>
      <c r="QQE143" s="31"/>
      <c r="QQF143" s="31"/>
      <c r="QQG143" s="31"/>
      <c r="QQH143" s="31"/>
      <c r="QQI143" s="31"/>
      <c r="QQJ143" s="31"/>
      <c r="QQK143" s="31"/>
      <c r="QQL143" s="31"/>
      <c r="QQM143" s="31"/>
      <c r="QQN143" s="31"/>
      <c r="QQO143" s="31"/>
      <c r="QQP143" s="31"/>
      <c r="QQQ143" s="31"/>
      <c r="QQR143" s="31"/>
      <c r="QQS143" s="31"/>
      <c r="QQT143" s="31"/>
      <c r="QQU143" s="31"/>
      <c r="QQV143" s="31"/>
      <c r="QQW143" s="31"/>
      <c r="QQX143" s="31"/>
      <c r="QQY143" s="31"/>
      <c r="QQZ143" s="31"/>
      <c r="QRA143" s="31"/>
      <c r="QRB143" s="31"/>
      <c r="QRC143" s="31"/>
      <c r="QRD143" s="31"/>
      <c r="QRE143" s="31"/>
      <c r="QRF143" s="31"/>
      <c r="QRG143" s="31"/>
      <c r="QRH143" s="31"/>
      <c r="QRI143" s="31"/>
      <c r="QRJ143" s="31"/>
      <c r="QRK143" s="31"/>
      <c r="QRL143" s="31"/>
      <c r="QRM143" s="31"/>
      <c r="QRN143" s="31"/>
      <c r="QRO143" s="31"/>
      <c r="QRP143" s="31"/>
      <c r="QRQ143" s="31"/>
      <c r="QRR143" s="31"/>
      <c r="QRS143" s="31"/>
      <c r="QRT143" s="31"/>
      <c r="QRU143" s="31"/>
      <c r="QRV143" s="31"/>
      <c r="QRW143" s="31"/>
      <c r="QRX143" s="31"/>
      <c r="QRY143" s="31"/>
      <c r="QRZ143" s="31"/>
      <c r="QSA143" s="31"/>
      <c r="QSB143" s="31"/>
      <c r="QSC143" s="31"/>
      <c r="QSD143" s="31"/>
      <c r="QSE143" s="31"/>
      <c r="QSF143" s="31"/>
      <c r="QSG143" s="31"/>
      <c r="QSH143" s="31"/>
      <c r="QSI143" s="31"/>
      <c r="QSJ143" s="31"/>
      <c r="QSK143" s="31"/>
      <c r="QSL143" s="31"/>
      <c r="QSM143" s="31"/>
      <c r="QSN143" s="31"/>
      <c r="QSO143" s="31"/>
      <c r="QSP143" s="31"/>
      <c r="QSQ143" s="31"/>
      <c r="QSR143" s="31"/>
      <c r="QSS143" s="31"/>
      <c r="QST143" s="31"/>
      <c r="QSU143" s="31"/>
      <c r="QSV143" s="31"/>
      <c r="QSW143" s="31"/>
      <c r="QSX143" s="31"/>
      <c r="QSY143" s="31"/>
      <c r="QSZ143" s="31"/>
      <c r="QTA143" s="31"/>
      <c r="QTB143" s="31"/>
      <c r="QTC143" s="31"/>
      <c r="QTD143" s="31"/>
      <c r="QTE143" s="31"/>
      <c r="QTF143" s="31"/>
      <c r="QTG143" s="31"/>
      <c r="QTH143" s="31"/>
      <c r="QTI143" s="31"/>
      <c r="QTJ143" s="31"/>
      <c r="QTK143" s="31"/>
      <c r="QTL143" s="31"/>
      <c r="QTM143" s="31"/>
      <c r="QTN143" s="31"/>
      <c r="QTO143" s="31"/>
      <c r="QTP143" s="31"/>
      <c r="QTQ143" s="31"/>
      <c r="QTR143" s="31"/>
      <c r="QTS143" s="31"/>
      <c r="QTT143" s="31"/>
      <c r="QTU143" s="31"/>
      <c r="QTV143" s="31"/>
      <c r="QTW143" s="31"/>
      <c r="QTX143" s="31"/>
      <c r="QTY143" s="31"/>
      <c r="QTZ143" s="31"/>
      <c r="QUA143" s="31"/>
      <c r="QUB143" s="31"/>
      <c r="QUC143" s="31"/>
      <c r="QUD143" s="31"/>
      <c r="QUE143" s="31"/>
      <c r="QUF143" s="31"/>
      <c r="QUG143" s="31"/>
      <c r="QUH143" s="31"/>
      <c r="QUI143" s="31"/>
      <c r="QUJ143" s="31"/>
      <c r="QUK143" s="31"/>
      <c r="QUL143" s="31"/>
      <c r="QUM143" s="31"/>
      <c r="QUN143" s="31"/>
      <c r="QUO143" s="31"/>
      <c r="QUP143" s="31"/>
      <c r="QUQ143" s="31"/>
      <c r="QUR143" s="31"/>
      <c r="QUS143" s="31"/>
      <c r="QUT143" s="31"/>
      <c r="QUU143" s="31"/>
      <c r="QUV143" s="31"/>
      <c r="QUW143" s="31"/>
      <c r="QUX143" s="31"/>
      <c r="QUY143" s="31"/>
      <c r="QUZ143" s="31"/>
      <c r="QVA143" s="31"/>
      <c r="QVB143" s="31"/>
      <c r="QVC143" s="31"/>
      <c r="QVD143" s="31"/>
      <c r="QVE143" s="31"/>
      <c r="QVF143" s="31"/>
      <c r="QVG143" s="31"/>
      <c r="QVH143" s="31"/>
      <c r="QVI143" s="31"/>
      <c r="QVJ143" s="31"/>
      <c r="QVK143" s="31"/>
      <c r="QVL143" s="31"/>
      <c r="QVM143" s="31"/>
      <c r="QVN143" s="31"/>
      <c r="QVO143" s="31"/>
      <c r="QVP143" s="31"/>
      <c r="QVQ143" s="31"/>
      <c r="QVR143" s="31"/>
      <c r="QVS143" s="31"/>
      <c r="QVT143" s="31"/>
      <c r="QVU143" s="31"/>
      <c r="QVV143" s="31"/>
      <c r="QVW143" s="31"/>
      <c r="QVX143" s="31"/>
      <c r="QVY143" s="31"/>
      <c r="QVZ143" s="31"/>
      <c r="QWA143" s="31"/>
      <c r="QWB143" s="31"/>
      <c r="QWC143" s="31"/>
      <c r="QWD143" s="31"/>
      <c r="QWE143" s="31"/>
      <c r="QWF143" s="31"/>
      <c r="QWG143" s="31"/>
      <c r="QWH143" s="31"/>
      <c r="QWI143" s="31"/>
      <c r="QWJ143" s="31"/>
      <c r="QWK143" s="31"/>
      <c r="QWL143" s="31"/>
      <c r="QWM143" s="31"/>
      <c r="QWN143" s="31"/>
      <c r="QWO143" s="31"/>
      <c r="QWP143" s="31"/>
      <c r="QWQ143" s="31"/>
      <c r="QWR143" s="31"/>
      <c r="QWS143" s="31"/>
      <c r="QWT143" s="31"/>
      <c r="QWU143" s="31"/>
      <c r="QWV143" s="31"/>
      <c r="QWW143" s="31"/>
      <c r="QWX143" s="31"/>
      <c r="QWY143" s="31"/>
      <c r="QWZ143" s="31"/>
      <c r="QXA143" s="31"/>
      <c r="QXB143" s="31"/>
      <c r="QXC143" s="31"/>
      <c r="QXD143" s="31"/>
      <c r="QXE143" s="31"/>
      <c r="QXF143" s="31"/>
      <c r="QXG143" s="31"/>
      <c r="QXH143" s="31"/>
      <c r="QXI143" s="31"/>
      <c r="QXJ143" s="31"/>
      <c r="QXK143" s="31"/>
      <c r="QXL143" s="31"/>
      <c r="QXM143" s="31"/>
      <c r="QXN143" s="31"/>
      <c r="QXO143" s="31"/>
      <c r="QXP143" s="31"/>
      <c r="QXQ143" s="31"/>
      <c r="QXR143" s="31"/>
      <c r="QXS143" s="31"/>
      <c r="QXT143" s="31"/>
      <c r="QXU143" s="31"/>
      <c r="QXV143" s="31"/>
      <c r="QXW143" s="31"/>
      <c r="QXX143" s="31"/>
      <c r="QXY143" s="31"/>
      <c r="QXZ143" s="31"/>
      <c r="QYA143" s="31"/>
      <c r="QYB143" s="31"/>
      <c r="QYC143" s="31"/>
      <c r="QYD143" s="31"/>
      <c r="QYE143" s="31"/>
      <c r="QYF143" s="31"/>
      <c r="QYG143" s="31"/>
      <c r="QYH143" s="31"/>
      <c r="QYI143" s="31"/>
      <c r="QYJ143" s="31"/>
      <c r="QYK143" s="31"/>
      <c r="QYL143" s="31"/>
      <c r="QYM143" s="31"/>
      <c r="QYN143" s="31"/>
      <c r="QYO143" s="31"/>
      <c r="QYP143" s="31"/>
      <c r="QYQ143" s="31"/>
      <c r="QYR143" s="31"/>
      <c r="QYS143" s="31"/>
      <c r="QYT143" s="31"/>
      <c r="QYU143" s="31"/>
      <c r="QYV143" s="31"/>
      <c r="QYW143" s="31"/>
      <c r="QYX143" s="31"/>
      <c r="QYY143" s="31"/>
      <c r="QYZ143" s="31"/>
      <c r="QZA143" s="31"/>
      <c r="QZB143" s="31"/>
      <c r="QZC143" s="31"/>
      <c r="QZD143" s="31"/>
      <c r="QZE143" s="31"/>
      <c r="QZF143" s="31"/>
      <c r="QZG143" s="31"/>
      <c r="QZH143" s="31"/>
      <c r="QZI143" s="31"/>
      <c r="QZJ143" s="31"/>
      <c r="QZK143" s="31"/>
      <c r="QZL143" s="31"/>
      <c r="QZM143" s="31"/>
      <c r="QZN143" s="31"/>
      <c r="QZO143" s="31"/>
      <c r="QZP143" s="31"/>
      <c r="QZQ143" s="31"/>
      <c r="QZR143" s="31"/>
      <c r="QZS143" s="31"/>
      <c r="QZT143" s="31"/>
      <c r="QZU143" s="31"/>
      <c r="QZV143" s="31"/>
      <c r="QZW143" s="31"/>
      <c r="QZX143" s="31"/>
      <c r="QZY143" s="31"/>
      <c r="QZZ143" s="31"/>
      <c r="RAA143" s="31"/>
      <c r="RAB143" s="31"/>
      <c r="RAC143" s="31"/>
      <c r="RAD143" s="31"/>
      <c r="RAE143" s="31"/>
      <c r="RAF143" s="31"/>
      <c r="RAG143" s="31"/>
      <c r="RAH143" s="31"/>
      <c r="RAI143" s="31"/>
      <c r="RAJ143" s="31"/>
      <c r="RAK143" s="31"/>
      <c r="RAL143" s="31"/>
      <c r="RAM143" s="31"/>
      <c r="RAN143" s="31"/>
      <c r="RAO143" s="31"/>
      <c r="RAP143" s="31"/>
      <c r="RAQ143" s="31"/>
      <c r="RAR143" s="31"/>
      <c r="RAS143" s="31"/>
      <c r="RAT143" s="31"/>
      <c r="RAU143" s="31"/>
      <c r="RAV143" s="31"/>
      <c r="RAW143" s="31"/>
      <c r="RAX143" s="31"/>
      <c r="RAY143" s="31"/>
      <c r="RAZ143" s="31"/>
      <c r="RBA143" s="31"/>
      <c r="RBB143" s="31"/>
      <c r="RBC143" s="31"/>
      <c r="RBD143" s="31"/>
      <c r="RBE143" s="31"/>
      <c r="RBF143" s="31"/>
      <c r="RBG143" s="31"/>
      <c r="RBH143" s="31"/>
      <c r="RBI143" s="31"/>
      <c r="RBJ143" s="31"/>
      <c r="RBK143" s="31"/>
      <c r="RBL143" s="31"/>
      <c r="RBM143" s="31"/>
      <c r="RBN143" s="31"/>
      <c r="RBO143" s="31"/>
      <c r="RBP143" s="31"/>
      <c r="RBQ143" s="31"/>
      <c r="RBR143" s="31"/>
      <c r="RBS143" s="31"/>
      <c r="RBT143" s="31"/>
      <c r="RBU143" s="31"/>
      <c r="RBV143" s="31"/>
      <c r="RBW143" s="31"/>
      <c r="RBX143" s="31"/>
      <c r="RBY143" s="31"/>
      <c r="RBZ143" s="31"/>
      <c r="RCA143" s="31"/>
      <c r="RCB143" s="31"/>
      <c r="RCC143" s="31"/>
      <c r="RCD143" s="31"/>
      <c r="RCE143" s="31"/>
      <c r="RCF143" s="31"/>
      <c r="RCG143" s="31"/>
      <c r="RCH143" s="31"/>
      <c r="RCI143" s="31"/>
      <c r="RCJ143" s="31"/>
      <c r="RCK143" s="31"/>
      <c r="RCL143" s="31"/>
      <c r="RCM143" s="31"/>
      <c r="RCN143" s="31"/>
      <c r="RCO143" s="31"/>
      <c r="RCP143" s="31"/>
      <c r="RCQ143" s="31"/>
      <c r="RCR143" s="31"/>
      <c r="RCS143" s="31"/>
      <c r="RCT143" s="31"/>
      <c r="RCU143" s="31"/>
      <c r="RCV143" s="31"/>
      <c r="RCW143" s="31"/>
      <c r="RCX143" s="31"/>
      <c r="RCY143" s="31"/>
      <c r="RCZ143" s="31"/>
      <c r="RDA143" s="31"/>
      <c r="RDB143" s="31"/>
      <c r="RDC143" s="31"/>
      <c r="RDD143" s="31"/>
      <c r="RDE143" s="31"/>
      <c r="RDF143" s="31"/>
      <c r="RDG143" s="31"/>
      <c r="RDH143" s="31"/>
      <c r="RDI143" s="31"/>
      <c r="RDJ143" s="31"/>
      <c r="RDK143" s="31"/>
      <c r="RDL143" s="31"/>
      <c r="RDM143" s="31"/>
      <c r="RDN143" s="31"/>
      <c r="RDO143" s="31"/>
      <c r="RDP143" s="31"/>
      <c r="RDQ143" s="31"/>
      <c r="RDR143" s="31"/>
      <c r="RDS143" s="31"/>
      <c r="RDT143" s="31"/>
      <c r="RDU143" s="31"/>
      <c r="RDV143" s="31"/>
      <c r="RDW143" s="31"/>
      <c r="RDX143" s="31"/>
      <c r="RDY143" s="31"/>
      <c r="RDZ143" s="31"/>
      <c r="REA143" s="31"/>
      <c r="REB143" s="31"/>
      <c r="REC143" s="31"/>
      <c r="RED143" s="31"/>
      <c r="REE143" s="31"/>
      <c r="REF143" s="31"/>
      <c r="REG143" s="31"/>
      <c r="REH143" s="31"/>
      <c r="REI143" s="31"/>
      <c r="REJ143" s="31"/>
      <c r="REK143" s="31"/>
      <c r="REL143" s="31"/>
      <c r="REM143" s="31"/>
      <c r="REN143" s="31"/>
      <c r="REO143" s="31"/>
      <c r="REP143" s="31"/>
      <c r="REQ143" s="31"/>
      <c r="RER143" s="31"/>
      <c r="RES143" s="31"/>
      <c r="RET143" s="31"/>
      <c r="REU143" s="31"/>
      <c r="REV143" s="31"/>
      <c r="REW143" s="31"/>
      <c r="REX143" s="31"/>
      <c r="REY143" s="31"/>
      <c r="REZ143" s="31"/>
      <c r="RFA143" s="31"/>
      <c r="RFB143" s="31"/>
      <c r="RFC143" s="31"/>
      <c r="RFD143" s="31"/>
      <c r="RFE143" s="31"/>
      <c r="RFF143" s="31"/>
      <c r="RFG143" s="31"/>
      <c r="RFH143" s="31"/>
      <c r="RFI143" s="31"/>
      <c r="RFJ143" s="31"/>
      <c r="RFK143" s="31"/>
      <c r="RFL143" s="31"/>
      <c r="RFM143" s="31"/>
      <c r="RFN143" s="31"/>
      <c r="RFO143" s="31"/>
      <c r="RFP143" s="31"/>
      <c r="RFQ143" s="31"/>
      <c r="RFR143" s="31"/>
      <c r="RFS143" s="31"/>
      <c r="RFT143" s="31"/>
      <c r="RFU143" s="31"/>
      <c r="RFV143" s="31"/>
      <c r="RFW143" s="31"/>
      <c r="RFX143" s="31"/>
      <c r="RFY143" s="31"/>
      <c r="RFZ143" s="31"/>
      <c r="RGA143" s="31"/>
      <c r="RGB143" s="31"/>
      <c r="RGC143" s="31"/>
      <c r="RGD143" s="31"/>
      <c r="RGE143" s="31"/>
      <c r="RGF143" s="31"/>
      <c r="RGG143" s="31"/>
      <c r="RGH143" s="31"/>
      <c r="RGI143" s="31"/>
      <c r="RGJ143" s="31"/>
      <c r="RGK143" s="31"/>
      <c r="RGL143" s="31"/>
      <c r="RGM143" s="31"/>
      <c r="RGN143" s="31"/>
      <c r="RGO143" s="31"/>
      <c r="RGP143" s="31"/>
      <c r="RGQ143" s="31"/>
      <c r="RGR143" s="31"/>
      <c r="RGS143" s="31"/>
      <c r="RGT143" s="31"/>
      <c r="RGU143" s="31"/>
      <c r="RGV143" s="31"/>
      <c r="RGW143" s="31"/>
      <c r="RGX143" s="31"/>
      <c r="RGY143" s="31"/>
      <c r="RGZ143" s="31"/>
      <c r="RHA143" s="31"/>
      <c r="RHB143" s="31"/>
      <c r="RHC143" s="31"/>
      <c r="RHD143" s="31"/>
      <c r="RHE143" s="31"/>
      <c r="RHF143" s="31"/>
      <c r="RHG143" s="31"/>
      <c r="RHH143" s="31"/>
      <c r="RHI143" s="31"/>
      <c r="RHJ143" s="31"/>
      <c r="RHK143" s="31"/>
      <c r="RHL143" s="31"/>
      <c r="RHM143" s="31"/>
      <c r="RHN143" s="31"/>
      <c r="RHO143" s="31"/>
      <c r="RHP143" s="31"/>
      <c r="RHQ143" s="31"/>
      <c r="RHR143" s="31"/>
      <c r="RHS143" s="31"/>
      <c r="RHT143" s="31"/>
      <c r="RHU143" s="31"/>
      <c r="RHV143" s="31"/>
      <c r="RHW143" s="31"/>
      <c r="RHX143" s="31"/>
      <c r="RHY143" s="31"/>
      <c r="RHZ143" s="31"/>
      <c r="RIA143" s="31"/>
      <c r="RIB143" s="31"/>
      <c r="RIC143" s="31"/>
      <c r="RID143" s="31"/>
      <c r="RIE143" s="31"/>
      <c r="RIF143" s="31"/>
      <c r="RIG143" s="31"/>
      <c r="RIH143" s="31"/>
      <c r="RII143" s="31"/>
      <c r="RIJ143" s="31"/>
      <c r="RIK143" s="31"/>
      <c r="RIL143" s="31"/>
      <c r="RIM143" s="31"/>
      <c r="RIN143" s="31"/>
      <c r="RIO143" s="31"/>
      <c r="RIP143" s="31"/>
      <c r="RIQ143" s="31"/>
      <c r="RIR143" s="31"/>
      <c r="RIS143" s="31"/>
      <c r="RIT143" s="31"/>
      <c r="RIU143" s="31"/>
      <c r="RIV143" s="31"/>
      <c r="RIW143" s="31"/>
      <c r="RIX143" s="31"/>
      <c r="RIY143" s="31"/>
      <c r="RIZ143" s="31"/>
      <c r="RJA143" s="31"/>
      <c r="RJB143" s="31"/>
      <c r="RJC143" s="31"/>
      <c r="RJD143" s="31"/>
      <c r="RJE143" s="31"/>
      <c r="RJF143" s="31"/>
      <c r="RJG143" s="31"/>
      <c r="RJH143" s="31"/>
      <c r="RJI143" s="31"/>
      <c r="RJJ143" s="31"/>
      <c r="RJK143" s="31"/>
      <c r="RJL143" s="31"/>
      <c r="RJM143" s="31"/>
      <c r="RJN143" s="31"/>
      <c r="RJO143" s="31"/>
      <c r="RJP143" s="31"/>
      <c r="RJQ143" s="31"/>
      <c r="RJR143" s="31"/>
      <c r="RJS143" s="31"/>
      <c r="RJT143" s="31"/>
      <c r="RJU143" s="31"/>
      <c r="RJV143" s="31"/>
      <c r="RJW143" s="31"/>
      <c r="RJX143" s="31"/>
      <c r="RJY143" s="31"/>
      <c r="RJZ143" s="31"/>
      <c r="RKA143" s="31"/>
      <c r="RKB143" s="31"/>
      <c r="RKC143" s="31"/>
      <c r="RKD143" s="31"/>
      <c r="RKE143" s="31"/>
      <c r="RKF143" s="31"/>
      <c r="RKG143" s="31"/>
      <c r="RKH143" s="31"/>
      <c r="RKI143" s="31"/>
      <c r="RKJ143" s="31"/>
      <c r="RKK143" s="31"/>
      <c r="RKL143" s="31"/>
      <c r="RKM143" s="31"/>
      <c r="RKN143" s="31"/>
      <c r="RKO143" s="31"/>
      <c r="RKP143" s="31"/>
      <c r="RKQ143" s="31"/>
      <c r="RKR143" s="31"/>
      <c r="RKS143" s="31"/>
      <c r="RKT143" s="31"/>
      <c r="RKU143" s="31"/>
      <c r="RKV143" s="31"/>
      <c r="RKW143" s="31"/>
      <c r="RKX143" s="31"/>
      <c r="RKY143" s="31"/>
      <c r="RKZ143" s="31"/>
      <c r="RLA143" s="31"/>
      <c r="RLB143" s="31"/>
      <c r="RLC143" s="31"/>
      <c r="RLD143" s="31"/>
      <c r="RLE143" s="31"/>
      <c r="RLF143" s="31"/>
      <c r="RLG143" s="31"/>
      <c r="RLH143" s="31"/>
      <c r="RLI143" s="31"/>
      <c r="RLJ143" s="31"/>
      <c r="RLK143" s="31"/>
      <c r="RLL143" s="31"/>
      <c r="RLM143" s="31"/>
      <c r="RLN143" s="31"/>
      <c r="RLO143" s="31"/>
      <c r="RLP143" s="31"/>
      <c r="RLQ143" s="31"/>
      <c r="RLR143" s="31"/>
      <c r="RLS143" s="31"/>
      <c r="RLT143" s="31"/>
      <c r="RLU143" s="31"/>
      <c r="RLV143" s="31"/>
      <c r="RLW143" s="31"/>
      <c r="RLX143" s="31"/>
      <c r="RLY143" s="31"/>
      <c r="RLZ143" s="31"/>
      <c r="RMA143" s="31"/>
      <c r="RMB143" s="31"/>
      <c r="RMC143" s="31"/>
      <c r="RMD143" s="31"/>
      <c r="RME143" s="31"/>
      <c r="RMF143" s="31"/>
      <c r="RMG143" s="31"/>
      <c r="RMH143" s="31"/>
      <c r="RMI143" s="31"/>
      <c r="RMJ143" s="31"/>
      <c r="RMK143" s="31"/>
      <c r="RML143" s="31"/>
      <c r="RMM143" s="31"/>
      <c r="RMN143" s="31"/>
      <c r="RMO143" s="31"/>
      <c r="RMP143" s="31"/>
      <c r="RMQ143" s="31"/>
      <c r="RMR143" s="31"/>
      <c r="RMS143" s="31"/>
      <c r="RMT143" s="31"/>
      <c r="RMU143" s="31"/>
      <c r="RMV143" s="31"/>
      <c r="RMW143" s="31"/>
      <c r="RMX143" s="31"/>
      <c r="RMY143" s="31"/>
      <c r="RMZ143" s="31"/>
      <c r="RNA143" s="31"/>
      <c r="RNB143" s="31"/>
      <c r="RNC143" s="31"/>
      <c r="RND143" s="31"/>
      <c r="RNE143" s="31"/>
      <c r="RNF143" s="31"/>
      <c r="RNG143" s="31"/>
      <c r="RNH143" s="31"/>
      <c r="RNI143" s="31"/>
      <c r="RNJ143" s="31"/>
      <c r="RNK143" s="31"/>
      <c r="RNL143" s="31"/>
      <c r="RNM143" s="31"/>
      <c r="RNN143" s="31"/>
      <c r="RNO143" s="31"/>
      <c r="RNP143" s="31"/>
      <c r="RNQ143" s="31"/>
      <c r="RNR143" s="31"/>
      <c r="RNS143" s="31"/>
      <c r="RNT143" s="31"/>
      <c r="RNU143" s="31"/>
      <c r="RNV143" s="31"/>
      <c r="RNW143" s="31"/>
      <c r="RNX143" s="31"/>
      <c r="RNY143" s="31"/>
      <c r="RNZ143" s="31"/>
      <c r="ROA143" s="31"/>
      <c r="ROB143" s="31"/>
      <c r="ROC143" s="31"/>
      <c r="ROD143" s="31"/>
      <c r="ROE143" s="31"/>
      <c r="ROF143" s="31"/>
      <c r="ROG143" s="31"/>
      <c r="ROH143" s="31"/>
      <c r="ROI143" s="31"/>
      <c r="ROJ143" s="31"/>
      <c r="ROK143" s="31"/>
      <c r="ROL143" s="31"/>
      <c r="ROM143" s="31"/>
      <c r="RON143" s="31"/>
      <c r="ROO143" s="31"/>
      <c r="ROP143" s="31"/>
      <c r="ROQ143" s="31"/>
      <c r="ROR143" s="31"/>
      <c r="ROS143" s="31"/>
      <c r="ROT143" s="31"/>
      <c r="ROU143" s="31"/>
      <c r="ROV143" s="31"/>
      <c r="ROW143" s="31"/>
      <c r="ROX143" s="31"/>
      <c r="ROY143" s="31"/>
      <c r="ROZ143" s="31"/>
      <c r="RPA143" s="31"/>
      <c r="RPB143" s="31"/>
      <c r="RPC143" s="31"/>
      <c r="RPD143" s="31"/>
      <c r="RPE143" s="31"/>
      <c r="RPF143" s="31"/>
      <c r="RPG143" s="31"/>
      <c r="RPH143" s="31"/>
      <c r="RPI143" s="31"/>
      <c r="RPJ143" s="31"/>
      <c r="RPK143" s="31"/>
      <c r="RPL143" s="31"/>
      <c r="RPM143" s="31"/>
      <c r="RPN143" s="31"/>
      <c r="RPO143" s="31"/>
      <c r="RPP143" s="31"/>
      <c r="RPQ143" s="31"/>
      <c r="RPR143" s="31"/>
      <c r="RPS143" s="31"/>
      <c r="RPT143" s="31"/>
      <c r="RPU143" s="31"/>
      <c r="RPV143" s="31"/>
      <c r="RPW143" s="31"/>
      <c r="RPX143" s="31"/>
      <c r="RPY143" s="31"/>
      <c r="RPZ143" s="31"/>
      <c r="RQA143" s="31"/>
      <c r="RQB143" s="31"/>
      <c r="RQC143" s="31"/>
      <c r="RQD143" s="31"/>
      <c r="RQE143" s="31"/>
      <c r="RQF143" s="31"/>
      <c r="RQG143" s="31"/>
      <c r="RQH143" s="31"/>
      <c r="RQI143" s="31"/>
      <c r="RQJ143" s="31"/>
      <c r="RQK143" s="31"/>
      <c r="RQL143" s="31"/>
      <c r="RQM143" s="31"/>
      <c r="RQN143" s="31"/>
      <c r="RQO143" s="31"/>
      <c r="RQP143" s="31"/>
      <c r="RQQ143" s="31"/>
      <c r="RQR143" s="31"/>
      <c r="RQS143" s="31"/>
      <c r="RQT143" s="31"/>
      <c r="RQU143" s="31"/>
      <c r="RQV143" s="31"/>
      <c r="RQW143" s="31"/>
      <c r="RQX143" s="31"/>
      <c r="RQY143" s="31"/>
      <c r="RQZ143" s="31"/>
      <c r="RRA143" s="31"/>
      <c r="RRB143" s="31"/>
      <c r="RRC143" s="31"/>
      <c r="RRD143" s="31"/>
      <c r="RRE143" s="31"/>
      <c r="RRF143" s="31"/>
      <c r="RRG143" s="31"/>
      <c r="RRH143" s="31"/>
      <c r="RRI143" s="31"/>
      <c r="RRJ143" s="31"/>
      <c r="RRK143" s="31"/>
      <c r="RRL143" s="31"/>
      <c r="RRM143" s="31"/>
      <c r="RRN143" s="31"/>
      <c r="RRO143" s="31"/>
      <c r="RRP143" s="31"/>
      <c r="RRQ143" s="31"/>
      <c r="RRR143" s="31"/>
      <c r="RRS143" s="31"/>
      <c r="RRT143" s="31"/>
      <c r="RRU143" s="31"/>
      <c r="RRV143" s="31"/>
      <c r="RRW143" s="31"/>
      <c r="RRX143" s="31"/>
      <c r="RRY143" s="31"/>
      <c r="RRZ143" s="31"/>
      <c r="RSA143" s="31"/>
      <c r="RSB143" s="31"/>
      <c r="RSC143" s="31"/>
      <c r="RSD143" s="31"/>
      <c r="RSE143" s="31"/>
      <c r="RSF143" s="31"/>
      <c r="RSG143" s="31"/>
      <c r="RSH143" s="31"/>
      <c r="RSI143" s="31"/>
      <c r="RSJ143" s="31"/>
      <c r="RSK143" s="31"/>
      <c r="RSL143" s="31"/>
      <c r="RSM143" s="31"/>
      <c r="RSN143" s="31"/>
      <c r="RSO143" s="31"/>
      <c r="RSP143" s="31"/>
      <c r="RSQ143" s="31"/>
      <c r="RSR143" s="31"/>
      <c r="RSS143" s="31"/>
      <c r="RST143" s="31"/>
      <c r="RSU143" s="31"/>
      <c r="RSV143" s="31"/>
      <c r="RSW143" s="31"/>
      <c r="RSX143" s="31"/>
      <c r="RSY143" s="31"/>
      <c r="RSZ143" s="31"/>
      <c r="RTA143" s="31"/>
      <c r="RTB143" s="31"/>
      <c r="RTC143" s="31"/>
      <c r="RTD143" s="31"/>
      <c r="RTE143" s="31"/>
      <c r="RTF143" s="31"/>
      <c r="RTG143" s="31"/>
      <c r="RTH143" s="31"/>
      <c r="RTI143" s="31"/>
      <c r="RTJ143" s="31"/>
      <c r="RTK143" s="31"/>
      <c r="RTL143" s="31"/>
      <c r="RTM143" s="31"/>
      <c r="RTN143" s="31"/>
      <c r="RTO143" s="31"/>
      <c r="RTP143" s="31"/>
      <c r="RTQ143" s="31"/>
      <c r="RTR143" s="31"/>
      <c r="RTS143" s="31"/>
      <c r="RTT143" s="31"/>
      <c r="RTU143" s="31"/>
      <c r="RTV143" s="31"/>
      <c r="RTW143" s="31"/>
      <c r="RTX143" s="31"/>
      <c r="RTY143" s="31"/>
      <c r="RTZ143" s="31"/>
      <c r="RUA143" s="31"/>
      <c r="RUB143" s="31"/>
      <c r="RUC143" s="31"/>
      <c r="RUD143" s="31"/>
      <c r="RUE143" s="31"/>
      <c r="RUF143" s="31"/>
      <c r="RUG143" s="31"/>
      <c r="RUH143" s="31"/>
      <c r="RUI143" s="31"/>
      <c r="RUJ143" s="31"/>
      <c r="RUK143" s="31"/>
      <c r="RUL143" s="31"/>
      <c r="RUM143" s="31"/>
      <c r="RUN143" s="31"/>
      <c r="RUO143" s="31"/>
      <c r="RUP143" s="31"/>
      <c r="RUQ143" s="31"/>
      <c r="RUR143" s="31"/>
      <c r="RUS143" s="31"/>
      <c r="RUT143" s="31"/>
      <c r="RUU143" s="31"/>
      <c r="RUV143" s="31"/>
      <c r="RUW143" s="31"/>
      <c r="RUX143" s="31"/>
      <c r="RUY143" s="31"/>
      <c r="RUZ143" s="31"/>
      <c r="RVA143" s="31"/>
      <c r="RVB143" s="31"/>
      <c r="RVC143" s="31"/>
      <c r="RVD143" s="31"/>
      <c r="RVE143" s="31"/>
      <c r="RVF143" s="31"/>
      <c r="RVG143" s="31"/>
      <c r="RVH143" s="31"/>
      <c r="RVI143" s="31"/>
      <c r="RVJ143" s="31"/>
      <c r="RVK143" s="31"/>
      <c r="RVL143" s="31"/>
      <c r="RVM143" s="31"/>
      <c r="RVN143" s="31"/>
      <c r="RVO143" s="31"/>
      <c r="RVP143" s="31"/>
      <c r="RVQ143" s="31"/>
      <c r="RVR143" s="31"/>
      <c r="RVS143" s="31"/>
      <c r="RVT143" s="31"/>
      <c r="RVU143" s="31"/>
      <c r="RVV143" s="31"/>
      <c r="RVW143" s="31"/>
      <c r="RVX143" s="31"/>
      <c r="RVY143" s="31"/>
      <c r="RVZ143" s="31"/>
      <c r="RWA143" s="31"/>
      <c r="RWB143" s="31"/>
      <c r="RWC143" s="31"/>
      <c r="RWD143" s="31"/>
      <c r="RWE143" s="31"/>
      <c r="RWF143" s="31"/>
      <c r="RWG143" s="31"/>
      <c r="RWH143" s="31"/>
      <c r="RWI143" s="31"/>
      <c r="RWJ143" s="31"/>
      <c r="RWK143" s="31"/>
      <c r="RWL143" s="31"/>
      <c r="RWM143" s="31"/>
      <c r="RWN143" s="31"/>
      <c r="RWO143" s="31"/>
      <c r="RWP143" s="31"/>
      <c r="RWQ143" s="31"/>
      <c r="RWR143" s="31"/>
      <c r="RWS143" s="31"/>
      <c r="RWT143" s="31"/>
      <c r="RWU143" s="31"/>
      <c r="RWV143" s="31"/>
      <c r="RWW143" s="31"/>
      <c r="RWX143" s="31"/>
      <c r="RWY143" s="31"/>
      <c r="RWZ143" s="31"/>
      <c r="RXA143" s="31"/>
      <c r="RXB143" s="31"/>
      <c r="RXC143" s="31"/>
      <c r="RXD143" s="31"/>
      <c r="RXE143" s="31"/>
      <c r="RXF143" s="31"/>
      <c r="RXG143" s="31"/>
      <c r="RXH143" s="31"/>
      <c r="RXI143" s="31"/>
      <c r="RXJ143" s="31"/>
      <c r="RXK143" s="31"/>
      <c r="RXL143" s="31"/>
      <c r="RXM143" s="31"/>
      <c r="RXN143" s="31"/>
      <c r="RXO143" s="31"/>
      <c r="RXP143" s="31"/>
      <c r="RXQ143" s="31"/>
      <c r="RXR143" s="31"/>
      <c r="RXS143" s="31"/>
      <c r="RXT143" s="31"/>
      <c r="RXU143" s="31"/>
      <c r="RXV143" s="31"/>
      <c r="RXW143" s="31"/>
      <c r="RXX143" s="31"/>
      <c r="RXY143" s="31"/>
      <c r="RXZ143" s="31"/>
      <c r="RYA143" s="31"/>
      <c r="RYB143" s="31"/>
      <c r="RYC143" s="31"/>
      <c r="RYD143" s="31"/>
      <c r="RYE143" s="31"/>
      <c r="RYF143" s="31"/>
      <c r="RYG143" s="31"/>
      <c r="RYH143" s="31"/>
      <c r="RYI143" s="31"/>
      <c r="RYJ143" s="31"/>
      <c r="RYK143" s="31"/>
      <c r="RYL143" s="31"/>
      <c r="RYM143" s="31"/>
      <c r="RYN143" s="31"/>
      <c r="RYO143" s="31"/>
      <c r="RYP143" s="31"/>
      <c r="RYQ143" s="31"/>
      <c r="RYR143" s="31"/>
      <c r="RYS143" s="31"/>
      <c r="RYT143" s="31"/>
      <c r="RYU143" s="31"/>
      <c r="RYV143" s="31"/>
      <c r="RYW143" s="31"/>
      <c r="RYX143" s="31"/>
      <c r="RYY143" s="31"/>
      <c r="RYZ143" s="31"/>
      <c r="RZA143" s="31"/>
      <c r="RZB143" s="31"/>
      <c r="RZC143" s="31"/>
      <c r="RZD143" s="31"/>
      <c r="RZE143" s="31"/>
      <c r="RZF143" s="31"/>
      <c r="RZG143" s="31"/>
      <c r="RZH143" s="31"/>
      <c r="RZI143" s="31"/>
      <c r="RZJ143" s="31"/>
      <c r="RZK143" s="31"/>
      <c r="RZL143" s="31"/>
      <c r="RZM143" s="31"/>
      <c r="RZN143" s="31"/>
      <c r="RZO143" s="31"/>
      <c r="RZP143" s="31"/>
      <c r="RZQ143" s="31"/>
      <c r="RZR143" s="31"/>
      <c r="RZS143" s="31"/>
      <c r="RZT143" s="31"/>
      <c r="RZU143" s="31"/>
      <c r="RZV143" s="31"/>
      <c r="RZW143" s="31"/>
      <c r="RZX143" s="31"/>
      <c r="RZY143" s="31"/>
      <c r="RZZ143" s="31"/>
      <c r="SAA143" s="31"/>
      <c r="SAB143" s="31"/>
      <c r="SAC143" s="31"/>
      <c r="SAD143" s="31"/>
      <c r="SAE143" s="31"/>
      <c r="SAF143" s="31"/>
      <c r="SAG143" s="31"/>
      <c r="SAH143" s="31"/>
      <c r="SAI143" s="31"/>
      <c r="SAJ143" s="31"/>
      <c r="SAK143" s="31"/>
      <c r="SAL143" s="31"/>
      <c r="SAM143" s="31"/>
      <c r="SAN143" s="31"/>
      <c r="SAO143" s="31"/>
      <c r="SAP143" s="31"/>
      <c r="SAQ143" s="31"/>
      <c r="SAR143" s="31"/>
      <c r="SAS143" s="31"/>
      <c r="SAT143" s="31"/>
      <c r="SAU143" s="31"/>
      <c r="SAV143" s="31"/>
      <c r="SAW143" s="31"/>
      <c r="SAX143" s="31"/>
      <c r="SAY143" s="31"/>
      <c r="SAZ143" s="31"/>
      <c r="SBA143" s="31"/>
      <c r="SBB143" s="31"/>
      <c r="SBC143" s="31"/>
      <c r="SBD143" s="31"/>
      <c r="SBE143" s="31"/>
      <c r="SBF143" s="31"/>
      <c r="SBG143" s="31"/>
      <c r="SBH143" s="31"/>
      <c r="SBI143" s="31"/>
      <c r="SBJ143" s="31"/>
      <c r="SBK143" s="31"/>
      <c r="SBL143" s="31"/>
      <c r="SBM143" s="31"/>
      <c r="SBN143" s="31"/>
      <c r="SBO143" s="31"/>
      <c r="SBP143" s="31"/>
      <c r="SBQ143" s="31"/>
      <c r="SBR143" s="31"/>
      <c r="SBS143" s="31"/>
      <c r="SBT143" s="31"/>
      <c r="SBU143" s="31"/>
      <c r="SBV143" s="31"/>
      <c r="SBW143" s="31"/>
      <c r="SBX143" s="31"/>
      <c r="SBY143" s="31"/>
      <c r="SBZ143" s="31"/>
      <c r="SCA143" s="31"/>
      <c r="SCB143" s="31"/>
      <c r="SCC143" s="31"/>
      <c r="SCD143" s="31"/>
      <c r="SCE143" s="31"/>
      <c r="SCF143" s="31"/>
      <c r="SCG143" s="31"/>
      <c r="SCH143" s="31"/>
      <c r="SCI143" s="31"/>
      <c r="SCJ143" s="31"/>
      <c r="SCK143" s="31"/>
      <c r="SCL143" s="31"/>
      <c r="SCM143" s="31"/>
      <c r="SCN143" s="31"/>
      <c r="SCO143" s="31"/>
      <c r="SCP143" s="31"/>
      <c r="SCQ143" s="31"/>
      <c r="SCR143" s="31"/>
      <c r="SCS143" s="31"/>
      <c r="SCT143" s="31"/>
      <c r="SCU143" s="31"/>
      <c r="SCV143" s="31"/>
      <c r="SCW143" s="31"/>
      <c r="SCX143" s="31"/>
      <c r="SCY143" s="31"/>
      <c r="SCZ143" s="31"/>
      <c r="SDA143" s="31"/>
      <c r="SDB143" s="31"/>
      <c r="SDC143" s="31"/>
      <c r="SDD143" s="31"/>
      <c r="SDE143" s="31"/>
      <c r="SDF143" s="31"/>
      <c r="SDG143" s="31"/>
      <c r="SDH143" s="31"/>
      <c r="SDI143" s="31"/>
      <c r="SDJ143" s="31"/>
      <c r="SDK143" s="31"/>
      <c r="SDL143" s="31"/>
      <c r="SDM143" s="31"/>
      <c r="SDN143" s="31"/>
      <c r="SDO143" s="31"/>
      <c r="SDP143" s="31"/>
      <c r="SDQ143" s="31"/>
      <c r="SDR143" s="31"/>
      <c r="SDS143" s="31"/>
      <c r="SDT143" s="31"/>
      <c r="SDU143" s="31"/>
      <c r="SDV143" s="31"/>
      <c r="SDW143" s="31"/>
      <c r="SDX143" s="31"/>
      <c r="SDY143" s="31"/>
      <c r="SDZ143" s="31"/>
      <c r="SEA143" s="31"/>
      <c r="SEB143" s="31"/>
      <c r="SEC143" s="31"/>
      <c r="SED143" s="31"/>
      <c r="SEE143" s="31"/>
      <c r="SEF143" s="31"/>
      <c r="SEG143" s="31"/>
      <c r="SEH143" s="31"/>
      <c r="SEI143" s="31"/>
      <c r="SEJ143" s="31"/>
      <c r="SEK143" s="31"/>
      <c r="SEL143" s="31"/>
      <c r="SEM143" s="31"/>
      <c r="SEN143" s="31"/>
      <c r="SEO143" s="31"/>
      <c r="SEP143" s="31"/>
      <c r="SEQ143" s="31"/>
      <c r="SER143" s="31"/>
      <c r="SES143" s="31"/>
      <c r="SET143" s="31"/>
      <c r="SEU143" s="31"/>
      <c r="SEV143" s="31"/>
      <c r="SEW143" s="31"/>
      <c r="SEX143" s="31"/>
      <c r="SEY143" s="31"/>
      <c r="SEZ143" s="31"/>
      <c r="SFA143" s="31"/>
      <c r="SFB143" s="31"/>
      <c r="SFC143" s="31"/>
      <c r="SFD143" s="31"/>
      <c r="SFE143" s="31"/>
      <c r="SFF143" s="31"/>
      <c r="SFG143" s="31"/>
      <c r="SFH143" s="31"/>
      <c r="SFI143" s="31"/>
      <c r="SFJ143" s="31"/>
      <c r="SFK143" s="31"/>
      <c r="SFL143" s="31"/>
      <c r="SFM143" s="31"/>
      <c r="SFN143" s="31"/>
      <c r="SFO143" s="31"/>
      <c r="SFP143" s="31"/>
      <c r="SFQ143" s="31"/>
      <c r="SFR143" s="31"/>
      <c r="SFS143" s="31"/>
      <c r="SFT143" s="31"/>
      <c r="SFU143" s="31"/>
      <c r="SFV143" s="31"/>
      <c r="SFW143" s="31"/>
      <c r="SFX143" s="31"/>
      <c r="SFY143" s="31"/>
      <c r="SFZ143" s="31"/>
      <c r="SGA143" s="31"/>
      <c r="SGB143" s="31"/>
      <c r="SGC143" s="31"/>
      <c r="SGD143" s="31"/>
      <c r="SGE143" s="31"/>
      <c r="SGF143" s="31"/>
      <c r="SGG143" s="31"/>
      <c r="SGH143" s="31"/>
      <c r="SGI143" s="31"/>
      <c r="SGJ143" s="31"/>
      <c r="SGK143" s="31"/>
      <c r="SGL143" s="31"/>
      <c r="SGM143" s="31"/>
      <c r="SGN143" s="31"/>
      <c r="SGO143" s="31"/>
      <c r="SGP143" s="31"/>
      <c r="SGQ143" s="31"/>
      <c r="SGR143" s="31"/>
      <c r="SGS143" s="31"/>
      <c r="SGT143" s="31"/>
      <c r="SGU143" s="31"/>
      <c r="SGV143" s="31"/>
      <c r="SGW143" s="31"/>
      <c r="SGX143" s="31"/>
      <c r="SGY143" s="31"/>
      <c r="SGZ143" s="31"/>
      <c r="SHA143" s="31"/>
      <c r="SHB143" s="31"/>
      <c r="SHC143" s="31"/>
      <c r="SHD143" s="31"/>
      <c r="SHE143" s="31"/>
      <c r="SHF143" s="31"/>
      <c r="SHG143" s="31"/>
      <c r="SHH143" s="31"/>
      <c r="SHI143" s="31"/>
      <c r="SHJ143" s="31"/>
      <c r="SHK143" s="31"/>
      <c r="SHL143" s="31"/>
      <c r="SHM143" s="31"/>
      <c r="SHN143" s="31"/>
      <c r="SHO143" s="31"/>
      <c r="SHP143" s="31"/>
      <c r="SHQ143" s="31"/>
      <c r="SHR143" s="31"/>
      <c r="SHS143" s="31"/>
      <c r="SHT143" s="31"/>
      <c r="SHU143" s="31"/>
      <c r="SHV143" s="31"/>
      <c r="SHW143" s="31"/>
      <c r="SHX143" s="31"/>
      <c r="SHY143" s="31"/>
      <c r="SHZ143" s="31"/>
      <c r="SIA143" s="31"/>
      <c r="SIB143" s="31"/>
      <c r="SIC143" s="31"/>
      <c r="SID143" s="31"/>
      <c r="SIE143" s="31"/>
      <c r="SIF143" s="31"/>
      <c r="SIG143" s="31"/>
      <c r="SIH143" s="31"/>
      <c r="SII143" s="31"/>
      <c r="SIJ143" s="31"/>
      <c r="SIK143" s="31"/>
      <c r="SIL143" s="31"/>
      <c r="SIM143" s="31"/>
      <c r="SIN143" s="31"/>
      <c r="SIO143" s="31"/>
      <c r="SIP143" s="31"/>
      <c r="SIQ143" s="31"/>
      <c r="SIR143" s="31"/>
      <c r="SIS143" s="31"/>
      <c r="SIT143" s="31"/>
      <c r="SIU143" s="31"/>
      <c r="SIV143" s="31"/>
      <c r="SIW143" s="31"/>
      <c r="SIX143" s="31"/>
      <c r="SIY143" s="31"/>
      <c r="SIZ143" s="31"/>
      <c r="SJA143" s="31"/>
      <c r="SJB143" s="31"/>
      <c r="SJC143" s="31"/>
      <c r="SJD143" s="31"/>
      <c r="SJE143" s="31"/>
      <c r="SJF143" s="31"/>
      <c r="SJG143" s="31"/>
      <c r="SJH143" s="31"/>
      <c r="SJI143" s="31"/>
      <c r="SJJ143" s="31"/>
      <c r="SJK143" s="31"/>
      <c r="SJL143" s="31"/>
      <c r="SJM143" s="31"/>
      <c r="SJN143" s="31"/>
      <c r="SJO143" s="31"/>
      <c r="SJP143" s="31"/>
      <c r="SJQ143" s="31"/>
      <c r="SJR143" s="31"/>
      <c r="SJS143" s="31"/>
      <c r="SJT143" s="31"/>
      <c r="SJU143" s="31"/>
      <c r="SJV143" s="31"/>
      <c r="SJW143" s="31"/>
      <c r="SJX143" s="31"/>
      <c r="SJY143" s="31"/>
      <c r="SJZ143" s="31"/>
      <c r="SKA143" s="31"/>
      <c r="SKB143" s="31"/>
      <c r="SKC143" s="31"/>
      <c r="SKD143" s="31"/>
      <c r="SKE143" s="31"/>
      <c r="SKF143" s="31"/>
      <c r="SKG143" s="31"/>
      <c r="SKH143" s="31"/>
      <c r="SKI143" s="31"/>
      <c r="SKJ143" s="31"/>
      <c r="SKK143" s="31"/>
      <c r="SKL143" s="31"/>
      <c r="SKM143" s="31"/>
      <c r="SKN143" s="31"/>
      <c r="SKO143" s="31"/>
      <c r="SKP143" s="31"/>
      <c r="SKQ143" s="31"/>
      <c r="SKR143" s="31"/>
      <c r="SKS143" s="31"/>
      <c r="SKT143" s="31"/>
      <c r="SKU143" s="31"/>
      <c r="SKV143" s="31"/>
      <c r="SKW143" s="31"/>
      <c r="SKX143" s="31"/>
      <c r="SKY143" s="31"/>
      <c r="SKZ143" s="31"/>
      <c r="SLA143" s="31"/>
      <c r="SLB143" s="31"/>
      <c r="SLC143" s="31"/>
      <c r="SLD143" s="31"/>
      <c r="SLE143" s="31"/>
      <c r="SLF143" s="31"/>
      <c r="SLG143" s="31"/>
      <c r="SLH143" s="31"/>
      <c r="SLI143" s="31"/>
      <c r="SLJ143" s="31"/>
      <c r="SLK143" s="31"/>
      <c r="SLL143" s="31"/>
      <c r="SLM143" s="31"/>
      <c r="SLN143" s="31"/>
      <c r="SLO143" s="31"/>
      <c r="SLP143" s="31"/>
      <c r="SLQ143" s="31"/>
      <c r="SLR143" s="31"/>
      <c r="SLS143" s="31"/>
      <c r="SLT143" s="31"/>
      <c r="SLU143" s="31"/>
      <c r="SLV143" s="31"/>
      <c r="SLW143" s="31"/>
      <c r="SLX143" s="31"/>
      <c r="SLY143" s="31"/>
      <c r="SLZ143" s="31"/>
      <c r="SMA143" s="31"/>
      <c r="SMB143" s="31"/>
      <c r="SMC143" s="31"/>
      <c r="SMD143" s="31"/>
      <c r="SME143" s="31"/>
      <c r="SMF143" s="31"/>
      <c r="SMG143" s="31"/>
      <c r="SMH143" s="31"/>
      <c r="SMI143" s="31"/>
      <c r="SMJ143" s="31"/>
      <c r="SMK143" s="31"/>
      <c r="SML143" s="31"/>
      <c r="SMM143" s="31"/>
      <c r="SMN143" s="31"/>
      <c r="SMO143" s="31"/>
      <c r="SMP143" s="31"/>
      <c r="SMQ143" s="31"/>
      <c r="SMR143" s="31"/>
      <c r="SMS143" s="31"/>
      <c r="SMT143" s="31"/>
      <c r="SMU143" s="31"/>
      <c r="SMV143" s="31"/>
      <c r="SMW143" s="31"/>
      <c r="SMX143" s="31"/>
      <c r="SMY143" s="31"/>
      <c r="SMZ143" s="31"/>
      <c r="SNA143" s="31"/>
      <c r="SNB143" s="31"/>
      <c r="SNC143" s="31"/>
      <c r="SND143" s="31"/>
      <c r="SNE143" s="31"/>
      <c r="SNF143" s="31"/>
      <c r="SNG143" s="31"/>
      <c r="SNH143" s="31"/>
      <c r="SNI143" s="31"/>
      <c r="SNJ143" s="31"/>
      <c r="SNK143" s="31"/>
      <c r="SNL143" s="31"/>
      <c r="SNM143" s="31"/>
      <c r="SNN143" s="31"/>
      <c r="SNO143" s="31"/>
      <c r="SNP143" s="31"/>
      <c r="SNQ143" s="31"/>
      <c r="SNR143" s="31"/>
      <c r="SNS143" s="31"/>
      <c r="SNT143" s="31"/>
      <c r="SNU143" s="31"/>
      <c r="SNV143" s="31"/>
      <c r="SNW143" s="31"/>
      <c r="SNX143" s="31"/>
      <c r="SNY143" s="31"/>
      <c r="SNZ143" s="31"/>
      <c r="SOA143" s="31"/>
      <c r="SOB143" s="31"/>
      <c r="SOC143" s="31"/>
      <c r="SOD143" s="31"/>
      <c r="SOE143" s="31"/>
      <c r="SOF143" s="31"/>
      <c r="SOG143" s="31"/>
      <c r="SOH143" s="31"/>
      <c r="SOI143" s="31"/>
      <c r="SOJ143" s="31"/>
      <c r="SOK143" s="31"/>
      <c r="SOL143" s="31"/>
      <c r="SOM143" s="31"/>
      <c r="SON143" s="31"/>
      <c r="SOO143" s="31"/>
      <c r="SOP143" s="31"/>
      <c r="SOQ143" s="31"/>
      <c r="SOR143" s="31"/>
      <c r="SOS143" s="31"/>
      <c r="SOT143" s="31"/>
      <c r="SOU143" s="31"/>
      <c r="SOV143" s="31"/>
      <c r="SOW143" s="31"/>
      <c r="SOX143" s="31"/>
      <c r="SOY143" s="31"/>
      <c r="SOZ143" s="31"/>
      <c r="SPA143" s="31"/>
      <c r="SPB143" s="31"/>
      <c r="SPC143" s="31"/>
      <c r="SPD143" s="31"/>
      <c r="SPE143" s="31"/>
      <c r="SPF143" s="31"/>
      <c r="SPG143" s="31"/>
      <c r="SPH143" s="31"/>
      <c r="SPI143" s="31"/>
      <c r="SPJ143" s="31"/>
      <c r="SPK143" s="31"/>
      <c r="SPL143" s="31"/>
      <c r="SPM143" s="31"/>
      <c r="SPN143" s="31"/>
      <c r="SPO143" s="31"/>
      <c r="SPP143" s="31"/>
      <c r="SPQ143" s="31"/>
      <c r="SPR143" s="31"/>
      <c r="SPS143" s="31"/>
      <c r="SPT143" s="31"/>
      <c r="SPU143" s="31"/>
      <c r="SPV143" s="31"/>
      <c r="SPW143" s="31"/>
      <c r="SPX143" s="31"/>
      <c r="SPY143" s="31"/>
      <c r="SPZ143" s="31"/>
      <c r="SQA143" s="31"/>
      <c r="SQB143" s="31"/>
      <c r="SQC143" s="31"/>
      <c r="SQD143" s="31"/>
      <c r="SQE143" s="31"/>
      <c r="SQF143" s="31"/>
      <c r="SQG143" s="31"/>
      <c r="SQH143" s="31"/>
      <c r="SQI143" s="31"/>
      <c r="SQJ143" s="31"/>
      <c r="SQK143" s="31"/>
      <c r="SQL143" s="31"/>
      <c r="SQM143" s="31"/>
      <c r="SQN143" s="31"/>
      <c r="SQO143" s="31"/>
      <c r="SQP143" s="31"/>
      <c r="SQQ143" s="31"/>
      <c r="SQR143" s="31"/>
      <c r="SQS143" s="31"/>
      <c r="SQT143" s="31"/>
      <c r="SQU143" s="31"/>
      <c r="SQV143" s="31"/>
      <c r="SQW143" s="31"/>
      <c r="SQX143" s="31"/>
      <c r="SQY143" s="31"/>
      <c r="SQZ143" s="31"/>
      <c r="SRA143" s="31"/>
      <c r="SRB143" s="31"/>
      <c r="SRC143" s="31"/>
      <c r="SRD143" s="31"/>
      <c r="SRE143" s="31"/>
      <c r="SRF143" s="31"/>
      <c r="SRG143" s="31"/>
      <c r="SRH143" s="31"/>
      <c r="SRI143" s="31"/>
      <c r="SRJ143" s="31"/>
      <c r="SRK143" s="31"/>
      <c r="SRL143" s="31"/>
      <c r="SRM143" s="31"/>
      <c r="SRN143" s="31"/>
      <c r="SRO143" s="31"/>
      <c r="SRP143" s="31"/>
      <c r="SRQ143" s="31"/>
      <c r="SRR143" s="31"/>
      <c r="SRS143" s="31"/>
      <c r="SRT143" s="31"/>
      <c r="SRU143" s="31"/>
      <c r="SRV143" s="31"/>
      <c r="SRW143" s="31"/>
      <c r="SRX143" s="31"/>
      <c r="SRY143" s="31"/>
      <c r="SRZ143" s="31"/>
      <c r="SSA143" s="31"/>
      <c r="SSB143" s="31"/>
      <c r="SSC143" s="31"/>
      <c r="SSD143" s="31"/>
      <c r="SSE143" s="31"/>
      <c r="SSF143" s="31"/>
      <c r="SSG143" s="31"/>
      <c r="SSH143" s="31"/>
      <c r="SSI143" s="31"/>
      <c r="SSJ143" s="31"/>
      <c r="SSK143" s="31"/>
      <c r="SSL143" s="31"/>
      <c r="SSM143" s="31"/>
      <c r="SSN143" s="31"/>
      <c r="SSO143" s="31"/>
      <c r="SSP143" s="31"/>
      <c r="SSQ143" s="31"/>
      <c r="SSR143" s="31"/>
      <c r="SSS143" s="31"/>
      <c r="SST143" s="31"/>
      <c r="SSU143" s="31"/>
      <c r="SSV143" s="31"/>
      <c r="SSW143" s="31"/>
      <c r="SSX143" s="31"/>
      <c r="SSY143" s="31"/>
      <c r="SSZ143" s="31"/>
      <c r="STA143" s="31"/>
      <c r="STB143" s="31"/>
      <c r="STC143" s="31"/>
      <c r="STD143" s="31"/>
      <c r="STE143" s="31"/>
      <c r="STF143" s="31"/>
      <c r="STG143" s="31"/>
      <c r="STH143" s="31"/>
      <c r="STI143" s="31"/>
      <c r="STJ143" s="31"/>
      <c r="STK143" s="31"/>
      <c r="STL143" s="31"/>
      <c r="STM143" s="31"/>
      <c r="STN143" s="31"/>
      <c r="STO143" s="31"/>
      <c r="STP143" s="31"/>
      <c r="STQ143" s="31"/>
      <c r="STR143" s="31"/>
      <c r="STS143" s="31"/>
      <c r="STT143" s="31"/>
      <c r="STU143" s="31"/>
      <c r="STV143" s="31"/>
      <c r="STW143" s="31"/>
      <c r="STX143" s="31"/>
      <c r="STY143" s="31"/>
      <c r="STZ143" s="31"/>
      <c r="SUA143" s="31"/>
      <c r="SUB143" s="31"/>
      <c r="SUC143" s="31"/>
      <c r="SUD143" s="31"/>
      <c r="SUE143" s="31"/>
      <c r="SUF143" s="31"/>
      <c r="SUG143" s="31"/>
      <c r="SUH143" s="31"/>
      <c r="SUI143" s="31"/>
      <c r="SUJ143" s="31"/>
      <c r="SUK143" s="31"/>
      <c r="SUL143" s="31"/>
      <c r="SUM143" s="31"/>
      <c r="SUN143" s="31"/>
      <c r="SUO143" s="31"/>
      <c r="SUP143" s="31"/>
      <c r="SUQ143" s="31"/>
      <c r="SUR143" s="31"/>
      <c r="SUS143" s="31"/>
      <c r="SUT143" s="31"/>
      <c r="SUU143" s="31"/>
      <c r="SUV143" s="31"/>
      <c r="SUW143" s="31"/>
      <c r="SUX143" s="31"/>
      <c r="SUY143" s="31"/>
      <c r="SUZ143" s="31"/>
      <c r="SVA143" s="31"/>
      <c r="SVB143" s="31"/>
      <c r="SVC143" s="31"/>
      <c r="SVD143" s="31"/>
      <c r="SVE143" s="31"/>
      <c r="SVF143" s="31"/>
      <c r="SVG143" s="31"/>
      <c r="SVH143" s="31"/>
      <c r="SVI143" s="31"/>
      <c r="SVJ143" s="31"/>
      <c r="SVK143" s="31"/>
      <c r="SVL143" s="31"/>
      <c r="SVM143" s="31"/>
      <c r="SVN143" s="31"/>
      <c r="SVO143" s="31"/>
      <c r="SVP143" s="31"/>
      <c r="SVQ143" s="31"/>
      <c r="SVR143" s="31"/>
      <c r="SVS143" s="31"/>
      <c r="SVT143" s="31"/>
      <c r="SVU143" s="31"/>
      <c r="SVV143" s="31"/>
      <c r="SVW143" s="31"/>
      <c r="SVX143" s="31"/>
      <c r="SVY143" s="31"/>
      <c r="SVZ143" s="31"/>
      <c r="SWA143" s="31"/>
      <c r="SWB143" s="31"/>
      <c r="SWC143" s="31"/>
      <c r="SWD143" s="31"/>
      <c r="SWE143" s="31"/>
      <c r="SWF143" s="31"/>
      <c r="SWG143" s="31"/>
      <c r="SWH143" s="31"/>
      <c r="SWI143" s="31"/>
      <c r="SWJ143" s="31"/>
      <c r="SWK143" s="31"/>
      <c r="SWL143" s="31"/>
      <c r="SWM143" s="31"/>
      <c r="SWN143" s="31"/>
      <c r="SWO143" s="31"/>
      <c r="SWP143" s="31"/>
      <c r="SWQ143" s="31"/>
      <c r="SWR143" s="31"/>
      <c r="SWS143" s="31"/>
      <c r="SWT143" s="31"/>
      <c r="SWU143" s="31"/>
      <c r="SWV143" s="31"/>
      <c r="SWW143" s="31"/>
      <c r="SWX143" s="31"/>
      <c r="SWY143" s="31"/>
      <c r="SWZ143" s="31"/>
      <c r="SXA143" s="31"/>
      <c r="SXB143" s="31"/>
      <c r="SXC143" s="31"/>
      <c r="SXD143" s="31"/>
      <c r="SXE143" s="31"/>
      <c r="SXF143" s="31"/>
      <c r="SXG143" s="31"/>
      <c r="SXH143" s="31"/>
      <c r="SXI143" s="31"/>
      <c r="SXJ143" s="31"/>
      <c r="SXK143" s="31"/>
      <c r="SXL143" s="31"/>
      <c r="SXM143" s="31"/>
      <c r="SXN143" s="31"/>
      <c r="SXO143" s="31"/>
      <c r="SXP143" s="31"/>
      <c r="SXQ143" s="31"/>
      <c r="SXR143" s="31"/>
      <c r="SXS143" s="31"/>
      <c r="SXT143" s="31"/>
      <c r="SXU143" s="31"/>
      <c r="SXV143" s="31"/>
      <c r="SXW143" s="31"/>
      <c r="SXX143" s="31"/>
      <c r="SXY143" s="31"/>
      <c r="SXZ143" s="31"/>
      <c r="SYA143" s="31"/>
      <c r="SYB143" s="31"/>
      <c r="SYC143" s="31"/>
      <c r="SYD143" s="31"/>
      <c r="SYE143" s="31"/>
      <c r="SYF143" s="31"/>
      <c r="SYG143" s="31"/>
      <c r="SYH143" s="31"/>
      <c r="SYI143" s="31"/>
      <c r="SYJ143" s="31"/>
      <c r="SYK143" s="31"/>
      <c r="SYL143" s="31"/>
      <c r="SYM143" s="31"/>
      <c r="SYN143" s="31"/>
      <c r="SYO143" s="31"/>
      <c r="SYP143" s="31"/>
      <c r="SYQ143" s="31"/>
      <c r="SYR143" s="31"/>
      <c r="SYS143" s="31"/>
      <c r="SYT143" s="31"/>
      <c r="SYU143" s="31"/>
      <c r="SYV143" s="31"/>
      <c r="SYW143" s="31"/>
      <c r="SYX143" s="31"/>
      <c r="SYY143" s="31"/>
      <c r="SYZ143" s="31"/>
      <c r="SZA143" s="31"/>
      <c r="SZB143" s="31"/>
      <c r="SZC143" s="31"/>
      <c r="SZD143" s="31"/>
      <c r="SZE143" s="31"/>
      <c r="SZF143" s="31"/>
      <c r="SZG143" s="31"/>
      <c r="SZH143" s="31"/>
      <c r="SZI143" s="31"/>
      <c r="SZJ143" s="31"/>
      <c r="SZK143" s="31"/>
      <c r="SZL143" s="31"/>
      <c r="SZM143" s="31"/>
      <c r="SZN143" s="31"/>
      <c r="SZO143" s="31"/>
      <c r="SZP143" s="31"/>
      <c r="SZQ143" s="31"/>
      <c r="SZR143" s="31"/>
      <c r="SZS143" s="31"/>
      <c r="SZT143" s="31"/>
      <c r="SZU143" s="31"/>
      <c r="SZV143" s="31"/>
      <c r="SZW143" s="31"/>
      <c r="SZX143" s="31"/>
      <c r="SZY143" s="31"/>
      <c r="SZZ143" s="31"/>
      <c r="TAA143" s="31"/>
      <c r="TAB143" s="31"/>
      <c r="TAC143" s="31"/>
      <c r="TAD143" s="31"/>
      <c r="TAE143" s="31"/>
      <c r="TAF143" s="31"/>
      <c r="TAG143" s="31"/>
      <c r="TAH143" s="31"/>
      <c r="TAI143" s="31"/>
      <c r="TAJ143" s="31"/>
      <c r="TAK143" s="31"/>
      <c r="TAL143" s="31"/>
      <c r="TAM143" s="31"/>
      <c r="TAN143" s="31"/>
      <c r="TAO143" s="31"/>
      <c r="TAP143" s="31"/>
      <c r="TAQ143" s="31"/>
      <c r="TAR143" s="31"/>
      <c r="TAS143" s="31"/>
      <c r="TAT143" s="31"/>
      <c r="TAU143" s="31"/>
      <c r="TAV143" s="31"/>
      <c r="TAW143" s="31"/>
      <c r="TAX143" s="31"/>
      <c r="TAY143" s="31"/>
      <c r="TAZ143" s="31"/>
      <c r="TBA143" s="31"/>
      <c r="TBB143" s="31"/>
      <c r="TBC143" s="31"/>
      <c r="TBD143" s="31"/>
      <c r="TBE143" s="31"/>
      <c r="TBF143" s="31"/>
      <c r="TBG143" s="31"/>
      <c r="TBH143" s="31"/>
      <c r="TBI143" s="31"/>
      <c r="TBJ143" s="31"/>
      <c r="TBK143" s="31"/>
      <c r="TBL143" s="31"/>
      <c r="TBM143" s="31"/>
      <c r="TBN143" s="31"/>
      <c r="TBO143" s="31"/>
      <c r="TBP143" s="31"/>
      <c r="TBQ143" s="31"/>
      <c r="TBR143" s="31"/>
      <c r="TBS143" s="31"/>
      <c r="TBT143" s="31"/>
      <c r="TBU143" s="31"/>
      <c r="TBV143" s="31"/>
      <c r="TBW143" s="31"/>
      <c r="TBX143" s="31"/>
      <c r="TBY143" s="31"/>
      <c r="TBZ143" s="31"/>
      <c r="TCA143" s="31"/>
      <c r="TCB143" s="31"/>
      <c r="TCC143" s="31"/>
      <c r="TCD143" s="31"/>
      <c r="TCE143" s="31"/>
      <c r="TCF143" s="31"/>
      <c r="TCG143" s="31"/>
      <c r="TCH143" s="31"/>
      <c r="TCI143" s="31"/>
      <c r="TCJ143" s="31"/>
      <c r="TCK143" s="31"/>
      <c r="TCL143" s="31"/>
      <c r="TCM143" s="31"/>
      <c r="TCN143" s="31"/>
      <c r="TCO143" s="31"/>
      <c r="TCP143" s="31"/>
      <c r="TCQ143" s="31"/>
      <c r="TCR143" s="31"/>
      <c r="TCS143" s="31"/>
      <c r="TCT143" s="31"/>
      <c r="TCU143" s="31"/>
      <c r="TCV143" s="31"/>
      <c r="TCW143" s="31"/>
      <c r="TCX143" s="31"/>
      <c r="TCY143" s="31"/>
      <c r="TCZ143" s="31"/>
      <c r="TDA143" s="31"/>
      <c r="TDB143" s="31"/>
      <c r="TDC143" s="31"/>
      <c r="TDD143" s="31"/>
      <c r="TDE143" s="31"/>
      <c r="TDF143" s="31"/>
      <c r="TDG143" s="31"/>
      <c r="TDH143" s="31"/>
      <c r="TDI143" s="31"/>
      <c r="TDJ143" s="31"/>
      <c r="TDK143" s="31"/>
      <c r="TDL143" s="31"/>
      <c r="TDM143" s="31"/>
      <c r="TDN143" s="31"/>
      <c r="TDO143" s="31"/>
      <c r="TDP143" s="31"/>
      <c r="TDQ143" s="31"/>
      <c r="TDR143" s="31"/>
      <c r="TDS143" s="31"/>
      <c r="TDT143" s="31"/>
      <c r="TDU143" s="31"/>
      <c r="TDV143" s="31"/>
      <c r="TDW143" s="31"/>
      <c r="TDX143" s="31"/>
      <c r="TDY143" s="31"/>
      <c r="TDZ143" s="31"/>
      <c r="TEA143" s="31"/>
      <c r="TEB143" s="31"/>
      <c r="TEC143" s="31"/>
      <c r="TED143" s="31"/>
      <c r="TEE143" s="31"/>
      <c r="TEF143" s="31"/>
      <c r="TEG143" s="31"/>
      <c r="TEH143" s="31"/>
      <c r="TEI143" s="31"/>
      <c r="TEJ143" s="31"/>
      <c r="TEK143" s="31"/>
      <c r="TEL143" s="31"/>
      <c r="TEM143" s="31"/>
      <c r="TEN143" s="31"/>
      <c r="TEO143" s="31"/>
      <c r="TEP143" s="31"/>
      <c r="TEQ143" s="31"/>
      <c r="TER143" s="31"/>
      <c r="TES143" s="31"/>
      <c r="TET143" s="31"/>
      <c r="TEU143" s="31"/>
      <c r="TEV143" s="31"/>
      <c r="TEW143" s="31"/>
      <c r="TEX143" s="31"/>
      <c r="TEY143" s="31"/>
      <c r="TEZ143" s="31"/>
      <c r="TFA143" s="31"/>
      <c r="TFB143" s="31"/>
      <c r="TFC143" s="31"/>
      <c r="TFD143" s="31"/>
      <c r="TFE143" s="31"/>
      <c r="TFF143" s="31"/>
      <c r="TFG143" s="31"/>
      <c r="TFH143" s="31"/>
      <c r="TFI143" s="31"/>
      <c r="TFJ143" s="31"/>
      <c r="TFK143" s="31"/>
      <c r="TFL143" s="31"/>
      <c r="TFM143" s="31"/>
      <c r="TFN143" s="31"/>
      <c r="TFO143" s="31"/>
      <c r="TFP143" s="31"/>
      <c r="TFQ143" s="31"/>
      <c r="TFR143" s="31"/>
      <c r="TFS143" s="31"/>
      <c r="TFT143" s="31"/>
      <c r="TFU143" s="31"/>
      <c r="TFV143" s="31"/>
      <c r="TFW143" s="31"/>
      <c r="TFX143" s="31"/>
      <c r="TFY143" s="31"/>
      <c r="TFZ143" s="31"/>
      <c r="TGA143" s="31"/>
      <c r="TGB143" s="31"/>
      <c r="TGC143" s="31"/>
      <c r="TGD143" s="31"/>
      <c r="TGE143" s="31"/>
      <c r="TGF143" s="31"/>
      <c r="TGG143" s="31"/>
      <c r="TGH143" s="31"/>
      <c r="TGI143" s="31"/>
      <c r="TGJ143" s="31"/>
      <c r="TGK143" s="31"/>
      <c r="TGL143" s="31"/>
      <c r="TGM143" s="31"/>
      <c r="TGN143" s="31"/>
      <c r="TGO143" s="31"/>
      <c r="TGP143" s="31"/>
      <c r="TGQ143" s="31"/>
      <c r="TGR143" s="31"/>
      <c r="TGS143" s="31"/>
      <c r="TGT143" s="31"/>
      <c r="TGU143" s="31"/>
      <c r="TGV143" s="31"/>
      <c r="TGW143" s="31"/>
      <c r="TGX143" s="31"/>
      <c r="TGY143" s="31"/>
      <c r="TGZ143" s="31"/>
      <c r="THA143" s="31"/>
      <c r="THB143" s="31"/>
      <c r="THC143" s="31"/>
      <c r="THD143" s="31"/>
      <c r="THE143" s="31"/>
      <c r="THF143" s="31"/>
      <c r="THG143" s="31"/>
      <c r="THH143" s="31"/>
      <c r="THI143" s="31"/>
      <c r="THJ143" s="31"/>
      <c r="THK143" s="31"/>
      <c r="THL143" s="31"/>
      <c r="THM143" s="31"/>
      <c r="THN143" s="31"/>
      <c r="THO143" s="31"/>
      <c r="THP143" s="31"/>
      <c r="THQ143" s="31"/>
      <c r="THR143" s="31"/>
      <c r="THS143" s="31"/>
      <c r="THT143" s="31"/>
      <c r="THU143" s="31"/>
      <c r="THV143" s="31"/>
      <c r="THW143" s="31"/>
      <c r="THX143" s="31"/>
      <c r="THY143" s="31"/>
      <c r="THZ143" s="31"/>
      <c r="TIA143" s="31"/>
      <c r="TIB143" s="31"/>
      <c r="TIC143" s="31"/>
      <c r="TID143" s="31"/>
      <c r="TIE143" s="31"/>
      <c r="TIF143" s="31"/>
      <c r="TIG143" s="31"/>
      <c r="TIH143" s="31"/>
      <c r="TII143" s="31"/>
      <c r="TIJ143" s="31"/>
      <c r="TIK143" s="31"/>
      <c r="TIL143" s="31"/>
      <c r="TIM143" s="31"/>
      <c r="TIN143" s="31"/>
      <c r="TIO143" s="31"/>
      <c r="TIP143" s="31"/>
      <c r="TIQ143" s="31"/>
      <c r="TIR143" s="31"/>
      <c r="TIS143" s="31"/>
      <c r="TIT143" s="31"/>
      <c r="TIU143" s="31"/>
      <c r="TIV143" s="31"/>
      <c r="TIW143" s="31"/>
      <c r="TIX143" s="31"/>
      <c r="TIY143" s="31"/>
      <c r="TIZ143" s="31"/>
      <c r="TJA143" s="31"/>
      <c r="TJB143" s="31"/>
      <c r="TJC143" s="31"/>
      <c r="TJD143" s="31"/>
      <c r="TJE143" s="31"/>
      <c r="TJF143" s="31"/>
      <c r="TJG143" s="31"/>
      <c r="TJH143" s="31"/>
      <c r="TJI143" s="31"/>
      <c r="TJJ143" s="31"/>
      <c r="TJK143" s="31"/>
      <c r="TJL143" s="31"/>
      <c r="TJM143" s="31"/>
      <c r="TJN143" s="31"/>
      <c r="TJO143" s="31"/>
      <c r="TJP143" s="31"/>
      <c r="TJQ143" s="31"/>
      <c r="TJR143" s="31"/>
      <c r="TJS143" s="31"/>
      <c r="TJT143" s="31"/>
      <c r="TJU143" s="31"/>
      <c r="TJV143" s="31"/>
      <c r="TJW143" s="31"/>
      <c r="TJX143" s="31"/>
      <c r="TJY143" s="31"/>
      <c r="TJZ143" s="31"/>
      <c r="TKA143" s="31"/>
      <c r="TKB143" s="31"/>
      <c r="TKC143" s="31"/>
      <c r="TKD143" s="31"/>
      <c r="TKE143" s="31"/>
      <c r="TKF143" s="31"/>
      <c r="TKG143" s="31"/>
      <c r="TKH143" s="31"/>
      <c r="TKI143" s="31"/>
      <c r="TKJ143" s="31"/>
      <c r="TKK143" s="31"/>
      <c r="TKL143" s="31"/>
      <c r="TKM143" s="31"/>
      <c r="TKN143" s="31"/>
      <c r="TKO143" s="31"/>
      <c r="TKP143" s="31"/>
      <c r="TKQ143" s="31"/>
      <c r="TKR143" s="31"/>
      <c r="TKS143" s="31"/>
      <c r="TKT143" s="31"/>
      <c r="TKU143" s="31"/>
      <c r="TKV143" s="31"/>
      <c r="TKW143" s="31"/>
      <c r="TKX143" s="31"/>
      <c r="TKY143" s="31"/>
      <c r="TKZ143" s="31"/>
      <c r="TLA143" s="31"/>
      <c r="TLB143" s="31"/>
      <c r="TLC143" s="31"/>
      <c r="TLD143" s="31"/>
      <c r="TLE143" s="31"/>
      <c r="TLF143" s="31"/>
      <c r="TLG143" s="31"/>
      <c r="TLH143" s="31"/>
      <c r="TLI143" s="31"/>
      <c r="TLJ143" s="31"/>
      <c r="TLK143" s="31"/>
      <c r="TLL143" s="31"/>
      <c r="TLM143" s="31"/>
      <c r="TLN143" s="31"/>
      <c r="TLO143" s="31"/>
      <c r="TLP143" s="31"/>
      <c r="TLQ143" s="31"/>
      <c r="TLR143" s="31"/>
      <c r="TLS143" s="31"/>
      <c r="TLT143" s="31"/>
      <c r="TLU143" s="31"/>
      <c r="TLV143" s="31"/>
      <c r="TLW143" s="31"/>
      <c r="TLX143" s="31"/>
      <c r="TLY143" s="31"/>
      <c r="TLZ143" s="31"/>
      <c r="TMA143" s="31"/>
      <c r="TMB143" s="31"/>
      <c r="TMC143" s="31"/>
      <c r="TMD143" s="31"/>
      <c r="TME143" s="31"/>
      <c r="TMF143" s="31"/>
      <c r="TMG143" s="31"/>
      <c r="TMH143" s="31"/>
      <c r="TMI143" s="31"/>
      <c r="TMJ143" s="31"/>
      <c r="TMK143" s="31"/>
      <c r="TML143" s="31"/>
      <c r="TMM143" s="31"/>
      <c r="TMN143" s="31"/>
      <c r="TMO143" s="31"/>
      <c r="TMP143" s="31"/>
      <c r="TMQ143" s="31"/>
      <c r="TMR143" s="31"/>
      <c r="TMS143" s="31"/>
      <c r="TMT143" s="31"/>
      <c r="TMU143" s="31"/>
      <c r="TMV143" s="31"/>
      <c r="TMW143" s="31"/>
      <c r="TMX143" s="31"/>
      <c r="TMY143" s="31"/>
      <c r="TMZ143" s="31"/>
      <c r="TNA143" s="31"/>
      <c r="TNB143" s="31"/>
      <c r="TNC143" s="31"/>
      <c r="TND143" s="31"/>
      <c r="TNE143" s="31"/>
      <c r="TNF143" s="31"/>
      <c r="TNG143" s="31"/>
      <c r="TNH143" s="31"/>
      <c r="TNI143" s="31"/>
      <c r="TNJ143" s="31"/>
      <c r="TNK143" s="31"/>
      <c r="TNL143" s="31"/>
      <c r="TNM143" s="31"/>
      <c r="TNN143" s="31"/>
      <c r="TNO143" s="31"/>
      <c r="TNP143" s="31"/>
      <c r="TNQ143" s="31"/>
      <c r="TNR143" s="31"/>
      <c r="TNS143" s="31"/>
      <c r="TNT143" s="31"/>
      <c r="TNU143" s="31"/>
      <c r="TNV143" s="31"/>
      <c r="TNW143" s="31"/>
      <c r="TNX143" s="31"/>
      <c r="TNY143" s="31"/>
      <c r="TNZ143" s="31"/>
      <c r="TOA143" s="31"/>
      <c r="TOB143" s="31"/>
      <c r="TOC143" s="31"/>
      <c r="TOD143" s="31"/>
      <c r="TOE143" s="31"/>
      <c r="TOF143" s="31"/>
      <c r="TOG143" s="31"/>
      <c r="TOH143" s="31"/>
      <c r="TOI143" s="31"/>
      <c r="TOJ143" s="31"/>
      <c r="TOK143" s="31"/>
      <c r="TOL143" s="31"/>
      <c r="TOM143" s="31"/>
      <c r="TON143" s="31"/>
      <c r="TOO143" s="31"/>
      <c r="TOP143" s="31"/>
      <c r="TOQ143" s="31"/>
      <c r="TOR143" s="31"/>
      <c r="TOS143" s="31"/>
      <c r="TOT143" s="31"/>
      <c r="TOU143" s="31"/>
      <c r="TOV143" s="31"/>
      <c r="TOW143" s="31"/>
      <c r="TOX143" s="31"/>
      <c r="TOY143" s="31"/>
      <c r="TOZ143" s="31"/>
      <c r="TPA143" s="31"/>
      <c r="TPB143" s="31"/>
      <c r="TPC143" s="31"/>
      <c r="TPD143" s="31"/>
      <c r="TPE143" s="31"/>
      <c r="TPF143" s="31"/>
      <c r="TPG143" s="31"/>
      <c r="TPH143" s="31"/>
      <c r="TPI143" s="31"/>
      <c r="TPJ143" s="31"/>
      <c r="TPK143" s="31"/>
      <c r="TPL143" s="31"/>
      <c r="TPM143" s="31"/>
      <c r="TPN143" s="31"/>
      <c r="TPO143" s="31"/>
      <c r="TPP143" s="31"/>
      <c r="TPQ143" s="31"/>
      <c r="TPR143" s="31"/>
      <c r="TPS143" s="31"/>
      <c r="TPT143" s="31"/>
      <c r="TPU143" s="31"/>
      <c r="TPV143" s="31"/>
      <c r="TPW143" s="31"/>
      <c r="TPX143" s="31"/>
      <c r="TPY143" s="31"/>
      <c r="TPZ143" s="31"/>
      <c r="TQA143" s="31"/>
      <c r="TQB143" s="31"/>
      <c r="TQC143" s="31"/>
      <c r="TQD143" s="31"/>
      <c r="TQE143" s="31"/>
      <c r="TQF143" s="31"/>
      <c r="TQG143" s="31"/>
      <c r="TQH143" s="31"/>
      <c r="TQI143" s="31"/>
      <c r="TQJ143" s="31"/>
      <c r="TQK143" s="31"/>
      <c r="TQL143" s="31"/>
      <c r="TQM143" s="31"/>
      <c r="TQN143" s="31"/>
      <c r="TQO143" s="31"/>
      <c r="TQP143" s="31"/>
      <c r="TQQ143" s="31"/>
      <c r="TQR143" s="31"/>
      <c r="TQS143" s="31"/>
      <c r="TQT143" s="31"/>
      <c r="TQU143" s="31"/>
      <c r="TQV143" s="31"/>
      <c r="TQW143" s="31"/>
      <c r="TQX143" s="31"/>
      <c r="TQY143" s="31"/>
      <c r="TQZ143" s="31"/>
      <c r="TRA143" s="31"/>
      <c r="TRB143" s="31"/>
      <c r="TRC143" s="31"/>
      <c r="TRD143" s="31"/>
      <c r="TRE143" s="31"/>
      <c r="TRF143" s="31"/>
      <c r="TRG143" s="31"/>
      <c r="TRH143" s="31"/>
      <c r="TRI143" s="31"/>
      <c r="TRJ143" s="31"/>
      <c r="TRK143" s="31"/>
      <c r="TRL143" s="31"/>
      <c r="TRM143" s="31"/>
      <c r="TRN143" s="31"/>
      <c r="TRO143" s="31"/>
      <c r="TRP143" s="31"/>
      <c r="TRQ143" s="31"/>
      <c r="TRR143" s="31"/>
      <c r="TRS143" s="31"/>
      <c r="TRT143" s="31"/>
      <c r="TRU143" s="31"/>
      <c r="TRV143" s="31"/>
      <c r="TRW143" s="31"/>
      <c r="TRX143" s="31"/>
      <c r="TRY143" s="31"/>
      <c r="TRZ143" s="31"/>
      <c r="TSA143" s="31"/>
      <c r="TSB143" s="31"/>
      <c r="TSC143" s="31"/>
      <c r="TSD143" s="31"/>
      <c r="TSE143" s="31"/>
      <c r="TSF143" s="31"/>
      <c r="TSG143" s="31"/>
      <c r="TSH143" s="31"/>
      <c r="TSI143" s="31"/>
      <c r="TSJ143" s="31"/>
      <c r="TSK143" s="31"/>
      <c r="TSL143" s="31"/>
      <c r="TSM143" s="31"/>
      <c r="TSN143" s="31"/>
      <c r="TSO143" s="31"/>
      <c r="TSP143" s="31"/>
      <c r="TSQ143" s="31"/>
      <c r="TSR143" s="31"/>
      <c r="TSS143" s="31"/>
      <c r="TST143" s="31"/>
      <c r="TSU143" s="31"/>
      <c r="TSV143" s="31"/>
      <c r="TSW143" s="31"/>
      <c r="TSX143" s="31"/>
      <c r="TSY143" s="31"/>
      <c r="TSZ143" s="31"/>
      <c r="TTA143" s="31"/>
      <c r="TTB143" s="31"/>
      <c r="TTC143" s="31"/>
      <c r="TTD143" s="31"/>
      <c r="TTE143" s="31"/>
      <c r="TTF143" s="31"/>
      <c r="TTG143" s="31"/>
      <c r="TTH143" s="31"/>
      <c r="TTI143" s="31"/>
      <c r="TTJ143" s="31"/>
      <c r="TTK143" s="31"/>
      <c r="TTL143" s="31"/>
      <c r="TTM143" s="31"/>
      <c r="TTN143" s="31"/>
      <c r="TTO143" s="31"/>
      <c r="TTP143" s="31"/>
      <c r="TTQ143" s="31"/>
      <c r="TTR143" s="31"/>
      <c r="TTS143" s="31"/>
      <c r="TTT143" s="31"/>
      <c r="TTU143" s="31"/>
      <c r="TTV143" s="31"/>
      <c r="TTW143" s="31"/>
      <c r="TTX143" s="31"/>
      <c r="TTY143" s="31"/>
      <c r="TTZ143" s="31"/>
      <c r="TUA143" s="31"/>
      <c r="TUB143" s="31"/>
      <c r="TUC143" s="31"/>
      <c r="TUD143" s="31"/>
      <c r="TUE143" s="31"/>
      <c r="TUF143" s="31"/>
      <c r="TUG143" s="31"/>
      <c r="TUH143" s="31"/>
      <c r="TUI143" s="31"/>
      <c r="TUJ143" s="31"/>
      <c r="TUK143" s="31"/>
      <c r="TUL143" s="31"/>
      <c r="TUM143" s="31"/>
      <c r="TUN143" s="31"/>
      <c r="TUO143" s="31"/>
      <c r="TUP143" s="31"/>
      <c r="TUQ143" s="31"/>
      <c r="TUR143" s="31"/>
      <c r="TUS143" s="31"/>
      <c r="TUT143" s="31"/>
      <c r="TUU143" s="31"/>
      <c r="TUV143" s="31"/>
      <c r="TUW143" s="31"/>
      <c r="TUX143" s="31"/>
      <c r="TUY143" s="31"/>
      <c r="TUZ143" s="31"/>
      <c r="TVA143" s="31"/>
      <c r="TVB143" s="31"/>
      <c r="TVC143" s="31"/>
      <c r="TVD143" s="31"/>
      <c r="TVE143" s="31"/>
      <c r="TVF143" s="31"/>
      <c r="TVG143" s="31"/>
      <c r="TVH143" s="31"/>
      <c r="TVI143" s="31"/>
      <c r="TVJ143" s="31"/>
      <c r="TVK143" s="31"/>
      <c r="TVL143" s="31"/>
      <c r="TVM143" s="31"/>
      <c r="TVN143" s="31"/>
      <c r="TVO143" s="31"/>
      <c r="TVP143" s="31"/>
      <c r="TVQ143" s="31"/>
      <c r="TVR143" s="31"/>
      <c r="TVS143" s="31"/>
      <c r="TVT143" s="31"/>
      <c r="TVU143" s="31"/>
      <c r="TVV143" s="31"/>
      <c r="TVW143" s="31"/>
      <c r="TVX143" s="31"/>
      <c r="TVY143" s="31"/>
      <c r="TVZ143" s="31"/>
      <c r="TWA143" s="31"/>
      <c r="TWB143" s="31"/>
      <c r="TWC143" s="31"/>
      <c r="TWD143" s="31"/>
      <c r="TWE143" s="31"/>
      <c r="TWF143" s="31"/>
      <c r="TWG143" s="31"/>
      <c r="TWH143" s="31"/>
      <c r="TWI143" s="31"/>
      <c r="TWJ143" s="31"/>
      <c r="TWK143" s="31"/>
      <c r="TWL143" s="31"/>
      <c r="TWM143" s="31"/>
      <c r="TWN143" s="31"/>
      <c r="TWO143" s="31"/>
      <c r="TWP143" s="31"/>
      <c r="TWQ143" s="31"/>
      <c r="TWR143" s="31"/>
      <c r="TWS143" s="31"/>
      <c r="TWT143" s="31"/>
      <c r="TWU143" s="31"/>
      <c r="TWV143" s="31"/>
      <c r="TWW143" s="31"/>
      <c r="TWX143" s="31"/>
      <c r="TWY143" s="31"/>
      <c r="TWZ143" s="31"/>
      <c r="TXA143" s="31"/>
      <c r="TXB143" s="31"/>
      <c r="TXC143" s="31"/>
      <c r="TXD143" s="31"/>
      <c r="TXE143" s="31"/>
      <c r="TXF143" s="31"/>
      <c r="TXG143" s="31"/>
      <c r="TXH143" s="31"/>
      <c r="TXI143" s="31"/>
      <c r="TXJ143" s="31"/>
      <c r="TXK143" s="31"/>
      <c r="TXL143" s="31"/>
      <c r="TXM143" s="31"/>
      <c r="TXN143" s="31"/>
      <c r="TXO143" s="31"/>
      <c r="TXP143" s="31"/>
      <c r="TXQ143" s="31"/>
      <c r="TXR143" s="31"/>
      <c r="TXS143" s="31"/>
      <c r="TXT143" s="31"/>
      <c r="TXU143" s="31"/>
      <c r="TXV143" s="31"/>
      <c r="TXW143" s="31"/>
      <c r="TXX143" s="31"/>
      <c r="TXY143" s="31"/>
      <c r="TXZ143" s="31"/>
      <c r="TYA143" s="31"/>
      <c r="TYB143" s="31"/>
      <c r="TYC143" s="31"/>
      <c r="TYD143" s="31"/>
      <c r="TYE143" s="31"/>
      <c r="TYF143" s="31"/>
      <c r="TYG143" s="31"/>
      <c r="TYH143" s="31"/>
      <c r="TYI143" s="31"/>
      <c r="TYJ143" s="31"/>
      <c r="TYK143" s="31"/>
      <c r="TYL143" s="31"/>
      <c r="TYM143" s="31"/>
      <c r="TYN143" s="31"/>
      <c r="TYO143" s="31"/>
      <c r="TYP143" s="31"/>
      <c r="TYQ143" s="31"/>
      <c r="TYR143" s="31"/>
      <c r="TYS143" s="31"/>
      <c r="TYT143" s="31"/>
      <c r="TYU143" s="31"/>
      <c r="TYV143" s="31"/>
      <c r="TYW143" s="31"/>
      <c r="TYX143" s="31"/>
      <c r="TYY143" s="31"/>
      <c r="TYZ143" s="31"/>
      <c r="TZA143" s="31"/>
      <c r="TZB143" s="31"/>
      <c r="TZC143" s="31"/>
      <c r="TZD143" s="31"/>
      <c r="TZE143" s="31"/>
      <c r="TZF143" s="31"/>
      <c r="TZG143" s="31"/>
      <c r="TZH143" s="31"/>
      <c r="TZI143" s="31"/>
      <c r="TZJ143" s="31"/>
      <c r="TZK143" s="31"/>
      <c r="TZL143" s="31"/>
      <c r="TZM143" s="31"/>
      <c r="TZN143" s="31"/>
      <c r="TZO143" s="31"/>
      <c r="TZP143" s="31"/>
      <c r="TZQ143" s="31"/>
      <c r="TZR143" s="31"/>
      <c r="TZS143" s="31"/>
      <c r="TZT143" s="31"/>
      <c r="TZU143" s="31"/>
      <c r="TZV143" s="31"/>
      <c r="TZW143" s="31"/>
      <c r="TZX143" s="31"/>
      <c r="TZY143" s="31"/>
      <c r="TZZ143" s="31"/>
      <c r="UAA143" s="31"/>
      <c r="UAB143" s="31"/>
      <c r="UAC143" s="31"/>
      <c r="UAD143" s="31"/>
      <c r="UAE143" s="31"/>
      <c r="UAF143" s="31"/>
      <c r="UAG143" s="31"/>
      <c r="UAH143" s="31"/>
      <c r="UAI143" s="31"/>
      <c r="UAJ143" s="31"/>
      <c r="UAK143" s="31"/>
      <c r="UAL143" s="31"/>
      <c r="UAM143" s="31"/>
      <c r="UAN143" s="31"/>
      <c r="UAO143" s="31"/>
      <c r="UAP143" s="31"/>
      <c r="UAQ143" s="31"/>
      <c r="UAR143" s="31"/>
      <c r="UAS143" s="31"/>
      <c r="UAT143" s="31"/>
      <c r="UAU143" s="31"/>
      <c r="UAV143" s="31"/>
      <c r="UAW143" s="31"/>
      <c r="UAX143" s="31"/>
      <c r="UAY143" s="31"/>
      <c r="UAZ143" s="31"/>
      <c r="UBA143" s="31"/>
      <c r="UBB143" s="31"/>
      <c r="UBC143" s="31"/>
      <c r="UBD143" s="31"/>
      <c r="UBE143" s="31"/>
      <c r="UBF143" s="31"/>
      <c r="UBG143" s="31"/>
      <c r="UBH143" s="31"/>
      <c r="UBI143" s="31"/>
      <c r="UBJ143" s="31"/>
      <c r="UBK143" s="31"/>
      <c r="UBL143" s="31"/>
      <c r="UBM143" s="31"/>
      <c r="UBN143" s="31"/>
      <c r="UBO143" s="31"/>
      <c r="UBP143" s="31"/>
      <c r="UBQ143" s="31"/>
      <c r="UBR143" s="31"/>
      <c r="UBS143" s="31"/>
      <c r="UBT143" s="31"/>
      <c r="UBU143" s="31"/>
      <c r="UBV143" s="31"/>
      <c r="UBW143" s="31"/>
      <c r="UBX143" s="31"/>
      <c r="UBY143" s="31"/>
      <c r="UBZ143" s="31"/>
      <c r="UCA143" s="31"/>
      <c r="UCB143" s="31"/>
      <c r="UCC143" s="31"/>
      <c r="UCD143" s="31"/>
      <c r="UCE143" s="31"/>
      <c r="UCF143" s="31"/>
      <c r="UCG143" s="31"/>
      <c r="UCH143" s="31"/>
      <c r="UCI143" s="31"/>
      <c r="UCJ143" s="31"/>
      <c r="UCK143" s="31"/>
      <c r="UCL143" s="31"/>
      <c r="UCM143" s="31"/>
      <c r="UCN143" s="31"/>
      <c r="UCO143" s="31"/>
      <c r="UCP143" s="31"/>
      <c r="UCQ143" s="31"/>
      <c r="UCR143" s="31"/>
      <c r="UCS143" s="31"/>
      <c r="UCT143" s="31"/>
      <c r="UCU143" s="31"/>
      <c r="UCV143" s="31"/>
      <c r="UCW143" s="31"/>
      <c r="UCX143" s="31"/>
      <c r="UCY143" s="31"/>
      <c r="UCZ143" s="31"/>
      <c r="UDA143" s="31"/>
      <c r="UDB143" s="31"/>
      <c r="UDC143" s="31"/>
      <c r="UDD143" s="31"/>
      <c r="UDE143" s="31"/>
      <c r="UDF143" s="31"/>
      <c r="UDG143" s="31"/>
      <c r="UDH143" s="31"/>
      <c r="UDI143" s="31"/>
      <c r="UDJ143" s="31"/>
      <c r="UDK143" s="31"/>
      <c r="UDL143" s="31"/>
      <c r="UDM143" s="31"/>
      <c r="UDN143" s="31"/>
      <c r="UDO143" s="31"/>
      <c r="UDP143" s="31"/>
      <c r="UDQ143" s="31"/>
      <c r="UDR143" s="31"/>
      <c r="UDS143" s="31"/>
      <c r="UDT143" s="31"/>
      <c r="UDU143" s="31"/>
      <c r="UDV143" s="31"/>
      <c r="UDW143" s="31"/>
      <c r="UDX143" s="31"/>
      <c r="UDY143" s="31"/>
      <c r="UDZ143" s="31"/>
      <c r="UEA143" s="31"/>
      <c r="UEB143" s="31"/>
      <c r="UEC143" s="31"/>
      <c r="UED143" s="31"/>
      <c r="UEE143" s="31"/>
      <c r="UEF143" s="31"/>
      <c r="UEG143" s="31"/>
      <c r="UEH143" s="31"/>
      <c r="UEI143" s="31"/>
      <c r="UEJ143" s="31"/>
      <c r="UEK143" s="31"/>
      <c r="UEL143" s="31"/>
      <c r="UEM143" s="31"/>
      <c r="UEN143" s="31"/>
      <c r="UEO143" s="31"/>
      <c r="UEP143" s="31"/>
      <c r="UEQ143" s="31"/>
      <c r="UER143" s="31"/>
      <c r="UES143" s="31"/>
      <c r="UET143" s="31"/>
      <c r="UEU143" s="31"/>
      <c r="UEV143" s="31"/>
      <c r="UEW143" s="31"/>
      <c r="UEX143" s="31"/>
      <c r="UEY143" s="31"/>
      <c r="UEZ143" s="31"/>
      <c r="UFA143" s="31"/>
      <c r="UFB143" s="31"/>
      <c r="UFC143" s="31"/>
      <c r="UFD143" s="31"/>
      <c r="UFE143" s="31"/>
      <c r="UFF143" s="31"/>
      <c r="UFG143" s="31"/>
      <c r="UFH143" s="31"/>
      <c r="UFI143" s="31"/>
      <c r="UFJ143" s="31"/>
      <c r="UFK143" s="31"/>
      <c r="UFL143" s="31"/>
      <c r="UFM143" s="31"/>
      <c r="UFN143" s="31"/>
      <c r="UFO143" s="31"/>
      <c r="UFP143" s="31"/>
      <c r="UFQ143" s="31"/>
      <c r="UFR143" s="31"/>
      <c r="UFS143" s="31"/>
      <c r="UFT143" s="31"/>
      <c r="UFU143" s="31"/>
      <c r="UFV143" s="31"/>
      <c r="UFW143" s="31"/>
      <c r="UFX143" s="31"/>
      <c r="UFY143" s="31"/>
      <c r="UFZ143" s="31"/>
      <c r="UGA143" s="31"/>
      <c r="UGB143" s="31"/>
      <c r="UGC143" s="31"/>
      <c r="UGD143" s="31"/>
      <c r="UGE143" s="31"/>
      <c r="UGF143" s="31"/>
      <c r="UGG143" s="31"/>
      <c r="UGH143" s="31"/>
      <c r="UGI143" s="31"/>
      <c r="UGJ143" s="31"/>
      <c r="UGK143" s="31"/>
      <c r="UGL143" s="31"/>
      <c r="UGM143" s="31"/>
      <c r="UGN143" s="31"/>
      <c r="UGO143" s="31"/>
      <c r="UGP143" s="31"/>
      <c r="UGQ143" s="31"/>
      <c r="UGR143" s="31"/>
      <c r="UGS143" s="31"/>
      <c r="UGT143" s="31"/>
      <c r="UGU143" s="31"/>
      <c r="UGV143" s="31"/>
      <c r="UGW143" s="31"/>
      <c r="UGX143" s="31"/>
      <c r="UGY143" s="31"/>
      <c r="UGZ143" s="31"/>
      <c r="UHA143" s="31"/>
      <c r="UHB143" s="31"/>
      <c r="UHC143" s="31"/>
      <c r="UHD143" s="31"/>
      <c r="UHE143" s="31"/>
      <c r="UHF143" s="31"/>
      <c r="UHG143" s="31"/>
      <c r="UHH143" s="31"/>
      <c r="UHI143" s="31"/>
      <c r="UHJ143" s="31"/>
      <c r="UHK143" s="31"/>
      <c r="UHL143" s="31"/>
      <c r="UHM143" s="31"/>
      <c r="UHN143" s="31"/>
      <c r="UHO143" s="31"/>
      <c r="UHP143" s="31"/>
      <c r="UHQ143" s="31"/>
      <c r="UHR143" s="31"/>
      <c r="UHS143" s="31"/>
      <c r="UHT143" s="31"/>
      <c r="UHU143" s="31"/>
      <c r="UHV143" s="31"/>
      <c r="UHW143" s="31"/>
      <c r="UHX143" s="31"/>
      <c r="UHY143" s="31"/>
      <c r="UHZ143" s="31"/>
      <c r="UIA143" s="31"/>
      <c r="UIB143" s="31"/>
      <c r="UIC143" s="31"/>
      <c r="UID143" s="31"/>
      <c r="UIE143" s="31"/>
      <c r="UIF143" s="31"/>
      <c r="UIG143" s="31"/>
      <c r="UIH143" s="31"/>
      <c r="UII143" s="31"/>
      <c r="UIJ143" s="31"/>
      <c r="UIK143" s="31"/>
      <c r="UIL143" s="31"/>
      <c r="UIM143" s="31"/>
      <c r="UIN143" s="31"/>
      <c r="UIO143" s="31"/>
      <c r="UIP143" s="31"/>
      <c r="UIQ143" s="31"/>
      <c r="UIR143" s="31"/>
      <c r="UIS143" s="31"/>
      <c r="UIT143" s="31"/>
      <c r="UIU143" s="31"/>
      <c r="UIV143" s="31"/>
      <c r="UIW143" s="31"/>
      <c r="UIX143" s="31"/>
      <c r="UIY143" s="31"/>
      <c r="UIZ143" s="31"/>
      <c r="UJA143" s="31"/>
      <c r="UJB143" s="31"/>
      <c r="UJC143" s="31"/>
      <c r="UJD143" s="31"/>
      <c r="UJE143" s="31"/>
      <c r="UJF143" s="31"/>
      <c r="UJG143" s="31"/>
      <c r="UJH143" s="31"/>
      <c r="UJI143" s="31"/>
      <c r="UJJ143" s="31"/>
      <c r="UJK143" s="31"/>
      <c r="UJL143" s="31"/>
      <c r="UJM143" s="31"/>
      <c r="UJN143" s="31"/>
      <c r="UJO143" s="31"/>
      <c r="UJP143" s="31"/>
      <c r="UJQ143" s="31"/>
      <c r="UJR143" s="31"/>
      <c r="UJS143" s="31"/>
      <c r="UJT143" s="31"/>
      <c r="UJU143" s="31"/>
      <c r="UJV143" s="31"/>
      <c r="UJW143" s="31"/>
      <c r="UJX143" s="31"/>
      <c r="UJY143" s="31"/>
      <c r="UJZ143" s="31"/>
      <c r="UKA143" s="31"/>
      <c r="UKB143" s="31"/>
      <c r="UKC143" s="31"/>
      <c r="UKD143" s="31"/>
      <c r="UKE143" s="31"/>
      <c r="UKF143" s="31"/>
      <c r="UKG143" s="31"/>
      <c r="UKH143" s="31"/>
      <c r="UKI143" s="31"/>
      <c r="UKJ143" s="31"/>
      <c r="UKK143" s="31"/>
      <c r="UKL143" s="31"/>
      <c r="UKM143" s="31"/>
      <c r="UKN143" s="31"/>
      <c r="UKO143" s="31"/>
      <c r="UKP143" s="31"/>
      <c r="UKQ143" s="31"/>
      <c r="UKR143" s="31"/>
      <c r="UKS143" s="31"/>
      <c r="UKT143" s="31"/>
      <c r="UKU143" s="31"/>
      <c r="UKV143" s="31"/>
      <c r="UKW143" s="31"/>
      <c r="UKX143" s="31"/>
      <c r="UKY143" s="31"/>
      <c r="UKZ143" s="31"/>
      <c r="ULA143" s="31"/>
      <c r="ULB143" s="31"/>
      <c r="ULC143" s="31"/>
      <c r="ULD143" s="31"/>
      <c r="ULE143" s="31"/>
      <c r="ULF143" s="31"/>
      <c r="ULG143" s="31"/>
      <c r="ULH143" s="31"/>
      <c r="ULI143" s="31"/>
      <c r="ULJ143" s="31"/>
      <c r="ULK143" s="31"/>
      <c r="ULL143" s="31"/>
      <c r="ULM143" s="31"/>
      <c r="ULN143" s="31"/>
      <c r="ULO143" s="31"/>
      <c r="ULP143" s="31"/>
      <c r="ULQ143" s="31"/>
      <c r="ULR143" s="31"/>
      <c r="ULS143" s="31"/>
      <c r="ULT143" s="31"/>
      <c r="ULU143" s="31"/>
      <c r="ULV143" s="31"/>
      <c r="ULW143" s="31"/>
      <c r="ULX143" s="31"/>
      <c r="ULY143" s="31"/>
      <c r="ULZ143" s="31"/>
      <c r="UMA143" s="31"/>
      <c r="UMB143" s="31"/>
      <c r="UMC143" s="31"/>
      <c r="UMD143" s="31"/>
      <c r="UME143" s="31"/>
      <c r="UMF143" s="31"/>
      <c r="UMG143" s="31"/>
      <c r="UMH143" s="31"/>
      <c r="UMI143" s="31"/>
      <c r="UMJ143" s="31"/>
      <c r="UMK143" s="31"/>
      <c r="UML143" s="31"/>
      <c r="UMM143" s="31"/>
      <c r="UMN143" s="31"/>
      <c r="UMO143" s="31"/>
      <c r="UMP143" s="31"/>
      <c r="UMQ143" s="31"/>
      <c r="UMR143" s="31"/>
      <c r="UMS143" s="31"/>
      <c r="UMT143" s="31"/>
      <c r="UMU143" s="31"/>
      <c r="UMV143" s="31"/>
      <c r="UMW143" s="31"/>
      <c r="UMX143" s="31"/>
      <c r="UMY143" s="31"/>
      <c r="UMZ143" s="31"/>
      <c r="UNA143" s="31"/>
      <c r="UNB143" s="31"/>
      <c r="UNC143" s="31"/>
      <c r="UND143" s="31"/>
      <c r="UNE143" s="31"/>
      <c r="UNF143" s="31"/>
      <c r="UNG143" s="31"/>
      <c r="UNH143" s="31"/>
      <c r="UNI143" s="31"/>
      <c r="UNJ143" s="31"/>
      <c r="UNK143" s="31"/>
      <c r="UNL143" s="31"/>
      <c r="UNM143" s="31"/>
      <c r="UNN143" s="31"/>
      <c r="UNO143" s="31"/>
      <c r="UNP143" s="31"/>
      <c r="UNQ143" s="31"/>
      <c r="UNR143" s="31"/>
      <c r="UNS143" s="31"/>
      <c r="UNT143" s="31"/>
      <c r="UNU143" s="31"/>
      <c r="UNV143" s="31"/>
      <c r="UNW143" s="31"/>
      <c r="UNX143" s="31"/>
      <c r="UNY143" s="31"/>
      <c r="UNZ143" s="31"/>
      <c r="UOA143" s="31"/>
      <c r="UOB143" s="31"/>
      <c r="UOC143" s="31"/>
      <c r="UOD143" s="31"/>
      <c r="UOE143" s="31"/>
      <c r="UOF143" s="31"/>
      <c r="UOG143" s="31"/>
      <c r="UOH143" s="31"/>
      <c r="UOI143" s="31"/>
      <c r="UOJ143" s="31"/>
      <c r="UOK143" s="31"/>
      <c r="UOL143" s="31"/>
      <c r="UOM143" s="31"/>
      <c r="UON143" s="31"/>
      <c r="UOO143" s="31"/>
      <c r="UOP143" s="31"/>
      <c r="UOQ143" s="31"/>
      <c r="UOR143" s="31"/>
      <c r="UOS143" s="31"/>
      <c r="UOT143" s="31"/>
      <c r="UOU143" s="31"/>
      <c r="UOV143" s="31"/>
      <c r="UOW143" s="31"/>
      <c r="UOX143" s="31"/>
      <c r="UOY143" s="31"/>
      <c r="UOZ143" s="31"/>
      <c r="UPA143" s="31"/>
      <c r="UPB143" s="31"/>
      <c r="UPC143" s="31"/>
      <c r="UPD143" s="31"/>
      <c r="UPE143" s="31"/>
      <c r="UPF143" s="31"/>
      <c r="UPG143" s="31"/>
      <c r="UPH143" s="31"/>
      <c r="UPI143" s="31"/>
      <c r="UPJ143" s="31"/>
      <c r="UPK143" s="31"/>
      <c r="UPL143" s="31"/>
      <c r="UPM143" s="31"/>
      <c r="UPN143" s="31"/>
      <c r="UPO143" s="31"/>
      <c r="UPP143" s="31"/>
      <c r="UPQ143" s="31"/>
      <c r="UPR143" s="31"/>
      <c r="UPS143" s="31"/>
      <c r="UPT143" s="31"/>
      <c r="UPU143" s="31"/>
      <c r="UPV143" s="31"/>
      <c r="UPW143" s="31"/>
      <c r="UPX143" s="31"/>
      <c r="UPY143" s="31"/>
      <c r="UPZ143" s="31"/>
      <c r="UQA143" s="31"/>
      <c r="UQB143" s="31"/>
      <c r="UQC143" s="31"/>
      <c r="UQD143" s="31"/>
      <c r="UQE143" s="31"/>
      <c r="UQF143" s="31"/>
      <c r="UQG143" s="31"/>
      <c r="UQH143" s="31"/>
      <c r="UQI143" s="31"/>
      <c r="UQJ143" s="31"/>
      <c r="UQK143" s="31"/>
      <c r="UQL143" s="31"/>
      <c r="UQM143" s="31"/>
      <c r="UQN143" s="31"/>
      <c r="UQO143" s="31"/>
      <c r="UQP143" s="31"/>
      <c r="UQQ143" s="31"/>
      <c r="UQR143" s="31"/>
      <c r="UQS143" s="31"/>
      <c r="UQT143" s="31"/>
      <c r="UQU143" s="31"/>
      <c r="UQV143" s="31"/>
      <c r="UQW143" s="31"/>
      <c r="UQX143" s="31"/>
      <c r="UQY143" s="31"/>
      <c r="UQZ143" s="31"/>
      <c r="URA143" s="31"/>
      <c r="URB143" s="31"/>
      <c r="URC143" s="31"/>
      <c r="URD143" s="31"/>
      <c r="URE143" s="31"/>
      <c r="URF143" s="31"/>
      <c r="URG143" s="31"/>
      <c r="URH143" s="31"/>
      <c r="URI143" s="31"/>
      <c r="URJ143" s="31"/>
      <c r="URK143" s="31"/>
      <c r="URL143" s="31"/>
      <c r="URM143" s="31"/>
      <c r="URN143" s="31"/>
      <c r="URO143" s="31"/>
      <c r="URP143" s="31"/>
      <c r="URQ143" s="31"/>
      <c r="URR143" s="31"/>
      <c r="URS143" s="31"/>
      <c r="URT143" s="31"/>
      <c r="URU143" s="31"/>
      <c r="URV143" s="31"/>
      <c r="URW143" s="31"/>
      <c r="URX143" s="31"/>
      <c r="URY143" s="31"/>
      <c r="URZ143" s="31"/>
      <c r="USA143" s="31"/>
      <c r="USB143" s="31"/>
      <c r="USC143" s="31"/>
      <c r="USD143" s="31"/>
      <c r="USE143" s="31"/>
      <c r="USF143" s="31"/>
      <c r="USG143" s="31"/>
      <c r="USH143" s="31"/>
      <c r="USI143" s="31"/>
      <c r="USJ143" s="31"/>
      <c r="USK143" s="31"/>
      <c r="USL143" s="31"/>
      <c r="USM143" s="31"/>
      <c r="USN143" s="31"/>
      <c r="USO143" s="31"/>
      <c r="USP143" s="31"/>
      <c r="USQ143" s="31"/>
      <c r="USR143" s="31"/>
      <c r="USS143" s="31"/>
      <c r="UST143" s="31"/>
      <c r="USU143" s="31"/>
      <c r="USV143" s="31"/>
      <c r="USW143" s="31"/>
      <c r="USX143" s="31"/>
      <c r="USY143" s="31"/>
      <c r="USZ143" s="31"/>
      <c r="UTA143" s="31"/>
      <c r="UTB143" s="31"/>
      <c r="UTC143" s="31"/>
      <c r="UTD143" s="31"/>
      <c r="UTE143" s="31"/>
      <c r="UTF143" s="31"/>
      <c r="UTG143" s="31"/>
      <c r="UTH143" s="31"/>
      <c r="UTI143" s="31"/>
      <c r="UTJ143" s="31"/>
      <c r="UTK143" s="31"/>
      <c r="UTL143" s="31"/>
      <c r="UTM143" s="31"/>
      <c r="UTN143" s="31"/>
      <c r="UTO143" s="31"/>
      <c r="UTP143" s="31"/>
      <c r="UTQ143" s="31"/>
      <c r="UTR143" s="31"/>
      <c r="UTS143" s="31"/>
      <c r="UTT143" s="31"/>
      <c r="UTU143" s="31"/>
      <c r="UTV143" s="31"/>
      <c r="UTW143" s="31"/>
      <c r="UTX143" s="31"/>
      <c r="UTY143" s="31"/>
      <c r="UTZ143" s="31"/>
      <c r="UUA143" s="31"/>
      <c r="UUB143" s="31"/>
      <c r="UUC143" s="31"/>
      <c r="UUD143" s="31"/>
      <c r="UUE143" s="31"/>
      <c r="UUF143" s="31"/>
      <c r="UUG143" s="31"/>
      <c r="UUH143" s="31"/>
      <c r="UUI143" s="31"/>
      <c r="UUJ143" s="31"/>
      <c r="UUK143" s="31"/>
      <c r="UUL143" s="31"/>
      <c r="UUM143" s="31"/>
      <c r="UUN143" s="31"/>
      <c r="UUO143" s="31"/>
      <c r="UUP143" s="31"/>
      <c r="UUQ143" s="31"/>
      <c r="UUR143" s="31"/>
      <c r="UUS143" s="31"/>
      <c r="UUT143" s="31"/>
      <c r="UUU143" s="31"/>
      <c r="UUV143" s="31"/>
      <c r="UUW143" s="31"/>
      <c r="UUX143" s="31"/>
      <c r="UUY143" s="31"/>
      <c r="UUZ143" s="31"/>
      <c r="UVA143" s="31"/>
      <c r="UVB143" s="31"/>
      <c r="UVC143" s="31"/>
      <c r="UVD143" s="31"/>
      <c r="UVE143" s="31"/>
      <c r="UVF143" s="31"/>
      <c r="UVG143" s="31"/>
      <c r="UVH143" s="31"/>
      <c r="UVI143" s="31"/>
      <c r="UVJ143" s="31"/>
      <c r="UVK143" s="31"/>
      <c r="UVL143" s="31"/>
      <c r="UVM143" s="31"/>
      <c r="UVN143" s="31"/>
      <c r="UVO143" s="31"/>
      <c r="UVP143" s="31"/>
      <c r="UVQ143" s="31"/>
      <c r="UVR143" s="31"/>
      <c r="UVS143" s="31"/>
      <c r="UVT143" s="31"/>
      <c r="UVU143" s="31"/>
      <c r="UVV143" s="31"/>
      <c r="UVW143" s="31"/>
      <c r="UVX143" s="31"/>
      <c r="UVY143" s="31"/>
      <c r="UVZ143" s="31"/>
      <c r="UWA143" s="31"/>
      <c r="UWB143" s="31"/>
      <c r="UWC143" s="31"/>
      <c r="UWD143" s="31"/>
      <c r="UWE143" s="31"/>
      <c r="UWF143" s="31"/>
      <c r="UWG143" s="31"/>
      <c r="UWH143" s="31"/>
      <c r="UWI143" s="31"/>
      <c r="UWJ143" s="31"/>
      <c r="UWK143" s="31"/>
      <c r="UWL143" s="31"/>
      <c r="UWM143" s="31"/>
      <c r="UWN143" s="31"/>
      <c r="UWO143" s="31"/>
      <c r="UWP143" s="31"/>
      <c r="UWQ143" s="31"/>
      <c r="UWR143" s="31"/>
      <c r="UWS143" s="31"/>
      <c r="UWT143" s="31"/>
      <c r="UWU143" s="31"/>
      <c r="UWV143" s="31"/>
      <c r="UWW143" s="31"/>
      <c r="UWX143" s="31"/>
      <c r="UWY143" s="31"/>
      <c r="UWZ143" s="31"/>
      <c r="UXA143" s="31"/>
      <c r="UXB143" s="31"/>
      <c r="UXC143" s="31"/>
      <c r="UXD143" s="31"/>
      <c r="UXE143" s="31"/>
      <c r="UXF143" s="31"/>
      <c r="UXG143" s="31"/>
      <c r="UXH143" s="31"/>
      <c r="UXI143" s="31"/>
      <c r="UXJ143" s="31"/>
      <c r="UXK143" s="31"/>
      <c r="UXL143" s="31"/>
      <c r="UXM143" s="31"/>
      <c r="UXN143" s="31"/>
      <c r="UXO143" s="31"/>
      <c r="UXP143" s="31"/>
      <c r="UXQ143" s="31"/>
      <c r="UXR143" s="31"/>
      <c r="UXS143" s="31"/>
      <c r="UXT143" s="31"/>
      <c r="UXU143" s="31"/>
      <c r="UXV143" s="31"/>
      <c r="UXW143" s="31"/>
      <c r="UXX143" s="31"/>
      <c r="UXY143" s="31"/>
      <c r="UXZ143" s="31"/>
      <c r="UYA143" s="31"/>
      <c r="UYB143" s="31"/>
      <c r="UYC143" s="31"/>
      <c r="UYD143" s="31"/>
      <c r="UYE143" s="31"/>
      <c r="UYF143" s="31"/>
      <c r="UYG143" s="31"/>
      <c r="UYH143" s="31"/>
      <c r="UYI143" s="31"/>
      <c r="UYJ143" s="31"/>
      <c r="UYK143" s="31"/>
      <c r="UYL143" s="31"/>
      <c r="UYM143" s="31"/>
      <c r="UYN143" s="31"/>
      <c r="UYO143" s="31"/>
      <c r="UYP143" s="31"/>
      <c r="UYQ143" s="31"/>
      <c r="UYR143" s="31"/>
      <c r="UYS143" s="31"/>
      <c r="UYT143" s="31"/>
      <c r="UYU143" s="31"/>
      <c r="UYV143" s="31"/>
      <c r="UYW143" s="31"/>
      <c r="UYX143" s="31"/>
      <c r="UYY143" s="31"/>
      <c r="UYZ143" s="31"/>
      <c r="UZA143" s="31"/>
      <c r="UZB143" s="31"/>
      <c r="UZC143" s="31"/>
      <c r="UZD143" s="31"/>
      <c r="UZE143" s="31"/>
      <c r="UZF143" s="31"/>
      <c r="UZG143" s="31"/>
      <c r="UZH143" s="31"/>
      <c r="UZI143" s="31"/>
      <c r="UZJ143" s="31"/>
      <c r="UZK143" s="31"/>
      <c r="UZL143" s="31"/>
      <c r="UZM143" s="31"/>
      <c r="UZN143" s="31"/>
      <c r="UZO143" s="31"/>
      <c r="UZP143" s="31"/>
      <c r="UZQ143" s="31"/>
      <c r="UZR143" s="31"/>
      <c r="UZS143" s="31"/>
      <c r="UZT143" s="31"/>
      <c r="UZU143" s="31"/>
      <c r="UZV143" s="31"/>
      <c r="UZW143" s="31"/>
      <c r="UZX143" s="31"/>
      <c r="UZY143" s="31"/>
      <c r="UZZ143" s="31"/>
      <c r="VAA143" s="31"/>
      <c r="VAB143" s="31"/>
      <c r="VAC143" s="31"/>
      <c r="VAD143" s="31"/>
      <c r="VAE143" s="31"/>
      <c r="VAF143" s="31"/>
      <c r="VAG143" s="31"/>
      <c r="VAH143" s="31"/>
      <c r="VAI143" s="31"/>
      <c r="VAJ143" s="31"/>
      <c r="VAK143" s="31"/>
      <c r="VAL143" s="31"/>
      <c r="VAM143" s="31"/>
      <c r="VAN143" s="31"/>
      <c r="VAO143" s="31"/>
      <c r="VAP143" s="31"/>
      <c r="VAQ143" s="31"/>
      <c r="VAR143" s="31"/>
      <c r="VAS143" s="31"/>
      <c r="VAT143" s="31"/>
      <c r="VAU143" s="31"/>
      <c r="VAV143" s="31"/>
      <c r="VAW143" s="31"/>
      <c r="VAX143" s="31"/>
      <c r="VAY143" s="31"/>
      <c r="VAZ143" s="31"/>
      <c r="VBA143" s="31"/>
      <c r="VBB143" s="31"/>
      <c r="VBC143" s="31"/>
      <c r="VBD143" s="31"/>
      <c r="VBE143" s="31"/>
      <c r="VBF143" s="31"/>
      <c r="VBG143" s="31"/>
      <c r="VBH143" s="31"/>
      <c r="VBI143" s="31"/>
      <c r="VBJ143" s="31"/>
      <c r="VBK143" s="31"/>
      <c r="VBL143" s="31"/>
      <c r="VBM143" s="31"/>
      <c r="VBN143" s="31"/>
      <c r="VBO143" s="31"/>
      <c r="VBP143" s="31"/>
      <c r="VBQ143" s="31"/>
      <c r="VBR143" s="31"/>
      <c r="VBS143" s="31"/>
      <c r="VBT143" s="31"/>
      <c r="VBU143" s="31"/>
      <c r="VBV143" s="31"/>
      <c r="VBW143" s="31"/>
      <c r="VBX143" s="31"/>
      <c r="VBY143" s="31"/>
      <c r="VBZ143" s="31"/>
      <c r="VCA143" s="31"/>
      <c r="VCB143" s="31"/>
      <c r="VCC143" s="31"/>
      <c r="VCD143" s="31"/>
      <c r="VCE143" s="31"/>
      <c r="VCF143" s="31"/>
      <c r="VCG143" s="31"/>
      <c r="VCH143" s="31"/>
      <c r="VCI143" s="31"/>
      <c r="VCJ143" s="31"/>
      <c r="VCK143" s="31"/>
      <c r="VCL143" s="31"/>
      <c r="VCM143" s="31"/>
      <c r="VCN143" s="31"/>
      <c r="VCO143" s="31"/>
      <c r="VCP143" s="31"/>
      <c r="VCQ143" s="31"/>
      <c r="VCR143" s="31"/>
      <c r="VCS143" s="31"/>
      <c r="VCT143" s="31"/>
      <c r="VCU143" s="31"/>
      <c r="VCV143" s="31"/>
      <c r="VCW143" s="31"/>
      <c r="VCX143" s="31"/>
      <c r="VCY143" s="31"/>
      <c r="VCZ143" s="31"/>
      <c r="VDA143" s="31"/>
      <c r="VDB143" s="31"/>
      <c r="VDC143" s="31"/>
      <c r="VDD143" s="31"/>
      <c r="VDE143" s="31"/>
      <c r="VDF143" s="31"/>
      <c r="VDG143" s="31"/>
      <c r="VDH143" s="31"/>
      <c r="VDI143" s="31"/>
      <c r="VDJ143" s="31"/>
      <c r="VDK143" s="31"/>
      <c r="VDL143" s="31"/>
      <c r="VDM143" s="31"/>
      <c r="VDN143" s="31"/>
      <c r="VDO143" s="31"/>
      <c r="VDP143" s="31"/>
      <c r="VDQ143" s="31"/>
      <c r="VDR143" s="31"/>
      <c r="VDS143" s="31"/>
      <c r="VDT143" s="31"/>
      <c r="VDU143" s="31"/>
      <c r="VDV143" s="31"/>
      <c r="VDW143" s="31"/>
      <c r="VDX143" s="31"/>
      <c r="VDY143" s="31"/>
      <c r="VDZ143" s="31"/>
      <c r="VEA143" s="31"/>
      <c r="VEB143" s="31"/>
      <c r="VEC143" s="31"/>
      <c r="VED143" s="31"/>
      <c r="VEE143" s="31"/>
      <c r="VEF143" s="31"/>
      <c r="VEG143" s="31"/>
      <c r="VEH143" s="31"/>
      <c r="VEI143" s="31"/>
      <c r="VEJ143" s="31"/>
      <c r="VEK143" s="31"/>
      <c r="VEL143" s="31"/>
      <c r="VEM143" s="31"/>
      <c r="VEN143" s="31"/>
      <c r="VEO143" s="31"/>
      <c r="VEP143" s="31"/>
      <c r="VEQ143" s="31"/>
      <c r="VER143" s="31"/>
      <c r="VES143" s="31"/>
      <c r="VET143" s="31"/>
      <c r="VEU143" s="31"/>
      <c r="VEV143" s="31"/>
      <c r="VEW143" s="31"/>
      <c r="VEX143" s="31"/>
      <c r="VEY143" s="31"/>
      <c r="VEZ143" s="31"/>
      <c r="VFA143" s="31"/>
      <c r="VFB143" s="31"/>
      <c r="VFC143" s="31"/>
      <c r="VFD143" s="31"/>
      <c r="VFE143" s="31"/>
      <c r="VFF143" s="31"/>
      <c r="VFG143" s="31"/>
      <c r="VFH143" s="31"/>
      <c r="VFI143" s="31"/>
      <c r="VFJ143" s="31"/>
      <c r="VFK143" s="31"/>
      <c r="VFL143" s="31"/>
      <c r="VFM143" s="31"/>
      <c r="VFN143" s="31"/>
      <c r="VFO143" s="31"/>
      <c r="VFP143" s="31"/>
      <c r="VFQ143" s="31"/>
      <c r="VFR143" s="31"/>
      <c r="VFS143" s="31"/>
      <c r="VFT143" s="31"/>
      <c r="VFU143" s="31"/>
      <c r="VFV143" s="31"/>
      <c r="VFW143" s="31"/>
      <c r="VFX143" s="31"/>
      <c r="VFY143" s="31"/>
      <c r="VFZ143" s="31"/>
      <c r="VGA143" s="31"/>
      <c r="VGB143" s="31"/>
      <c r="VGC143" s="31"/>
      <c r="VGD143" s="31"/>
      <c r="VGE143" s="31"/>
      <c r="VGF143" s="31"/>
      <c r="VGG143" s="31"/>
      <c r="VGH143" s="31"/>
      <c r="VGI143" s="31"/>
      <c r="VGJ143" s="31"/>
      <c r="VGK143" s="31"/>
      <c r="VGL143" s="31"/>
      <c r="VGM143" s="31"/>
      <c r="VGN143" s="31"/>
      <c r="VGO143" s="31"/>
      <c r="VGP143" s="31"/>
      <c r="VGQ143" s="31"/>
      <c r="VGR143" s="31"/>
      <c r="VGS143" s="31"/>
      <c r="VGT143" s="31"/>
      <c r="VGU143" s="31"/>
      <c r="VGV143" s="31"/>
      <c r="VGW143" s="31"/>
      <c r="VGX143" s="31"/>
      <c r="VGY143" s="31"/>
      <c r="VGZ143" s="31"/>
      <c r="VHA143" s="31"/>
      <c r="VHB143" s="31"/>
      <c r="VHC143" s="31"/>
      <c r="VHD143" s="31"/>
      <c r="VHE143" s="31"/>
      <c r="VHF143" s="31"/>
      <c r="VHG143" s="31"/>
      <c r="VHH143" s="31"/>
      <c r="VHI143" s="31"/>
      <c r="VHJ143" s="31"/>
      <c r="VHK143" s="31"/>
      <c r="VHL143" s="31"/>
      <c r="VHM143" s="31"/>
      <c r="VHN143" s="31"/>
      <c r="VHO143" s="31"/>
      <c r="VHP143" s="31"/>
      <c r="VHQ143" s="31"/>
      <c r="VHR143" s="31"/>
      <c r="VHS143" s="31"/>
      <c r="VHT143" s="31"/>
      <c r="VHU143" s="31"/>
      <c r="VHV143" s="31"/>
      <c r="VHW143" s="31"/>
      <c r="VHX143" s="31"/>
      <c r="VHY143" s="31"/>
      <c r="VHZ143" s="31"/>
      <c r="VIA143" s="31"/>
      <c r="VIB143" s="31"/>
      <c r="VIC143" s="31"/>
      <c r="VID143" s="31"/>
      <c r="VIE143" s="31"/>
      <c r="VIF143" s="31"/>
      <c r="VIG143" s="31"/>
      <c r="VIH143" s="31"/>
      <c r="VII143" s="31"/>
      <c r="VIJ143" s="31"/>
      <c r="VIK143" s="31"/>
      <c r="VIL143" s="31"/>
      <c r="VIM143" s="31"/>
      <c r="VIN143" s="31"/>
      <c r="VIO143" s="31"/>
      <c r="VIP143" s="31"/>
      <c r="VIQ143" s="31"/>
      <c r="VIR143" s="31"/>
      <c r="VIS143" s="31"/>
      <c r="VIT143" s="31"/>
      <c r="VIU143" s="31"/>
      <c r="VIV143" s="31"/>
      <c r="VIW143" s="31"/>
      <c r="VIX143" s="31"/>
      <c r="VIY143" s="31"/>
      <c r="VIZ143" s="31"/>
      <c r="VJA143" s="31"/>
      <c r="VJB143" s="31"/>
      <c r="VJC143" s="31"/>
      <c r="VJD143" s="31"/>
      <c r="VJE143" s="31"/>
      <c r="VJF143" s="31"/>
      <c r="VJG143" s="31"/>
      <c r="VJH143" s="31"/>
      <c r="VJI143" s="31"/>
      <c r="VJJ143" s="31"/>
      <c r="VJK143" s="31"/>
      <c r="VJL143" s="31"/>
      <c r="VJM143" s="31"/>
      <c r="VJN143" s="31"/>
      <c r="VJO143" s="31"/>
      <c r="VJP143" s="31"/>
      <c r="VJQ143" s="31"/>
      <c r="VJR143" s="31"/>
      <c r="VJS143" s="31"/>
      <c r="VJT143" s="31"/>
      <c r="VJU143" s="31"/>
      <c r="VJV143" s="31"/>
      <c r="VJW143" s="31"/>
      <c r="VJX143" s="31"/>
      <c r="VJY143" s="31"/>
      <c r="VJZ143" s="31"/>
      <c r="VKA143" s="31"/>
      <c r="VKB143" s="31"/>
      <c r="VKC143" s="31"/>
      <c r="VKD143" s="31"/>
      <c r="VKE143" s="31"/>
      <c r="VKF143" s="31"/>
      <c r="VKG143" s="31"/>
      <c r="VKH143" s="31"/>
      <c r="VKI143" s="31"/>
      <c r="VKJ143" s="31"/>
      <c r="VKK143" s="31"/>
      <c r="VKL143" s="31"/>
      <c r="VKM143" s="31"/>
      <c r="VKN143" s="31"/>
      <c r="VKO143" s="31"/>
      <c r="VKP143" s="31"/>
      <c r="VKQ143" s="31"/>
      <c r="VKR143" s="31"/>
      <c r="VKS143" s="31"/>
      <c r="VKT143" s="31"/>
      <c r="VKU143" s="31"/>
      <c r="VKV143" s="31"/>
      <c r="VKW143" s="31"/>
      <c r="VKX143" s="31"/>
      <c r="VKY143" s="31"/>
      <c r="VKZ143" s="31"/>
      <c r="VLA143" s="31"/>
      <c r="VLB143" s="31"/>
      <c r="VLC143" s="31"/>
      <c r="VLD143" s="31"/>
      <c r="VLE143" s="31"/>
      <c r="VLF143" s="31"/>
      <c r="VLG143" s="31"/>
      <c r="VLH143" s="31"/>
      <c r="VLI143" s="31"/>
      <c r="VLJ143" s="31"/>
      <c r="VLK143" s="31"/>
      <c r="VLL143" s="31"/>
      <c r="VLM143" s="31"/>
      <c r="VLN143" s="31"/>
      <c r="VLO143" s="31"/>
      <c r="VLP143" s="31"/>
      <c r="VLQ143" s="31"/>
      <c r="VLR143" s="31"/>
      <c r="VLS143" s="31"/>
      <c r="VLT143" s="31"/>
      <c r="VLU143" s="31"/>
      <c r="VLV143" s="31"/>
      <c r="VLW143" s="31"/>
      <c r="VLX143" s="31"/>
      <c r="VLY143" s="31"/>
      <c r="VLZ143" s="31"/>
      <c r="VMA143" s="31"/>
      <c r="VMB143" s="31"/>
      <c r="VMC143" s="31"/>
      <c r="VMD143" s="31"/>
      <c r="VME143" s="31"/>
      <c r="VMF143" s="31"/>
      <c r="VMG143" s="31"/>
      <c r="VMH143" s="31"/>
      <c r="VMI143" s="31"/>
      <c r="VMJ143" s="31"/>
      <c r="VMK143" s="31"/>
      <c r="VML143" s="31"/>
      <c r="VMM143" s="31"/>
      <c r="VMN143" s="31"/>
      <c r="VMO143" s="31"/>
      <c r="VMP143" s="31"/>
      <c r="VMQ143" s="31"/>
      <c r="VMR143" s="31"/>
      <c r="VMS143" s="31"/>
      <c r="VMT143" s="31"/>
      <c r="VMU143" s="31"/>
      <c r="VMV143" s="31"/>
      <c r="VMW143" s="31"/>
      <c r="VMX143" s="31"/>
      <c r="VMY143" s="31"/>
      <c r="VMZ143" s="31"/>
      <c r="VNA143" s="31"/>
      <c r="VNB143" s="31"/>
      <c r="VNC143" s="31"/>
      <c r="VND143" s="31"/>
      <c r="VNE143" s="31"/>
      <c r="VNF143" s="31"/>
      <c r="VNG143" s="31"/>
      <c r="VNH143" s="31"/>
      <c r="VNI143" s="31"/>
      <c r="VNJ143" s="31"/>
      <c r="VNK143" s="31"/>
      <c r="VNL143" s="31"/>
      <c r="VNM143" s="31"/>
      <c r="VNN143" s="31"/>
      <c r="VNO143" s="31"/>
      <c r="VNP143" s="31"/>
      <c r="VNQ143" s="31"/>
      <c r="VNR143" s="31"/>
      <c r="VNS143" s="31"/>
      <c r="VNT143" s="31"/>
      <c r="VNU143" s="31"/>
      <c r="VNV143" s="31"/>
      <c r="VNW143" s="31"/>
      <c r="VNX143" s="31"/>
      <c r="VNY143" s="31"/>
      <c r="VNZ143" s="31"/>
      <c r="VOA143" s="31"/>
      <c r="VOB143" s="31"/>
      <c r="VOC143" s="31"/>
      <c r="VOD143" s="31"/>
      <c r="VOE143" s="31"/>
      <c r="VOF143" s="31"/>
      <c r="VOG143" s="31"/>
      <c r="VOH143" s="31"/>
      <c r="VOI143" s="31"/>
      <c r="VOJ143" s="31"/>
      <c r="VOK143" s="31"/>
      <c r="VOL143" s="31"/>
      <c r="VOM143" s="31"/>
      <c r="VON143" s="31"/>
      <c r="VOO143" s="31"/>
      <c r="VOP143" s="31"/>
      <c r="VOQ143" s="31"/>
      <c r="VOR143" s="31"/>
      <c r="VOS143" s="31"/>
      <c r="VOT143" s="31"/>
      <c r="VOU143" s="31"/>
      <c r="VOV143" s="31"/>
      <c r="VOW143" s="31"/>
      <c r="VOX143" s="31"/>
      <c r="VOY143" s="31"/>
      <c r="VOZ143" s="31"/>
      <c r="VPA143" s="31"/>
      <c r="VPB143" s="31"/>
      <c r="VPC143" s="31"/>
      <c r="VPD143" s="31"/>
      <c r="VPE143" s="31"/>
      <c r="VPF143" s="31"/>
      <c r="VPG143" s="31"/>
      <c r="VPH143" s="31"/>
      <c r="VPI143" s="31"/>
      <c r="VPJ143" s="31"/>
      <c r="VPK143" s="31"/>
      <c r="VPL143" s="31"/>
      <c r="VPM143" s="31"/>
      <c r="VPN143" s="31"/>
      <c r="VPO143" s="31"/>
      <c r="VPP143" s="31"/>
      <c r="VPQ143" s="31"/>
      <c r="VPR143" s="31"/>
      <c r="VPS143" s="31"/>
      <c r="VPT143" s="31"/>
      <c r="VPU143" s="31"/>
      <c r="VPV143" s="31"/>
      <c r="VPW143" s="31"/>
      <c r="VPX143" s="31"/>
      <c r="VPY143" s="31"/>
      <c r="VPZ143" s="31"/>
      <c r="VQA143" s="31"/>
      <c r="VQB143" s="31"/>
      <c r="VQC143" s="31"/>
      <c r="VQD143" s="31"/>
      <c r="VQE143" s="31"/>
      <c r="VQF143" s="31"/>
      <c r="VQG143" s="31"/>
      <c r="VQH143" s="31"/>
      <c r="VQI143" s="31"/>
      <c r="VQJ143" s="31"/>
      <c r="VQK143" s="31"/>
      <c r="VQL143" s="31"/>
      <c r="VQM143" s="31"/>
      <c r="VQN143" s="31"/>
      <c r="VQO143" s="31"/>
      <c r="VQP143" s="31"/>
      <c r="VQQ143" s="31"/>
      <c r="VQR143" s="31"/>
      <c r="VQS143" s="31"/>
      <c r="VQT143" s="31"/>
      <c r="VQU143" s="31"/>
      <c r="VQV143" s="31"/>
      <c r="VQW143" s="31"/>
      <c r="VQX143" s="31"/>
      <c r="VQY143" s="31"/>
      <c r="VQZ143" s="31"/>
      <c r="VRA143" s="31"/>
      <c r="VRB143" s="31"/>
      <c r="VRC143" s="31"/>
      <c r="VRD143" s="31"/>
      <c r="VRE143" s="31"/>
      <c r="VRF143" s="31"/>
      <c r="VRG143" s="31"/>
      <c r="VRH143" s="31"/>
      <c r="VRI143" s="31"/>
      <c r="VRJ143" s="31"/>
      <c r="VRK143" s="31"/>
      <c r="VRL143" s="31"/>
      <c r="VRM143" s="31"/>
      <c r="VRN143" s="31"/>
      <c r="VRO143" s="31"/>
      <c r="VRP143" s="31"/>
      <c r="VRQ143" s="31"/>
      <c r="VRR143" s="31"/>
      <c r="VRS143" s="31"/>
      <c r="VRT143" s="31"/>
      <c r="VRU143" s="31"/>
      <c r="VRV143" s="31"/>
      <c r="VRW143" s="31"/>
      <c r="VRX143" s="31"/>
      <c r="VRY143" s="31"/>
      <c r="VRZ143" s="31"/>
      <c r="VSA143" s="31"/>
      <c r="VSB143" s="31"/>
      <c r="VSC143" s="31"/>
      <c r="VSD143" s="31"/>
      <c r="VSE143" s="31"/>
      <c r="VSF143" s="31"/>
      <c r="VSG143" s="31"/>
      <c r="VSH143" s="31"/>
      <c r="VSI143" s="31"/>
      <c r="VSJ143" s="31"/>
      <c r="VSK143" s="31"/>
      <c r="VSL143" s="31"/>
      <c r="VSM143" s="31"/>
      <c r="VSN143" s="31"/>
      <c r="VSO143" s="31"/>
      <c r="VSP143" s="31"/>
      <c r="VSQ143" s="31"/>
      <c r="VSR143" s="31"/>
      <c r="VSS143" s="31"/>
      <c r="VST143" s="31"/>
      <c r="VSU143" s="31"/>
      <c r="VSV143" s="31"/>
      <c r="VSW143" s="31"/>
      <c r="VSX143" s="31"/>
      <c r="VSY143" s="31"/>
      <c r="VSZ143" s="31"/>
      <c r="VTA143" s="31"/>
      <c r="VTB143" s="31"/>
      <c r="VTC143" s="31"/>
      <c r="VTD143" s="31"/>
      <c r="VTE143" s="31"/>
      <c r="VTF143" s="31"/>
      <c r="VTG143" s="31"/>
      <c r="VTH143" s="31"/>
      <c r="VTI143" s="31"/>
      <c r="VTJ143" s="31"/>
      <c r="VTK143" s="31"/>
      <c r="VTL143" s="31"/>
      <c r="VTM143" s="31"/>
      <c r="VTN143" s="31"/>
      <c r="VTO143" s="31"/>
      <c r="VTP143" s="31"/>
      <c r="VTQ143" s="31"/>
      <c r="VTR143" s="31"/>
      <c r="VTS143" s="31"/>
      <c r="VTT143" s="31"/>
      <c r="VTU143" s="31"/>
      <c r="VTV143" s="31"/>
      <c r="VTW143" s="31"/>
      <c r="VTX143" s="31"/>
      <c r="VTY143" s="31"/>
      <c r="VTZ143" s="31"/>
      <c r="VUA143" s="31"/>
      <c r="VUB143" s="31"/>
      <c r="VUC143" s="31"/>
      <c r="VUD143" s="31"/>
      <c r="VUE143" s="31"/>
      <c r="VUF143" s="31"/>
      <c r="VUG143" s="31"/>
      <c r="VUH143" s="31"/>
      <c r="VUI143" s="31"/>
      <c r="VUJ143" s="31"/>
      <c r="VUK143" s="31"/>
      <c r="VUL143" s="31"/>
      <c r="VUM143" s="31"/>
      <c r="VUN143" s="31"/>
      <c r="VUO143" s="31"/>
      <c r="VUP143" s="31"/>
      <c r="VUQ143" s="31"/>
      <c r="VUR143" s="31"/>
      <c r="VUS143" s="31"/>
      <c r="VUT143" s="31"/>
      <c r="VUU143" s="31"/>
      <c r="VUV143" s="31"/>
      <c r="VUW143" s="31"/>
      <c r="VUX143" s="31"/>
      <c r="VUY143" s="31"/>
      <c r="VUZ143" s="31"/>
      <c r="VVA143" s="31"/>
      <c r="VVB143" s="31"/>
      <c r="VVC143" s="31"/>
      <c r="VVD143" s="31"/>
      <c r="VVE143" s="31"/>
      <c r="VVF143" s="31"/>
      <c r="VVG143" s="31"/>
      <c r="VVH143" s="31"/>
      <c r="VVI143" s="31"/>
      <c r="VVJ143" s="31"/>
      <c r="VVK143" s="31"/>
      <c r="VVL143" s="31"/>
      <c r="VVM143" s="31"/>
      <c r="VVN143" s="31"/>
      <c r="VVO143" s="31"/>
      <c r="VVP143" s="31"/>
      <c r="VVQ143" s="31"/>
      <c r="VVR143" s="31"/>
      <c r="VVS143" s="31"/>
      <c r="VVT143" s="31"/>
      <c r="VVU143" s="31"/>
      <c r="VVV143" s="31"/>
      <c r="VVW143" s="31"/>
      <c r="VVX143" s="31"/>
      <c r="VVY143" s="31"/>
      <c r="VVZ143" s="31"/>
      <c r="VWA143" s="31"/>
      <c r="VWB143" s="31"/>
      <c r="VWC143" s="31"/>
      <c r="VWD143" s="31"/>
      <c r="VWE143" s="31"/>
      <c r="VWF143" s="31"/>
      <c r="VWG143" s="31"/>
      <c r="VWH143" s="31"/>
      <c r="VWI143" s="31"/>
      <c r="VWJ143" s="31"/>
      <c r="VWK143" s="31"/>
      <c r="VWL143" s="31"/>
      <c r="VWM143" s="31"/>
      <c r="VWN143" s="31"/>
      <c r="VWO143" s="31"/>
      <c r="VWP143" s="31"/>
      <c r="VWQ143" s="31"/>
      <c r="VWR143" s="31"/>
      <c r="VWS143" s="31"/>
      <c r="VWT143" s="31"/>
      <c r="VWU143" s="31"/>
      <c r="VWV143" s="31"/>
      <c r="VWW143" s="31"/>
      <c r="VWX143" s="31"/>
      <c r="VWY143" s="31"/>
      <c r="VWZ143" s="31"/>
      <c r="VXA143" s="31"/>
      <c r="VXB143" s="31"/>
      <c r="VXC143" s="31"/>
      <c r="VXD143" s="31"/>
      <c r="VXE143" s="31"/>
      <c r="VXF143" s="31"/>
      <c r="VXG143" s="31"/>
      <c r="VXH143" s="31"/>
      <c r="VXI143" s="31"/>
      <c r="VXJ143" s="31"/>
      <c r="VXK143" s="31"/>
      <c r="VXL143" s="31"/>
      <c r="VXM143" s="31"/>
      <c r="VXN143" s="31"/>
      <c r="VXO143" s="31"/>
      <c r="VXP143" s="31"/>
      <c r="VXQ143" s="31"/>
      <c r="VXR143" s="31"/>
      <c r="VXS143" s="31"/>
      <c r="VXT143" s="31"/>
      <c r="VXU143" s="31"/>
      <c r="VXV143" s="31"/>
      <c r="VXW143" s="31"/>
      <c r="VXX143" s="31"/>
      <c r="VXY143" s="31"/>
      <c r="VXZ143" s="31"/>
      <c r="VYA143" s="31"/>
      <c r="VYB143" s="31"/>
      <c r="VYC143" s="31"/>
      <c r="VYD143" s="31"/>
      <c r="VYE143" s="31"/>
      <c r="VYF143" s="31"/>
      <c r="VYG143" s="31"/>
      <c r="VYH143" s="31"/>
      <c r="VYI143" s="31"/>
      <c r="VYJ143" s="31"/>
      <c r="VYK143" s="31"/>
      <c r="VYL143" s="31"/>
      <c r="VYM143" s="31"/>
      <c r="VYN143" s="31"/>
      <c r="VYO143" s="31"/>
      <c r="VYP143" s="31"/>
      <c r="VYQ143" s="31"/>
      <c r="VYR143" s="31"/>
      <c r="VYS143" s="31"/>
      <c r="VYT143" s="31"/>
      <c r="VYU143" s="31"/>
      <c r="VYV143" s="31"/>
      <c r="VYW143" s="31"/>
      <c r="VYX143" s="31"/>
      <c r="VYY143" s="31"/>
      <c r="VYZ143" s="31"/>
      <c r="VZA143" s="31"/>
      <c r="VZB143" s="31"/>
      <c r="VZC143" s="31"/>
      <c r="VZD143" s="31"/>
      <c r="VZE143" s="31"/>
      <c r="VZF143" s="31"/>
      <c r="VZG143" s="31"/>
      <c r="VZH143" s="31"/>
      <c r="VZI143" s="31"/>
      <c r="VZJ143" s="31"/>
      <c r="VZK143" s="31"/>
      <c r="VZL143" s="31"/>
      <c r="VZM143" s="31"/>
      <c r="VZN143" s="31"/>
      <c r="VZO143" s="31"/>
      <c r="VZP143" s="31"/>
      <c r="VZQ143" s="31"/>
      <c r="VZR143" s="31"/>
      <c r="VZS143" s="31"/>
      <c r="VZT143" s="31"/>
      <c r="VZU143" s="31"/>
      <c r="VZV143" s="31"/>
      <c r="VZW143" s="31"/>
      <c r="VZX143" s="31"/>
      <c r="VZY143" s="31"/>
      <c r="VZZ143" s="31"/>
      <c r="WAA143" s="31"/>
      <c r="WAB143" s="31"/>
      <c r="WAC143" s="31"/>
      <c r="WAD143" s="31"/>
      <c r="WAE143" s="31"/>
      <c r="WAF143" s="31"/>
      <c r="WAG143" s="31"/>
      <c r="WAH143" s="31"/>
      <c r="WAI143" s="31"/>
      <c r="WAJ143" s="31"/>
      <c r="WAK143" s="31"/>
      <c r="WAL143" s="31"/>
      <c r="WAM143" s="31"/>
      <c r="WAN143" s="31"/>
      <c r="WAO143" s="31"/>
      <c r="WAP143" s="31"/>
      <c r="WAQ143" s="31"/>
      <c r="WAR143" s="31"/>
      <c r="WAS143" s="31"/>
      <c r="WAT143" s="31"/>
      <c r="WAU143" s="31"/>
      <c r="WAV143" s="31"/>
      <c r="WAW143" s="31"/>
      <c r="WAX143" s="31"/>
      <c r="WAY143" s="31"/>
      <c r="WAZ143" s="31"/>
      <c r="WBA143" s="31"/>
      <c r="WBB143" s="31"/>
      <c r="WBC143" s="31"/>
      <c r="WBD143" s="31"/>
      <c r="WBE143" s="31"/>
      <c r="WBF143" s="31"/>
      <c r="WBG143" s="31"/>
      <c r="WBH143" s="31"/>
      <c r="WBI143" s="31"/>
      <c r="WBJ143" s="31"/>
      <c r="WBK143" s="31"/>
      <c r="WBL143" s="31"/>
      <c r="WBM143" s="31"/>
      <c r="WBN143" s="31"/>
      <c r="WBO143" s="31"/>
      <c r="WBP143" s="31"/>
      <c r="WBQ143" s="31"/>
      <c r="WBR143" s="31"/>
      <c r="WBS143" s="31"/>
      <c r="WBT143" s="31"/>
      <c r="WBU143" s="31"/>
      <c r="WBV143" s="31"/>
      <c r="WBW143" s="31"/>
      <c r="WBX143" s="31"/>
      <c r="WBY143" s="31"/>
      <c r="WBZ143" s="31"/>
      <c r="WCA143" s="31"/>
      <c r="WCB143" s="31"/>
      <c r="WCC143" s="31"/>
      <c r="WCD143" s="31"/>
      <c r="WCE143" s="31"/>
      <c r="WCF143" s="31"/>
      <c r="WCG143" s="31"/>
      <c r="WCH143" s="31"/>
      <c r="WCI143" s="31"/>
      <c r="WCJ143" s="31"/>
      <c r="WCK143" s="31"/>
      <c r="WCL143" s="31"/>
      <c r="WCM143" s="31"/>
      <c r="WCN143" s="31"/>
      <c r="WCO143" s="31"/>
      <c r="WCP143" s="31"/>
      <c r="WCQ143" s="31"/>
      <c r="WCR143" s="31"/>
      <c r="WCS143" s="31"/>
      <c r="WCT143" s="31"/>
      <c r="WCU143" s="31"/>
      <c r="WCV143" s="31"/>
      <c r="WCW143" s="31"/>
      <c r="WCX143" s="31"/>
      <c r="WCY143" s="31"/>
      <c r="WCZ143" s="31"/>
      <c r="WDA143" s="31"/>
      <c r="WDB143" s="31"/>
      <c r="WDC143" s="31"/>
      <c r="WDD143" s="31"/>
      <c r="WDE143" s="31"/>
      <c r="WDF143" s="31"/>
      <c r="WDG143" s="31"/>
      <c r="WDH143" s="31"/>
      <c r="WDI143" s="31"/>
      <c r="WDJ143" s="31"/>
      <c r="WDK143" s="31"/>
      <c r="WDL143" s="31"/>
      <c r="WDM143" s="31"/>
      <c r="WDN143" s="31"/>
      <c r="WDO143" s="31"/>
      <c r="WDP143" s="31"/>
      <c r="WDQ143" s="31"/>
      <c r="WDR143" s="31"/>
      <c r="WDS143" s="31"/>
      <c r="WDT143" s="31"/>
      <c r="WDU143" s="31"/>
      <c r="WDV143" s="31"/>
      <c r="WDW143" s="31"/>
      <c r="WDX143" s="31"/>
      <c r="WDY143" s="31"/>
      <c r="WDZ143" s="31"/>
      <c r="WEA143" s="31"/>
      <c r="WEB143" s="31"/>
      <c r="WEC143" s="31"/>
      <c r="WED143" s="31"/>
      <c r="WEE143" s="31"/>
      <c r="WEF143" s="31"/>
      <c r="WEG143" s="31"/>
      <c r="WEH143" s="31"/>
      <c r="WEI143" s="31"/>
      <c r="WEJ143" s="31"/>
      <c r="WEK143" s="31"/>
      <c r="WEL143" s="31"/>
      <c r="WEM143" s="31"/>
      <c r="WEN143" s="31"/>
      <c r="WEO143" s="31"/>
      <c r="WEP143" s="31"/>
      <c r="WEQ143" s="31"/>
      <c r="WER143" s="31"/>
      <c r="WES143" s="31"/>
      <c r="WET143" s="31"/>
      <c r="WEU143" s="31"/>
      <c r="WEV143" s="31"/>
      <c r="WEW143" s="31"/>
      <c r="WEX143" s="31"/>
      <c r="WEY143" s="31"/>
      <c r="WEZ143" s="31"/>
      <c r="WFA143" s="31"/>
      <c r="WFB143" s="31"/>
      <c r="WFC143" s="31"/>
      <c r="WFD143" s="31"/>
      <c r="WFE143" s="31"/>
      <c r="WFF143" s="31"/>
      <c r="WFG143" s="31"/>
      <c r="WFH143" s="31"/>
      <c r="WFI143" s="31"/>
      <c r="WFJ143" s="31"/>
      <c r="WFK143" s="31"/>
      <c r="WFL143" s="31"/>
      <c r="WFM143" s="31"/>
      <c r="WFN143" s="31"/>
      <c r="WFO143" s="31"/>
      <c r="WFP143" s="31"/>
      <c r="WFQ143" s="31"/>
      <c r="WFR143" s="31"/>
      <c r="WFS143" s="31"/>
      <c r="WFT143" s="31"/>
      <c r="WFU143" s="31"/>
      <c r="WFV143" s="31"/>
      <c r="WFW143" s="31"/>
      <c r="WFX143" s="31"/>
      <c r="WFY143" s="31"/>
      <c r="WFZ143" s="31"/>
      <c r="WGA143" s="31"/>
      <c r="WGB143" s="31"/>
      <c r="WGC143" s="31"/>
      <c r="WGD143" s="31"/>
      <c r="WGE143" s="31"/>
      <c r="WGF143" s="31"/>
      <c r="WGG143" s="31"/>
      <c r="WGH143" s="31"/>
      <c r="WGI143" s="31"/>
      <c r="WGJ143" s="31"/>
      <c r="WGK143" s="31"/>
      <c r="WGL143" s="31"/>
      <c r="WGM143" s="31"/>
      <c r="WGN143" s="31"/>
      <c r="WGO143" s="31"/>
      <c r="WGP143" s="31"/>
      <c r="WGQ143" s="31"/>
      <c r="WGR143" s="31"/>
      <c r="WGS143" s="31"/>
      <c r="WGT143" s="31"/>
      <c r="WGU143" s="31"/>
      <c r="WGV143" s="31"/>
      <c r="WGW143" s="31"/>
      <c r="WGX143" s="31"/>
      <c r="WGY143" s="31"/>
      <c r="WGZ143" s="31"/>
      <c r="WHA143" s="31"/>
      <c r="WHB143" s="31"/>
      <c r="WHC143" s="31"/>
      <c r="WHD143" s="31"/>
      <c r="WHE143" s="31"/>
      <c r="WHF143" s="31"/>
      <c r="WHG143" s="31"/>
      <c r="WHH143" s="31"/>
      <c r="WHI143" s="31"/>
      <c r="WHJ143" s="31"/>
      <c r="WHK143" s="31"/>
      <c r="WHL143" s="31"/>
      <c r="WHM143" s="31"/>
      <c r="WHN143" s="31"/>
      <c r="WHO143" s="31"/>
      <c r="WHP143" s="31"/>
      <c r="WHQ143" s="31"/>
      <c r="WHR143" s="31"/>
      <c r="WHS143" s="31"/>
      <c r="WHT143" s="31"/>
      <c r="WHU143" s="31"/>
      <c r="WHV143" s="31"/>
      <c r="WHW143" s="31"/>
      <c r="WHX143" s="31"/>
      <c r="WHY143" s="31"/>
      <c r="WHZ143" s="31"/>
      <c r="WIA143" s="31"/>
      <c r="WIB143" s="31"/>
      <c r="WIC143" s="31"/>
      <c r="WID143" s="31"/>
      <c r="WIE143" s="31"/>
      <c r="WIF143" s="31"/>
      <c r="WIG143" s="31"/>
      <c r="WIH143" s="31"/>
      <c r="WII143" s="31"/>
      <c r="WIJ143" s="31"/>
      <c r="WIK143" s="31"/>
      <c r="WIL143" s="31"/>
      <c r="WIM143" s="31"/>
      <c r="WIN143" s="31"/>
      <c r="WIO143" s="31"/>
      <c r="WIP143" s="31"/>
      <c r="WIQ143" s="31"/>
      <c r="WIR143" s="31"/>
      <c r="WIS143" s="31"/>
      <c r="WIT143" s="31"/>
      <c r="WIU143" s="31"/>
      <c r="WIV143" s="31"/>
      <c r="WIW143" s="31"/>
      <c r="WIX143" s="31"/>
      <c r="WIY143" s="31"/>
      <c r="WIZ143" s="31"/>
      <c r="WJA143" s="31"/>
      <c r="WJB143" s="31"/>
      <c r="WJC143" s="31"/>
      <c r="WJD143" s="31"/>
      <c r="WJE143" s="31"/>
      <c r="WJF143" s="31"/>
      <c r="WJG143" s="31"/>
      <c r="WJH143" s="31"/>
      <c r="WJI143" s="31"/>
      <c r="WJJ143" s="31"/>
      <c r="WJK143" s="31"/>
      <c r="WJL143" s="31"/>
      <c r="WJM143" s="31"/>
      <c r="WJN143" s="31"/>
      <c r="WJO143" s="31"/>
      <c r="WJP143" s="31"/>
      <c r="WJQ143" s="31"/>
      <c r="WJR143" s="31"/>
      <c r="WJS143" s="31"/>
      <c r="WJT143" s="31"/>
      <c r="WJU143" s="31"/>
      <c r="WJV143" s="31"/>
      <c r="WJW143" s="31"/>
      <c r="WJX143" s="31"/>
      <c r="WJY143" s="31"/>
      <c r="WJZ143" s="31"/>
      <c r="WKA143" s="31"/>
      <c r="WKB143" s="31"/>
      <c r="WKC143" s="31"/>
      <c r="WKD143" s="31"/>
      <c r="WKE143" s="31"/>
      <c r="WKF143" s="31"/>
      <c r="WKG143" s="31"/>
      <c r="WKH143" s="31"/>
      <c r="WKI143" s="31"/>
      <c r="WKJ143" s="31"/>
      <c r="WKK143" s="31"/>
      <c r="WKL143" s="31"/>
      <c r="WKM143" s="31"/>
      <c r="WKN143" s="31"/>
      <c r="WKO143" s="31"/>
      <c r="WKP143" s="31"/>
      <c r="WKQ143" s="31"/>
      <c r="WKR143" s="31"/>
      <c r="WKS143" s="31"/>
      <c r="WKT143" s="31"/>
      <c r="WKU143" s="31"/>
      <c r="WKV143" s="31"/>
      <c r="WKW143" s="31"/>
      <c r="WKX143" s="31"/>
      <c r="WKY143" s="31"/>
      <c r="WKZ143" s="31"/>
      <c r="WLA143" s="31"/>
      <c r="WLB143" s="31"/>
      <c r="WLC143" s="31"/>
      <c r="WLD143" s="31"/>
      <c r="WLE143" s="31"/>
      <c r="WLF143" s="31"/>
      <c r="WLG143" s="31"/>
      <c r="WLH143" s="31"/>
      <c r="WLI143" s="31"/>
      <c r="WLJ143" s="31"/>
      <c r="WLK143" s="31"/>
      <c r="WLL143" s="31"/>
      <c r="WLM143" s="31"/>
      <c r="WLN143" s="31"/>
      <c r="WLO143" s="31"/>
      <c r="WLP143" s="31"/>
      <c r="WLQ143" s="31"/>
      <c r="WLR143" s="31"/>
      <c r="WLS143" s="31"/>
      <c r="WLT143" s="31"/>
      <c r="WLU143" s="31"/>
      <c r="WLV143" s="31"/>
      <c r="WLW143" s="31"/>
      <c r="WLX143" s="31"/>
      <c r="WLY143" s="31"/>
      <c r="WLZ143" s="31"/>
      <c r="WMA143" s="31"/>
      <c r="WMB143" s="31"/>
      <c r="WMC143" s="31"/>
      <c r="WMD143" s="31"/>
      <c r="WME143" s="31"/>
      <c r="WMF143" s="31"/>
      <c r="WMG143" s="31"/>
      <c r="WMH143" s="31"/>
      <c r="WMI143" s="31"/>
      <c r="WMJ143" s="31"/>
      <c r="WMK143" s="31"/>
      <c r="WML143" s="31"/>
      <c r="WMM143" s="31"/>
      <c r="WMN143" s="31"/>
      <c r="WMO143" s="31"/>
      <c r="WMP143" s="31"/>
      <c r="WMQ143" s="31"/>
      <c r="WMR143" s="31"/>
      <c r="WMS143" s="31"/>
      <c r="WMT143" s="31"/>
      <c r="WMU143" s="31"/>
      <c r="WMV143" s="31"/>
      <c r="WMW143" s="31"/>
      <c r="WMX143" s="31"/>
      <c r="WMY143" s="31"/>
      <c r="WMZ143" s="31"/>
      <c r="WNA143" s="31"/>
      <c r="WNB143" s="31"/>
      <c r="WNC143" s="31"/>
      <c r="WND143" s="31"/>
      <c r="WNE143" s="31"/>
      <c r="WNF143" s="31"/>
      <c r="WNG143" s="31"/>
      <c r="WNH143" s="31"/>
      <c r="WNI143" s="31"/>
      <c r="WNJ143" s="31"/>
      <c r="WNK143" s="31"/>
      <c r="WNL143" s="31"/>
      <c r="WNM143" s="31"/>
      <c r="WNN143" s="31"/>
      <c r="WNO143" s="31"/>
      <c r="WNP143" s="31"/>
      <c r="WNQ143" s="31"/>
      <c r="WNR143" s="31"/>
      <c r="WNS143" s="31"/>
      <c r="WNT143" s="31"/>
      <c r="WNU143" s="31"/>
      <c r="WNV143" s="31"/>
      <c r="WNW143" s="31"/>
      <c r="WNX143" s="31"/>
      <c r="WNY143" s="31"/>
      <c r="WNZ143" s="31"/>
      <c r="WOA143" s="31"/>
      <c r="WOB143" s="31"/>
      <c r="WOC143" s="31"/>
      <c r="WOD143" s="31"/>
      <c r="WOE143" s="31"/>
      <c r="WOF143" s="31"/>
      <c r="WOG143" s="31"/>
      <c r="WOH143" s="31"/>
      <c r="WOI143" s="31"/>
      <c r="WOJ143" s="31"/>
      <c r="WOK143" s="31"/>
      <c r="WOL143" s="31"/>
      <c r="WOM143" s="31"/>
      <c r="WON143" s="31"/>
      <c r="WOO143" s="31"/>
      <c r="WOP143" s="31"/>
      <c r="WOQ143" s="31"/>
      <c r="WOR143" s="31"/>
      <c r="WOS143" s="31"/>
      <c r="WOT143" s="31"/>
      <c r="WOU143" s="31"/>
      <c r="WOV143" s="31"/>
      <c r="WOW143" s="31"/>
      <c r="WOX143" s="31"/>
      <c r="WOY143" s="31"/>
      <c r="WOZ143" s="31"/>
      <c r="WPA143" s="31"/>
      <c r="WPB143" s="31"/>
      <c r="WPC143" s="31"/>
      <c r="WPD143" s="31"/>
      <c r="WPE143" s="31"/>
      <c r="WPF143" s="31"/>
      <c r="WPG143" s="31"/>
      <c r="WPH143" s="31"/>
      <c r="WPI143" s="31"/>
      <c r="WPJ143" s="31"/>
      <c r="WPK143" s="31"/>
      <c r="WPL143" s="31"/>
      <c r="WPM143" s="31"/>
      <c r="WPN143" s="31"/>
      <c r="WPO143" s="31"/>
      <c r="WPP143" s="31"/>
      <c r="WPQ143" s="31"/>
      <c r="WPR143" s="31"/>
      <c r="WPS143" s="31"/>
      <c r="WPT143" s="31"/>
      <c r="WPU143" s="31"/>
      <c r="WPV143" s="31"/>
      <c r="WPW143" s="31"/>
      <c r="WPX143" s="31"/>
      <c r="WPY143" s="31"/>
      <c r="WPZ143" s="31"/>
      <c r="WQA143" s="31"/>
      <c r="WQB143" s="31"/>
      <c r="WQC143" s="31"/>
      <c r="WQD143" s="31"/>
      <c r="WQE143" s="31"/>
      <c r="WQF143" s="31"/>
      <c r="WQG143" s="31"/>
      <c r="WQH143" s="31"/>
      <c r="WQI143" s="31"/>
      <c r="WQJ143" s="31"/>
      <c r="WQK143" s="31"/>
      <c r="WQL143" s="31"/>
      <c r="WQM143" s="31"/>
      <c r="WQN143" s="31"/>
      <c r="WQO143" s="31"/>
      <c r="WQP143" s="31"/>
      <c r="WQQ143" s="31"/>
      <c r="WQR143" s="31"/>
      <c r="WQS143" s="31"/>
      <c r="WQT143" s="31"/>
      <c r="WQU143" s="31"/>
      <c r="WQV143" s="31"/>
      <c r="WQW143" s="31"/>
      <c r="WQX143" s="31"/>
      <c r="WQY143" s="31"/>
      <c r="WQZ143" s="31"/>
      <c r="WRA143" s="31"/>
      <c r="WRB143" s="31"/>
      <c r="WRC143" s="31"/>
      <c r="WRD143" s="31"/>
      <c r="WRE143" s="31"/>
      <c r="WRF143" s="31"/>
      <c r="WRG143" s="31"/>
      <c r="WRH143" s="31"/>
      <c r="WRI143" s="31"/>
      <c r="WRJ143" s="31"/>
      <c r="WRK143" s="31"/>
      <c r="WRL143" s="31"/>
      <c r="WRM143" s="31"/>
      <c r="WRN143" s="31"/>
      <c r="WRO143" s="31"/>
      <c r="WRP143" s="31"/>
      <c r="WRQ143" s="31"/>
      <c r="WRR143" s="31"/>
      <c r="WRS143" s="31"/>
      <c r="WRT143" s="31"/>
      <c r="WRU143" s="31"/>
      <c r="WRV143" s="31"/>
      <c r="WRW143" s="31"/>
      <c r="WRX143" s="31"/>
      <c r="WRY143" s="31"/>
      <c r="WRZ143" s="31"/>
      <c r="WSA143" s="31"/>
      <c r="WSB143" s="31"/>
      <c r="WSC143" s="31"/>
      <c r="WSD143" s="31"/>
      <c r="WSE143" s="31"/>
      <c r="WSF143" s="31"/>
      <c r="WSG143" s="31"/>
      <c r="WSH143" s="31"/>
      <c r="WSI143" s="31"/>
      <c r="WSJ143" s="31"/>
      <c r="WSK143" s="31"/>
      <c r="WSL143" s="31"/>
      <c r="WSM143" s="31"/>
      <c r="WSN143" s="31"/>
      <c r="WSO143" s="31"/>
      <c r="WSP143" s="31"/>
      <c r="WSQ143" s="31"/>
      <c r="WSR143" s="31"/>
      <c r="WSS143" s="31"/>
      <c r="WST143" s="31"/>
      <c r="WSU143" s="31"/>
      <c r="WSV143" s="31"/>
      <c r="WSW143" s="31"/>
      <c r="WSX143" s="31"/>
      <c r="WSY143" s="31"/>
      <c r="WSZ143" s="31"/>
      <c r="WTA143" s="31"/>
      <c r="WTB143" s="31"/>
      <c r="WTC143" s="31"/>
      <c r="WTD143" s="31"/>
      <c r="WTE143" s="31"/>
      <c r="WTF143" s="31"/>
      <c r="WTG143" s="31"/>
      <c r="WTH143" s="31"/>
      <c r="WTI143" s="31"/>
      <c r="WTJ143" s="31"/>
      <c r="WTK143" s="31"/>
      <c r="WTL143" s="31"/>
      <c r="WTM143" s="31"/>
      <c r="WTN143" s="31"/>
      <c r="WTO143" s="31"/>
      <c r="WTP143" s="31"/>
      <c r="WTQ143" s="31"/>
      <c r="WTR143" s="31"/>
      <c r="WTS143" s="31"/>
      <c r="WTT143" s="31"/>
      <c r="WTU143" s="31"/>
      <c r="WTV143" s="31"/>
      <c r="WTW143" s="31"/>
      <c r="WTX143" s="31"/>
      <c r="WTY143" s="31"/>
      <c r="WTZ143" s="31"/>
      <c r="WUA143" s="31"/>
      <c r="WUB143" s="31"/>
      <c r="WUC143" s="31"/>
      <c r="WUD143" s="31"/>
      <c r="WUE143" s="31"/>
      <c r="WUF143" s="31"/>
      <c r="WUG143" s="31"/>
      <c r="WUH143" s="31"/>
      <c r="WUI143" s="31"/>
      <c r="WUJ143" s="31"/>
      <c r="WUK143" s="31"/>
      <c r="WUL143" s="31"/>
      <c r="WUM143" s="31"/>
      <c r="WUN143" s="31"/>
      <c r="WUO143" s="31"/>
      <c r="WUP143" s="31"/>
      <c r="WUQ143" s="31"/>
      <c r="WUR143" s="31"/>
      <c r="WUS143" s="31"/>
      <c r="WUT143" s="31"/>
      <c r="WUU143" s="31"/>
      <c r="WUV143" s="31"/>
      <c r="WUW143" s="31"/>
      <c r="WUX143" s="31"/>
      <c r="WUY143" s="31"/>
      <c r="WUZ143" s="31"/>
      <c r="WVA143" s="31"/>
      <c r="WVB143" s="31"/>
      <c r="WVC143" s="31"/>
      <c r="WVD143" s="31"/>
      <c r="WVE143" s="31"/>
      <c r="WVF143" s="31"/>
      <c r="WVG143" s="31"/>
      <c r="WVH143" s="31"/>
      <c r="WVI143" s="31"/>
      <c r="WVJ143" s="31"/>
      <c r="WVK143" s="31"/>
      <c r="WVL143" s="31"/>
      <c r="WVM143" s="31"/>
      <c r="WVN143" s="31"/>
      <c r="WVO143" s="31"/>
      <c r="WVP143" s="31"/>
      <c r="WVQ143" s="31"/>
      <c r="WVR143" s="31"/>
      <c r="WVS143" s="31"/>
      <c r="WVT143" s="31"/>
      <c r="WVU143" s="31"/>
      <c r="WVV143" s="31"/>
      <c r="WVW143" s="31"/>
      <c r="WVX143" s="31"/>
      <c r="WVY143" s="31"/>
      <c r="WVZ143" s="31"/>
      <c r="WWA143" s="31"/>
      <c r="WWB143" s="31"/>
      <c r="WWC143" s="31"/>
      <c r="WWD143" s="31"/>
      <c r="WWE143" s="31"/>
      <c r="WWF143" s="31"/>
      <c r="WWG143" s="31"/>
      <c r="WWH143" s="31"/>
      <c r="WWI143" s="31"/>
      <c r="WWJ143" s="31"/>
      <c r="WWK143" s="31"/>
      <c r="WWL143" s="31"/>
      <c r="WWM143" s="31"/>
      <c r="WWN143" s="31"/>
      <c r="WWO143" s="31"/>
      <c r="WWP143" s="31"/>
      <c r="WWQ143" s="31"/>
      <c r="WWR143" s="31"/>
      <c r="WWS143" s="31"/>
      <c r="WWT143" s="31"/>
      <c r="WWU143" s="31"/>
      <c r="WWV143" s="31"/>
      <c r="WWW143" s="31"/>
      <c r="WWX143" s="31"/>
      <c r="WWY143" s="31"/>
      <c r="WWZ143" s="31"/>
      <c r="WXA143" s="31"/>
      <c r="WXB143" s="31"/>
      <c r="WXC143" s="31"/>
      <c r="WXD143" s="31"/>
      <c r="WXE143" s="31"/>
      <c r="WXF143" s="31"/>
      <c r="WXG143" s="31"/>
      <c r="WXH143" s="31"/>
      <c r="WXI143" s="31"/>
      <c r="WXJ143" s="31"/>
      <c r="WXK143" s="31"/>
      <c r="WXL143" s="31"/>
      <c r="WXM143" s="31"/>
      <c r="WXN143" s="31"/>
      <c r="WXO143" s="31"/>
      <c r="WXP143" s="31"/>
      <c r="WXQ143" s="31"/>
      <c r="WXR143" s="31"/>
      <c r="WXS143" s="31"/>
      <c r="WXT143" s="31"/>
      <c r="WXU143" s="31"/>
      <c r="WXV143" s="31"/>
      <c r="WXW143" s="31"/>
      <c r="WXX143" s="31"/>
      <c r="WXY143" s="31"/>
      <c r="WXZ143" s="31"/>
      <c r="WYA143" s="31"/>
      <c r="WYB143" s="31"/>
      <c r="WYC143" s="31"/>
      <c r="WYD143" s="31"/>
      <c r="WYE143" s="31"/>
      <c r="WYF143" s="31"/>
      <c r="WYG143" s="31"/>
      <c r="WYH143" s="31"/>
      <c r="WYI143" s="31"/>
      <c r="WYJ143" s="31"/>
      <c r="WYK143" s="31"/>
      <c r="WYL143" s="31"/>
      <c r="WYM143" s="31"/>
      <c r="WYN143" s="31"/>
      <c r="WYO143" s="31"/>
      <c r="WYP143" s="31"/>
      <c r="WYQ143" s="31"/>
      <c r="WYR143" s="31"/>
      <c r="WYS143" s="31"/>
      <c r="WYT143" s="31"/>
      <c r="WYU143" s="31"/>
      <c r="WYV143" s="31"/>
      <c r="WYW143" s="31"/>
      <c r="WYX143" s="31"/>
      <c r="WYY143" s="31"/>
      <c r="WYZ143" s="31"/>
      <c r="WZA143" s="31"/>
      <c r="WZB143" s="31"/>
      <c r="WZC143" s="31"/>
      <c r="WZD143" s="31"/>
      <c r="WZE143" s="31"/>
      <c r="WZF143" s="31"/>
      <c r="WZG143" s="31"/>
      <c r="WZH143" s="31"/>
      <c r="WZI143" s="31"/>
      <c r="WZJ143" s="31"/>
      <c r="WZK143" s="31"/>
      <c r="WZL143" s="31"/>
      <c r="WZM143" s="31"/>
      <c r="WZN143" s="31"/>
      <c r="WZO143" s="31"/>
      <c r="WZP143" s="31"/>
      <c r="WZQ143" s="31"/>
      <c r="WZR143" s="31"/>
      <c r="WZS143" s="31"/>
      <c r="WZT143" s="31"/>
      <c r="WZU143" s="31"/>
      <c r="WZV143" s="31"/>
      <c r="WZW143" s="31"/>
      <c r="WZX143" s="31"/>
      <c r="WZY143" s="31"/>
      <c r="WZZ143" s="31"/>
      <c r="XAA143" s="31"/>
      <c r="XAB143" s="31"/>
      <c r="XAC143" s="31"/>
      <c r="XAD143" s="31"/>
      <c r="XAE143" s="31"/>
      <c r="XAF143" s="31"/>
      <c r="XAG143" s="31"/>
      <c r="XAH143" s="31"/>
      <c r="XAI143" s="31"/>
      <c r="XAJ143" s="31"/>
      <c r="XAK143" s="31"/>
      <c r="XAL143" s="31"/>
      <c r="XAM143" s="31"/>
      <c r="XAN143" s="31"/>
      <c r="XAO143" s="31"/>
      <c r="XAP143" s="31"/>
      <c r="XAQ143" s="31"/>
      <c r="XAR143" s="31"/>
      <c r="XAS143" s="31"/>
      <c r="XAT143" s="31"/>
      <c r="XAU143" s="31"/>
      <c r="XAV143" s="31"/>
      <c r="XAW143" s="31"/>
      <c r="XAX143" s="31"/>
      <c r="XAY143" s="31"/>
      <c r="XAZ143" s="31"/>
      <c r="XBA143" s="31"/>
      <c r="XBB143" s="31"/>
      <c r="XBC143" s="31"/>
      <c r="XBD143" s="31"/>
      <c r="XBE143" s="31"/>
      <c r="XBF143" s="31"/>
      <c r="XBG143" s="31"/>
      <c r="XBH143" s="31"/>
      <c r="XBI143" s="31"/>
      <c r="XBJ143" s="31"/>
      <c r="XBK143" s="31"/>
      <c r="XBL143" s="31"/>
      <c r="XBM143" s="31"/>
      <c r="XBN143" s="31"/>
      <c r="XBO143" s="31"/>
      <c r="XBP143" s="31"/>
      <c r="XBQ143" s="31"/>
      <c r="XBR143" s="31"/>
      <c r="XBS143" s="31"/>
      <c r="XBT143" s="31"/>
      <c r="XBU143" s="31"/>
      <c r="XBV143" s="31"/>
      <c r="XBW143" s="31"/>
      <c r="XBX143" s="31"/>
      <c r="XBY143" s="31"/>
      <c r="XBZ143" s="31"/>
      <c r="XCA143" s="31"/>
      <c r="XCB143" s="31"/>
      <c r="XCC143" s="31"/>
      <c r="XCD143" s="31"/>
      <c r="XCE143" s="31"/>
      <c r="XCF143" s="31"/>
      <c r="XCG143" s="31"/>
      <c r="XCH143" s="31"/>
      <c r="XCI143" s="31"/>
      <c r="XCJ143" s="31"/>
      <c r="XCK143" s="31"/>
      <c r="XCL143" s="31"/>
      <c r="XCM143" s="31"/>
      <c r="XCN143" s="31"/>
      <c r="XCO143" s="31"/>
      <c r="XCP143" s="31"/>
      <c r="XCQ143" s="31"/>
      <c r="XCR143" s="31"/>
      <c r="XCS143" s="31"/>
      <c r="XCT143" s="31"/>
      <c r="XCU143" s="31"/>
      <c r="XCV143" s="31"/>
      <c r="XCW143" s="31"/>
      <c r="XCX143" s="31"/>
      <c r="XCY143" s="31"/>
      <c r="XCZ143" s="31"/>
      <c r="XDA143" s="31"/>
      <c r="XDB143" s="31"/>
      <c r="XDC143" s="31"/>
      <c r="XDD143" s="31"/>
      <c r="XDE143" s="31"/>
      <c r="XDF143" s="31"/>
      <c r="XDG143" s="31"/>
      <c r="XDH143" s="31"/>
      <c r="XDI143" s="31"/>
      <c r="XDJ143" s="31"/>
      <c r="XDK143" s="31"/>
      <c r="XDL143" s="31"/>
      <c r="XDM143" s="31"/>
      <c r="XDN143" s="31"/>
      <c r="XDO143" s="31"/>
      <c r="XDP143" s="31"/>
      <c r="XDQ143" s="31"/>
      <c r="XDR143" s="31"/>
      <c r="XDS143" s="31"/>
      <c r="XDT143" s="31"/>
      <c r="XDU143" s="31"/>
      <c r="XDV143" s="31"/>
      <c r="XDW143" s="31"/>
      <c r="XDX143" s="31"/>
      <c r="XDY143" s="31"/>
      <c r="XDZ143" s="31"/>
      <c r="XEA143" s="31"/>
      <c r="XEB143" s="31"/>
      <c r="XEC143" s="31"/>
      <c r="XED143" s="31"/>
      <c r="XEE143" s="31"/>
      <c r="XEF143" s="31"/>
      <c r="XEG143" s="31"/>
      <c r="XEH143" s="31"/>
      <c r="XEI143" s="31"/>
      <c r="XEJ143" s="31"/>
      <c r="XEK143" s="31"/>
      <c r="XEL143" s="31"/>
      <c r="XEM143" s="31"/>
      <c r="XEN143" s="31"/>
      <c r="XEO143" s="31"/>
      <c r="XEP143" s="31"/>
      <c r="XEQ143" s="31"/>
      <c r="XER143" s="31"/>
      <c r="XES143" s="31"/>
      <c r="XET143" s="31"/>
      <c r="XEU143" s="31"/>
      <c r="XEV143" s="31"/>
      <c r="XEW143" s="31"/>
      <c r="XEX143" s="31"/>
      <c r="XEY143" s="31"/>
      <c r="XEZ143" s="31"/>
      <c r="XFA143" s="31"/>
      <c r="XFB143" s="31"/>
      <c r="XFC143" s="31"/>
      <c r="XFD143" s="31"/>
    </row>
    <row r="144" spans="1:16384" ht="18.75" hidden="1" customHeight="1" outlineLevel="1" thickBot="1" x14ac:dyDescent="0.4">
      <c r="B144" s="334" t="s">
        <v>299</v>
      </c>
      <c r="C144" s="283" t="s">
        <v>472</v>
      </c>
      <c r="D144" s="71"/>
      <c r="E144" s="71" t="s">
        <v>473</v>
      </c>
      <c r="F144" s="313">
        <v>700</v>
      </c>
      <c r="G144" s="318">
        <v>40</v>
      </c>
      <c r="H144" s="73">
        <v>295</v>
      </c>
      <c r="I144" s="73">
        <v>106</v>
      </c>
      <c r="J144" s="73">
        <v>60</v>
      </c>
      <c r="K144" s="73">
        <v>342</v>
      </c>
      <c r="L144" s="73">
        <v>200</v>
      </c>
      <c r="M144" s="73">
        <v>234</v>
      </c>
      <c r="N144" s="74">
        <v>5000281021621</v>
      </c>
      <c r="O144" s="74">
        <v>5000281022413</v>
      </c>
      <c r="P144" s="75">
        <v>1.643</v>
      </c>
      <c r="Q144" s="75">
        <v>0.66200000000000003</v>
      </c>
      <c r="R144" s="75">
        <v>9.86</v>
      </c>
      <c r="S144" s="75">
        <v>3.97</v>
      </c>
      <c r="T144" s="318">
        <v>6</v>
      </c>
      <c r="U144" s="318">
        <v>60</v>
      </c>
      <c r="V144" s="73">
        <v>3</v>
      </c>
      <c r="W144" s="73">
        <f t="shared" ref="W144:W149" si="13">V144*K144+$W$4</f>
        <v>1170</v>
      </c>
      <c r="X144" s="75">
        <f t="shared" ref="X144:X149" si="14">U144*R144+$X$4</f>
        <v>616.59999999999991</v>
      </c>
      <c r="Y144" s="314" t="s">
        <v>965</v>
      </c>
      <c r="Z144" s="315"/>
      <c r="AA144" s="76" t="s">
        <v>302</v>
      </c>
      <c r="AB144" s="314" t="s">
        <v>206</v>
      </c>
      <c r="AC144" s="77" t="s">
        <v>530</v>
      </c>
      <c r="AD144" s="76" t="s">
        <v>529</v>
      </c>
      <c r="AE144" s="77" t="s">
        <v>216</v>
      </c>
      <c r="AF144" s="77"/>
      <c r="AG144" s="77"/>
      <c r="AH144" s="77"/>
      <c r="AI144" s="78"/>
    </row>
    <row r="145" spans="1:16384" ht="18.75" hidden="1" customHeight="1" outlineLevel="1" thickBot="1" x14ac:dyDescent="0.4">
      <c r="B145" s="446" t="s">
        <v>299</v>
      </c>
      <c r="C145" s="284" t="s">
        <v>476</v>
      </c>
      <c r="D145" s="135"/>
      <c r="E145" s="135" t="s">
        <v>477</v>
      </c>
      <c r="F145" s="447">
        <v>700</v>
      </c>
      <c r="G145" s="461">
        <v>40</v>
      </c>
      <c r="H145" s="137">
        <v>295</v>
      </c>
      <c r="I145" s="137">
        <v>106</v>
      </c>
      <c r="J145" s="137">
        <v>60</v>
      </c>
      <c r="K145" s="137">
        <v>338</v>
      </c>
      <c r="L145" s="137">
        <v>232</v>
      </c>
      <c r="M145" s="137">
        <v>198</v>
      </c>
      <c r="N145" s="138">
        <v>5000281026626</v>
      </c>
      <c r="O145" s="138">
        <v>5000281026619</v>
      </c>
      <c r="P145" s="139">
        <v>1.643</v>
      </c>
      <c r="Q145" s="139">
        <v>0.65200000000000002</v>
      </c>
      <c r="R145" s="139">
        <v>9.86</v>
      </c>
      <c r="S145" s="139">
        <v>3.91</v>
      </c>
      <c r="T145" s="461">
        <v>6</v>
      </c>
      <c r="U145" s="461">
        <v>60</v>
      </c>
      <c r="V145" s="137">
        <v>3</v>
      </c>
      <c r="W145" s="137">
        <f t="shared" si="13"/>
        <v>1158</v>
      </c>
      <c r="X145" s="139">
        <f t="shared" si="14"/>
        <v>616.59999999999991</v>
      </c>
      <c r="Y145" s="448" t="s">
        <v>965</v>
      </c>
      <c r="Z145" s="449"/>
      <c r="AA145" s="140" t="s">
        <v>302</v>
      </c>
      <c r="AB145" s="448"/>
      <c r="AC145" s="141"/>
      <c r="AD145" s="140"/>
      <c r="AE145" s="141" t="s">
        <v>216</v>
      </c>
      <c r="AF145" s="141"/>
      <c r="AG145" s="141"/>
      <c r="AH145" s="141"/>
      <c r="AI145" s="142"/>
    </row>
    <row r="146" spans="1:16384" ht="18.75" hidden="1" customHeight="1" outlineLevel="1" thickBot="1" x14ac:dyDescent="0.4">
      <c r="B146" s="334" t="s">
        <v>299</v>
      </c>
      <c r="C146" s="283" t="s">
        <v>478</v>
      </c>
      <c r="D146" s="71"/>
      <c r="E146" s="71" t="s">
        <v>479</v>
      </c>
      <c r="F146" s="313">
        <v>700</v>
      </c>
      <c r="G146" s="318">
        <v>40</v>
      </c>
      <c r="H146" s="73">
        <v>295</v>
      </c>
      <c r="I146" s="73">
        <v>106</v>
      </c>
      <c r="J146" s="73">
        <v>60</v>
      </c>
      <c r="K146" s="73">
        <v>338</v>
      </c>
      <c r="L146" s="73">
        <v>232</v>
      </c>
      <c r="M146" s="73">
        <v>198</v>
      </c>
      <c r="N146" s="74">
        <v>5000281028620</v>
      </c>
      <c r="O146" s="74">
        <v>5000281028606</v>
      </c>
      <c r="P146" s="75">
        <v>1.78</v>
      </c>
      <c r="Q146" s="75">
        <v>0.65200000000000002</v>
      </c>
      <c r="R146" s="75">
        <v>10.68</v>
      </c>
      <c r="S146" s="75">
        <v>3.91</v>
      </c>
      <c r="T146" s="318">
        <v>6</v>
      </c>
      <c r="U146" s="318">
        <v>60</v>
      </c>
      <c r="V146" s="73">
        <v>3</v>
      </c>
      <c r="W146" s="73">
        <f t="shared" si="13"/>
        <v>1158</v>
      </c>
      <c r="X146" s="75">
        <f t="shared" si="14"/>
        <v>665.8</v>
      </c>
      <c r="Y146" s="314" t="s">
        <v>965</v>
      </c>
      <c r="Z146" s="315"/>
      <c r="AA146" s="76" t="s">
        <v>302</v>
      </c>
      <c r="AB146" s="314"/>
      <c r="AC146" s="77"/>
      <c r="AD146" s="76"/>
      <c r="AE146" s="77" t="s">
        <v>216</v>
      </c>
      <c r="AF146" s="77"/>
      <c r="AG146" s="77"/>
      <c r="AH146" s="77"/>
      <c r="AI146" s="78"/>
    </row>
    <row r="147" spans="1:16384" ht="18.75" hidden="1" customHeight="1" outlineLevel="1" thickBot="1" x14ac:dyDescent="0.4">
      <c r="B147" s="446" t="s">
        <v>299</v>
      </c>
      <c r="C147" s="284" t="s">
        <v>474</v>
      </c>
      <c r="D147" s="135"/>
      <c r="E147" s="135" t="s">
        <v>475</v>
      </c>
      <c r="F147" s="447">
        <v>700</v>
      </c>
      <c r="G147" s="461">
        <v>40</v>
      </c>
      <c r="H147" s="137">
        <v>295</v>
      </c>
      <c r="I147" s="137">
        <v>106</v>
      </c>
      <c r="J147" s="137">
        <v>60</v>
      </c>
      <c r="K147" s="137">
        <v>338</v>
      </c>
      <c r="L147" s="137">
        <v>232</v>
      </c>
      <c r="M147" s="137">
        <v>198</v>
      </c>
      <c r="N147" s="138">
        <v>5000281036748</v>
      </c>
      <c r="O147" s="138">
        <v>5000281036755</v>
      </c>
      <c r="P147" s="139">
        <v>1.643</v>
      </c>
      <c r="Q147" s="139">
        <v>0.66408999999999996</v>
      </c>
      <c r="R147" s="139">
        <v>9.86</v>
      </c>
      <c r="S147" s="139">
        <v>3.98454</v>
      </c>
      <c r="T147" s="461">
        <v>6</v>
      </c>
      <c r="U147" s="461">
        <v>60</v>
      </c>
      <c r="V147" s="137">
        <v>3</v>
      </c>
      <c r="W147" s="137">
        <f>V147*K147+$W$4</f>
        <v>1158</v>
      </c>
      <c r="X147" s="139">
        <f>U147*R147+$X$4</f>
        <v>616.59999999999991</v>
      </c>
      <c r="Y147" s="448" t="s">
        <v>965</v>
      </c>
      <c r="Z147" s="449"/>
      <c r="AA147" s="140" t="s">
        <v>302</v>
      </c>
      <c r="AB147" s="448"/>
      <c r="AC147" s="141"/>
      <c r="AD147" s="140"/>
      <c r="AE147" s="141" t="s">
        <v>216</v>
      </c>
      <c r="AF147" s="141"/>
      <c r="AG147" s="141"/>
      <c r="AH147" s="141"/>
      <c r="AI147" s="142"/>
    </row>
    <row r="148" spans="1:16384" ht="18.75" hidden="1" customHeight="1" outlineLevel="1" thickBot="1" x14ac:dyDescent="0.4">
      <c r="B148" s="334" t="s">
        <v>299</v>
      </c>
      <c r="C148" s="283" t="s">
        <v>480</v>
      </c>
      <c r="D148" s="71"/>
      <c r="E148" s="71" t="s">
        <v>481</v>
      </c>
      <c r="F148" s="313">
        <v>700</v>
      </c>
      <c r="G148" s="318">
        <v>40</v>
      </c>
      <c r="H148" s="73">
        <v>295</v>
      </c>
      <c r="I148" s="73">
        <v>100</v>
      </c>
      <c r="J148" s="73">
        <v>60</v>
      </c>
      <c r="K148" s="73">
        <v>338</v>
      </c>
      <c r="L148" s="73">
        <v>232</v>
      </c>
      <c r="M148" s="73">
        <v>198</v>
      </c>
      <c r="N148" s="74">
        <v>5000281037608</v>
      </c>
      <c r="O148" s="74">
        <v>5000281037615</v>
      </c>
      <c r="P148" s="75">
        <v>1.56</v>
      </c>
      <c r="Q148" s="75">
        <v>0.66408999999999996</v>
      </c>
      <c r="R148" s="75">
        <v>9.59</v>
      </c>
      <c r="S148" s="75">
        <v>3.98454</v>
      </c>
      <c r="T148" s="318">
        <v>6</v>
      </c>
      <c r="U148" s="318">
        <v>60</v>
      </c>
      <c r="V148" s="73">
        <v>3</v>
      </c>
      <c r="W148" s="73">
        <f t="shared" si="13"/>
        <v>1158</v>
      </c>
      <c r="X148" s="75">
        <f t="shared" si="14"/>
        <v>600.4</v>
      </c>
      <c r="Y148" s="314" t="s">
        <v>965</v>
      </c>
      <c r="Z148" s="315"/>
      <c r="AA148" s="76" t="s">
        <v>302</v>
      </c>
      <c r="AB148" s="314"/>
      <c r="AC148" s="77"/>
      <c r="AD148" s="76"/>
      <c r="AE148" s="77" t="s">
        <v>216</v>
      </c>
      <c r="AF148" s="77"/>
      <c r="AG148" s="77"/>
      <c r="AH148" s="77"/>
      <c r="AI148" s="78"/>
    </row>
    <row r="149" spans="1:16384" ht="18.75" hidden="1" customHeight="1" outlineLevel="1" thickBot="1" x14ac:dyDescent="0.4">
      <c r="B149" s="446" t="s">
        <v>299</v>
      </c>
      <c r="C149" s="284" t="s">
        <v>482</v>
      </c>
      <c r="D149" s="135"/>
      <c r="E149" s="135" t="s">
        <v>483</v>
      </c>
      <c r="F149" s="447">
        <v>700</v>
      </c>
      <c r="G149" s="461">
        <v>40</v>
      </c>
      <c r="H149" s="137">
        <v>295</v>
      </c>
      <c r="I149" s="137">
        <v>100</v>
      </c>
      <c r="J149" s="137">
        <v>60</v>
      </c>
      <c r="K149" s="137">
        <v>338</v>
      </c>
      <c r="L149" s="137">
        <v>232</v>
      </c>
      <c r="M149" s="137">
        <v>198</v>
      </c>
      <c r="N149" s="138">
        <v>5000281036762</v>
      </c>
      <c r="O149" s="138">
        <v>5000281036779</v>
      </c>
      <c r="P149" s="139">
        <v>1.56</v>
      </c>
      <c r="Q149" s="139">
        <v>0.66408999999999996</v>
      </c>
      <c r="R149" s="139">
        <v>9.59</v>
      </c>
      <c r="S149" s="139">
        <v>3.98454</v>
      </c>
      <c r="T149" s="461">
        <v>6</v>
      </c>
      <c r="U149" s="461">
        <v>60</v>
      </c>
      <c r="V149" s="137">
        <v>3</v>
      </c>
      <c r="W149" s="137">
        <f t="shared" si="13"/>
        <v>1158</v>
      </c>
      <c r="X149" s="139">
        <f t="shared" si="14"/>
        <v>600.4</v>
      </c>
      <c r="Y149" s="448" t="s">
        <v>965</v>
      </c>
      <c r="Z149" s="449"/>
      <c r="AA149" s="140" t="s">
        <v>302</v>
      </c>
      <c r="AB149" s="448"/>
      <c r="AC149" s="141"/>
      <c r="AD149" s="140"/>
      <c r="AE149" s="141" t="s">
        <v>216</v>
      </c>
      <c r="AF149" s="141"/>
      <c r="AG149" s="141"/>
      <c r="AH149" s="141"/>
      <c r="AI149" s="142"/>
    </row>
    <row r="150" spans="1:16384" s="32" customFormat="1" ht="18.75" customHeight="1" collapsed="1" thickBot="1" x14ac:dyDescent="0.4">
      <c r="A150" s="31"/>
      <c r="B150" s="328"/>
      <c r="C150" s="293" t="s">
        <v>946</v>
      </c>
      <c r="D150" s="271"/>
      <c r="E150" s="271"/>
      <c r="F150" s="329"/>
      <c r="G150" s="272"/>
      <c r="H150" s="272"/>
      <c r="I150" s="272"/>
      <c r="J150" s="272"/>
      <c r="K150" s="272"/>
      <c r="L150" s="272"/>
      <c r="M150" s="272"/>
      <c r="N150" s="273"/>
      <c r="O150" s="273"/>
      <c r="P150" s="274"/>
      <c r="Q150" s="274"/>
      <c r="R150" s="274"/>
      <c r="S150" s="274"/>
      <c r="T150" s="272"/>
      <c r="U150" s="272"/>
      <c r="V150" s="272"/>
      <c r="W150" s="272"/>
      <c r="X150" s="274"/>
      <c r="Y150" s="330"/>
      <c r="Z150" s="331"/>
      <c r="AA150" s="275"/>
      <c r="AB150" s="330"/>
      <c r="AC150" s="276"/>
      <c r="AD150" s="275"/>
      <c r="AE150" s="276"/>
      <c r="AF150" s="276"/>
      <c r="AG150" s="276"/>
      <c r="AH150" s="276"/>
      <c r="AI150" s="277"/>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c r="NJ150" s="31"/>
      <c r="NK150" s="31"/>
      <c r="NL150" s="31"/>
      <c r="NM150" s="31"/>
      <c r="NN150" s="31"/>
      <c r="NO150" s="31"/>
      <c r="NP150" s="31"/>
      <c r="NQ150" s="31"/>
      <c r="NR150" s="31"/>
      <c r="NS150" s="31"/>
      <c r="NT150" s="31"/>
      <c r="NU150" s="31"/>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c r="QH150" s="31"/>
      <c r="QI150" s="31"/>
      <c r="QJ150" s="31"/>
      <c r="QK150" s="31"/>
      <c r="QL150" s="31"/>
      <c r="QM150" s="31"/>
      <c r="QN150" s="31"/>
      <c r="QO150" s="31"/>
      <c r="QP150" s="31"/>
      <c r="QQ150" s="31"/>
      <c r="QR150" s="31"/>
      <c r="QS150" s="31"/>
      <c r="QT150" s="31"/>
      <c r="QU150" s="31"/>
      <c r="QV150" s="31"/>
      <c r="QW150" s="31"/>
      <c r="QX150" s="31"/>
      <c r="QY150" s="31"/>
      <c r="QZ150" s="31"/>
      <c r="RA150" s="31"/>
      <c r="RB150" s="31"/>
      <c r="RC150" s="31"/>
      <c r="RD150" s="31"/>
      <c r="RE150" s="31"/>
      <c r="RF150" s="31"/>
      <c r="RG150" s="31"/>
      <c r="RH150" s="31"/>
      <c r="RI150" s="31"/>
      <c r="RJ150" s="31"/>
      <c r="RK150" s="31"/>
      <c r="RL150" s="31"/>
      <c r="RM150" s="31"/>
      <c r="RN150" s="31"/>
      <c r="RO150" s="31"/>
      <c r="RP150" s="31"/>
      <c r="RQ150" s="31"/>
      <c r="RR150" s="31"/>
      <c r="RS150" s="31"/>
      <c r="RT150" s="31"/>
      <c r="RU150" s="31"/>
      <c r="RV150" s="31"/>
      <c r="RW150" s="31"/>
      <c r="RX150" s="31"/>
      <c r="RY150" s="31"/>
      <c r="RZ150" s="31"/>
      <c r="SA150" s="31"/>
      <c r="SB150" s="31"/>
      <c r="SC150" s="31"/>
      <c r="SD150" s="31"/>
      <c r="SE150" s="31"/>
      <c r="SF150" s="31"/>
      <c r="SG150" s="31"/>
      <c r="SH150" s="31"/>
      <c r="SI150" s="31"/>
      <c r="SJ150" s="31"/>
      <c r="SK150" s="31"/>
      <c r="SL150" s="31"/>
      <c r="SM150" s="31"/>
      <c r="SN150" s="31"/>
      <c r="SO150" s="31"/>
      <c r="SP150" s="31"/>
      <c r="SQ150" s="31"/>
      <c r="SR150" s="31"/>
      <c r="SS150" s="31"/>
      <c r="ST150" s="31"/>
      <c r="SU150" s="31"/>
      <c r="SV150" s="31"/>
      <c r="SW150" s="31"/>
      <c r="SX150" s="31"/>
      <c r="SY150" s="31"/>
      <c r="SZ150" s="31"/>
      <c r="TA150" s="31"/>
      <c r="TB150" s="31"/>
      <c r="TC150" s="31"/>
      <c r="TD150" s="31"/>
      <c r="TE150" s="31"/>
      <c r="TF150" s="31"/>
      <c r="TG150" s="31"/>
      <c r="TH150" s="31"/>
      <c r="TI150" s="31"/>
      <c r="TJ150" s="31"/>
      <c r="TK150" s="31"/>
      <c r="TL150" s="31"/>
      <c r="TM150" s="31"/>
      <c r="TN150" s="31"/>
      <c r="TO150" s="31"/>
      <c r="TP150" s="31"/>
      <c r="TQ150" s="31"/>
      <c r="TR150" s="31"/>
      <c r="TS150" s="31"/>
      <c r="TT150" s="31"/>
      <c r="TU150" s="31"/>
      <c r="TV150" s="31"/>
      <c r="TW150" s="31"/>
      <c r="TX150" s="31"/>
      <c r="TY150" s="31"/>
      <c r="TZ150" s="31"/>
      <c r="UA150" s="31"/>
      <c r="UB150" s="31"/>
      <c r="UC150" s="31"/>
      <c r="UD150" s="31"/>
      <c r="UE150" s="31"/>
      <c r="UF150" s="31"/>
      <c r="UG150" s="31"/>
      <c r="UH150" s="31"/>
      <c r="UI150" s="31"/>
      <c r="UJ150" s="31"/>
      <c r="UK150" s="31"/>
      <c r="UL150" s="31"/>
      <c r="UM150" s="31"/>
      <c r="UN150" s="31"/>
      <c r="UO150" s="31"/>
      <c r="UP150" s="31"/>
      <c r="UQ150" s="31"/>
      <c r="UR150" s="31"/>
      <c r="US150" s="31"/>
      <c r="UT150" s="31"/>
      <c r="UU150" s="31"/>
      <c r="UV150" s="31"/>
      <c r="UW150" s="31"/>
      <c r="UX150" s="31"/>
      <c r="UY150" s="31"/>
      <c r="UZ150" s="31"/>
      <c r="VA150" s="31"/>
      <c r="VB150" s="31"/>
      <c r="VC150" s="31"/>
      <c r="VD150" s="31"/>
      <c r="VE150" s="31"/>
      <c r="VF150" s="31"/>
      <c r="VG150" s="31"/>
      <c r="VH150" s="31"/>
      <c r="VI150" s="31"/>
      <c r="VJ150" s="31"/>
      <c r="VK150" s="31"/>
      <c r="VL150" s="31"/>
      <c r="VM150" s="31"/>
      <c r="VN150" s="31"/>
      <c r="VO150" s="31"/>
      <c r="VP150" s="31"/>
      <c r="VQ150" s="31"/>
      <c r="VR150" s="31"/>
      <c r="VS150" s="31"/>
      <c r="VT150" s="31"/>
      <c r="VU150" s="31"/>
      <c r="VV150" s="31"/>
      <c r="VW150" s="31"/>
      <c r="VX150" s="31"/>
      <c r="VY150" s="31"/>
      <c r="VZ150" s="31"/>
      <c r="WA150" s="31"/>
      <c r="WB150" s="31"/>
      <c r="WC150" s="31"/>
      <c r="WD150" s="31"/>
      <c r="WE150" s="31"/>
      <c r="WF150" s="31"/>
      <c r="WG150" s="31"/>
      <c r="WH150" s="31"/>
      <c r="WI150" s="31"/>
      <c r="WJ150" s="31"/>
      <c r="WK150" s="31"/>
      <c r="WL150" s="31"/>
      <c r="WM150" s="31"/>
      <c r="WN150" s="31"/>
      <c r="WO150" s="31"/>
      <c r="WP150" s="31"/>
      <c r="WQ150" s="31"/>
      <c r="WR150" s="31"/>
      <c r="WS150" s="31"/>
      <c r="WT150" s="31"/>
      <c r="WU150" s="31"/>
      <c r="WV150" s="31"/>
      <c r="WW150" s="31"/>
      <c r="WX150" s="31"/>
      <c r="WY150" s="31"/>
      <c r="WZ150" s="31"/>
      <c r="XA150" s="31"/>
      <c r="XB150" s="31"/>
      <c r="XC150" s="31"/>
      <c r="XD150" s="31"/>
      <c r="XE150" s="31"/>
      <c r="XF150" s="31"/>
      <c r="XG150" s="31"/>
      <c r="XH150" s="31"/>
      <c r="XI150" s="31"/>
      <c r="XJ150" s="31"/>
      <c r="XK150" s="31"/>
      <c r="XL150" s="31"/>
      <c r="XM150" s="31"/>
      <c r="XN150" s="31"/>
      <c r="XO150" s="31"/>
      <c r="XP150" s="31"/>
      <c r="XQ150" s="31"/>
      <c r="XR150" s="31"/>
      <c r="XS150" s="31"/>
      <c r="XT150" s="31"/>
      <c r="XU150" s="31"/>
      <c r="XV150" s="31"/>
      <c r="XW150" s="31"/>
      <c r="XX150" s="31"/>
      <c r="XY150" s="31"/>
      <c r="XZ150" s="31"/>
      <c r="YA150" s="31"/>
      <c r="YB150" s="31"/>
      <c r="YC150" s="31"/>
      <c r="YD150" s="31"/>
      <c r="YE150" s="31"/>
      <c r="YF150" s="31"/>
      <c r="YG150" s="31"/>
      <c r="YH150" s="31"/>
      <c r="YI150" s="31"/>
      <c r="YJ150" s="31"/>
      <c r="YK150" s="31"/>
      <c r="YL150" s="31"/>
      <c r="YM150" s="31"/>
      <c r="YN150" s="31"/>
      <c r="YO150" s="31"/>
      <c r="YP150" s="31"/>
      <c r="YQ150" s="31"/>
      <c r="YR150" s="31"/>
      <c r="YS150" s="31"/>
      <c r="YT150" s="31"/>
      <c r="YU150" s="31"/>
      <c r="YV150" s="31"/>
      <c r="YW150" s="31"/>
      <c r="YX150" s="31"/>
      <c r="YY150" s="31"/>
      <c r="YZ150" s="31"/>
      <c r="ZA150" s="31"/>
      <c r="ZB150" s="31"/>
      <c r="ZC150" s="31"/>
      <c r="ZD150" s="31"/>
      <c r="ZE150" s="31"/>
      <c r="ZF150" s="31"/>
      <c r="ZG150" s="31"/>
      <c r="ZH150" s="31"/>
      <c r="ZI150" s="31"/>
      <c r="ZJ150" s="31"/>
      <c r="ZK150" s="31"/>
      <c r="ZL150" s="31"/>
      <c r="ZM150" s="31"/>
      <c r="ZN150" s="31"/>
      <c r="ZO150" s="31"/>
      <c r="ZP150" s="31"/>
      <c r="ZQ150" s="31"/>
      <c r="ZR150" s="31"/>
      <c r="ZS150" s="31"/>
      <c r="ZT150" s="31"/>
      <c r="ZU150" s="31"/>
      <c r="ZV150" s="31"/>
      <c r="ZW150" s="31"/>
      <c r="ZX150" s="31"/>
      <c r="ZY150" s="31"/>
      <c r="ZZ150" s="31"/>
      <c r="AAA150" s="31"/>
      <c r="AAB150" s="31"/>
      <c r="AAC150" s="31"/>
      <c r="AAD150" s="31"/>
      <c r="AAE150" s="31"/>
      <c r="AAF150" s="31"/>
      <c r="AAG150" s="31"/>
      <c r="AAH150" s="31"/>
      <c r="AAI150" s="31"/>
      <c r="AAJ150" s="31"/>
      <c r="AAK150" s="31"/>
      <c r="AAL150" s="31"/>
      <c r="AAM150" s="31"/>
      <c r="AAN150" s="31"/>
      <c r="AAO150" s="31"/>
      <c r="AAP150" s="31"/>
      <c r="AAQ150" s="31"/>
      <c r="AAR150" s="31"/>
      <c r="AAS150" s="31"/>
      <c r="AAT150" s="31"/>
      <c r="AAU150" s="31"/>
      <c r="AAV150" s="31"/>
      <c r="AAW150" s="31"/>
      <c r="AAX150" s="31"/>
      <c r="AAY150" s="31"/>
      <c r="AAZ150" s="31"/>
      <c r="ABA150" s="31"/>
      <c r="ABB150" s="31"/>
      <c r="ABC150" s="31"/>
      <c r="ABD150" s="31"/>
      <c r="ABE150" s="31"/>
      <c r="ABF150" s="31"/>
      <c r="ABG150" s="31"/>
      <c r="ABH150" s="31"/>
      <c r="ABI150" s="31"/>
      <c r="ABJ150" s="31"/>
      <c r="ABK150" s="31"/>
      <c r="ABL150" s="31"/>
      <c r="ABM150" s="31"/>
      <c r="ABN150" s="31"/>
      <c r="ABO150" s="31"/>
      <c r="ABP150" s="31"/>
      <c r="ABQ150" s="31"/>
      <c r="ABR150" s="31"/>
      <c r="ABS150" s="31"/>
      <c r="ABT150" s="31"/>
      <c r="ABU150" s="31"/>
      <c r="ABV150" s="31"/>
      <c r="ABW150" s="31"/>
      <c r="ABX150" s="31"/>
      <c r="ABY150" s="31"/>
      <c r="ABZ150" s="31"/>
      <c r="ACA150" s="31"/>
      <c r="ACB150" s="31"/>
      <c r="ACC150" s="31"/>
      <c r="ACD150" s="31"/>
      <c r="ACE150" s="31"/>
      <c r="ACF150" s="31"/>
      <c r="ACG150" s="31"/>
      <c r="ACH150" s="31"/>
      <c r="ACI150" s="31"/>
      <c r="ACJ150" s="31"/>
      <c r="ACK150" s="31"/>
      <c r="ACL150" s="31"/>
      <c r="ACM150" s="31"/>
      <c r="ACN150" s="31"/>
      <c r="ACO150" s="31"/>
      <c r="ACP150" s="31"/>
      <c r="ACQ150" s="31"/>
      <c r="ACR150" s="31"/>
      <c r="ACS150" s="31"/>
      <c r="ACT150" s="31"/>
      <c r="ACU150" s="31"/>
      <c r="ACV150" s="31"/>
      <c r="ACW150" s="31"/>
      <c r="ACX150" s="31"/>
      <c r="ACY150" s="31"/>
      <c r="ACZ150" s="31"/>
      <c r="ADA150" s="31"/>
      <c r="ADB150" s="31"/>
      <c r="ADC150" s="31"/>
      <c r="ADD150" s="31"/>
      <c r="ADE150" s="31"/>
      <c r="ADF150" s="31"/>
      <c r="ADG150" s="31"/>
      <c r="ADH150" s="31"/>
      <c r="ADI150" s="31"/>
      <c r="ADJ150" s="31"/>
      <c r="ADK150" s="31"/>
      <c r="ADL150" s="31"/>
      <c r="ADM150" s="31"/>
      <c r="ADN150" s="31"/>
      <c r="ADO150" s="31"/>
      <c r="ADP150" s="31"/>
      <c r="ADQ150" s="31"/>
      <c r="ADR150" s="31"/>
      <c r="ADS150" s="31"/>
      <c r="ADT150" s="31"/>
      <c r="ADU150" s="31"/>
      <c r="ADV150" s="31"/>
      <c r="ADW150" s="31"/>
      <c r="ADX150" s="31"/>
      <c r="ADY150" s="31"/>
      <c r="ADZ150" s="31"/>
      <c r="AEA150" s="31"/>
      <c r="AEB150" s="31"/>
      <c r="AEC150" s="31"/>
      <c r="AED150" s="31"/>
      <c r="AEE150" s="31"/>
      <c r="AEF150" s="31"/>
      <c r="AEG150" s="31"/>
      <c r="AEH150" s="31"/>
      <c r="AEI150" s="31"/>
      <c r="AEJ150" s="31"/>
      <c r="AEK150" s="31"/>
      <c r="AEL150" s="31"/>
      <c r="AEM150" s="31"/>
      <c r="AEN150" s="31"/>
      <c r="AEO150" s="31"/>
      <c r="AEP150" s="31"/>
      <c r="AEQ150" s="31"/>
      <c r="AER150" s="31"/>
      <c r="AES150" s="31"/>
      <c r="AET150" s="31"/>
      <c r="AEU150" s="31"/>
      <c r="AEV150" s="31"/>
      <c r="AEW150" s="31"/>
      <c r="AEX150" s="31"/>
      <c r="AEY150" s="31"/>
      <c r="AEZ150" s="31"/>
      <c r="AFA150" s="31"/>
      <c r="AFB150" s="31"/>
      <c r="AFC150" s="31"/>
      <c r="AFD150" s="31"/>
      <c r="AFE150" s="31"/>
      <c r="AFF150" s="31"/>
      <c r="AFG150" s="31"/>
      <c r="AFH150" s="31"/>
      <c r="AFI150" s="31"/>
      <c r="AFJ150" s="31"/>
      <c r="AFK150" s="31"/>
      <c r="AFL150" s="31"/>
      <c r="AFM150" s="31"/>
      <c r="AFN150" s="31"/>
      <c r="AFO150" s="31"/>
      <c r="AFP150" s="31"/>
      <c r="AFQ150" s="31"/>
      <c r="AFR150" s="31"/>
      <c r="AFS150" s="31"/>
      <c r="AFT150" s="31"/>
      <c r="AFU150" s="31"/>
      <c r="AFV150" s="31"/>
      <c r="AFW150" s="31"/>
      <c r="AFX150" s="31"/>
      <c r="AFY150" s="31"/>
      <c r="AFZ150" s="31"/>
      <c r="AGA150" s="31"/>
      <c r="AGB150" s="31"/>
      <c r="AGC150" s="31"/>
      <c r="AGD150" s="31"/>
      <c r="AGE150" s="31"/>
      <c r="AGF150" s="31"/>
      <c r="AGG150" s="31"/>
      <c r="AGH150" s="31"/>
      <c r="AGI150" s="31"/>
      <c r="AGJ150" s="31"/>
      <c r="AGK150" s="31"/>
      <c r="AGL150" s="31"/>
      <c r="AGM150" s="31"/>
      <c r="AGN150" s="31"/>
      <c r="AGO150" s="31"/>
      <c r="AGP150" s="31"/>
      <c r="AGQ150" s="31"/>
      <c r="AGR150" s="31"/>
      <c r="AGS150" s="31"/>
      <c r="AGT150" s="31"/>
      <c r="AGU150" s="31"/>
      <c r="AGV150" s="31"/>
      <c r="AGW150" s="31"/>
      <c r="AGX150" s="31"/>
      <c r="AGY150" s="31"/>
      <c r="AGZ150" s="31"/>
      <c r="AHA150" s="31"/>
      <c r="AHB150" s="31"/>
      <c r="AHC150" s="31"/>
      <c r="AHD150" s="31"/>
      <c r="AHE150" s="31"/>
      <c r="AHF150" s="31"/>
      <c r="AHG150" s="31"/>
      <c r="AHH150" s="31"/>
      <c r="AHI150" s="31"/>
      <c r="AHJ150" s="31"/>
      <c r="AHK150" s="31"/>
      <c r="AHL150" s="31"/>
      <c r="AHM150" s="31"/>
      <c r="AHN150" s="31"/>
      <c r="AHO150" s="31"/>
      <c r="AHP150" s="31"/>
      <c r="AHQ150" s="31"/>
      <c r="AHR150" s="31"/>
      <c r="AHS150" s="31"/>
      <c r="AHT150" s="31"/>
      <c r="AHU150" s="31"/>
      <c r="AHV150" s="31"/>
      <c r="AHW150" s="31"/>
      <c r="AHX150" s="31"/>
      <c r="AHY150" s="31"/>
      <c r="AHZ150" s="31"/>
      <c r="AIA150" s="31"/>
      <c r="AIB150" s="31"/>
      <c r="AIC150" s="31"/>
      <c r="AID150" s="31"/>
      <c r="AIE150" s="31"/>
      <c r="AIF150" s="31"/>
      <c r="AIG150" s="31"/>
      <c r="AIH150" s="31"/>
      <c r="AII150" s="31"/>
      <c r="AIJ150" s="31"/>
      <c r="AIK150" s="31"/>
      <c r="AIL150" s="31"/>
      <c r="AIM150" s="31"/>
      <c r="AIN150" s="31"/>
      <c r="AIO150" s="31"/>
      <c r="AIP150" s="31"/>
      <c r="AIQ150" s="31"/>
      <c r="AIR150" s="31"/>
      <c r="AIS150" s="31"/>
      <c r="AIT150" s="31"/>
      <c r="AIU150" s="31"/>
      <c r="AIV150" s="31"/>
      <c r="AIW150" s="31"/>
      <c r="AIX150" s="31"/>
      <c r="AIY150" s="31"/>
      <c r="AIZ150" s="31"/>
      <c r="AJA150" s="31"/>
      <c r="AJB150" s="31"/>
      <c r="AJC150" s="31"/>
      <c r="AJD150" s="31"/>
      <c r="AJE150" s="31"/>
      <c r="AJF150" s="31"/>
      <c r="AJG150" s="31"/>
      <c r="AJH150" s="31"/>
      <c r="AJI150" s="31"/>
      <c r="AJJ150" s="31"/>
      <c r="AJK150" s="31"/>
      <c r="AJL150" s="31"/>
      <c r="AJM150" s="31"/>
      <c r="AJN150" s="31"/>
      <c r="AJO150" s="31"/>
      <c r="AJP150" s="31"/>
      <c r="AJQ150" s="31"/>
      <c r="AJR150" s="31"/>
      <c r="AJS150" s="31"/>
      <c r="AJT150" s="31"/>
      <c r="AJU150" s="31"/>
      <c r="AJV150" s="31"/>
      <c r="AJW150" s="31"/>
      <c r="AJX150" s="31"/>
      <c r="AJY150" s="31"/>
      <c r="AJZ150" s="31"/>
      <c r="AKA150" s="31"/>
      <c r="AKB150" s="31"/>
      <c r="AKC150" s="31"/>
      <c r="AKD150" s="31"/>
      <c r="AKE150" s="31"/>
      <c r="AKF150" s="31"/>
      <c r="AKG150" s="31"/>
      <c r="AKH150" s="31"/>
      <c r="AKI150" s="31"/>
      <c r="AKJ150" s="31"/>
      <c r="AKK150" s="31"/>
      <c r="AKL150" s="31"/>
      <c r="AKM150" s="31"/>
      <c r="AKN150" s="31"/>
      <c r="AKO150" s="31"/>
      <c r="AKP150" s="31"/>
      <c r="AKQ150" s="31"/>
      <c r="AKR150" s="31"/>
      <c r="AKS150" s="31"/>
      <c r="AKT150" s="31"/>
      <c r="AKU150" s="31"/>
      <c r="AKV150" s="31"/>
      <c r="AKW150" s="31"/>
      <c r="AKX150" s="31"/>
      <c r="AKY150" s="31"/>
      <c r="AKZ150" s="31"/>
      <c r="ALA150" s="31"/>
      <c r="ALB150" s="31"/>
      <c r="ALC150" s="31"/>
      <c r="ALD150" s="31"/>
      <c r="ALE150" s="31"/>
      <c r="ALF150" s="31"/>
      <c r="ALG150" s="31"/>
      <c r="ALH150" s="31"/>
      <c r="ALI150" s="31"/>
      <c r="ALJ150" s="31"/>
      <c r="ALK150" s="31"/>
      <c r="ALL150" s="31"/>
      <c r="ALM150" s="31"/>
      <c r="ALN150" s="31"/>
      <c r="ALO150" s="31"/>
      <c r="ALP150" s="31"/>
      <c r="ALQ150" s="31"/>
      <c r="ALR150" s="31"/>
      <c r="ALS150" s="31"/>
      <c r="ALT150" s="31"/>
      <c r="ALU150" s="31"/>
      <c r="ALV150" s="31"/>
      <c r="ALW150" s="31"/>
      <c r="ALX150" s="31"/>
      <c r="ALY150" s="31"/>
      <c r="ALZ150" s="31"/>
      <c r="AMA150" s="31"/>
      <c r="AMB150" s="31"/>
      <c r="AMC150" s="31"/>
      <c r="AMD150" s="31"/>
      <c r="AME150" s="31"/>
      <c r="AMF150" s="31"/>
      <c r="AMG150" s="31"/>
      <c r="AMH150" s="31"/>
      <c r="AMI150" s="31"/>
      <c r="AMJ150" s="31"/>
      <c r="AMK150" s="31"/>
      <c r="AML150" s="31"/>
      <c r="AMM150" s="31"/>
      <c r="AMN150" s="31"/>
      <c r="AMO150" s="31"/>
      <c r="AMP150" s="31"/>
      <c r="AMQ150" s="31"/>
      <c r="AMR150" s="31"/>
      <c r="AMS150" s="31"/>
      <c r="AMT150" s="31"/>
      <c r="AMU150" s="31"/>
      <c r="AMV150" s="31"/>
      <c r="AMW150" s="31"/>
      <c r="AMX150" s="31"/>
      <c r="AMY150" s="31"/>
      <c r="AMZ150" s="31"/>
      <c r="ANA150" s="31"/>
      <c r="ANB150" s="31"/>
      <c r="ANC150" s="31"/>
      <c r="AND150" s="31"/>
      <c r="ANE150" s="31"/>
      <c r="ANF150" s="31"/>
      <c r="ANG150" s="31"/>
      <c r="ANH150" s="31"/>
      <c r="ANI150" s="31"/>
      <c r="ANJ150" s="31"/>
      <c r="ANK150" s="31"/>
      <c r="ANL150" s="31"/>
      <c r="ANM150" s="31"/>
      <c r="ANN150" s="31"/>
      <c r="ANO150" s="31"/>
      <c r="ANP150" s="31"/>
      <c r="ANQ150" s="31"/>
      <c r="ANR150" s="31"/>
      <c r="ANS150" s="31"/>
      <c r="ANT150" s="31"/>
      <c r="ANU150" s="31"/>
      <c r="ANV150" s="31"/>
      <c r="ANW150" s="31"/>
      <c r="ANX150" s="31"/>
      <c r="ANY150" s="31"/>
      <c r="ANZ150" s="31"/>
      <c r="AOA150" s="31"/>
      <c r="AOB150" s="31"/>
      <c r="AOC150" s="31"/>
      <c r="AOD150" s="31"/>
      <c r="AOE150" s="31"/>
      <c r="AOF150" s="31"/>
      <c r="AOG150" s="31"/>
      <c r="AOH150" s="31"/>
      <c r="AOI150" s="31"/>
      <c r="AOJ150" s="31"/>
      <c r="AOK150" s="31"/>
      <c r="AOL150" s="31"/>
      <c r="AOM150" s="31"/>
      <c r="AON150" s="31"/>
      <c r="AOO150" s="31"/>
      <c r="AOP150" s="31"/>
      <c r="AOQ150" s="31"/>
      <c r="AOR150" s="31"/>
      <c r="AOS150" s="31"/>
      <c r="AOT150" s="31"/>
      <c r="AOU150" s="31"/>
      <c r="AOV150" s="31"/>
      <c r="AOW150" s="31"/>
      <c r="AOX150" s="31"/>
      <c r="AOY150" s="31"/>
      <c r="AOZ150" s="31"/>
      <c r="APA150" s="31"/>
      <c r="APB150" s="31"/>
      <c r="APC150" s="31"/>
      <c r="APD150" s="31"/>
      <c r="APE150" s="31"/>
      <c r="APF150" s="31"/>
      <c r="APG150" s="31"/>
      <c r="APH150" s="31"/>
      <c r="API150" s="31"/>
      <c r="APJ150" s="31"/>
      <c r="APK150" s="31"/>
      <c r="APL150" s="31"/>
      <c r="APM150" s="31"/>
      <c r="APN150" s="31"/>
      <c r="APO150" s="31"/>
      <c r="APP150" s="31"/>
      <c r="APQ150" s="31"/>
      <c r="APR150" s="31"/>
      <c r="APS150" s="31"/>
      <c r="APT150" s="31"/>
      <c r="APU150" s="31"/>
      <c r="APV150" s="31"/>
      <c r="APW150" s="31"/>
      <c r="APX150" s="31"/>
      <c r="APY150" s="31"/>
      <c r="APZ150" s="31"/>
      <c r="AQA150" s="31"/>
      <c r="AQB150" s="31"/>
      <c r="AQC150" s="31"/>
      <c r="AQD150" s="31"/>
      <c r="AQE150" s="31"/>
      <c r="AQF150" s="31"/>
      <c r="AQG150" s="31"/>
      <c r="AQH150" s="31"/>
      <c r="AQI150" s="31"/>
      <c r="AQJ150" s="31"/>
      <c r="AQK150" s="31"/>
      <c r="AQL150" s="31"/>
      <c r="AQM150" s="31"/>
      <c r="AQN150" s="31"/>
      <c r="AQO150" s="31"/>
      <c r="AQP150" s="31"/>
      <c r="AQQ150" s="31"/>
      <c r="AQR150" s="31"/>
      <c r="AQS150" s="31"/>
      <c r="AQT150" s="31"/>
      <c r="AQU150" s="31"/>
      <c r="AQV150" s="31"/>
      <c r="AQW150" s="31"/>
      <c r="AQX150" s="31"/>
      <c r="AQY150" s="31"/>
      <c r="AQZ150" s="31"/>
      <c r="ARA150" s="31"/>
      <c r="ARB150" s="31"/>
      <c r="ARC150" s="31"/>
      <c r="ARD150" s="31"/>
      <c r="ARE150" s="31"/>
      <c r="ARF150" s="31"/>
      <c r="ARG150" s="31"/>
      <c r="ARH150" s="31"/>
      <c r="ARI150" s="31"/>
      <c r="ARJ150" s="31"/>
      <c r="ARK150" s="31"/>
      <c r="ARL150" s="31"/>
      <c r="ARM150" s="31"/>
      <c r="ARN150" s="31"/>
      <c r="ARO150" s="31"/>
      <c r="ARP150" s="31"/>
      <c r="ARQ150" s="31"/>
      <c r="ARR150" s="31"/>
      <c r="ARS150" s="31"/>
      <c r="ART150" s="31"/>
      <c r="ARU150" s="31"/>
      <c r="ARV150" s="31"/>
      <c r="ARW150" s="31"/>
      <c r="ARX150" s="31"/>
      <c r="ARY150" s="31"/>
      <c r="ARZ150" s="31"/>
      <c r="ASA150" s="31"/>
      <c r="ASB150" s="31"/>
      <c r="ASC150" s="31"/>
      <c r="ASD150" s="31"/>
      <c r="ASE150" s="31"/>
      <c r="ASF150" s="31"/>
      <c r="ASG150" s="31"/>
      <c r="ASH150" s="31"/>
      <c r="ASI150" s="31"/>
      <c r="ASJ150" s="31"/>
      <c r="ASK150" s="31"/>
      <c r="ASL150" s="31"/>
      <c r="ASM150" s="31"/>
      <c r="ASN150" s="31"/>
      <c r="ASO150" s="31"/>
      <c r="ASP150" s="31"/>
      <c r="ASQ150" s="31"/>
      <c r="ASR150" s="31"/>
      <c r="ASS150" s="31"/>
      <c r="AST150" s="31"/>
      <c r="ASU150" s="31"/>
      <c r="ASV150" s="31"/>
      <c r="ASW150" s="31"/>
      <c r="ASX150" s="31"/>
      <c r="ASY150" s="31"/>
      <c r="ASZ150" s="31"/>
      <c r="ATA150" s="31"/>
      <c r="ATB150" s="31"/>
      <c r="ATC150" s="31"/>
      <c r="ATD150" s="31"/>
      <c r="ATE150" s="31"/>
      <c r="ATF150" s="31"/>
      <c r="ATG150" s="31"/>
      <c r="ATH150" s="31"/>
      <c r="ATI150" s="31"/>
      <c r="ATJ150" s="31"/>
      <c r="ATK150" s="31"/>
      <c r="ATL150" s="31"/>
      <c r="ATM150" s="31"/>
      <c r="ATN150" s="31"/>
      <c r="ATO150" s="31"/>
      <c r="ATP150" s="31"/>
      <c r="ATQ150" s="31"/>
      <c r="ATR150" s="31"/>
      <c r="ATS150" s="31"/>
      <c r="ATT150" s="31"/>
      <c r="ATU150" s="31"/>
      <c r="ATV150" s="31"/>
      <c r="ATW150" s="31"/>
      <c r="ATX150" s="31"/>
      <c r="ATY150" s="31"/>
      <c r="ATZ150" s="31"/>
      <c r="AUA150" s="31"/>
      <c r="AUB150" s="31"/>
      <c r="AUC150" s="31"/>
      <c r="AUD150" s="31"/>
      <c r="AUE150" s="31"/>
      <c r="AUF150" s="31"/>
      <c r="AUG150" s="31"/>
      <c r="AUH150" s="31"/>
      <c r="AUI150" s="31"/>
      <c r="AUJ150" s="31"/>
      <c r="AUK150" s="31"/>
      <c r="AUL150" s="31"/>
      <c r="AUM150" s="31"/>
      <c r="AUN150" s="31"/>
      <c r="AUO150" s="31"/>
      <c r="AUP150" s="31"/>
      <c r="AUQ150" s="31"/>
      <c r="AUR150" s="31"/>
      <c r="AUS150" s="31"/>
      <c r="AUT150" s="31"/>
      <c r="AUU150" s="31"/>
      <c r="AUV150" s="31"/>
      <c r="AUW150" s="31"/>
      <c r="AUX150" s="31"/>
      <c r="AUY150" s="31"/>
      <c r="AUZ150" s="31"/>
      <c r="AVA150" s="31"/>
      <c r="AVB150" s="31"/>
      <c r="AVC150" s="31"/>
      <c r="AVD150" s="31"/>
      <c r="AVE150" s="31"/>
      <c r="AVF150" s="31"/>
      <c r="AVG150" s="31"/>
      <c r="AVH150" s="31"/>
      <c r="AVI150" s="31"/>
      <c r="AVJ150" s="31"/>
      <c r="AVK150" s="31"/>
      <c r="AVL150" s="31"/>
      <c r="AVM150" s="31"/>
      <c r="AVN150" s="31"/>
      <c r="AVO150" s="31"/>
      <c r="AVP150" s="31"/>
      <c r="AVQ150" s="31"/>
      <c r="AVR150" s="31"/>
      <c r="AVS150" s="31"/>
      <c r="AVT150" s="31"/>
      <c r="AVU150" s="31"/>
      <c r="AVV150" s="31"/>
      <c r="AVW150" s="31"/>
      <c r="AVX150" s="31"/>
      <c r="AVY150" s="31"/>
      <c r="AVZ150" s="31"/>
      <c r="AWA150" s="31"/>
      <c r="AWB150" s="31"/>
      <c r="AWC150" s="31"/>
      <c r="AWD150" s="31"/>
      <c r="AWE150" s="31"/>
      <c r="AWF150" s="31"/>
      <c r="AWG150" s="31"/>
      <c r="AWH150" s="31"/>
      <c r="AWI150" s="31"/>
      <c r="AWJ150" s="31"/>
      <c r="AWK150" s="31"/>
      <c r="AWL150" s="31"/>
      <c r="AWM150" s="31"/>
      <c r="AWN150" s="31"/>
      <c r="AWO150" s="31"/>
      <c r="AWP150" s="31"/>
      <c r="AWQ150" s="31"/>
      <c r="AWR150" s="31"/>
      <c r="AWS150" s="31"/>
      <c r="AWT150" s="31"/>
      <c r="AWU150" s="31"/>
      <c r="AWV150" s="31"/>
      <c r="AWW150" s="31"/>
      <c r="AWX150" s="31"/>
      <c r="AWY150" s="31"/>
      <c r="AWZ150" s="31"/>
      <c r="AXA150" s="31"/>
      <c r="AXB150" s="31"/>
      <c r="AXC150" s="31"/>
      <c r="AXD150" s="31"/>
      <c r="AXE150" s="31"/>
      <c r="AXF150" s="31"/>
      <c r="AXG150" s="31"/>
      <c r="AXH150" s="31"/>
      <c r="AXI150" s="31"/>
      <c r="AXJ150" s="31"/>
      <c r="AXK150" s="31"/>
      <c r="AXL150" s="31"/>
      <c r="AXM150" s="31"/>
      <c r="AXN150" s="31"/>
      <c r="AXO150" s="31"/>
      <c r="AXP150" s="31"/>
      <c r="AXQ150" s="31"/>
      <c r="AXR150" s="31"/>
      <c r="AXS150" s="31"/>
      <c r="AXT150" s="31"/>
      <c r="AXU150" s="31"/>
      <c r="AXV150" s="31"/>
      <c r="AXW150" s="31"/>
      <c r="AXX150" s="31"/>
      <c r="AXY150" s="31"/>
      <c r="AXZ150" s="31"/>
      <c r="AYA150" s="31"/>
      <c r="AYB150" s="31"/>
      <c r="AYC150" s="31"/>
      <c r="AYD150" s="31"/>
      <c r="AYE150" s="31"/>
      <c r="AYF150" s="31"/>
      <c r="AYG150" s="31"/>
      <c r="AYH150" s="31"/>
      <c r="AYI150" s="31"/>
      <c r="AYJ150" s="31"/>
      <c r="AYK150" s="31"/>
      <c r="AYL150" s="31"/>
      <c r="AYM150" s="31"/>
      <c r="AYN150" s="31"/>
      <c r="AYO150" s="31"/>
      <c r="AYP150" s="31"/>
      <c r="AYQ150" s="31"/>
      <c r="AYR150" s="31"/>
      <c r="AYS150" s="31"/>
      <c r="AYT150" s="31"/>
      <c r="AYU150" s="31"/>
      <c r="AYV150" s="31"/>
      <c r="AYW150" s="31"/>
      <c r="AYX150" s="31"/>
      <c r="AYY150" s="31"/>
      <c r="AYZ150" s="31"/>
      <c r="AZA150" s="31"/>
      <c r="AZB150" s="31"/>
      <c r="AZC150" s="31"/>
      <c r="AZD150" s="31"/>
      <c r="AZE150" s="31"/>
      <c r="AZF150" s="31"/>
      <c r="AZG150" s="31"/>
      <c r="AZH150" s="31"/>
      <c r="AZI150" s="31"/>
      <c r="AZJ150" s="31"/>
      <c r="AZK150" s="31"/>
      <c r="AZL150" s="31"/>
      <c r="AZM150" s="31"/>
      <c r="AZN150" s="31"/>
      <c r="AZO150" s="31"/>
      <c r="AZP150" s="31"/>
      <c r="AZQ150" s="31"/>
      <c r="AZR150" s="31"/>
      <c r="AZS150" s="31"/>
      <c r="AZT150" s="31"/>
      <c r="AZU150" s="31"/>
      <c r="AZV150" s="31"/>
      <c r="AZW150" s="31"/>
      <c r="AZX150" s="31"/>
      <c r="AZY150" s="31"/>
      <c r="AZZ150" s="31"/>
      <c r="BAA150" s="31"/>
      <c r="BAB150" s="31"/>
      <c r="BAC150" s="31"/>
      <c r="BAD150" s="31"/>
      <c r="BAE150" s="31"/>
      <c r="BAF150" s="31"/>
      <c r="BAG150" s="31"/>
      <c r="BAH150" s="31"/>
      <c r="BAI150" s="31"/>
      <c r="BAJ150" s="31"/>
      <c r="BAK150" s="31"/>
      <c r="BAL150" s="31"/>
      <c r="BAM150" s="31"/>
      <c r="BAN150" s="31"/>
      <c r="BAO150" s="31"/>
      <c r="BAP150" s="31"/>
      <c r="BAQ150" s="31"/>
      <c r="BAR150" s="31"/>
      <c r="BAS150" s="31"/>
      <c r="BAT150" s="31"/>
      <c r="BAU150" s="31"/>
      <c r="BAV150" s="31"/>
      <c r="BAW150" s="31"/>
      <c r="BAX150" s="31"/>
      <c r="BAY150" s="31"/>
      <c r="BAZ150" s="31"/>
      <c r="BBA150" s="31"/>
      <c r="BBB150" s="31"/>
      <c r="BBC150" s="31"/>
      <c r="BBD150" s="31"/>
      <c r="BBE150" s="31"/>
      <c r="BBF150" s="31"/>
      <c r="BBG150" s="31"/>
      <c r="BBH150" s="31"/>
      <c r="BBI150" s="31"/>
      <c r="BBJ150" s="31"/>
      <c r="BBK150" s="31"/>
      <c r="BBL150" s="31"/>
      <c r="BBM150" s="31"/>
      <c r="BBN150" s="31"/>
      <c r="BBO150" s="31"/>
      <c r="BBP150" s="31"/>
      <c r="BBQ150" s="31"/>
      <c r="BBR150" s="31"/>
      <c r="BBS150" s="31"/>
      <c r="BBT150" s="31"/>
      <c r="BBU150" s="31"/>
      <c r="BBV150" s="31"/>
      <c r="BBW150" s="31"/>
      <c r="BBX150" s="31"/>
      <c r="BBY150" s="31"/>
      <c r="BBZ150" s="31"/>
      <c r="BCA150" s="31"/>
      <c r="BCB150" s="31"/>
      <c r="BCC150" s="31"/>
      <c r="BCD150" s="31"/>
      <c r="BCE150" s="31"/>
      <c r="BCF150" s="31"/>
      <c r="BCG150" s="31"/>
      <c r="BCH150" s="31"/>
      <c r="BCI150" s="31"/>
      <c r="BCJ150" s="31"/>
      <c r="BCK150" s="31"/>
      <c r="BCL150" s="31"/>
      <c r="BCM150" s="31"/>
      <c r="BCN150" s="31"/>
      <c r="BCO150" s="31"/>
      <c r="BCP150" s="31"/>
      <c r="BCQ150" s="31"/>
      <c r="BCR150" s="31"/>
      <c r="BCS150" s="31"/>
      <c r="BCT150" s="31"/>
      <c r="BCU150" s="31"/>
      <c r="BCV150" s="31"/>
      <c r="BCW150" s="31"/>
      <c r="BCX150" s="31"/>
      <c r="BCY150" s="31"/>
      <c r="BCZ150" s="31"/>
      <c r="BDA150" s="31"/>
      <c r="BDB150" s="31"/>
      <c r="BDC150" s="31"/>
      <c r="BDD150" s="31"/>
      <c r="BDE150" s="31"/>
      <c r="BDF150" s="31"/>
      <c r="BDG150" s="31"/>
      <c r="BDH150" s="31"/>
      <c r="BDI150" s="31"/>
      <c r="BDJ150" s="31"/>
      <c r="BDK150" s="31"/>
      <c r="BDL150" s="31"/>
      <c r="BDM150" s="31"/>
      <c r="BDN150" s="31"/>
      <c r="BDO150" s="31"/>
      <c r="BDP150" s="31"/>
      <c r="BDQ150" s="31"/>
      <c r="BDR150" s="31"/>
      <c r="BDS150" s="31"/>
      <c r="BDT150" s="31"/>
      <c r="BDU150" s="31"/>
      <c r="BDV150" s="31"/>
      <c r="BDW150" s="31"/>
      <c r="BDX150" s="31"/>
      <c r="BDY150" s="31"/>
      <c r="BDZ150" s="31"/>
      <c r="BEA150" s="31"/>
      <c r="BEB150" s="31"/>
      <c r="BEC150" s="31"/>
      <c r="BED150" s="31"/>
      <c r="BEE150" s="31"/>
      <c r="BEF150" s="31"/>
      <c r="BEG150" s="31"/>
      <c r="BEH150" s="31"/>
      <c r="BEI150" s="31"/>
      <c r="BEJ150" s="31"/>
      <c r="BEK150" s="31"/>
      <c r="BEL150" s="31"/>
      <c r="BEM150" s="31"/>
      <c r="BEN150" s="31"/>
      <c r="BEO150" s="31"/>
      <c r="BEP150" s="31"/>
      <c r="BEQ150" s="31"/>
      <c r="BER150" s="31"/>
      <c r="BES150" s="31"/>
      <c r="BET150" s="31"/>
      <c r="BEU150" s="31"/>
      <c r="BEV150" s="31"/>
      <c r="BEW150" s="31"/>
      <c r="BEX150" s="31"/>
      <c r="BEY150" s="31"/>
      <c r="BEZ150" s="31"/>
      <c r="BFA150" s="31"/>
      <c r="BFB150" s="31"/>
      <c r="BFC150" s="31"/>
      <c r="BFD150" s="31"/>
      <c r="BFE150" s="31"/>
      <c r="BFF150" s="31"/>
      <c r="BFG150" s="31"/>
      <c r="BFH150" s="31"/>
      <c r="BFI150" s="31"/>
      <c r="BFJ150" s="31"/>
      <c r="BFK150" s="31"/>
      <c r="BFL150" s="31"/>
      <c r="BFM150" s="31"/>
      <c r="BFN150" s="31"/>
      <c r="BFO150" s="31"/>
      <c r="BFP150" s="31"/>
      <c r="BFQ150" s="31"/>
      <c r="BFR150" s="31"/>
      <c r="BFS150" s="31"/>
      <c r="BFT150" s="31"/>
      <c r="BFU150" s="31"/>
      <c r="BFV150" s="31"/>
      <c r="BFW150" s="31"/>
      <c r="BFX150" s="31"/>
      <c r="BFY150" s="31"/>
      <c r="BFZ150" s="31"/>
      <c r="BGA150" s="31"/>
      <c r="BGB150" s="31"/>
      <c r="BGC150" s="31"/>
      <c r="BGD150" s="31"/>
      <c r="BGE150" s="31"/>
      <c r="BGF150" s="31"/>
      <c r="BGG150" s="31"/>
      <c r="BGH150" s="31"/>
      <c r="BGI150" s="31"/>
      <c r="BGJ150" s="31"/>
      <c r="BGK150" s="31"/>
      <c r="BGL150" s="31"/>
      <c r="BGM150" s="31"/>
      <c r="BGN150" s="31"/>
      <c r="BGO150" s="31"/>
      <c r="BGP150" s="31"/>
      <c r="BGQ150" s="31"/>
      <c r="BGR150" s="31"/>
      <c r="BGS150" s="31"/>
      <c r="BGT150" s="31"/>
      <c r="BGU150" s="31"/>
      <c r="BGV150" s="31"/>
      <c r="BGW150" s="31"/>
      <c r="BGX150" s="31"/>
      <c r="BGY150" s="31"/>
      <c r="BGZ150" s="31"/>
      <c r="BHA150" s="31"/>
      <c r="BHB150" s="31"/>
      <c r="BHC150" s="31"/>
      <c r="BHD150" s="31"/>
      <c r="BHE150" s="31"/>
      <c r="BHF150" s="31"/>
      <c r="BHG150" s="31"/>
      <c r="BHH150" s="31"/>
      <c r="BHI150" s="31"/>
      <c r="BHJ150" s="31"/>
      <c r="BHK150" s="31"/>
      <c r="BHL150" s="31"/>
      <c r="BHM150" s="31"/>
      <c r="BHN150" s="31"/>
      <c r="BHO150" s="31"/>
      <c r="BHP150" s="31"/>
      <c r="BHQ150" s="31"/>
      <c r="BHR150" s="31"/>
      <c r="BHS150" s="31"/>
      <c r="BHT150" s="31"/>
      <c r="BHU150" s="31"/>
      <c r="BHV150" s="31"/>
      <c r="BHW150" s="31"/>
      <c r="BHX150" s="31"/>
      <c r="BHY150" s="31"/>
      <c r="BHZ150" s="31"/>
      <c r="BIA150" s="31"/>
      <c r="BIB150" s="31"/>
      <c r="BIC150" s="31"/>
      <c r="BID150" s="31"/>
      <c r="BIE150" s="31"/>
      <c r="BIF150" s="31"/>
      <c r="BIG150" s="31"/>
      <c r="BIH150" s="31"/>
      <c r="BII150" s="31"/>
      <c r="BIJ150" s="31"/>
      <c r="BIK150" s="31"/>
      <c r="BIL150" s="31"/>
      <c r="BIM150" s="31"/>
      <c r="BIN150" s="31"/>
      <c r="BIO150" s="31"/>
      <c r="BIP150" s="31"/>
      <c r="BIQ150" s="31"/>
      <c r="BIR150" s="31"/>
      <c r="BIS150" s="31"/>
      <c r="BIT150" s="31"/>
      <c r="BIU150" s="31"/>
      <c r="BIV150" s="31"/>
      <c r="BIW150" s="31"/>
      <c r="BIX150" s="31"/>
      <c r="BIY150" s="31"/>
      <c r="BIZ150" s="31"/>
      <c r="BJA150" s="31"/>
      <c r="BJB150" s="31"/>
      <c r="BJC150" s="31"/>
      <c r="BJD150" s="31"/>
      <c r="BJE150" s="31"/>
      <c r="BJF150" s="31"/>
      <c r="BJG150" s="31"/>
      <c r="BJH150" s="31"/>
      <c r="BJI150" s="31"/>
      <c r="BJJ150" s="31"/>
      <c r="BJK150" s="31"/>
      <c r="BJL150" s="31"/>
      <c r="BJM150" s="31"/>
      <c r="BJN150" s="31"/>
      <c r="BJO150" s="31"/>
      <c r="BJP150" s="31"/>
      <c r="BJQ150" s="31"/>
      <c r="BJR150" s="31"/>
      <c r="BJS150" s="31"/>
      <c r="BJT150" s="31"/>
      <c r="BJU150" s="31"/>
      <c r="BJV150" s="31"/>
      <c r="BJW150" s="31"/>
      <c r="BJX150" s="31"/>
      <c r="BJY150" s="31"/>
      <c r="BJZ150" s="31"/>
      <c r="BKA150" s="31"/>
      <c r="BKB150" s="31"/>
      <c r="BKC150" s="31"/>
      <c r="BKD150" s="31"/>
      <c r="BKE150" s="31"/>
      <c r="BKF150" s="31"/>
      <c r="BKG150" s="31"/>
      <c r="BKH150" s="31"/>
      <c r="BKI150" s="31"/>
      <c r="BKJ150" s="31"/>
      <c r="BKK150" s="31"/>
      <c r="BKL150" s="31"/>
      <c r="BKM150" s="31"/>
      <c r="BKN150" s="31"/>
      <c r="BKO150" s="31"/>
      <c r="BKP150" s="31"/>
      <c r="BKQ150" s="31"/>
      <c r="BKR150" s="31"/>
      <c r="BKS150" s="31"/>
      <c r="BKT150" s="31"/>
      <c r="BKU150" s="31"/>
      <c r="BKV150" s="31"/>
      <c r="BKW150" s="31"/>
      <c r="BKX150" s="31"/>
      <c r="BKY150" s="31"/>
      <c r="BKZ150" s="31"/>
      <c r="BLA150" s="31"/>
      <c r="BLB150" s="31"/>
      <c r="BLC150" s="31"/>
      <c r="BLD150" s="31"/>
      <c r="BLE150" s="31"/>
      <c r="BLF150" s="31"/>
      <c r="BLG150" s="31"/>
      <c r="BLH150" s="31"/>
      <c r="BLI150" s="31"/>
      <c r="BLJ150" s="31"/>
      <c r="BLK150" s="31"/>
      <c r="BLL150" s="31"/>
      <c r="BLM150" s="31"/>
      <c r="BLN150" s="31"/>
      <c r="BLO150" s="31"/>
      <c r="BLP150" s="31"/>
      <c r="BLQ150" s="31"/>
      <c r="BLR150" s="31"/>
      <c r="BLS150" s="31"/>
      <c r="BLT150" s="31"/>
      <c r="BLU150" s="31"/>
      <c r="BLV150" s="31"/>
      <c r="BLW150" s="31"/>
      <c r="BLX150" s="31"/>
      <c r="BLY150" s="31"/>
      <c r="BLZ150" s="31"/>
      <c r="BMA150" s="31"/>
      <c r="BMB150" s="31"/>
      <c r="BMC150" s="31"/>
      <c r="BMD150" s="31"/>
      <c r="BME150" s="31"/>
      <c r="BMF150" s="31"/>
      <c r="BMG150" s="31"/>
      <c r="BMH150" s="31"/>
      <c r="BMI150" s="31"/>
      <c r="BMJ150" s="31"/>
      <c r="BMK150" s="31"/>
      <c r="BML150" s="31"/>
      <c r="BMM150" s="31"/>
      <c r="BMN150" s="31"/>
      <c r="BMO150" s="31"/>
      <c r="BMP150" s="31"/>
      <c r="BMQ150" s="31"/>
      <c r="BMR150" s="31"/>
      <c r="BMS150" s="31"/>
      <c r="BMT150" s="31"/>
      <c r="BMU150" s="31"/>
      <c r="BMV150" s="31"/>
      <c r="BMW150" s="31"/>
      <c r="BMX150" s="31"/>
      <c r="BMY150" s="31"/>
      <c r="BMZ150" s="31"/>
      <c r="BNA150" s="31"/>
      <c r="BNB150" s="31"/>
      <c r="BNC150" s="31"/>
      <c r="BND150" s="31"/>
      <c r="BNE150" s="31"/>
      <c r="BNF150" s="31"/>
      <c r="BNG150" s="31"/>
      <c r="BNH150" s="31"/>
      <c r="BNI150" s="31"/>
      <c r="BNJ150" s="31"/>
      <c r="BNK150" s="31"/>
      <c r="BNL150" s="31"/>
      <c r="BNM150" s="31"/>
      <c r="BNN150" s="31"/>
      <c r="BNO150" s="31"/>
      <c r="BNP150" s="31"/>
      <c r="BNQ150" s="31"/>
      <c r="BNR150" s="31"/>
      <c r="BNS150" s="31"/>
      <c r="BNT150" s="31"/>
      <c r="BNU150" s="31"/>
      <c r="BNV150" s="31"/>
      <c r="BNW150" s="31"/>
      <c r="BNX150" s="31"/>
      <c r="BNY150" s="31"/>
      <c r="BNZ150" s="31"/>
      <c r="BOA150" s="31"/>
      <c r="BOB150" s="31"/>
      <c r="BOC150" s="31"/>
      <c r="BOD150" s="31"/>
      <c r="BOE150" s="31"/>
      <c r="BOF150" s="31"/>
      <c r="BOG150" s="31"/>
      <c r="BOH150" s="31"/>
      <c r="BOI150" s="31"/>
      <c r="BOJ150" s="31"/>
      <c r="BOK150" s="31"/>
      <c r="BOL150" s="31"/>
      <c r="BOM150" s="31"/>
      <c r="BON150" s="31"/>
      <c r="BOO150" s="31"/>
      <c r="BOP150" s="31"/>
      <c r="BOQ150" s="31"/>
      <c r="BOR150" s="31"/>
      <c r="BOS150" s="31"/>
      <c r="BOT150" s="31"/>
      <c r="BOU150" s="31"/>
      <c r="BOV150" s="31"/>
      <c r="BOW150" s="31"/>
      <c r="BOX150" s="31"/>
      <c r="BOY150" s="31"/>
      <c r="BOZ150" s="31"/>
      <c r="BPA150" s="31"/>
      <c r="BPB150" s="31"/>
      <c r="BPC150" s="31"/>
      <c r="BPD150" s="31"/>
      <c r="BPE150" s="31"/>
      <c r="BPF150" s="31"/>
      <c r="BPG150" s="31"/>
      <c r="BPH150" s="31"/>
      <c r="BPI150" s="31"/>
      <c r="BPJ150" s="31"/>
      <c r="BPK150" s="31"/>
      <c r="BPL150" s="31"/>
      <c r="BPM150" s="31"/>
      <c r="BPN150" s="31"/>
      <c r="BPO150" s="31"/>
      <c r="BPP150" s="31"/>
      <c r="BPQ150" s="31"/>
      <c r="BPR150" s="31"/>
      <c r="BPS150" s="31"/>
      <c r="BPT150" s="31"/>
      <c r="BPU150" s="31"/>
      <c r="BPV150" s="31"/>
      <c r="BPW150" s="31"/>
      <c r="BPX150" s="31"/>
      <c r="BPY150" s="31"/>
      <c r="BPZ150" s="31"/>
      <c r="BQA150" s="31"/>
      <c r="BQB150" s="31"/>
      <c r="BQC150" s="31"/>
      <c r="BQD150" s="31"/>
      <c r="BQE150" s="31"/>
      <c r="BQF150" s="31"/>
      <c r="BQG150" s="31"/>
      <c r="BQH150" s="31"/>
      <c r="BQI150" s="31"/>
      <c r="BQJ150" s="31"/>
      <c r="BQK150" s="31"/>
      <c r="BQL150" s="31"/>
      <c r="BQM150" s="31"/>
      <c r="BQN150" s="31"/>
      <c r="BQO150" s="31"/>
      <c r="BQP150" s="31"/>
      <c r="BQQ150" s="31"/>
      <c r="BQR150" s="31"/>
      <c r="BQS150" s="31"/>
      <c r="BQT150" s="31"/>
      <c r="BQU150" s="31"/>
      <c r="BQV150" s="31"/>
      <c r="BQW150" s="31"/>
      <c r="BQX150" s="31"/>
      <c r="BQY150" s="31"/>
      <c r="BQZ150" s="31"/>
      <c r="BRA150" s="31"/>
      <c r="BRB150" s="31"/>
      <c r="BRC150" s="31"/>
      <c r="BRD150" s="31"/>
      <c r="BRE150" s="31"/>
      <c r="BRF150" s="31"/>
      <c r="BRG150" s="31"/>
      <c r="BRH150" s="31"/>
      <c r="BRI150" s="31"/>
      <c r="BRJ150" s="31"/>
      <c r="BRK150" s="31"/>
      <c r="BRL150" s="31"/>
      <c r="BRM150" s="31"/>
      <c r="BRN150" s="31"/>
      <c r="BRO150" s="31"/>
      <c r="BRP150" s="31"/>
      <c r="BRQ150" s="31"/>
      <c r="BRR150" s="31"/>
      <c r="BRS150" s="31"/>
      <c r="BRT150" s="31"/>
      <c r="BRU150" s="31"/>
      <c r="BRV150" s="31"/>
      <c r="BRW150" s="31"/>
      <c r="BRX150" s="31"/>
      <c r="BRY150" s="31"/>
      <c r="BRZ150" s="31"/>
      <c r="BSA150" s="31"/>
      <c r="BSB150" s="31"/>
      <c r="BSC150" s="31"/>
      <c r="BSD150" s="31"/>
      <c r="BSE150" s="31"/>
      <c r="BSF150" s="31"/>
      <c r="BSG150" s="31"/>
      <c r="BSH150" s="31"/>
      <c r="BSI150" s="31"/>
      <c r="BSJ150" s="31"/>
      <c r="BSK150" s="31"/>
      <c r="BSL150" s="31"/>
      <c r="BSM150" s="31"/>
      <c r="BSN150" s="31"/>
      <c r="BSO150" s="31"/>
      <c r="BSP150" s="31"/>
      <c r="BSQ150" s="31"/>
      <c r="BSR150" s="31"/>
      <c r="BSS150" s="31"/>
      <c r="BST150" s="31"/>
      <c r="BSU150" s="31"/>
      <c r="BSV150" s="31"/>
      <c r="BSW150" s="31"/>
      <c r="BSX150" s="31"/>
      <c r="BSY150" s="31"/>
      <c r="BSZ150" s="31"/>
      <c r="BTA150" s="31"/>
      <c r="BTB150" s="31"/>
      <c r="BTC150" s="31"/>
      <c r="BTD150" s="31"/>
      <c r="BTE150" s="31"/>
      <c r="BTF150" s="31"/>
      <c r="BTG150" s="31"/>
      <c r="BTH150" s="31"/>
      <c r="BTI150" s="31"/>
      <c r="BTJ150" s="31"/>
      <c r="BTK150" s="31"/>
      <c r="BTL150" s="31"/>
      <c r="BTM150" s="31"/>
      <c r="BTN150" s="31"/>
      <c r="BTO150" s="31"/>
      <c r="BTP150" s="31"/>
      <c r="BTQ150" s="31"/>
      <c r="BTR150" s="31"/>
      <c r="BTS150" s="31"/>
      <c r="BTT150" s="31"/>
      <c r="BTU150" s="31"/>
      <c r="BTV150" s="31"/>
      <c r="BTW150" s="31"/>
      <c r="BTX150" s="31"/>
      <c r="BTY150" s="31"/>
      <c r="BTZ150" s="31"/>
      <c r="BUA150" s="31"/>
      <c r="BUB150" s="31"/>
      <c r="BUC150" s="31"/>
      <c r="BUD150" s="31"/>
      <c r="BUE150" s="31"/>
      <c r="BUF150" s="31"/>
      <c r="BUG150" s="31"/>
      <c r="BUH150" s="31"/>
      <c r="BUI150" s="31"/>
      <c r="BUJ150" s="31"/>
      <c r="BUK150" s="31"/>
      <c r="BUL150" s="31"/>
      <c r="BUM150" s="31"/>
      <c r="BUN150" s="31"/>
      <c r="BUO150" s="31"/>
      <c r="BUP150" s="31"/>
      <c r="BUQ150" s="31"/>
      <c r="BUR150" s="31"/>
      <c r="BUS150" s="31"/>
      <c r="BUT150" s="31"/>
      <c r="BUU150" s="31"/>
      <c r="BUV150" s="31"/>
      <c r="BUW150" s="31"/>
      <c r="BUX150" s="31"/>
      <c r="BUY150" s="31"/>
      <c r="BUZ150" s="31"/>
      <c r="BVA150" s="31"/>
      <c r="BVB150" s="31"/>
      <c r="BVC150" s="31"/>
      <c r="BVD150" s="31"/>
      <c r="BVE150" s="31"/>
      <c r="BVF150" s="31"/>
      <c r="BVG150" s="31"/>
      <c r="BVH150" s="31"/>
      <c r="BVI150" s="31"/>
      <c r="BVJ150" s="31"/>
      <c r="BVK150" s="31"/>
      <c r="BVL150" s="31"/>
      <c r="BVM150" s="31"/>
      <c r="BVN150" s="31"/>
      <c r="BVO150" s="31"/>
      <c r="BVP150" s="31"/>
      <c r="BVQ150" s="31"/>
      <c r="BVR150" s="31"/>
      <c r="BVS150" s="31"/>
      <c r="BVT150" s="31"/>
      <c r="BVU150" s="31"/>
      <c r="BVV150" s="31"/>
      <c r="BVW150" s="31"/>
      <c r="BVX150" s="31"/>
      <c r="BVY150" s="31"/>
      <c r="BVZ150" s="31"/>
      <c r="BWA150" s="31"/>
      <c r="BWB150" s="31"/>
      <c r="BWC150" s="31"/>
      <c r="BWD150" s="31"/>
      <c r="BWE150" s="31"/>
      <c r="BWF150" s="31"/>
      <c r="BWG150" s="31"/>
      <c r="BWH150" s="31"/>
      <c r="BWI150" s="31"/>
      <c r="BWJ150" s="31"/>
      <c r="BWK150" s="31"/>
      <c r="BWL150" s="31"/>
      <c r="BWM150" s="31"/>
      <c r="BWN150" s="31"/>
      <c r="BWO150" s="31"/>
      <c r="BWP150" s="31"/>
      <c r="BWQ150" s="31"/>
      <c r="BWR150" s="31"/>
      <c r="BWS150" s="31"/>
      <c r="BWT150" s="31"/>
      <c r="BWU150" s="31"/>
      <c r="BWV150" s="31"/>
      <c r="BWW150" s="31"/>
      <c r="BWX150" s="31"/>
      <c r="BWY150" s="31"/>
      <c r="BWZ150" s="31"/>
      <c r="BXA150" s="31"/>
      <c r="BXB150" s="31"/>
      <c r="BXC150" s="31"/>
      <c r="BXD150" s="31"/>
      <c r="BXE150" s="31"/>
      <c r="BXF150" s="31"/>
      <c r="BXG150" s="31"/>
      <c r="BXH150" s="31"/>
      <c r="BXI150" s="31"/>
      <c r="BXJ150" s="31"/>
      <c r="BXK150" s="31"/>
      <c r="BXL150" s="31"/>
      <c r="BXM150" s="31"/>
      <c r="BXN150" s="31"/>
      <c r="BXO150" s="31"/>
      <c r="BXP150" s="31"/>
      <c r="BXQ150" s="31"/>
      <c r="BXR150" s="31"/>
      <c r="BXS150" s="31"/>
      <c r="BXT150" s="31"/>
      <c r="BXU150" s="31"/>
      <c r="BXV150" s="31"/>
      <c r="BXW150" s="31"/>
      <c r="BXX150" s="31"/>
      <c r="BXY150" s="31"/>
      <c r="BXZ150" s="31"/>
      <c r="BYA150" s="31"/>
      <c r="BYB150" s="31"/>
      <c r="BYC150" s="31"/>
      <c r="BYD150" s="31"/>
      <c r="BYE150" s="31"/>
      <c r="BYF150" s="31"/>
      <c r="BYG150" s="31"/>
      <c r="BYH150" s="31"/>
      <c r="BYI150" s="31"/>
      <c r="BYJ150" s="31"/>
      <c r="BYK150" s="31"/>
      <c r="BYL150" s="31"/>
      <c r="BYM150" s="31"/>
      <c r="BYN150" s="31"/>
      <c r="BYO150" s="31"/>
      <c r="BYP150" s="31"/>
      <c r="BYQ150" s="31"/>
      <c r="BYR150" s="31"/>
      <c r="BYS150" s="31"/>
      <c r="BYT150" s="31"/>
      <c r="BYU150" s="31"/>
      <c r="BYV150" s="31"/>
      <c r="BYW150" s="31"/>
      <c r="BYX150" s="31"/>
      <c r="BYY150" s="31"/>
      <c r="BYZ150" s="31"/>
      <c r="BZA150" s="31"/>
      <c r="BZB150" s="31"/>
      <c r="BZC150" s="31"/>
      <c r="BZD150" s="31"/>
      <c r="BZE150" s="31"/>
      <c r="BZF150" s="31"/>
      <c r="BZG150" s="31"/>
      <c r="BZH150" s="31"/>
      <c r="BZI150" s="31"/>
      <c r="BZJ150" s="31"/>
      <c r="BZK150" s="31"/>
      <c r="BZL150" s="31"/>
      <c r="BZM150" s="31"/>
      <c r="BZN150" s="31"/>
      <c r="BZO150" s="31"/>
      <c r="BZP150" s="31"/>
      <c r="BZQ150" s="31"/>
      <c r="BZR150" s="31"/>
      <c r="BZS150" s="31"/>
      <c r="BZT150" s="31"/>
      <c r="BZU150" s="31"/>
      <c r="BZV150" s="31"/>
      <c r="BZW150" s="31"/>
      <c r="BZX150" s="31"/>
      <c r="BZY150" s="31"/>
      <c r="BZZ150" s="31"/>
      <c r="CAA150" s="31"/>
      <c r="CAB150" s="31"/>
      <c r="CAC150" s="31"/>
      <c r="CAD150" s="31"/>
      <c r="CAE150" s="31"/>
      <c r="CAF150" s="31"/>
      <c r="CAG150" s="31"/>
      <c r="CAH150" s="31"/>
      <c r="CAI150" s="31"/>
      <c r="CAJ150" s="31"/>
      <c r="CAK150" s="31"/>
      <c r="CAL150" s="31"/>
      <c r="CAM150" s="31"/>
      <c r="CAN150" s="31"/>
      <c r="CAO150" s="31"/>
      <c r="CAP150" s="31"/>
      <c r="CAQ150" s="31"/>
      <c r="CAR150" s="31"/>
      <c r="CAS150" s="31"/>
      <c r="CAT150" s="31"/>
      <c r="CAU150" s="31"/>
      <c r="CAV150" s="31"/>
      <c r="CAW150" s="31"/>
      <c r="CAX150" s="31"/>
      <c r="CAY150" s="31"/>
      <c r="CAZ150" s="31"/>
      <c r="CBA150" s="31"/>
      <c r="CBB150" s="31"/>
      <c r="CBC150" s="31"/>
      <c r="CBD150" s="31"/>
      <c r="CBE150" s="31"/>
      <c r="CBF150" s="31"/>
      <c r="CBG150" s="31"/>
      <c r="CBH150" s="31"/>
      <c r="CBI150" s="31"/>
      <c r="CBJ150" s="31"/>
      <c r="CBK150" s="31"/>
      <c r="CBL150" s="31"/>
      <c r="CBM150" s="31"/>
      <c r="CBN150" s="31"/>
      <c r="CBO150" s="31"/>
      <c r="CBP150" s="31"/>
      <c r="CBQ150" s="31"/>
      <c r="CBR150" s="31"/>
      <c r="CBS150" s="31"/>
      <c r="CBT150" s="31"/>
      <c r="CBU150" s="31"/>
      <c r="CBV150" s="31"/>
      <c r="CBW150" s="31"/>
      <c r="CBX150" s="31"/>
      <c r="CBY150" s="31"/>
      <c r="CBZ150" s="31"/>
      <c r="CCA150" s="31"/>
      <c r="CCB150" s="31"/>
      <c r="CCC150" s="31"/>
      <c r="CCD150" s="31"/>
      <c r="CCE150" s="31"/>
      <c r="CCF150" s="31"/>
      <c r="CCG150" s="31"/>
      <c r="CCH150" s="31"/>
      <c r="CCI150" s="31"/>
      <c r="CCJ150" s="31"/>
      <c r="CCK150" s="31"/>
      <c r="CCL150" s="31"/>
      <c r="CCM150" s="31"/>
      <c r="CCN150" s="31"/>
      <c r="CCO150" s="31"/>
      <c r="CCP150" s="31"/>
      <c r="CCQ150" s="31"/>
      <c r="CCR150" s="31"/>
      <c r="CCS150" s="31"/>
      <c r="CCT150" s="31"/>
      <c r="CCU150" s="31"/>
      <c r="CCV150" s="31"/>
      <c r="CCW150" s="31"/>
      <c r="CCX150" s="31"/>
      <c r="CCY150" s="31"/>
      <c r="CCZ150" s="31"/>
      <c r="CDA150" s="31"/>
      <c r="CDB150" s="31"/>
      <c r="CDC150" s="31"/>
      <c r="CDD150" s="31"/>
      <c r="CDE150" s="31"/>
      <c r="CDF150" s="31"/>
      <c r="CDG150" s="31"/>
      <c r="CDH150" s="31"/>
      <c r="CDI150" s="31"/>
      <c r="CDJ150" s="31"/>
      <c r="CDK150" s="31"/>
      <c r="CDL150" s="31"/>
      <c r="CDM150" s="31"/>
      <c r="CDN150" s="31"/>
      <c r="CDO150" s="31"/>
      <c r="CDP150" s="31"/>
      <c r="CDQ150" s="31"/>
      <c r="CDR150" s="31"/>
      <c r="CDS150" s="31"/>
      <c r="CDT150" s="31"/>
      <c r="CDU150" s="31"/>
      <c r="CDV150" s="31"/>
      <c r="CDW150" s="31"/>
      <c r="CDX150" s="31"/>
      <c r="CDY150" s="31"/>
      <c r="CDZ150" s="31"/>
      <c r="CEA150" s="31"/>
      <c r="CEB150" s="31"/>
      <c r="CEC150" s="31"/>
      <c r="CED150" s="31"/>
      <c r="CEE150" s="31"/>
      <c r="CEF150" s="31"/>
      <c r="CEG150" s="31"/>
      <c r="CEH150" s="31"/>
      <c r="CEI150" s="31"/>
      <c r="CEJ150" s="31"/>
      <c r="CEK150" s="31"/>
      <c r="CEL150" s="31"/>
      <c r="CEM150" s="31"/>
      <c r="CEN150" s="31"/>
      <c r="CEO150" s="31"/>
      <c r="CEP150" s="31"/>
      <c r="CEQ150" s="31"/>
      <c r="CER150" s="31"/>
      <c r="CES150" s="31"/>
      <c r="CET150" s="31"/>
      <c r="CEU150" s="31"/>
      <c r="CEV150" s="31"/>
      <c r="CEW150" s="31"/>
      <c r="CEX150" s="31"/>
      <c r="CEY150" s="31"/>
      <c r="CEZ150" s="31"/>
      <c r="CFA150" s="31"/>
      <c r="CFB150" s="31"/>
      <c r="CFC150" s="31"/>
      <c r="CFD150" s="31"/>
      <c r="CFE150" s="31"/>
      <c r="CFF150" s="31"/>
      <c r="CFG150" s="31"/>
      <c r="CFH150" s="31"/>
      <c r="CFI150" s="31"/>
      <c r="CFJ150" s="31"/>
      <c r="CFK150" s="31"/>
      <c r="CFL150" s="31"/>
      <c r="CFM150" s="31"/>
      <c r="CFN150" s="31"/>
      <c r="CFO150" s="31"/>
      <c r="CFP150" s="31"/>
      <c r="CFQ150" s="31"/>
      <c r="CFR150" s="31"/>
      <c r="CFS150" s="31"/>
      <c r="CFT150" s="31"/>
      <c r="CFU150" s="31"/>
      <c r="CFV150" s="31"/>
      <c r="CFW150" s="31"/>
      <c r="CFX150" s="31"/>
      <c r="CFY150" s="31"/>
      <c r="CFZ150" s="31"/>
      <c r="CGA150" s="31"/>
      <c r="CGB150" s="31"/>
      <c r="CGC150" s="31"/>
      <c r="CGD150" s="31"/>
      <c r="CGE150" s="31"/>
      <c r="CGF150" s="31"/>
      <c r="CGG150" s="31"/>
      <c r="CGH150" s="31"/>
      <c r="CGI150" s="31"/>
      <c r="CGJ150" s="31"/>
      <c r="CGK150" s="31"/>
      <c r="CGL150" s="31"/>
      <c r="CGM150" s="31"/>
      <c r="CGN150" s="31"/>
      <c r="CGO150" s="31"/>
      <c r="CGP150" s="31"/>
      <c r="CGQ150" s="31"/>
      <c r="CGR150" s="31"/>
      <c r="CGS150" s="31"/>
      <c r="CGT150" s="31"/>
      <c r="CGU150" s="31"/>
      <c r="CGV150" s="31"/>
      <c r="CGW150" s="31"/>
      <c r="CGX150" s="31"/>
      <c r="CGY150" s="31"/>
      <c r="CGZ150" s="31"/>
      <c r="CHA150" s="31"/>
      <c r="CHB150" s="31"/>
      <c r="CHC150" s="31"/>
      <c r="CHD150" s="31"/>
      <c r="CHE150" s="31"/>
      <c r="CHF150" s="31"/>
      <c r="CHG150" s="31"/>
      <c r="CHH150" s="31"/>
      <c r="CHI150" s="31"/>
      <c r="CHJ150" s="31"/>
      <c r="CHK150" s="31"/>
      <c r="CHL150" s="31"/>
      <c r="CHM150" s="31"/>
      <c r="CHN150" s="31"/>
      <c r="CHO150" s="31"/>
      <c r="CHP150" s="31"/>
      <c r="CHQ150" s="31"/>
      <c r="CHR150" s="31"/>
      <c r="CHS150" s="31"/>
      <c r="CHT150" s="31"/>
      <c r="CHU150" s="31"/>
      <c r="CHV150" s="31"/>
      <c r="CHW150" s="31"/>
      <c r="CHX150" s="31"/>
      <c r="CHY150" s="31"/>
      <c r="CHZ150" s="31"/>
      <c r="CIA150" s="31"/>
      <c r="CIB150" s="31"/>
      <c r="CIC150" s="31"/>
      <c r="CID150" s="31"/>
      <c r="CIE150" s="31"/>
      <c r="CIF150" s="31"/>
      <c r="CIG150" s="31"/>
      <c r="CIH150" s="31"/>
      <c r="CII150" s="31"/>
      <c r="CIJ150" s="31"/>
      <c r="CIK150" s="31"/>
      <c r="CIL150" s="31"/>
      <c r="CIM150" s="31"/>
      <c r="CIN150" s="31"/>
      <c r="CIO150" s="31"/>
      <c r="CIP150" s="31"/>
      <c r="CIQ150" s="31"/>
      <c r="CIR150" s="31"/>
      <c r="CIS150" s="31"/>
      <c r="CIT150" s="31"/>
      <c r="CIU150" s="31"/>
      <c r="CIV150" s="31"/>
      <c r="CIW150" s="31"/>
      <c r="CIX150" s="31"/>
      <c r="CIY150" s="31"/>
      <c r="CIZ150" s="31"/>
      <c r="CJA150" s="31"/>
      <c r="CJB150" s="31"/>
      <c r="CJC150" s="31"/>
      <c r="CJD150" s="31"/>
      <c r="CJE150" s="31"/>
      <c r="CJF150" s="31"/>
      <c r="CJG150" s="31"/>
      <c r="CJH150" s="31"/>
      <c r="CJI150" s="31"/>
      <c r="CJJ150" s="31"/>
      <c r="CJK150" s="31"/>
      <c r="CJL150" s="31"/>
      <c r="CJM150" s="31"/>
      <c r="CJN150" s="31"/>
      <c r="CJO150" s="31"/>
      <c r="CJP150" s="31"/>
      <c r="CJQ150" s="31"/>
      <c r="CJR150" s="31"/>
      <c r="CJS150" s="31"/>
      <c r="CJT150" s="31"/>
      <c r="CJU150" s="31"/>
      <c r="CJV150" s="31"/>
      <c r="CJW150" s="31"/>
      <c r="CJX150" s="31"/>
      <c r="CJY150" s="31"/>
      <c r="CJZ150" s="31"/>
      <c r="CKA150" s="31"/>
      <c r="CKB150" s="31"/>
      <c r="CKC150" s="31"/>
      <c r="CKD150" s="31"/>
      <c r="CKE150" s="31"/>
      <c r="CKF150" s="31"/>
      <c r="CKG150" s="31"/>
      <c r="CKH150" s="31"/>
      <c r="CKI150" s="31"/>
      <c r="CKJ150" s="31"/>
      <c r="CKK150" s="31"/>
      <c r="CKL150" s="31"/>
      <c r="CKM150" s="31"/>
      <c r="CKN150" s="31"/>
      <c r="CKO150" s="31"/>
      <c r="CKP150" s="31"/>
      <c r="CKQ150" s="31"/>
      <c r="CKR150" s="31"/>
      <c r="CKS150" s="31"/>
      <c r="CKT150" s="31"/>
      <c r="CKU150" s="31"/>
      <c r="CKV150" s="31"/>
      <c r="CKW150" s="31"/>
      <c r="CKX150" s="31"/>
      <c r="CKY150" s="31"/>
      <c r="CKZ150" s="31"/>
      <c r="CLA150" s="31"/>
      <c r="CLB150" s="31"/>
      <c r="CLC150" s="31"/>
      <c r="CLD150" s="31"/>
      <c r="CLE150" s="31"/>
      <c r="CLF150" s="31"/>
      <c r="CLG150" s="31"/>
      <c r="CLH150" s="31"/>
      <c r="CLI150" s="31"/>
      <c r="CLJ150" s="31"/>
      <c r="CLK150" s="31"/>
      <c r="CLL150" s="31"/>
      <c r="CLM150" s="31"/>
      <c r="CLN150" s="31"/>
      <c r="CLO150" s="31"/>
      <c r="CLP150" s="31"/>
      <c r="CLQ150" s="31"/>
      <c r="CLR150" s="31"/>
      <c r="CLS150" s="31"/>
      <c r="CLT150" s="31"/>
      <c r="CLU150" s="31"/>
      <c r="CLV150" s="31"/>
      <c r="CLW150" s="31"/>
      <c r="CLX150" s="31"/>
      <c r="CLY150" s="31"/>
      <c r="CLZ150" s="31"/>
      <c r="CMA150" s="31"/>
      <c r="CMB150" s="31"/>
      <c r="CMC150" s="31"/>
      <c r="CMD150" s="31"/>
      <c r="CME150" s="31"/>
      <c r="CMF150" s="31"/>
      <c r="CMG150" s="31"/>
      <c r="CMH150" s="31"/>
      <c r="CMI150" s="31"/>
      <c r="CMJ150" s="31"/>
      <c r="CMK150" s="31"/>
      <c r="CML150" s="31"/>
      <c r="CMM150" s="31"/>
      <c r="CMN150" s="31"/>
      <c r="CMO150" s="31"/>
      <c r="CMP150" s="31"/>
      <c r="CMQ150" s="31"/>
      <c r="CMR150" s="31"/>
      <c r="CMS150" s="31"/>
      <c r="CMT150" s="31"/>
      <c r="CMU150" s="31"/>
      <c r="CMV150" s="31"/>
      <c r="CMW150" s="31"/>
      <c r="CMX150" s="31"/>
      <c r="CMY150" s="31"/>
      <c r="CMZ150" s="31"/>
      <c r="CNA150" s="31"/>
      <c r="CNB150" s="31"/>
      <c r="CNC150" s="31"/>
      <c r="CND150" s="31"/>
      <c r="CNE150" s="31"/>
      <c r="CNF150" s="31"/>
      <c r="CNG150" s="31"/>
      <c r="CNH150" s="31"/>
      <c r="CNI150" s="31"/>
      <c r="CNJ150" s="31"/>
      <c r="CNK150" s="31"/>
      <c r="CNL150" s="31"/>
      <c r="CNM150" s="31"/>
      <c r="CNN150" s="31"/>
      <c r="CNO150" s="31"/>
      <c r="CNP150" s="31"/>
      <c r="CNQ150" s="31"/>
      <c r="CNR150" s="31"/>
      <c r="CNS150" s="31"/>
      <c r="CNT150" s="31"/>
      <c r="CNU150" s="31"/>
      <c r="CNV150" s="31"/>
      <c r="CNW150" s="31"/>
      <c r="CNX150" s="31"/>
      <c r="CNY150" s="31"/>
      <c r="CNZ150" s="31"/>
      <c r="COA150" s="31"/>
      <c r="COB150" s="31"/>
      <c r="COC150" s="31"/>
      <c r="COD150" s="31"/>
      <c r="COE150" s="31"/>
      <c r="COF150" s="31"/>
      <c r="COG150" s="31"/>
      <c r="COH150" s="31"/>
      <c r="COI150" s="31"/>
      <c r="COJ150" s="31"/>
      <c r="COK150" s="31"/>
      <c r="COL150" s="31"/>
      <c r="COM150" s="31"/>
      <c r="CON150" s="31"/>
      <c r="COO150" s="31"/>
      <c r="COP150" s="31"/>
      <c r="COQ150" s="31"/>
      <c r="COR150" s="31"/>
      <c r="COS150" s="31"/>
      <c r="COT150" s="31"/>
      <c r="COU150" s="31"/>
      <c r="COV150" s="31"/>
      <c r="COW150" s="31"/>
      <c r="COX150" s="31"/>
      <c r="COY150" s="31"/>
      <c r="COZ150" s="31"/>
      <c r="CPA150" s="31"/>
      <c r="CPB150" s="31"/>
      <c r="CPC150" s="31"/>
      <c r="CPD150" s="31"/>
      <c r="CPE150" s="31"/>
      <c r="CPF150" s="31"/>
      <c r="CPG150" s="31"/>
      <c r="CPH150" s="31"/>
      <c r="CPI150" s="31"/>
      <c r="CPJ150" s="31"/>
      <c r="CPK150" s="31"/>
      <c r="CPL150" s="31"/>
      <c r="CPM150" s="31"/>
      <c r="CPN150" s="31"/>
      <c r="CPO150" s="31"/>
      <c r="CPP150" s="31"/>
      <c r="CPQ150" s="31"/>
      <c r="CPR150" s="31"/>
      <c r="CPS150" s="31"/>
      <c r="CPT150" s="31"/>
      <c r="CPU150" s="31"/>
      <c r="CPV150" s="31"/>
      <c r="CPW150" s="31"/>
      <c r="CPX150" s="31"/>
      <c r="CPY150" s="31"/>
      <c r="CPZ150" s="31"/>
      <c r="CQA150" s="31"/>
      <c r="CQB150" s="31"/>
      <c r="CQC150" s="31"/>
      <c r="CQD150" s="31"/>
      <c r="CQE150" s="31"/>
      <c r="CQF150" s="31"/>
      <c r="CQG150" s="31"/>
      <c r="CQH150" s="31"/>
      <c r="CQI150" s="31"/>
      <c r="CQJ150" s="31"/>
      <c r="CQK150" s="31"/>
      <c r="CQL150" s="31"/>
      <c r="CQM150" s="31"/>
      <c r="CQN150" s="31"/>
      <c r="CQO150" s="31"/>
      <c r="CQP150" s="31"/>
      <c r="CQQ150" s="31"/>
      <c r="CQR150" s="31"/>
      <c r="CQS150" s="31"/>
      <c r="CQT150" s="31"/>
      <c r="CQU150" s="31"/>
      <c r="CQV150" s="31"/>
      <c r="CQW150" s="31"/>
      <c r="CQX150" s="31"/>
      <c r="CQY150" s="31"/>
      <c r="CQZ150" s="31"/>
      <c r="CRA150" s="31"/>
      <c r="CRB150" s="31"/>
      <c r="CRC150" s="31"/>
      <c r="CRD150" s="31"/>
      <c r="CRE150" s="31"/>
      <c r="CRF150" s="31"/>
      <c r="CRG150" s="31"/>
      <c r="CRH150" s="31"/>
      <c r="CRI150" s="31"/>
      <c r="CRJ150" s="31"/>
      <c r="CRK150" s="31"/>
      <c r="CRL150" s="31"/>
      <c r="CRM150" s="31"/>
      <c r="CRN150" s="31"/>
      <c r="CRO150" s="31"/>
      <c r="CRP150" s="31"/>
      <c r="CRQ150" s="31"/>
      <c r="CRR150" s="31"/>
      <c r="CRS150" s="31"/>
      <c r="CRT150" s="31"/>
      <c r="CRU150" s="31"/>
      <c r="CRV150" s="31"/>
      <c r="CRW150" s="31"/>
      <c r="CRX150" s="31"/>
      <c r="CRY150" s="31"/>
      <c r="CRZ150" s="31"/>
      <c r="CSA150" s="31"/>
      <c r="CSB150" s="31"/>
      <c r="CSC150" s="31"/>
      <c r="CSD150" s="31"/>
      <c r="CSE150" s="31"/>
      <c r="CSF150" s="31"/>
      <c r="CSG150" s="31"/>
      <c r="CSH150" s="31"/>
      <c r="CSI150" s="31"/>
      <c r="CSJ150" s="31"/>
      <c r="CSK150" s="31"/>
      <c r="CSL150" s="31"/>
      <c r="CSM150" s="31"/>
      <c r="CSN150" s="31"/>
      <c r="CSO150" s="31"/>
      <c r="CSP150" s="31"/>
      <c r="CSQ150" s="31"/>
      <c r="CSR150" s="31"/>
      <c r="CSS150" s="31"/>
      <c r="CST150" s="31"/>
      <c r="CSU150" s="31"/>
      <c r="CSV150" s="31"/>
      <c r="CSW150" s="31"/>
      <c r="CSX150" s="31"/>
      <c r="CSY150" s="31"/>
      <c r="CSZ150" s="31"/>
      <c r="CTA150" s="31"/>
      <c r="CTB150" s="31"/>
      <c r="CTC150" s="31"/>
      <c r="CTD150" s="31"/>
      <c r="CTE150" s="31"/>
      <c r="CTF150" s="31"/>
      <c r="CTG150" s="31"/>
      <c r="CTH150" s="31"/>
      <c r="CTI150" s="31"/>
      <c r="CTJ150" s="31"/>
      <c r="CTK150" s="31"/>
      <c r="CTL150" s="31"/>
      <c r="CTM150" s="31"/>
      <c r="CTN150" s="31"/>
      <c r="CTO150" s="31"/>
      <c r="CTP150" s="31"/>
      <c r="CTQ150" s="31"/>
      <c r="CTR150" s="31"/>
      <c r="CTS150" s="31"/>
      <c r="CTT150" s="31"/>
      <c r="CTU150" s="31"/>
      <c r="CTV150" s="31"/>
      <c r="CTW150" s="31"/>
      <c r="CTX150" s="31"/>
      <c r="CTY150" s="31"/>
      <c r="CTZ150" s="31"/>
      <c r="CUA150" s="31"/>
      <c r="CUB150" s="31"/>
      <c r="CUC150" s="31"/>
      <c r="CUD150" s="31"/>
      <c r="CUE150" s="31"/>
      <c r="CUF150" s="31"/>
      <c r="CUG150" s="31"/>
      <c r="CUH150" s="31"/>
      <c r="CUI150" s="31"/>
      <c r="CUJ150" s="31"/>
      <c r="CUK150" s="31"/>
      <c r="CUL150" s="31"/>
      <c r="CUM150" s="31"/>
      <c r="CUN150" s="31"/>
      <c r="CUO150" s="31"/>
      <c r="CUP150" s="31"/>
      <c r="CUQ150" s="31"/>
      <c r="CUR150" s="31"/>
      <c r="CUS150" s="31"/>
      <c r="CUT150" s="31"/>
      <c r="CUU150" s="31"/>
      <c r="CUV150" s="31"/>
      <c r="CUW150" s="31"/>
      <c r="CUX150" s="31"/>
      <c r="CUY150" s="31"/>
      <c r="CUZ150" s="31"/>
      <c r="CVA150" s="31"/>
      <c r="CVB150" s="31"/>
      <c r="CVC150" s="31"/>
      <c r="CVD150" s="31"/>
      <c r="CVE150" s="31"/>
      <c r="CVF150" s="31"/>
      <c r="CVG150" s="31"/>
      <c r="CVH150" s="31"/>
      <c r="CVI150" s="31"/>
      <c r="CVJ150" s="31"/>
      <c r="CVK150" s="31"/>
      <c r="CVL150" s="31"/>
      <c r="CVM150" s="31"/>
      <c r="CVN150" s="31"/>
      <c r="CVO150" s="31"/>
      <c r="CVP150" s="31"/>
      <c r="CVQ150" s="31"/>
      <c r="CVR150" s="31"/>
      <c r="CVS150" s="31"/>
      <c r="CVT150" s="31"/>
      <c r="CVU150" s="31"/>
      <c r="CVV150" s="31"/>
      <c r="CVW150" s="31"/>
      <c r="CVX150" s="31"/>
      <c r="CVY150" s="31"/>
      <c r="CVZ150" s="31"/>
      <c r="CWA150" s="31"/>
      <c r="CWB150" s="31"/>
      <c r="CWC150" s="31"/>
      <c r="CWD150" s="31"/>
      <c r="CWE150" s="31"/>
      <c r="CWF150" s="31"/>
      <c r="CWG150" s="31"/>
      <c r="CWH150" s="31"/>
      <c r="CWI150" s="31"/>
      <c r="CWJ150" s="31"/>
      <c r="CWK150" s="31"/>
      <c r="CWL150" s="31"/>
      <c r="CWM150" s="31"/>
      <c r="CWN150" s="31"/>
      <c r="CWO150" s="31"/>
      <c r="CWP150" s="31"/>
      <c r="CWQ150" s="31"/>
      <c r="CWR150" s="31"/>
      <c r="CWS150" s="31"/>
      <c r="CWT150" s="31"/>
      <c r="CWU150" s="31"/>
      <c r="CWV150" s="31"/>
      <c r="CWW150" s="31"/>
      <c r="CWX150" s="31"/>
      <c r="CWY150" s="31"/>
      <c r="CWZ150" s="31"/>
      <c r="CXA150" s="31"/>
      <c r="CXB150" s="31"/>
      <c r="CXC150" s="31"/>
      <c r="CXD150" s="31"/>
      <c r="CXE150" s="31"/>
      <c r="CXF150" s="31"/>
      <c r="CXG150" s="31"/>
      <c r="CXH150" s="31"/>
      <c r="CXI150" s="31"/>
      <c r="CXJ150" s="31"/>
      <c r="CXK150" s="31"/>
      <c r="CXL150" s="31"/>
      <c r="CXM150" s="31"/>
      <c r="CXN150" s="31"/>
      <c r="CXO150" s="31"/>
      <c r="CXP150" s="31"/>
      <c r="CXQ150" s="31"/>
      <c r="CXR150" s="31"/>
      <c r="CXS150" s="31"/>
      <c r="CXT150" s="31"/>
      <c r="CXU150" s="31"/>
      <c r="CXV150" s="31"/>
      <c r="CXW150" s="31"/>
      <c r="CXX150" s="31"/>
      <c r="CXY150" s="31"/>
      <c r="CXZ150" s="31"/>
      <c r="CYA150" s="31"/>
      <c r="CYB150" s="31"/>
      <c r="CYC150" s="31"/>
      <c r="CYD150" s="31"/>
      <c r="CYE150" s="31"/>
      <c r="CYF150" s="31"/>
      <c r="CYG150" s="31"/>
      <c r="CYH150" s="31"/>
      <c r="CYI150" s="31"/>
      <c r="CYJ150" s="31"/>
      <c r="CYK150" s="31"/>
      <c r="CYL150" s="31"/>
      <c r="CYM150" s="31"/>
      <c r="CYN150" s="31"/>
      <c r="CYO150" s="31"/>
      <c r="CYP150" s="31"/>
      <c r="CYQ150" s="31"/>
      <c r="CYR150" s="31"/>
      <c r="CYS150" s="31"/>
      <c r="CYT150" s="31"/>
      <c r="CYU150" s="31"/>
      <c r="CYV150" s="31"/>
      <c r="CYW150" s="31"/>
      <c r="CYX150" s="31"/>
      <c r="CYY150" s="31"/>
      <c r="CYZ150" s="31"/>
      <c r="CZA150" s="31"/>
      <c r="CZB150" s="31"/>
      <c r="CZC150" s="31"/>
      <c r="CZD150" s="31"/>
      <c r="CZE150" s="31"/>
      <c r="CZF150" s="31"/>
      <c r="CZG150" s="31"/>
      <c r="CZH150" s="31"/>
      <c r="CZI150" s="31"/>
      <c r="CZJ150" s="31"/>
      <c r="CZK150" s="31"/>
      <c r="CZL150" s="31"/>
      <c r="CZM150" s="31"/>
      <c r="CZN150" s="31"/>
      <c r="CZO150" s="31"/>
      <c r="CZP150" s="31"/>
      <c r="CZQ150" s="31"/>
      <c r="CZR150" s="31"/>
      <c r="CZS150" s="31"/>
      <c r="CZT150" s="31"/>
      <c r="CZU150" s="31"/>
      <c r="CZV150" s="31"/>
      <c r="CZW150" s="31"/>
      <c r="CZX150" s="31"/>
      <c r="CZY150" s="31"/>
      <c r="CZZ150" s="31"/>
      <c r="DAA150" s="31"/>
      <c r="DAB150" s="31"/>
      <c r="DAC150" s="31"/>
      <c r="DAD150" s="31"/>
      <c r="DAE150" s="31"/>
      <c r="DAF150" s="31"/>
      <c r="DAG150" s="31"/>
      <c r="DAH150" s="31"/>
      <c r="DAI150" s="31"/>
      <c r="DAJ150" s="31"/>
      <c r="DAK150" s="31"/>
      <c r="DAL150" s="31"/>
      <c r="DAM150" s="31"/>
      <c r="DAN150" s="31"/>
      <c r="DAO150" s="31"/>
      <c r="DAP150" s="31"/>
      <c r="DAQ150" s="31"/>
      <c r="DAR150" s="31"/>
      <c r="DAS150" s="31"/>
      <c r="DAT150" s="31"/>
      <c r="DAU150" s="31"/>
      <c r="DAV150" s="31"/>
      <c r="DAW150" s="31"/>
      <c r="DAX150" s="31"/>
      <c r="DAY150" s="31"/>
      <c r="DAZ150" s="31"/>
      <c r="DBA150" s="31"/>
      <c r="DBB150" s="31"/>
      <c r="DBC150" s="31"/>
      <c r="DBD150" s="31"/>
      <c r="DBE150" s="31"/>
      <c r="DBF150" s="31"/>
      <c r="DBG150" s="31"/>
      <c r="DBH150" s="31"/>
      <c r="DBI150" s="31"/>
      <c r="DBJ150" s="31"/>
      <c r="DBK150" s="31"/>
      <c r="DBL150" s="31"/>
      <c r="DBM150" s="31"/>
      <c r="DBN150" s="31"/>
      <c r="DBO150" s="31"/>
      <c r="DBP150" s="31"/>
      <c r="DBQ150" s="31"/>
      <c r="DBR150" s="31"/>
      <c r="DBS150" s="31"/>
      <c r="DBT150" s="31"/>
      <c r="DBU150" s="31"/>
      <c r="DBV150" s="31"/>
      <c r="DBW150" s="31"/>
      <c r="DBX150" s="31"/>
      <c r="DBY150" s="31"/>
      <c r="DBZ150" s="31"/>
      <c r="DCA150" s="31"/>
      <c r="DCB150" s="31"/>
      <c r="DCC150" s="31"/>
      <c r="DCD150" s="31"/>
      <c r="DCE150" s="31"/>
      <c r="DCF150" s="31"/>
      <c r="DCG150" s="31"/>
      <c r="DCH150" s="31"/>
      <c r="DCI150" s="31"/>
      <c r="DCJ150" s="31"/>
      <c r="DCK150" s="31"/>
      <c r="DCL150" s="31"/>
      <c r="DCM150" s="31"/>
      <c r="DCN150" s="31"/>
      <c r="DCO150" s="31"/>
      <c r="DCP150" s="31"/>
      <c r="DCQ150" s="31"/>
      <c r="DCR150" s="31"/>
      <c r="DCS150" s="31"/>
      <c r="DCT150" s="31"/>
      <c r="DCU150" s="31"/>
      <c r="DCV150" s="31"/>
      <c r="DCW150" s="31"/>
      <c r="DCX150" s="31"/>
      <c r="DCY150" s="31"/>
      <c r="DCZ150" s="31"/>
      <c r="DDA150" s="31"/>
      <c r="DDB150" s="31"/>
      <c r="DDC150" s="31"/>
      <c r="DDD150" s="31"/>
      <c r="DDE150" s="31"/>
      <c r="DDF150" s="31"/>
      <c r="DDG150" s="31"/>
      <c r="DDH150" s="31"/>
      <c r="DDI150" s="31"/>
      <c r="DDJ150" s="31"/>
      <c r="DDK150" s="31"/>
      <c r="DDL150" s="31"/>
      <c r="DDM150" s="31"/>
      <c r="DDN150" s="31"/>
      <c r="DDO150" s="31"/>
      <c r="DDP150" s="31"/>
      <c r="DDQ150" s="31"/>
      <c r="DDR150" s="31"/>
      <c r="DDS150" s="31"/>
      <c r="DDT150" s="31"/>
      <c r="DDU150" s="31"/>
      <c r="DDV150" s="31"/>
      <c r="DDW150" s="31"/>
      <c r="DDX150" s="31"/>
      <c r="DDY150" s="31"/>
      <c r="DDZ150" s="31"/>
      <c r="DEA150" s="31"/>
      <c r="DEB150" s="31"/>
      <c r="DEC150" s="31"/>
      <c r="DED150" s="31"/>
      <c r="DEE150" s="31"/>
      <c r="DEF150" s="31"/>
      <c r="DEG150" s="31"/>
      <c r="DEH150" s="31"/>
      <c r="DEI150" s="31"/>
      <c r="DEJ150" s="31"/>
      <c r="DEK150" s="31"/>
      <c r="DEL150" s="31"/>
      <c r="DEM150" s="31"/>
      <c r="DEN150" s="31"/>
      <c r="DEO150" s="31"/>
      <c r="DEP150" s="31"/>
      <c r="DEQ150" s="31"/>
      <c r="DER150" s="31"/>
      <c r="DES150" s="31"/>
      <c r="DET150" s="31"/>
      <c r="DEU150" s="31"/>
      <c r="DEV150" s="31"/>
      <c r="DEW150" s="31"/>
      <c r="DEX150" s="31"/>
      <c r="DEY150" s="31"/>
      <c r="DEZ150" s="31"/>
      <c r="DFA150" s="31"/>
      <c r="DFB150" s="31"/>
      <c r="DFC150" s="31"/>
      <c r="DFD150" s="31"/>
      <c r="DFE150" s="31"/>
      <c r="DFF150" s="31"/>
      <c r="DFG150" s="31"/>
      <c r="DFH150" s="31"/>
      <c r="DFI150" s="31"/>
      <c r="DFJ150" s="31"/>
      <c r="DFK150" s="31"/>
      <c r="DFL150" s="31"/>
      <c r="DFM150" s="31"/>
      <c r="DFN150" s="31"/>
      <c r="DFO150" s="31"/>
      <c r="DFP150" s="31"/>
      <c r="DFQ150" s="31"/>
      <c r="DFR150" s="31"/>
      <c r="DFS150" s="31"/>
      <c r="DFT150" s="31"/>
      <c r="DFU150" s="31"/>
      <c r="DFV150" s="31"/>
      <c r="DFW150" s="31"/>
      <c r="DFX150" s="31"/>
      <c r="DFY150" s="31"/>
      <c r="DFZ150" s="31"/>
      <c r="DGA150" s="31"/>
      <c r="DGB150" s="31"/>
      <c r="DGC150" s="31"/>
      <c r="DGD150" s="31"/>
      <c r="DGE150" s="31"/>
      <c r="DGF150" s="31"/>
      <c r="DGG150" s="31"/>
      <c r="DGH150" s="31"/>
      <c r="DGI150" s="31"/>
      <c r="DGJ150" s="31"/>
      <c r="DGK150" s="31"/>
      <c r="DGL150" s="31"/>
      <c r="DGM150" s="31"/>
      <c r="DGN150" s="31"/>
      <c r="DGO150" s="31"/>
      <c r="DGP150" s="31"/>
      <c r="DGQ150" s="31"/>
      <c r="DGR150" s="31"/>
      <c r="DGS150" s="31"/>
      <c r="DGT150" s="31"/>
      <c r="DGU150" s="31"/>
      <c r="DGV150" s="31"/>
      <c r="DGW150" s="31"/>
      <c r="DGX150" s="31"/>
      <c r="DGY150" s="31"/>
      <c r="DGZ150" s="31"/>
      <c r="DHA150" s="31"/>
      <c r="DHB150" s="31"/>
      <c r="DHC150" s="31"/>
      <c r="DHD150" s="31"/>
      <c r="DHE150" s="31"/>
      <c r="DHF150" s="31"/>
      <c r="DHG150" s="31"/>
      <c r="DHH150" s="31"/>
      <c r="DHI150" s="31"/>
      <c r="DHJ150" s="31"/>
      <c r="DHK150" s="31"/>
      <c r="DHL150" s="31"/>
      <c r="DHM150" s="31"/>
      <c r="DHN150" s="31"/>
      <c r="DHO150" s="31"/>
      <c r="DHP150" s="31"/>
      <c r="DHQ150" s="31"/>
      <c r="DHR150" s="31"/>
      <c r="DHS150" s="31"/>
      <c r="DHT150" s="31"/>
      <c r="DHU150" s="31"/>
      <c r="DHV150" s="31"/>
      <c r="DHW150" s="31"/>
      <c r="DHX150" s="31"/>
      <c r="DHY150" s="31"/>
      <c r="DHZ150" s="31"/>
      <c r="DIA150" s="31"/>
      <c r="DIB150" s="31"/>
      <c r="DIC150" s="31"/>
      <c r="DID150" s="31"/>
      <c r="DIE150" s="31"/>
      <c r="DIF150" s="31"/>
      <c r="DIG150" s="31"/>
      <c r="DIH150" s="31"/>
      <c r="DII150" s="31"/>
      <c r="DIJ150" s="31"/>
      <c r="DIK150" s="31"/>
      <c r="DIL150" s="31"/>
      <c r="DIM150" s="31"/>
      <c r="DIN150" s="31"/>
      <c r="DIO150" s="31"/>
      <c r="DIP150" s="31"/>
      <c r="DIQ150" s="31"/>
      <c r="DIR150" s="31"/>
      <c r="DIS150" s="31"/>
      <c r="DIT150" s="31"/>
      <c r="DIU150" s="31"/>
      <c r="DIV150" s="31"/>
      <c r="DIW150" s="31"/>
      <c r="DIX150" s="31"/>
      <c r="DIY150" s="31"/>
      <c r="DIZ150" s="31"/>
      <c r="DJA150" s="31"/>
      <c r="DJB150" s="31"/>
      <c r="DJC150" s="31"/>
      <c r="DJD150" s="31"/>
      <c r="DJE150" s="31"/>
      <c r="DJF150" s="31"/>
      <c r="DJG150" s="31"/>
      <c r="DJH150" s="31"/>
      <c r="DJI150" s="31"/>
      <c r="DJJ150" s="31"/>
      <c r="DJK150" s="31"/>
      <c r="DJL150" s="31"/>
      <c r="DJM150" s="31"/>
      <c r="DJN150" s="31"/>
      <c r="DJO150" s="31"/>
      <c r="DJP150" s="31"/>
      <c r="DJQ150" s="31"/>
      <c r="DJR150" s="31"/>
      <c r="DJS150" s="31"/>
      <c r="DJT150" s="31"/>
      <c r="DJU150" s="31"/>
      <c r="DJV150" s="31"/>
      <c r="DJW150" s="31"/>
      <c r="DJX150" s="31"/>
      <c r="DJY150" s="31"/>
      <c r="DJZ150" s="31"/>
      <c r="DKA150" s="31"/>
      <c r="DKB150" s="31"/>
      <c r="DKC150" s="31"/>
      <c r="DKD150" s="31"/>
      <c r="DKE150" s="31"/>
      <c r="DKF150" s="31"/>
      <c r="DKG150" s="31"/>
      <c r="DKH150" s="31"/>
      <c r="DKI150" s="31"/>
      <c r="DKJ150" s="31"/>
      <c r="DKK150" s="31"/>
      <c r="DKL150" s="31"/>
      <c r="DKM150" s="31"/>
      <c r="DKN150" s="31"/>
      <c r="DKO150" s="31"/>
      <c r="DKP150" s="31"/>
      <c r="DKQ150" s="31"/>
      <c r="DKR150" s="31"/>
      <c r="DKS150" s="31"/>
      <c r="DKT150" s="31"/>
      <c r="DKU150" s="31"/>
      <c r="DKV150" s="31"/>
      <c r="DKW150" s="31"/>
      <c r="DKX150" s="31"/>
      <c r="DKY150" s="31"/>
      <c r="DKZ150" s="31"/>
      <c r="DLA150" s="31"/>
      <c r="DLB150" s="31"/>
      <c r="DLC150" s="31"/>
      <c r="DLD150" s="31"/>
      <c r="DLE150" s="31"/>
      <c r="DLF150" s="31"/>
      <c r="DLG150" s="31"/>
      <c r="DLH150" s="31"/>
      <c r="DLI150" s="31"/>
      <c r="DLJ150" s="31"/>
      <c r="DLK150" s="31"/>
      <c r="DLL150" s="31"/>
      <c r="DLM150" s="31"/>
      <c r="DLN150" s="31"/>
      <c r="DLO150" s="31"/>
      <c r="DLP150" s="31"/>
      <c r="DLQ150" s="31"/>
      <c r="DLR150" s="31"/>
      <c r="DLS150" s="31"/>
      <c r="DLT150" s="31"/>
      <c r="DLU150" s="31"/>
      <c r="DLV150" s="31"/>
      <c r="DLW150" s="31"/>
      <c r="DLX150" s="31"/>
      <c r="DLY150" s="31"/>
      <c r="DLZ150" s="31"/>
      <c r="DMA150" s="31"/>
      <c r="DMB150" s="31"/>
      <c r="DMC150" s="31"/>
      <c r="DMD150" s="31"/>
      <c r="DME150" s="31"/>
      <c r="DMF150" s="31"/>
      <c r="DMG150" s="31"/>
      <c r="DMH150" s="31"/>
      <c r="DMI150" s="31"/>
      <c r="DMJ150" s="31"/>
      <c r="DMK150" s="31"/>
      <c r="DML150" s="31"/>
      <c r="DMM150" s="31"/>
      <c r="DMN150" s="31"/>
      <c r="DMO150" s="31"/>
      <c r="DMP150" s="31"/>
      <c r="DMQ150" s="31"/>
      <c r="DMR150" s="31"/>
      <c r="DMS150" s="31"/>
      <c r="DMT150" s="31"/>
      <c r="DMU150" s="31"/>
      <c r="DMV150" s="31"/>
      <c r="DMW150" s="31"/>
      <c r="DMX150" s="31"/>
      <c r="DMY150" s="31"/>
      <c r="DMZ150" s="31"/>
      <c r="DNA150" s="31"/>
      <c r="DNB150" s="31"/>
      <c r="DNC150" s="31"/>
      <c r="DND150" s="31"/>
      <c r="DNE150" s="31"/>
      <c r="DNF150" s="31"/>
      <c r="DNG150" s="31"/>
      <c r="DNH150" s="31"/>
      <c r="DNI150" s="31"/>
      <c r="DNJ150" s="31"/>
      <c r="DNK150" s="31"/>
      <c r="DNL150" s="31"/>
      <c r="DNM150" s="31"/>
      <c r="DNN150" s="31"/>
      <c r="DNO150" s="31"/>
      <c r="DNP150" s="31"/>
      <c r="DNQ150" s="31"/>
      <c r="DNR150" s="31"/>
      <c r="DNS150" s="31"/>
      <c r="DNT150" s="31"/>
      <c r="DNU150" s="31"/>
      <c r="DNV150" s="31"/>
      <c r="DNW150" s="31"/>
      <c r="DNX150" s="31"/>
      <c r="DNY150" s="31"/>
      <c r="DNZ150" s="31"/>
      <c r="DOA150" s="31"/>
      <c r="DOB150" s="31"/>
      <c r="DOC150" s="31"/>
      <c r="DOD150" s="31"/>
      <c r="DOE150" s="31"/>
      <c r="DOF150" s="31"/>
      <c r="DOG150" s="31"/>
      <c r="DOH150" s="31"/>
      <c r="DOI150" s="31"/>
      <c r="DOJ150" s="31"/>
      <c r="DOK150" s="31"/>
      <c r="DOL150" s="31"/>
      <c r="DOM150" s="31"/>
      <c r="DON150" s="31"/>
      <c r="DOO150" s="31"/>
      <c r="DOP150" s="31"/>
      <c r="DOQ150" s="31"/>
      <c r="DOR150" s="31"/>
      <c r="DOS150" s="31"/>
      <c r="DOT150" s="31"/>
      <c r="DOU150" s="31"/>
      <c r="DOV150" s="31"/>
      <c r="DOW150" s="31"/>
      <c r="DOX150" s="31"/>
      <c r="DOY150" s="31"/>
      <c r="DOZ150" s="31"/>
      <c r="DPA150" s="31"/>
      <c r="DPB150" s="31"/>
      <c r="DPC150" s="31"/>
      <c r="DPD150" s="31"/>
      <c r="DPE150" s="31"/>
      <c r="DPF150" s="31"/>
      <c r="DPG150" s="31"/>
      <c r="DPH150" s="31"/>
      <c r="DPI150" s="31"/>
      <c r="DPJ150" s="31"/>
      <c r="DPK150" s="31"/>
      <c r="DPL150" s="31"/>
      <c r="DPM150" s="31"/>
      <c r="DPN150" s="31"/>
      <c r="DPO150" s="31"/>
      <c r="DPP150" s="31"/>
      <c r="DPQ150" s="31"/>
      <c r="DPR150" s="31"/>
      <c r="DPS150" s="31"/>
      <c r="DPT150" s="31"/>
      <c r="DPU150" s="31"/>
      <c r="DPV150" s="31"/>
      <c r="DPW150" s="31"/>
      <c r="DPX150" s="31"/>
      <c r="DPY150" s="31"/>
      <c r="DPZ150" s="31"/>
      <c r="DQA150" s="31"/>
      <c r="DQB150" s="31"/>
      <c r="DQC150" s="31"/>
      <c r="DQD150" s="31"/>
      <c r="DQE150" s="31"/>
      <c r="DQF150" s="31"/>
      <c r="DQG150" s="31"/>
      <c r="DQH150" s="31"/>
      <c r="DQI150" s="31"/>
      <c r="DQJ150" s="31"/>
      <c r="DQK150" s="31"/>
      <c r="DQL150" s="31"/>
      <c r="DQM150" s="31"/>
      <c r="DQN150" s="31"/>
      <c r="DQO150" s="31"/>
      <c r="DQP150" s="31"/>
      <c r="DQQ150" s="31"/>
      <c r="DQR150" s="31"/>
      <c r="DQS150" s="31"/>
      <c r="DQT150" s="31"/>
      <c r="DQU150" s="31"/>
      <c r="DQV150" s="31"/>
      <c r="DQW150" s="31"/>
      <c r="DQX150" s="31"/>
      <c r="DQY150" s="31"/>
      <c r="DQZ150" s="31"/>
      <c r="DRA150" s="31"/>
      <c r="DRB150" s="31"/>
      <c r="DRC150" s="31"/>
      <c r="DRD150" s="31"/>
      <c r="DRE150" s="31"/>
      <c r="DRF150" s="31"/>
      <c r="DRG150" s="31"/>
      <c r="DRH150" s="31"/>
      <c r="DRI150" s="31"/>
      <c r="DRJ150" s="31"/>
      <c r="DRK150" s="31"/>
      <c r="DRL150" s="31"/>
      <c r="DRM150" s="31"/>
      <c r="DRN150" s="31"/>
      <c r="DRO150" s="31"/>
      <c r="DRP150" s="31"/>
      <c r="DRQ150" s="31"/>
      <c r="DRR150" s="31"/>
      <c r="DRS150" s="31"/>
      <c r="DRT150" s="31"/>
      <c r="DRU150" s="31"/>
      <c r="DRV150" s="31"/>
      <c r="DRW150" s="31"/>
      <c r="DRX150" s="31"/>
      <c r="DRY150" s="31"/>
      <c r="DRZ150" s="31"/>
      <c r="DSA150" s="31"/>
      <c r="DSB150" s="31"/>
      <c r="DSC150" s="31"/>
      <c r="DSD150" s="31"/>
      <c r="DSE150" s="31"/>
      <c r="DSF150" s="31"/>
      <c r="DSG150" s="31"/>
      <c r="DSH150" s="31"/>
      <c r="DSI150" s="31"/>
      <c r="DSJ150" s="31"/>
      <c r="DSK150" s="31"/>
      <c r="DSL150" s="31"/>
      <c r="DSM150" s="31"/>
      <c r="DSN150" s="31"/>
      <c r="DSO150" s="31"/>
      <c r="DSP150" s="31"/>
      <c r="DSQ150" s="31"/>
      <c r="DSR150" s="31"/>
      <c r="DSS150" s="31"/>
      <c r="DST150" s="31"/>
      <c r="DSU150" s="31"/>
      <c r="DSV150" s="31"/>
      <c r="DSW150" s="31"/>
      <c r="DSX150" s="31"/>
      <c r="DSY150" s="31"/>
      <c r="DSZ150" s="31"/>
      <c r="DTA150" s="31"/>
      <c r="DTB150" s="31"/>
      <c r="DTC150" s="31"/>
      <c r="DTD150" s="31"/>
      <c r="DTE150" s="31"/>
      <c r="DTF150" s="31"/>
      <c r="DTG150" s="31"/>
      <c r="DTH150" s="31"/>
      <c r="DTI150" s="31"/>
      <c r="DTJ150" s="31"/>
      <c r="DTK150" s="31"/>
      <c r="DTL150" s="31"/>
      <c r="DTM150" s="31"/>
      <c r="DTN150" s="31"/>
      <c r="DTO150" s="31"/>
      <c r="DTP150" s="31"/>
      <c r="DTQ150" s="31"/>
      <c r="DTR150" s="31"/>
      <c r="DTS150" s="31"/>
      <c r="DTT150" s="31"/>
      <c r="DTU150" s="31"/>
      <c r="DTV150" s="31"/>
      <c r="DTW150" s="31"/>
      <c r="DTX150" s="31"/>
      <c r="DTY150" s="31"/>
      <c r="DTZ150" s="31"/>
      <c r="DUA150" s="31"/>
      <c r="DUB150" s="31"/>
      <c r="DUC150" s="31"/>
      <c r="DUD150" s="31"/>
      <c r="DUE150" s="31"/>
      <c r="DUF150" s="31"/>
      <c r="DUG150" s="31"/>
      <c r="DUH150" s="31"/>
      <c r="DUI150" s="31"/>
      <c r="DUJ150" s="31"/>
      <c r="DUK150" s="31"/>
      <c r="DUL150" s="31"/>
      <c r="DUM150" s="31"/>
      <c r="DUN150" s="31"/>
      <c r="DUO150" s="31"/>
      <c r="DUP150" s="31"/>
      <c r="DUQ150" s="31"/>
      <c r="DUR150" s="31"/>
      <c r="DUS150" s="31"/>
      <c r="DUT150" s="31"/>
      <c r="DUU150" s="31"/>
      <c r="DUV150" s="31"/>
      <c r="DUW150" s="31"/>
      <c r="DUX150" s="31"/>
      <c r="DUY150" s="31"/>
      <c r="DUZ150" s="31"/>
      <c r="DVA150" s="31"/>
      <c r="DVB150" s="31"/>
      <c r="DVC150" s="31"/>
      <c r="DVD150" s="31"/>
      <c r="DVE150" s="31"/>
      <c r="DVF150" s="31"/>
      <c r="DVG150" s="31"/>
      <c r="DVH150" s="31"/>
      <c r="DVI150" s="31"/>
      <c r="DVJ150" s="31"/>
      <c r="DVK150" s="31"/>
      <c r="DVL150" s="31"/>
      <c r="DVM150" s="31"/>
      <c r="DVN150" s="31"/>
      <c r="DVO150" s="31"/>
      <c r="DVP150" s="31"/>
      <c r="DVQ150" s="31"/>
      <c r="DVR150" s="31"/>
      <c r="DVS150" s="31"/>
      <c r="DVT150" s="31"/>
      <c r="DVU150" s="31"/>
      <c r="DVV150" s="31"/>
      <c r="DVW150" s="31"/>
      <c r="DVX150" s="31"/>
      <c r="DVY150" s="31"/>
      <c r="DVZ150" s="31"/>
      <c r="DWA150" s="31"/>
      <c r="DWB150" s="31"/>
      <c r="DWC150" s="31"/>
      <c r="DWD150" s="31"/>
      <c r="DWE150" s="31"/>
      <c r="DWF150" s="31"/>
      <c r="DWG150" s="31"/>
      <c r="DWH150" s="31"/>
      <c r="DWI150" s="31"/>
      <c r="DWJ150" s="31"/>
      <c r="DWK150" s="31"/>
      <c r="DWL150" s="31"/>
      <c r="DWM150" s="31"/>
      <c r="DWN150" s="31"/>
      <c r="DWO150" s="31"/>
      <c r="DWP150" s="31"/>
      <c r="DWQ150" s="31"/>
      <c r="DWR150" s="31"/>
      <c r="DWS150" s="31"/>
      <c r="DWT150" s="31"/>
      <c r="DWU150" s="31"/>
      <c r="DWV150" s="31"/>
      <c r="DWW150" s="31"/>
      <c r="DWX150" s="31"/>
      <c r="DWY150" s="31"/>
      <c r="DWZ150" s="31"/>
      <c r="DXA150" s="31"/>
      <c r="DXB150" s="31"/>
      <c r="DXC150" s="31"/>
      <c r="DXD150" s="31"/>
      <c r="DXE150" s="31"/>
      <c r="DXF150" s="31"/>
      <c r="DXG150" s="31"/>
      <c r="DXH150" s="31"/>
      <c r="DXI150" s="31"/>
      <c r="DXJ150" s="31"/>
      <c r="DXK150" s="31"/>
      <c r="DXL150" s="31"/>
      <c r="DXM150" s="31"/>
      <c r="DXN150" s="31"/>
      <c r="DXO150" s="31"/>
      <c r="DXP150" s="31"/>
      <c r="DXQ150" s="31"/>
      <c r="DXR150" s="31"/>
      <c r="DXS150" s="31"/>
      <c r="DXT150" s="31"/>
      <c r="DXU150" s="31"/>
      <c r="DXV150" s="31"/>
      <c r="DXW150" s="31"/>
      <c r="DXX150" s="31"/>
      <c r="DXY150" s="31"/>
      <c r="DXZ150" s="31"/>
      <c r="DYA150" s="31"/>
      <c r="DYB150" s="31"/>
      <c r="DYC150" s="31"/>
      <c r="DYD150" s="31"/>
      <c r="DYE150" s="31"/>
      <c r="DYF150" s="31"/>
      <c r="DYG150" s="31"/>
      <c r="DYH150" s="31"/>
      <c r="DYI150" s="31"/>
      <c r="DYJ150" s="31"/>
      <c r="DYK150" s="31"/>
      <c r="DYL150" s="31"/>
      <c r="DYM150" s="31"/>
      <c r="DYN150" s="31"/>
      <c r="DYO150" s="31"/>
      <c r="DYP150" s="31"/>
      <c r="DYQ150" s="31"/>
      <c r="DYR150" s="31"/>
      <c r="DYS150" s="31"/>
      <c r="DYT150" s="31"/>
      <c r="DYU150" s="31"/>
      <c r="DYV150" s="31"/>
      <c r="DYW150" s="31"/>
      <c r="DYX150" s="31"/>
      <c r="DYY150" s="31"/>
      <c r="DYZ150" s="31"/>
      <c r="DZA150" s="31"/>
      <c r="DZB150" s="31"/>
      <c r="DZC150" s="31"/>
      <c r="DZD150" s="31"/>
      <c r="DZE150" s="31"/>
      <c r="DZF150" s="31"/>
      <c r="DZG150" s="31"/>
      <c r="DZH150" s="31"/>
      <c r="DZI150" s="31"/>
      <c r="DZJ150" s="31"/>
      <c r="DZK150" s="31"/>
      <c r="DZL150" s="31"/>
      <c r="DZM150" s="31"/>
      <c r="DZN150" s="31"/>
      <c r="DZO150" s="31"/>
      <c r="DZP150" s="31"/>
      <c r="DZQ150" s="31"/>
      <c r="DZR150" s="31"/>
      <c r="DZS150" s="31"/>
      <c r="DZT150" s="31"/>
      <c r="DZU150" s="31"/>
      <c r="DZV150" s="31"/>
      <c r="DZW150" s="31"/>
      <c r="DZX150" s="31"/>
      <c r="DZY150" s="31"/>
      <c r="DZZ150" s="31"/>
      <c r="EAA150" s="31"/>
      <c r="EAB150" s="31"/>
      <c r="EAC150" s="31"/>
      <c r="EAD150" s="31"/>
      <c r="EAE150" s="31"/>
      <c r="EAF150" s="31"/>
      <c r="EAG150" s="31"/>
      <c r="EAH150" s="31"/>
      <c r="EAI150" s="31"/>
      <c r="EAJ150" s="31"/>
      <c r="EAK150" s="31"/>
      <c r="EAL150" s="31"/>
      <c r="EAM150" s="31"/>
      <c r="EAN150" s="31"/>
      <c r="EAO150" s="31"/>
      <c r="EAP150" s="31"/>
      <c r="EAQ150" s="31"/>
      <c r="EAR150" s="31"/>
      <c r="EAS150" s="31"/>
      <c r="EAT150" s="31"/>
      <c r="EAU150" s="31"/>
      <c r="EAV150" s="31"/>
      <c r="EAW150" s="31"/>
      <c r="EAX150" s="31"/>
      <c r="EAY150" s="31"/>
      <c r="EAZ150" s="31"/>
      <c r="EBA150" s="31"/>
      <c r="EBB150" s="31"/>
      <c r="EBC150" s="31"/>
      <c r="EBD150" s="31"/>
      <c r="EBE150" s="31"/>
      <c r="EBF150" s="31"/>
      <c r="EBG150" s="31"/>
      <c r="EBH150" s="31"/>
      <c r="EBI150" s="31"/>
      <c r="EBJ150" s="31"/>
      <c r="EBK150" s="31"/>
      <c r="EBL150" s="31"/>
      <c r="EBM150" s="31"/>
      <c r="EBN150" s="31"/>
      <c r="EBO150" s="31"/>
      <c r="EBP150" s="31"/>
      <c r="EBQ150" s="31"/>
      <c r="EBR150" s="31"/>
      <c r="EBS150" s="31"/>
      <c r="EBT150" s="31"/>
      <c r="EBU150" s="31"/>
      <c r="EBV150" s="31"/>
      <c r="EBW150" s="31"/>
      <c r="EBX150" s="31"/>
      <c r="EBY150" s="31"/>
      <c r="EBZ150" s="31"/>
      <c r="ECA150" s="31"/>
      <c r="ECB150" s="31"/>
      <c r="ECC150" s="31"/>
      <c r="ECD150" s="31"/>
      <c r="ECE150" s="31"/>
      <c r="ECF150" s="31"/>
      <c r="ECG150" s="31"/>
      <c r="ECH150" s="31"/>
      <c r="ECI150" s="31"/>
      <c r="ECJ150" s="31"/>
      <c r="ECK150" s="31"/>
      <c r="ECL150" s="31"/>
      <c r="ECM150" s="31"/>
      <c r="ECN150" s="31"/>
      <c r="ECO150" s="31"/>
      <c r="ECP150" s="31"/>
      <c r="ECQ150" s="31"/>
      <c r="ECR150" s="31"/>
      <c r="ECS150" s="31"/>
      <c r="ECT150" s="31"/>
      <c r="ECU150" s="31"/>
      <c r="ECV150" s="31"/>
      <c r="ECW150" s="31"/>
      <c r="ECX150" s="31"/>
      <c r="ECY150" s="31"/>
      <c r="ECZ150" s="31"/>
      <c r="EDA150" s="31"/>
      <c r="EDB150" s="31"/>
      <c r="EDC150" s="31"/>
      <c r="EDD150" s="31"/>
      <c r="EDE150" s="31"/>
      <c r="EDF150" s="31"/>
      <c r="EDG150" s="31"/>
      <c r="EDH150" s="31"/>
      <c r="EDI150" s="31"/>
      <c r="EDJ150" s="31"/>
      <c r="EDK150" s="31"/>
      <c r="EDL150" s="31"/>
      <c r="EDM150" s="31"/>
      <c r="EDN150" s="31"/>
      <c r="EDO150" s="31"/>
      <c r="EDP150" s="31"/>
      <c r="EDQ150" s="31"/>
      <c r="EDR150" s="31"/>
      <c r="EDS150" s="31"/>
      <c r="EDT150" s="31"/>
      <c r="EDU150" s="31"/>
      <c r="EDV150" s="31"/>
      <c r="EDW150" s="31"/>
      <c r="EDX150" s="31"/>
      <c r="EDY150" s="31"/>
      <c r="EDZ150" s="31"/>
      <c r="EEA150" s="31"/>
      <c r="EEB150" s="31"/>
      <c r="EEC150" s="31"/>
      <c r="EED150" s="31"/>
      <c r="EEE150" s="31"/>
      <c r="EEF150" s="31"/>
      <c r="EEG150" s="31"/>
      <c r="EEH150" s="31"/>
      <c r="EEI150" s="31"/>
      <c r="EEJ150" s="31"/>
      <c r="EEK150" s="31"/>
      <c r="EEL150" s="31"/>
      <c r="EEM150" s="31"/>
      <c r="EEN150" s="31"/>
      <c r="EEO150" s="31"/>
      <c r="EEP150" s="31"/>
      <c r="EEQ150" s="31"/>
      <c r="EER150" s="31"/>
      <c r="EES150" s="31"/>
      <c r="EET150" s="31"/>
      <c r="EEU150" s="31"/>
      <c r="EEV150" s="31"/>
      <c r="EEW150" s="31"/>
      <c r="EEX150" s="31"/>
      <c r="EEY150" s="31"/>
      <c r="EEZ150" s="31"/>
      <c r="EFA150" s="31"/>
      <c r="EFB150" s="31"/>
      <c r="EFC150" s="31"/>
      <c r="EFD150" s="31"/>
      <c r="EFE150" s="31"/>
      <c r="EFF150" s="31"/>
      <c r="EFG150" s="31"/>
      <c r="EFH150" s="31"/>
      <c r="EFI150" s="31"/>
      <c r="EFJ150" s="31"/>
      <c r="EFK150" s="31"/>
      <c r="EFL150" s="31"/>
      <c r="EFM150" s="31"/>
      <c r="EFN150" s="31"/>
      <c r="EFO150" s="31"/>
      <c r="EFP150" s="31"/>
      <c r="EFQ150" s="31"/>
      <c r="EFR150" s="31"/>
      <c r="EFS150" s="31"/>
      <c r="EFT150" s="31"/>
      <c r="EFU150" s="31"/>
      <c r="EFV150" s="31"/>
      <c r="EFW150" s="31"/>
      <c r="EFX150" s="31"/>
      <c r="EFY150" s="31"/>
      <c r="EFZ150" s="31"/>
      <c r="EGA150" s="31"/>
      <c r="EGB150" s="31"/>
      <c r="EGC150" s="31"/>
      <c r="EGD150" s="31"/>
      <c r="EGE150" s="31"/>
      <c r="EGF150" s="31"/>
      <c r="EGG150" s="31"/>
      <c r="EGH150" s="31"/>
      <c r="EGI150" s="31"/>
      <c r="EGJ150" s="31"/>
      <c r="EGK150" s="31"/>
      <c r="EGL150" s="31"/>
      <c r="EGM150" s="31"/>
      <c r="EGN150" s="31"/>
      <c r="EGO150" s="31"/>
      <c r="EGP150" s="31"/>
      <c r="EGQ150" s="31"/>
      <c r="EGR150" s="31"/>
      <c r="EGS150" s="31"/>
      <c r="EGT150" s="31"/>
      <c r="EGU150" s="31"/>
      <c r="EGV150" s="31"/>
      <c r="EGW150" s="31"/>
      <c r="EGX150" s="31"/>
      <c r="EGY150" s="31"/>
      <c r="EGZ150" s="31"/>
      <c r="EHA150" s="31"/>
      <c r="EHB150" s="31"/>
      <c r="EHC150" s="31"/>
      <c r="EHD150" s="31"/>
      <c r="EHE150" s="31"/>
      <c r="EHF150" s="31"/>
      <c r="EHG150" s="31"/>
      <c r="EHH150" s="31"/>
      <c r="EHI150" s="31"/>
      <c r="EHJ150" s="31"/>
      <c r="EHK150" s="31"/>
      <c r="EHL150" s="31"/>
      <c r="EHM150" s="31"/>
      <c r="EHN150" s="31"/>
      <c r="EHO150" s="31"/>
      <c r="EHP150" s="31"/>
      <c r="EHQ150" s="31"/>
      <c r="EHR150" s="31"/>
      <c r="EHS150" s="31"/>
      <c r="EHT150" s="31"/>
      <c r="EHU150" s="31"/>
      <c r="EHV150" s="31"/>
      <c r="EHW150" s="31"/>
      <c r="EHX150" s="31"/>
      <c r="EHY150" s="31"/>
      <c r="EHZ150" s="31"/>
      <c r="EIA150" s="31"/>
      <c r="EIB150" s="31"/>
      <c r="EIC150" s="31"/>
      <c r="EID150" s="31"/>
      <c r="EIE150" s="31"/>
      <c r="EIF150" s="31"/>
      <c r="EIG150" s="31"/>
      <c r="EIH150" s="31"/>
      <c r="EII150" s="31"/>
      <c r="EIJ150" s="31"/>
      <c r="EIK150" s="31"/>
      <c r="EIL150" s="31"/>
      <c r="EIM150" s="31"/>
      <c r="EIN150" s="31"/>
      <c r="EIO150" s="31"/>
      <c r="EIP150" s="31"/>
      <c r="EIQ150" s="31"/>
      <c r="EIR150" s="31"/>
      <c r="EIS150" s="31"/>
      <c r="EIT150" s="31"/>
      <c r="EIU150" s="31"/>
      <c r="EIV150" s="31"/>
      <c r="EIW150" s="31"/>
      <c r="EIX150" s="31"/>
      <c r="EIY150" s="31"/>
      <c r="EIZ150" s="31"/>
      <c r="EJA150" s="31"/>
      <c r="EJB150" s="31"/>
      <c r="EJC150" s="31"/>
      <c r="EJD150" s="31"/>
      <c r="EJE150" s="31"/>
      <c r="EJF150" s="31"/>
      <c r="EJG150" s="31"/>
      <c r="EJH150" s="31"/>
      <c r="EJI150" s="31"/>
      <c r="EJJ150" s="31"/>
      <c r="EJK150" s="31"/>
      <c r="EJL150" s="31"/>
      <c r="EJM150" s="31"/>
      <c r="EJN150" s="31"/>
      <c r="EJO150" s="31"/>
      <c r="EJP150" s="31"/>
      <c r="EJQ150" s="31"/>
      <c r="EJR150" s="31"/>
      <c r="EJS150" s="31"/>
      <c r="EJT150" s="31"/>
      <c r="EJU150" s="31"/>
      <c r="EJV150" s="31"/>
      <c r="EJW150" s="31"/>
      <c r="EJX150" s="31"/>
      <c r="EJY150" s="31"/>
      <c r="EJZ150" s="31"/>
      <c r="EKA150" s="31"/>
      <c r="EKB150" s="31"/>
      <c r="EKC150" s="31"/>
      <c r="EKD150" s="31"/>
      <c r="EKE150" s="31"/>
      <c r="EKF150" s="31"/>
      <c r="EKG150" s="31"/>
      <c r="EKH150" s="31"/>
      <c r="EKI150" s="31"/>
      <c r="EKJ150" s="31"/>
      <c r="EKK150" s="31"/>
      <c r="EKL150" s="31"/>
      <c r="EKM150" s="31"/>
      <c r="EKN150" s="31"/>
      <c r="EKO150" s="31"/>
      <c r="EKP150" s="31"/>
      <c r="EKQ150" s="31"/>
      <c r="EKR150" s="31"/>
      <c r="EKS150" s="31"/>
      <c r="EKT150" s="31"/>
      <c r="EKU150" s="31"/>
      <c r="EKV150" s="31"/>
      <c r="EKW150" s="31"/>
      <c r="EKX150" s="31"/>
      <c r="EKY150" s="31"/>
      <c r="EKZ150" s="31"/>
      <c r="ELA150" s="31"/>
      <c r="ELB150" s="31"/>
      <c r="ELC150" s="31"/>
      <c r="ELD150" s="31"/>
      <c r="ELE150" s="31"/>
      <c r="ELF150" s="31"/>
      <c r="ELG150" s="31"/>
      <c r="ELH150" s="31"/>
      <c r="ELI150" s="31"/>
      <c r="ELJ150" s="31"/>
      <c r="ELK150" s="31"/>
      <c r="ELL150" s="31"/>
      <c r="ELM150" s="31"/>
      <c r="ELN150" s="31"/>
      <c r="ELO150" s="31"/>
      <c r="ELP150" s="31"/>
      <c r="ELQ150" s="31"/>
      <c r="ELR150" s="31"/>
      <c r="ELS150" s="31"/>
      <c r="ELT150" s="31"/>
      <c r="ELU150" s="31"/>
      <c r="ELV150" s="31"/>
      <c r="ELW150" s="31"/>
      <c r="ELX150" s="31"/>
      <c r="ELY150" s="31"/>
      <c r="ELZ150" s="31"/>
      <c r="EMA150" s="31"/>
      <c r="EMB150" s="31"/>
      <c r="EMC150" s="31"/>
      <c r="EMD150" s="31"/>
      <c r="EME150" s="31"/>
      <c r="EMF150" s="31"/>
      <c r="EMG150" s="31"/>
      <c r="EMH150" s="31"/>
      <c r="EMI150" s="31"/>
      <c r="EMJ150" s="31"/>
      <c r="EMK150" s="31"/>
      <c r="EML150" s="31"/>
      <c r="EMM150" s="31"/>
      <c r="EMN150" s="31"/>
      <c r="EMO150" s="31"/>
      <c r="EMP150" s="31"/>
      <c r="EMQ150" s="31"/>
      <c r="EMR150" s="31"/>
      <c r="EMS150" s="31"/>
      <c r="EMT150" s="31"/>
      <c r="EMU150" s="31"/>
      <c r="EMV150" s="31"/>
      <c r="EMW150" s="31"/>
      <c r="EMX150" s="31"/>
      <c r="EMY150" s="31"/>
      <c r="EMZ150" s="31"/>
      <c r="ENA150" s="31"/>
      <c r="ENB150" s="31"/>
      <c r="ENC150" s="31"/>
      <c r="END150" s="31"/>
      <c r="ENE150" s="31"/>
      <c r="ENF150" s="31"/>
      <c r="ENG150" s="31"/>
      <c r="ENH150" s="31"/>
      <c r="ENI150" s="31"/>
      <c r="ENJ150" s="31"/>
      <c r="ENK150" s="31"/>
      <c r="ENL150" s="31"/>
      <c r="ENM150" s="31"/>
      <c r="ENN150" s="31"/>
      <c r="ENO150" s="31"/>
      <c r="ENP150" s="31"/>
      <c r="ENQ150" s="31"/>
      <c r="ENR150" s="31"/>
      <c r="ENS150" s="31"/>
      <c r="ENT150" s="31"/>
      <c r="ENU150" s="31"/>
      <c r="ENV150" s="31"/>
      <c r="ENW150" s="31"/>
      <c r="ENX150" s="31"/>
      <c r="ENY150" s="31"/>
      <c r="ENZ150" s="31"/>
      <c r="EOA150" s="31"/>
      <c r="EOB150" s="31"/>
      <c r="EOC150" s="31"/>
      <c r="EOD150" s="31"/>
      <c r="EOE150" s="31"/>
      <c r="EOF150" s="31"/>
      <c r="EOG150" s="31"/>
      <c r="EOH150" s="31"/>
      <c r="EOI150" s="31"/>
      <c r="EOJ150" s="31"/>
      <c r="EOK150" s="31"/>
      <c r="EOL150" s="31"/>
      <c r="EOM150" s="31"/>
      <c r="EON150" s="31"/>
      <c r="EOO150" s="31"/>
      <c r="EOP150" s="31"/>
      <c r="EOQ150" s="31"/>
      <c r="EOR150" s="31"/>
      <c r="EOS150" s="31"/>
      <c r="EOT150" s="31"/>
      <c r="EOU150" s="31"/>
      <c r="EOV150" s="31"/>
      <c r="EOW150" s="31"/>
      <c r="EOX150" s="31"/>
      <c r="EOY150" s="31"/>
      <c r="EOZ150" s="31"/>
      <c r="EPA150" s="31"/>
      <c r="EPB150" s="31"/>
      <c r="EPC150" s="31"/>
      <c r="EPD150" s="31"/>
      <c r="EPE150" s="31"/>
      <c r="EPF150" s="31"/>
      <c r="EPG150" s="31"/>
      <c r="EPH150" s="31"/>
      <c r="EPI150" s="31"/>
      <c r="EPJ150" s="31"/>
      <c r="EPK150" s="31"/>
      <c r="EPL150" s="31"/>
      <c r="EPM150" s="31"/>
      <c r="EPN150" s="31"/>
      <c r="EPO150" s="31"/>
      <c r="EPP150" s="31"/>
      <c r="EPQ150" s="31"/>
      <c r="EPR150" s="31"/>
      <c r="EPS150" s="31"/>
      <c r="EPT150" s="31"/>
      <c r="EPU150" s="31"/>
      <c r="EPV150" s="31"/>
      <c r="EPW150" s="31"/>
      <c r="EPX150" s="31"/>
      <c r="EPY150" s="31"/>
      <c r="EPZ150" s="31"/>
      <c r="EQA150" s="31"/>
      <c r="EQB150" s="31"/>
      <c r="EQC150" s="31"/>
      <c r="EQD150" s="31"/>
      <c r="EQE150" s="31"/>
      <c r="EQF150" s="31"/>
      <c r="EQG150" s="31"/>
      <c r="EQH150" s="31"/>
      <c r="EQI150" s="31"/>
      <c r="EQJ150" s="31"/>
      <c r="EQK150" s="31"/>
      <c r="EQL150" s="31"/>
      <c r="EQM150" s="31"/>
      <c r="EQN150" s="31"/>
      <c r="EQO150" s="31"/>
      <c r="EQP150" s="31"/>
      <c r="EQQ150" s="31"/>
      <c r="EQR150" s="31"/>
      <c r="EQS150" s="31"/>
      <c r="EQT150" s="31"/>
      <c r="EQU150" s="31"/>
      <c r="EQV150" s="31"/>
      <c r="EQW150" s="31"/>
      <c r="EQX150" s="31"/>
      <c r="EQY150" s="31"/>
      <c r="EQZ150" s="31"/>
      <c r="ERA150" s="31"/>
      <c r="ERB150" s="31"/>
      <c r="ERC150" s="31"/>
      <c r="ERD150" s="31"/>
      <c r="ERE150" s="31"/>
      <c r="ERF150" s="31"/>
      <c r="ERG150" s="31"/>
      <c r="ERH150" s="31"/>
      <c r="ERI150" s="31"/>
      <c r="ERJ150" s="31"/>
      <c r="ERK150" s="31"/>
      <c r="ERL150" s="31"/>
      <c r="ERM150" s="31"/>
      <c r="ERN150" s="31"/>
      <c r="ERO150" s="31"/>
      <c r="ERP150" s="31"/>
      <c r="ERQ150" s="31"/>
      <c r="ERR150" s="31"/>
      <c r="ERS150" s="31"/>
      <c r="ERT150" s="31"/>
      <c r="ERU150" s="31"/>
      <c r="ERV150" s="31"/>
      <c r="ERW150" s="31"/>
      <c r="ERX150" s="31"/>
      <c r="ERY150" s="31"/>
      <c r="ERZ150" s="31"/>
      <c r="ESA150" s="31"/>
      <c r="ESB150" s="31"/>
      <c r="ESC150" s="31"/>
      <c r="ESD150" s="31"/>
      <c r="ESE150" s="31"/>
      <c r="ESF150" s="31"/>
      <c r="ESG150" s="31"/>
      <c r="ESH150" s="31"/>
      <c r="ESI150" s="31"/>
      <c r="ESJ150" s="31"/>
      <c r="ESK150" s="31"/>
      <c r="ESL150" s="31"/>
      <c r="ESM150" s="31"/>
      <c r="ESN150" s="31"/>
      <c r="ESO150" s="31"/>
      <c r="ESP150" s="31"/>
      <c r="ESQ150" s="31"/>
      <c r="ESR150" s="31"/>
      <c r="ESS150" s="31"/>
      <c r="EST150" s="31"/>
      <c r="ESU150" s="31"/>
      <c r="ESV150" s="31"/>
      <c r="ESW150" s="31"/>
      <c r="ESX150" s="31"/>
      <c r="ESY150" s="31"/>
      <c r="ESZ150" s="31"/>
      <c r="ETA150" s="31"/>
      <c r="ETB150" s="31"/>
      <c r="ETC150" s="31"/>
      <c r="ETD150" s="31"/>
      <c r="ETE150" s="31"/>
      <c r="ETF150" s="31"/>
      <c r="ETG150" s="31"/>
      <c r="ETH150" s="31"/>
      <c r="ETI150" s="31"/>
      <c r="ETJ150" s="31"/>
      <c r="ETK150" s="31"/>
      <c r="ETL150" s="31"/>
      <c r="ETM150" s="31"/>
      <c r="ETN150" s="31"/>
      <c r="ETO150" s="31"/>
      <c r="ETP150" s="31"/>
      <c r="ETQ150" s="31"/>
      <c r="ETR150" s="31"/>
      <c r="ETS150" s="31"/>
      <c r="ETT150" s="31"/>
      <c r="ETU150" s="31"/>
      <c r="ETV150" s="31"/>
      <c r="ETW150" s="31"/>
      <c r="ETX150" s="31"/>
      <c r="ETY150" s="31"/>
      <c r="ETZ150" s="31"/>
      <c r="EUA150" s="31"/>
      <c r="EUB150" s="31"/>
      <c r="EUC150" s="31"/>
      <c r="EUD150" s="31"/>
      <c r="EUE150" s="31"/>
      <c r="EUF150" s="31"/>
      <c r="EUG150" s="31"/>
      <c r="EUH150" s="31"/>
      <c r="EUI150" s="31"/>
      <c r="EUJ150" s="31"/>
      <c r="EUK150" s="31"/>
      <c r="EUL150" s="31"/>
      <c r="EUM150" s="31"/>
      <c r="EUN150" s="31"/>
      <c r="EUO150" s="31"/>
      <c r="EUP150" s="31"/>
      <c r="EUQ150" s="31"/>
      <c r="EUR150" s="31"/>
      <c r="EUS150" s="31"/>
      <c r="EUT150" s="31"/>
      <c r="EUU150" s="31"/>
      <c r="EUV150" s="31"/>
      <c r="EUW150" s="31"/>
      <c r="EUX150" s="31"/>
      <c r="EUY150" s="31"/>
      <c r="EUZ150" s="31"/>
      <c r="EVA150" s="31"/>
      <c r="EVB150" s="31"/>
      <c r="EVC150" s="31"/>
      <c r="EVD150" s="31"/>
      <c r="EVE150" s="31"/>
      <c r="EVF150" s="31"/>
      <c r="EVG150" s="31"/>
      <c r="EVH150" s="31"/>
      <c r="EVI150" s="31"/>
      <c r="EVJ150" s="31"/>
      <c r="EVK150" s="31"/>
      <c r="EVL150" s="31"/>
      <c r="EVM150" s="31"/>
      <c r="EVN150" s="31"/>
      <c r="EVO150" s="31"/>
      <c r="EVP150" s="31"/>
      <c r="EVQ150" s="31"/>
      <c r="EVR150" s="31"/>
      <c r="EVS150" s="31"/>
      <c r="EVT150" s="31"/>
      <c r="EVU150" s="31"/>
      <c r="EVV150" s="31"/>
      <c r="EVW150" s="31"/>
      <c r="EVX150" s="31"/>
      <c r="EVY150" s="31"/>
      <c r="EVZ150" s="31"/>
      <c r="EWA150" s="31"/>
      <c r="EWB150" s="31"/>
      <c r="EWC150" s="31"/>
      <c r="EWD150" s="31"/>
      <c r="EWE150" s="31"/>
      <c r="EWF150" s="31"/>
      <c r="EWG150" s="31"/>
      <c r="EWH150" s="31"/>
      <c r="EWI150" s="31"/>
      <c r="EWJ150" s="31"/>
      <c r="EWK150" s="31"/>
      <c r="EWL150" s="31"/>
      <c r="EWM150" s="31"/>
      <c r="EWN150" s="31"/>
      <c r="EWO150" s="31"/>
      <c r="EWP150" s="31"/>
      <c r="EWQ150" s="31"/>
      <c r="EWR150" s="31"/>
      <c r="EWS150" s="31"/>
      <c r="EWT150" s="31"/>
      <c r="EWU150" s="31"/>
      <c r="EWV150" s="31"/>
      <c r="EWW150" s="31"/>
      <c r="EWX150" s="31"/>
      <c r="EWY150" s="31"/>
      <c r="EWZ150" s="31"/>
      <c r="EXA150" s="31"/>
      <c r="EXB150" s="31"/>
      <c r="EXC150" s="31"/>
      <c r="EXD150" s="31"/>
      <c r="EXE150" s="31"/>
      <c r="EXF150" s="31"/>
      <c r="EXG150" s="31"/>
      <c r="EXH150" s="31"/>
      <c r="EXI150" s="31"/>
      <c r="EXJ150" s="31"/>
      <c r="EXK150" s="31"/>
      <c r="EXL150" s="31"/>
      <c r="EXM150" s="31"/>
      <c r="EXN150" s="31"/>
      <c r="EXO150" s="31"/>
      <c r="EXP150" s="31"/>
      <c r="EXQ150" s="31"/>
      <c r="EXR150" s="31"/>
      <c r="EXS150" s="31"/>
      <c r="EXT150" s="31"/>
      <c r="EXU150" s="31"/>
      <c r="EXV150" s="31"/>
      <c r="EXW150" s="31"/>
      <c r="EXX150" s="31"/>
      <c r="EXY150" s="31"/>
      <c r="EXZ150" s="31"/>
      <c r="EYA150" s="31"/>
      <c r="EYB150" s="31"/>
      <c r="EYC150" s="31"/>
      <c r="EYD150" s="31"/>
      <c r="EYE150" s="31"/>
      <c r="EYF150" s="31"/>
      <c r="EYG150" s="31"/>
      <c r="EYH150" s="31"/>
      <c r="EYI150" s="31"/>
      <c r="EYJ150" s="31"/>
      <c r="EYK150" s="31"/>
      <c r="EYL150" s="31"/>
      <c r="EYM150" s="31"/>
      <c r="EYN150" s="31"/>
      <c r="EYO150" s="31"/>
      <c r="EYP150" s="31"/>
      <c r="EYQ150" s="31"/>
      <c r="EYR150" s="31"/>
      <c r="EYS150" s="31"/>
      <c r="EYT150" s="31"/>
      <c r="EYU150" s="31"/>
      <c r="EYV150" s="31"/>
      <c r="EYW150" s="31"/>
      <c r="EYX150" s="31"/>
      <c r="EYY150" s="31"/>
      <c r="EYZ150" s="31"/>
      <c r="EZA150" s="31"/>
      <c r="EZB150" s="31"/>
      <c r="EZC150" s="31"/>
      <c r="EZD150" s="31"/>
      <c r="EZE150" s="31"/>
      <c r="EZF150" s="31"/>
      <c r="EZG150" s="31"/>
      <c r="EZH150" s="31"/>
      <c r="EZI150" s="31"/>
      <c r="EZJ150" s="31"/>
      <c r="EZK150" s="31"/>
      <c r="EZL150" s="31"/>
      <c r="EZM150" s="31"/>
      <c r="EZN150" s="31"/>
      <c r="EZO150" s="31"/>
      <c r="EZP150" s="31"/>
      <c r="EZQ150" s="31"/>
      <c r="EZR150" s="31"/>
      <c r="EZS150" s="31"/>
      <c r="EZT150" s="31"/>
      <c r="EZU150" s="31"/>
      <c r="EZV150" s="31"/>
      <c r="EZW150" s="31"/>
      <c r="EZX150" s="31"/>
      <c r="EZY150" s="31"/>
      <c r="EZZ150" s="31"/>
      <c r="FAA150" s="31"/>
      <c r="FAB150" s="31"/>
      <c r="FAC150" s="31"/>
      <c r="FAD150" s="31"/>
      <c r="FAE150" s="31"/>
      <c r="FAF150" s="31"/>
      <c r="FAG150" s="31"/>
      <c r="FAH150" s="31"/>
      <c r="FAI150" s="31"/>
      <c r="FAJ150" s="31"/>
      <c r="FAK150" s="31"/>
      <c r="FAL150" s="31"/>
      <c r="FAM150" s="31"/>
      <c r="FAN150" s="31"/>
      <c r="FAO150" s="31"/>
      <c r="FAP150" s="31"/>
      <c r="FAQ150" s="31"/>
      <c r="FAR150" s="31"/>
      <c r="FAS150" s="31"/>
      <c r="FAT150" s="31"/>
      <c r="FAU150" s="31"/>
      <c r="FAV150" s="31"/>
      <c r="FAW150" s="31"/>
      <c r="FAX150" s="31"/>
      <c r="FAY150" s="31"/>
      <c r="FAZ150" s="31"/>
      <c r="FBA150" s="31"/>
      <c r="FBB150" s="31"/>
      <c r="FBC150" s="31"/>
      <c r="FBD150" s="31"/>
      <c r="FBE150" s="31"/>
      <c r="FBF150" s="31"/>
      <c r="FBG150" s="31"/>
      <c r="FBH150" s="31"/>
      <c r="FBI150" s="31"/>
      <c r="FBJ150" s="31"/>
      <c r="FBK150" s="31"/>
      <c r="FBL150" s="31"/>
      <c r="FBM150" s="31"/>
      <c r="FBN150" s="31"/>
      <c r="FBO150" s="31"/>
      <c r="FBP150" s="31"/>
      <c r="FBQ150" s="31"/>
      <c r="FBR150" s="31"/>
      <c r="FBS150" s="31"/>
      <c r="FBT150" s="31"/>
      <c r="FBU150" s="31"/>
      <c r="FBV150" s="31"/>
      <c r="FBW150" s="31"/>
      <c r="FBX150" s="31"/>
      <c r="FBY150" s="31"/>
      <c r="FBZ150" s="31"/>
      <c r="FCA150" s="31"/>
      <c r="FCB150" s="31"/>
      <c r="FCC150" s="31"/>
      <c r="FCD150" s="31"/>
      <c r="FCE150" s="31"/>
      <c r="FCF150" s="31"/>
      <c r="FCG150" s="31"/>
      <c r="FCH150" s="31"/>
      <c r="FCI150" s="31"/>
      <c r="FCJ150" s="31"/>
      <c r="FCK150" s="31"/>
      <c r="FCL150" s="31"/>
      <c r="FCM150" s="31"/>
      <c r="FCN150" s="31"/>
      <c r="FCO150" s="31"/>
      <c r="FCP150" s="31"/>
      <c r="FCQ150" s="31"/>
      <c r="FCR150" s="31"/>
      <c r="FCS150" s="31"/>
      <c r="FCT150" s="31"/>
      <c r="FCU150" s="31"/>
      <c r="FCV150" s="31"/>
      <c r="FCW150" s="31"/>
      <c r="FCX150" s="31"/>
      <c r="FCY150" s="31"/>
      <c r="FCZ150" s="31"/>
      <c r="FDA150" s="31"/>
      <c r="FDB150" s="31"/>
      <c r="FDC150" s="31"/>
      <c r="FDD150" s="31"/>
      <c r="FDE150" s="31"/>
      <c r="FDF150" s="31"/>
      <c r="FDG150" s="31"/>
      <c r="FDH150" s="31"/>
      <c r="FDI150" s="31"/>
      <c r="FDJ150" s="31"/>
      <c r="FDK150" s="31"/>
      <c r="FDL150" s="31"/>
      <c r="FDM150" s="31"/>
      <c r="FDN150" s="31"/>
      <c r="FDO150" s="31"/>
      <c r="FDP150" s="31"/>
      <c r="FDQ150" s="31"/>
      <c r="FDR150" s="31"/>
      <c r="FDS150" s="31"/>
      <c r="FDT150" s="31"/>
      <c r="FDU150" s="31"/>
      <c r="FDV150" s="31"/>
      <c r="FDW150" s="31"/>
      <c r="FDX150" s="31"/>
      <c r="FDY150" s="31"/>
      <c r="FDZ150" s="31"/>
      <c r="FEA150" s="31"/>
      <c r="FEB150" s="31"/>
      <c r="FEC150" s="31"/>
      <c r="FED150" s="31"/>
      <c r="FEE150" s="31"/>
      <c r="FEF150" s="31"/>
      <c r="FEG150" s="31"/>
      <c r="FEH150" s="31"/>
      <c r="FEI150" s="31"/>
      <c r="FEJ150" s="31"/>
      <c r="FEK150" s="31"/>
      <c r="FEL150" s="31"/>
      <c r="FEM150" s="31"/>
      <c r="FEN150" s="31"/>
      <c r="FEO150" s="31"/>
      <c r="FEP150" s="31"/>
      <c r="FEQ150" s="31"/>
      <c r="FER150" s="31"/>
      <c r="FES150" s="31"/>
      <c r="FET150" s="31"/>
      <c r="FEU150" s="31"/>
      <c r="FEV150" s="31"/>
      <c r="FEW150" s="31"/>
      <c r="FEX150" s="31"/>
      <c r="FEY150" s="31"/>
      <c r="FEZ150" s="31"/>
      <c r="FFA150" s="31"/>
      <c r="FFB150" s="31"/>
      <c r="FFC150" s="31"/>
      <c r="FFD150" s="31"/>
      <c r="FFE150" s="31"/>
      <c r="FFF150" s="31"/>
      <c r="FFG150" s="31"/>
      <c r="FFH150" s="31"/>
      <c r="FFI150" s="31"/>
      <c r="FFJ150" s="31"/>
      <c r="FFK150" s="31"/>
      <c r="FFL150" s="31"/>
      <c r="FFM150" s="31"/>
      <c r="FFN150" s="31"/>
      <c r="FFO150" s="31"/>
      <c r="FFP150" s="31"/>
      <c r="FFQ150" s="31"/>
      <c r="FFR150" s="31"/>
      <c r="FFS150" s="31"/>
      <c r="FFT150" s="31"/>
      <c r="FFU150" s="31"/>
      <c r="FFV150" s="31"/>
      <c r="FFW150" s="31"/>
      <c r="FFX150" s="31"/>
      <c r="FFY150" s="31"/>
      <c r="FFZ150" s="31"/>
      <c r="FGA150" s="31"/>
      <c r="FGB150" s="31"/>
      <c r="FGC150" s="31"/>
      <c r="FGD150" s="31"/>
      <c r="FGE150" s="31"/>
      <c r="FGF150" s="31"/>
      <c r="FGG150" s="31"/>
      <c r="FGH150" s="31"/>
      <c r="FGI150" s="31"/>
      <c r="FGJ150" s="31"/>
      <c r="FGK150" s="31"/>
      <c r="FGL150" s="31"/>
      <c r="FGM150" s="31"/>
      <c r="FGN150" s="31"/>
      <c r="FGO150" s="31"/>
      <c r="FGP150" s="31"/>
      <c r="FGQ150" s="31"/>
      <c r="FGR150" s="31"/>
      <c r="FGS150" s="31"/>
      <c r="FGT150" s="31"/>
      <c r="FGU150" s="31"/>
      <c r="FGV150" s="31"/>
      <c r="FGW150" s="31"/>
      <c r="FGX150" s="31"/>
      <c r="FGY150" s="31"/>
      <c r="FGZ150" s="31"/>
      <c r="FHA150" s="31"/>
      <c r="FHB150" s="31"/>
      <c r="FHC150" s="31"/>
      <c r="FHD150" s="31"/>
      <c r="FHE150" s="31"/>
      <c r="FHF150" s="31"/>
      <c r="FHG150" s="31"/>
      <c r="FHH150" s="31"/>
      <c r="FHI150" s="31"/>
      <c r="FHJ150" s="31"/>
      <c r="FHK150" s="31"/>
      <c r="FHL150" s="31"/>
      <c r="FHM150" s="31"/>
      <c r="FHN150" s="31"/>
      <c r="FHO150" s="31"/>
      <c r="FHP150" s="31"/>
      <c r="FHQ150" s="31"/>
      <c r="FHR150" s="31"/>
      <c r="FHS150" s="31"/>
      <c r="FHT150" s="31"/>
      <c r="FHU150" s="31"/>
      <c r="FHV150" s="31"/>
      <c r="FHW150" s="31"/>
      <c r="FHX150" s="31"/>
      <c r="FHY150" s="31"/>
      <c r="FHZ150" s="31"/>
      <c r="FIA150" s="31"/>
      <c r="FIB150" s="31"/>
      <c r="FIC150" s="31"/>
      <c r="FID150" s="31"/>
      <c r="FIE150" s="31"/>
      <c r="FIF150" s="31"/>
      <c r="FIG150" s="31"/>
      <c r="FIH150" s="31"/>
      <c r="FII150" s="31"/>
      <c r="FIJ150" s="31"/>
      <c r="FIK150" s="31"/>
      <c r="FIL150" s="31"/>
      <c r="FIM150" s="31"/>
      <c r="FIN150" s="31"/>
      <c r="FIO150" s="31"/>
      <c r="FIP150" s="31"/>
      <c r="FIQ150" s="31"/>
      <c r="FIR150" s="31"/>
      <c r="FIS150" s="31"/>
      <c r="FIT150" s="31"/>
      <c r="FIU150" s="31"/>
      <c r="FIV150" s="31"/>
      <c r="FIW150" s="31"/>
      <c r="FIX150" s="31"/>
      <c r="FIY150" s="31"/>
      <c r="FIZ150" s="31"/>
      <c r="FJA150" s="31"/>
      <c r="FJB150" s="31"/>
      <c r="FJC150" s="31"/>
      <c r="FJD150" s="31"/>
      <c r="FJE150" s="31"/>
      <c r="FJF150" s="31"/>
      <c r="FJG150" s="31"/>
      <c r="FJH150" s="31"/>
      <c r="FJI150" s="31"/>
      <c r="FJJ150" s="31"/>
      <c r="FJK150" s="31"/>
      <c r="FJL150" s="31"/>
      <c r="FJM150" s="31"/>
      <c r="FJN150" s="31"/>
      <c r="FJO150" s="31"/>
      <c r="FJP150" s="31"/>
      <c r="FJQ150" s="31"/>
      <c r="FJR150" s="31"/>
      <c r="FJS150" s="31"/>
      <c r="FJT150" s="31"/>
      <c r="FJU150" s="31"/>
      <c r="FJV150" s="31"/>
      <c r="FJW150" s="31"/>
      <c r="FJX150" s="31"/>
      <c r="FJY150" s="31"/>
      <c r="FJZ150" s="31"/>
      <c r="FKA150" s="31"/>
      <c r="FKB150" s="31"/>
      <c r="FKC150" s="31"/>
      <c r="FKD150" s="31"/>
      <c r="FKE150" s="31"/>
      <c r="FKF150" s="31"/>
      <c r="FKG150" s="31"/>
      <c r="FKH150" s="31"/>
      <c r="FKI150" s="31"/>
      <c r="FKJ150" s="31"/>
      <c r="FKK150" s="31"/>
      <c r="FKL150" s="31"/>
      <c r="FKM150" s="31"/>
      <c r="FKN150" s="31"/>
      <c r="FKO150" s="31"/>
      <c r="FKP150" s="31"/>
      <c r="FKQ150" s="31"/>
      <c r="FKR150" s="31"/>
      <c r="FKS150" s="31"/>
      <c r="FKT150" s="31"/>
      <c r="FKU150" s="31"/>
      <c r="FKV150" s="31"/>
      <c r="FKW150" s="31"/>
      <c r="FKX150" s="31"/>
      <c r="FKY150" s="31"/>
      <c r="FKZ150" s="31"/>
      <c r="FLA150" s="31"/>
      <c r="FLB150" s="31"/>
      <c r="FLC150" s="31"/>
      <c r="FLD150" s="31"/>
      <c r="FLE150" s="31"/>
      <c r="FLF150" s="31"/>
      <c r="FLG150" s="31"/>
      <c r="FLH150" s="31"/>
      <c r="FLI150" s="31"/>
      <c r="FLJ150" s="31"/>
      <c r="FLK150" s="31"/>
      <c r="FLL150" s="31"/>
      <c r="FLM150" s="31"/>
      <c r="FLN150" s="31"/>
      <c r="FLO150" s="31"/>
      <c r="FLP150" s="31"/>
      <c r="FLQ150" s="31"/>
      <c r="FLR150" s="31"/>
      <c r="FLS150" s="31"/>
      <c r="FLT150" s="31"/>
      <c r="FLU150" s="31"/>
      <c r="FLV150" s="31"/>
      <c r="FLW150" s="31"/>
      <c r="FLX150" s="31"/>
      <c r="FLY150" s="31"/>
      <c r="FLZ150" s="31"/>
      <c r="FMA150" s="31"/>
      <c r="FMB150" s="31"/>
      <c r="FMC150" s="31"/>
      <c r="FMD150" s="31"/>
      <c r="FME150" s="31"/>
      <c r="FMF150" s="31"/>
      <c r="FMG150" s="31"/>
      <c r="FMH150" s="31"/>
      <c r="FMI150" s="31"/>
      <c r="FMJ150" s="31"/>
      <c r="FMK150" s="31"/>
      <c r="FML150" s="31"/>
      <c r="FMM150" s="31"/>
      <c r="FMN150" s="31"/>
      <c r="FMO150" s="31"/>
      <c r="FMP150" s="31"/>
      <c r="FMQ150" s="31"/>
      <c r="FMR150" s="31"/>
      <c r="FMS150" s="31"/>
      <c r="FMT150" s="31"/>
      <c r="FMU150" s="31"/>
      <c r="FMV150" s="31"/>
      <c r="FMW150" s="31"/>
      <c r="FMX150" s="31"/>
      <c r="FMY150" s="31"/>
      <c r="FMZ150" s="31"/>
      <c r="FNA150" s="31"/>
      <c r="FNB150" s="31"/>
      <c r="FNC150" s="31"/>
      <c r="FND150" s="31"/>
      <c r="FNE150" s="31"/>
      <c r="FNF150" s="31"/>
      <c r="FNG150" s="31"/>
      <c r="FNH150" s="31"/>
      <c r="FNI150" s="31"/>
      <c r="FNJ150" s="31"/>
      <c r="FNK150" s="31"/>
      <c r="FNL150" s="31"/>
      <c r="FNM150" s="31"/>
      <c r="FNN150" s="31"/>
      <c r="FNO150" s="31"/>
      <c r="FNP150" s="31"/>
      <c r="FNQ150" s="31"/>
      <c r="FNR150" s="31"/>
      <c r="FNS150" s="31"/>
      <c r="FNT150" s="31"/>
      <c r="FNU150" s="31"/>
      <c r="FNV150" s="31"/>
      <c r="FNW150" s="31"/>
      <c r="FNX150" s="31"/>
      <c r="FNY150" s="31"/>
      <c r="FNZ150" s="31"/>
      <c r="FOA150" s="31"/>
      <c r="FOB150" s="31"/>
      <c r="FOC150" s="31"/>
      <c r="FOD150" s="31"/>
      <c r="FOE150" s="31"/>
      <c r="FOF150" s="31"/>
      <c r="FOG150" s="31"/>
      <c r="FOH150" s="31"/>
      <c r="FOI150" s="31"/>
      <c r="FOJ150" s="31"/>
      <c r="FOK150" s="31"/>
      <c r="FOL150" s="31"/>
      <c r="FOM150" s="31"/>
      <c r="FON150" s="31"/>
      <c r="FOO150" s="31"/>
      <c r="FOP150" s="31"/>
      <c r="FOQ150" s="31"/>
      <c r="FOR150" s="31"/>
      <c r="FOS150" s="31"/>
      <c r="FOT150" s="31"/>
      <c r="FOU150" s="31"/>
      <c r="FOV150" s="31"/>
      <c r="FOW150" s="31"/>
      <c r="FOX150" s="31"/>
      <c r="FOY150" s="31"/>
      <c r="FOZ150" s="31"/>
      <c r="FPA150" s="31"/>
      <c r="FPB150" s="31"/>
      <c r="FPC150" s="31"/>
      <c r="FPD150" s="31"/>
      <c r="FPE150" s="31"/>
      <c r="FPF150" s="31"/>
      <c r="FPG150" s="31"/>
      <c r="FPH150" s="31"/>
      <c r="FPI150" s="31"/>
      <c r="FPJ150" s="31"/>
      <c r="FPK150" s="31"/>
      <c r="FPL150" s="31"/>
      <c r="FPM150" s="31"/>
      <c r="FPN150" s="31"/>
      <c r="FPO150" s="31"/>
      <c r="FPP150" s="31"/>
      <c r="FPQ150" s="31"/>
      <c r="FPR150" s="31"/>
      <c r="FPS150" s="31"/>
      <c r="FPT150" s="31"/>
      <c r="FPU150" s="31"/>
      <c r="FPV150" s="31"/>
      <c r="FPW150" s="31"/>
      <c r="FPX150" s="31"/>
      <c r="FPY150" s="31"/>
      <c r="FPZ150" s="31"/>
      <c r="FQA150" s="31"/>
      <c r="FQB150" s="31"/>
      <c r="FQC150" s="31"/>
      <c r="FQD150" s="31"/>
      <c r="FQE150" s="31"/>
      <c r="FQF150" s="31"/>
      <c r="FQG150" s="31"/>
      <c r="FQH150" s="31"/>
      <c r="FQI150" s="31"/>
      <c r="FQJ150" s="31"/>
      <c r="FQK150" s="31"/>
      <c r="FQL150" s="31"/>
      <c r="FQM150" s="31"/>
      <c r="FQN150" s="31"/>
      <c r="FQO150" s="31"/>
      <c r="FQP150" s="31"/>
      <c r="FQQ150" s="31"/>
      <c r="FQR150" s="31"/>
      <c r="FQS150" s="31"/>
      <c r="FQT150" s="31"/>
      <c r="FQU150" s="31"/>
      <c r="FQV150" s="31"/>
      <c r="FQW150" s="31"/>
      <c r="FQX150" s="31"/>
      <c r="FQY150" s="31"/>
      <c r="FQZ150" s="31"/>
      <c r="FRA150" s="31"/>
      <c r="FRB150" s="31"/>
      <c r="FRC150" s="31"/>
      <c r="FRD150" s="31"/>
      <c r="FRE150" s="31"/>
      <c r="FRF150" s="31"/>
      <c r="FRG150" s="31"/>
      <c r="FRH150" s="31"/>
      <c r="FRI150" s="31"/>
      <c r="FRJ150" s="31"/>
      <c r="FRK150" s="31"/>
      <c r="FRL150" s="31"/>
      <c r="FRM150" s="31"/>
      <c r="FRN150" s="31"/>
      <c r="FRO150" s="31"/>
      <c r="FRP150" s="31"/>
      <c r="FRQ150" s="31"/>
      <c r="FRR150" s="31"/>
      <c r="FRS150" s="31"/>
      <c r="FRT150" s="31"/>
      <c r="FRU150" s="31"/>
      <c r="FRV150" s="31"/>
      <c r="FRW150" s="31"/>
      <c r="FRX150" s="31"/>
      <c r="FRY150" s="31"/>
      <c r="FRZ150" s="31"/>
      <c r="FSA150" s="31"/>
      <c r="FSB150" s="31"/>
      <c r="FSC150" s="31"/>
      <c r="FSD150" s="31"/>
      <c r="FSE150" s="31"/>
      <c r="FSF150" s="31"/>
      <c r="FSG150" s="31"/>
      <c r="FSH150" s="31"/>
      <c r="FSI150" s="31"/>
      <c r="FSJ150" s="31"/>
      <c r="FSK150" s="31"/>
      <c r="FSL150" s="31"/>
      <c r="FSM150" s="31"/>
      <c r="FSN150" s="31"/>
      <c r="FSO150" s="31"/>
      <c r="FSP150" s="31"/>
      <c r="FSQ150" s="31"/>
      <c r="FSR150" s="31"/>
      <c r="FSS150" s="31"/>
      <c r="FST150" s="31"/>
      <c r="FSU150" s="31"/>
      <c r="FSV150" s="31"/>
      <c r="FSW150" s="31"/>
      <c r="FSX150" s="31"/>
      <c r="FSY150" s="31"/>
      <c r="FSZ150" s="31"/>
      <c r="FTA150" s="31"/>
      <c r="FTB150" s="31"/>
      <c r="FTC150" s="31"/>
      <c r="FTD150" s="31"/>
      <c r="FTE150" s="31"/>
      <c r="FTF150" s="31"/>
      <c r="FTG150" s="31"/>
      <c r="FTH150" s="31"/>
      <c r="FTI150" s="31"/>
      <c r="FTJ150" s="31"/>
      <c r="FTK150" s="31"/>
      <c r="FTL150" s="31"/>
      <c r="FTM150" s="31"/>
      <c r="FTN150" s="31"/>
      <c r="FTO150" s="31"/>
      <c r="FTP150" s="31"/>
      <c r="FTQ150" s="31"/>
      <c r="FTR150" s="31"/>
      <c r="FTS150" s="31"/>
      <c r="FTT150" s="31"/>
      <c r="FTU150" s="31"/>
      <c r="FTV150" s="31"/>
      <c r="FTW150" s="31"/>
      <c r="FTX150" s="31"/>
      <c r="FTY150" s="31"/>
      <c r="FTZ150" s="31"/>
      <c r="FUA150" s="31"/>
      <c r="FUB150" s="31"/>
      <c r="FUC150" s="31"/>
      <c r="FUD150" s="31"/>
      <c r="FUE150" s="31"/>
      <c r="FUF150" s="31"/>
      <c r="FUG150" s="31"/>
      <c r="FUH150" s="31"/>
      <c r="FUI150" s="31"/>
      <c r="FUJ150" s="31"/>
      <c r="FUK150" s="31"/>
      <c r="FUL150" s="31"/>
      <c r="FUM150" s="31"/>
      <c r="FUN150" s="31"/>
      <c r="FUO150" s="31"/>
      <c r="FUP150" s="31"/>
      <c r="FUQ150" s="31"/>
      <c r="FUR150" s="31"/>
      <c r="FUS150" s="31"/>
      <c r="FUT150" s="31"/>
      <c r="FUU150" s="31"/>
      <c r="FUV150" s="31"/>
      <c r="FUW150" s="31"/>
      <c r="FUX150" s="31"/>
      <c r="FUY150" s="31"/>
      <c r="FUZ150" s="31"/>
      <c r="FVA150" s="31"/>
      <c r="FVB150" s="31"/>
      <c r="FVC150" s="31"/>
      <c r="FVD150" s="31"/>
      <c r="FVE150" s="31"/>
      <c r="FVF150" s="31"/>
      <c r="FVG150" s="31"/>
      <c r="FVH150" s="31"/>
      <c r="FVI150" s="31"/>
      <c r="FVJ150" s="31"/>
      <c r="FVK150" s="31"/>
      <c r="FVL150" s="31"/>
      <c r="FVM150" s="31"/>
      <c r="FVN150" s="31"/>
      <c r="FVO150" s="31"/>
      <c r="FVP150" s="31"/>
      <c r="FVQ150" s="31"/>
      <c r="FVR150" s="31"/>
      <c r="FVS150" s="31"/>
      <c r="FVT150" s="31"/>
      <c r="FVU150" s="31"/>
      <c r="FVV150" s="31"/>
      <c r="FVW150" s="31"/>
      <c r="FVX150" s="31"/>
      <c r="FVY150" s="31"/>
      <c r="FVZ150" s="31"/>
      <c r="FWA150" s="31"/>
      <c r="FWB150" s="31"/>
      <c r="FWC150" s="31"/>
      <c r="FWD150" s="31"/>
      <c r="FWE150" s="31"/>
      <c r="FWF150" s="31"/>
      <c r="FWG150" s="31"/>
      <c r="FWH150" s="31"/>
      <c r="FWI150" s="31"/>
      <c r="FWJ150" s="31"/>
      <c r="FWK150" s="31"/>
      <c r="FWL150" s="31"/>
      <c r="FWM150" s="31"/>
      <c r="FWN150" s="31"/>
      <c r="FWO150" s="31"/>
      <c r="FWP150" s="31"/>
      <c r="FWQ150" s="31"/>
      <c r="FWR150" s="31"/>
      <c r="FWS150" s="31"/>
      <c r="FWT150" s="31"/>
      <c r="FWU150" s="31"/>
      <c r="FWV150" s="31"/>
      <c r="FWW150" s="31"/>
      <c r="FWX150" s="31"/>
      <c r="FWY150" s="31"/>
      <c r="FWZ150" s="31"/>
      <c r="FXA150" s="31"/>
      <c r="FXB150" s="31"/>
      <c r="FXC150" s="31"/>
      <c r="FXD150" s="31"/>
      <c r="FXE150" s="31"/>
      <c r="FXF150" s="31"/>
      <c r="FXG150" s="31"/>
      <c r="FXH150" s="31"/>
      <c r="FXI150" s="31"/>
      <c r="FXJ150" s="31"/>
      <c r="FXK150" s="31"/>
      <c r="FXL150" s="31"/>
      <c r="FXM150" s="31"/>
      <c r="FXN150" s="31"/>
      <c r="FXO150" s="31"/>
      <c r="FXP150" s="31"/>
      <c r="FXQ150" s="31"/>
      <c r="FXR150" s="31"/>
      <c r="FXS150" s="31"/>
      <c r="FXT150" s="31"/>
      <c r="FXU150" s="31"/>
      <c r="FXV150" s="31"/>
      <c r="FXW150" s="31"/>
      <c r="FXX150" s="31"/>
      <c r="FXY150" s="31"/>
      <c r="FXZ150" s="31"/>
      <c r="FYA150" s="31"/>
      <c r="FYB150" s="31"/>
      <c r="FYC150" s="31"/>
      <c r="FYD150" s="31"/>
      <c r="FYE150" s="31"/>
      <c r="FYF150" s="31"/>
      <c r="FYG150" s="31"/>
      <c r="FYH150" s="31"/>
      <c r="FYI150" s="31"/>
      <c r="FYJ150" s="31"/>
      <c r="FYK150" s="31"/>
      <c r="FYL150" s="31"/>
      <c r="FYM150" s="31"/>
      <c r="FYN150" s="31"/>
      <c r="FYO150" s="31"/>
      <c r="FYP150" s="31"/>
      <c r="FYQ150" s="31"/>
      <c r="FYR150" s="31"/>
      <c r="FYS150" s="31"/>
      <c r="FYT150" s="31"/>
      <c r="FYU150" s="31"/>
      <c r="FYV150" s="31"/>
      <c r="FYW150" s="31"/>
      <c r="FYX150" s="31"/>
      <c r="FYY150" s="31"/>
      <c r="FYZ150" s="31"/>
      <c r="FZA150" s="31"/>
      <c r="FZB150" s="31"/>
      <c r="FZC150" s="31"/>
      <c r="FZD150" s="31"/>
      <c r="FZE150" s="31"/>
      <c r="FZF150" s="31"/>
      <c r="FZG150" s="31"/>
      <c r="FZH150" s="31"/>
      <c r="FZI150" s="31"/>
      <c r="FZJ150" s="31"/>
      <c r="FZK150" s="31"/>
      <c r="FZL150" s="31"/>
      <c r="FZM150" s="31"/>
      <c r="FZN150" s="31"/>
      <c r="FZO150" s="31"/>
      <c r="FZP150" s="31"/>
      <c r="FZQ150" s="31"/>
      <c r="FZR150" s="31"/>
      <c r="FZS150" s="31"/>
      <c r="FZT150" s="31"/>
      <c r="FZU150" s="31"/>
      <c r="FZV150" s="31"/>
      <c r="FZW150" s="31"/>
      <c r="FZX150" s="31"/>
      <c r="FZY150" s="31"/>
      <c r="FZZ150" s="31"/>
      <c r="GAA150" s="31"/>
      <c r="GAB150" s="31"/>
      <c r="GAC150" s="31"/>
      <c r="GAD150" s="31"/>
      <c r="GAE150" s="31"/>
      <c r="GAF150" s="31"/>
      <c r="GAG150" s="31"/>
      <c r="GAH150" s="31"/>
      <c r="GAI150" s="31"/>
      <c r="GAJ150" s="31"/>
      <c r="GAK150" s="31"/>
      <c r="GAL150" s="31"/>
      <c r="GAM150" s="31"/>
      <c r="GAN150" s="31"/>
      <c r="GAO150" s="31"/>
      <c r="GAP150" s="31"/>
      <c r="GAQ150" s="31"/>
      <c r="GAR150" s="31"/>
      <c r="GAS150" s="31"/>
      <c r="GAT150" s="31"/>
      <c r="GAU150" s="31"/>
      <c r="GAV150" s="31"/>
      <c r="GAW150" s="31"/>
      <c r="GAX150" s="31"/>
      <c r="GAY150" s="31"/>
      <c r="GAZ150" s="31"/>
      <c r="GBA150" s="31"/>
      <c r="GBB150" s="31"/>
      <c r="GBC150" s="31"/>
      <c r="GBD150" s="31"/>
      <c r="GBE150" s="31"/>
      <c r="GBF150" s="31"/>
      <c r="GBG150" s="31"/>
      <c r="GBH150" s="31"/>
      <c r="GBI150" s="31"/>
      <c r="GBJ150" s="31"/>
      <c r="GBK150" s="31"/>
      <c r="GBL150" s="31"/>
      <c r="GBM150" s="31"/>
      <c r="GBN150" s="31"/>
      <c r="GBO150" s="31"/>
      <c r="GBP150" s="31"/>
      <c r="GBQ150" s="31"/>
      <c r="GBR150" s="31"/>
      <c r="GBS150" s="31"/>
      <c r="GBT150" s="31"/>
      <c r="GBU150" s="31"/>
      <c r="GBV150" s="31"/>
      <c r="GBW150" s="31"/>
      <c r="GBX150" s="31"/>
      <c r="GBY150" s="31"/>
      <c r="GBZ150" s="31"/>
      <c r="GCA150" s="31"/>
      <c r="GCB150" s="31"/>
      <c r="GCC150" s="31"/>
      <c r="GCD150" s="31"/>
      <c r="GCE150" s="31"/>
      <c r="GCF150" s="31"/>
      <c r="GCG150" s="31"/>
      <c r="GCH150" s="31"/>
      <c r="GCI150" s="31"/>
      <c r="GCJ150" s="31"/>
      <c r="GCK150" s="31"/>
      <c r="GCL150" s="31"/>
      <c r="GCM150" s="31"/>
      <c r="GCN150" s="31"/>
      <c r="GCO150" s="31"/>
      <c r="GCP150" s="31"/>
      <c r="GCQ150" s="31"/>
      <c r="GCR150" s="31"/>
      <c r="GCS150" s="31"/>
      <c r="GCT150" s="31"/>
      <c r="GCU150" s="31"/>
      <c r="GCV150" s="31"/>
      <c r="GCW150" s="31"/>
      <c r="GCX150" s="31"/>
      <c r="GCY150" s="31"/>
      <c r="GCZ150" s="31"/>
      <c r="GDA150" s="31"/>
      <c r="GDB150" s="31"/>
      <c r="GDC150" s="31"/>
      <c r="GDD150" s="31"/>
      <c r="GDE150" s="31"/>
      <c r="GDF150" s="31"/>
      <c r="GDG150" s="31"/>
      <c r="GDH150" s="31"/>
      <c r="GDI150" s="31"/>
      <c r="GDJ150" s="31"/>
      <c r="GDK150" s="31"/>
      <c r="GDL150" s="31"/>
      <c r="GDM150" s="31"/>
      <c r="GDN150" s="31"/>
      <c r="GDO150" s="31"/>
      <c r="GDP150" s="31"/>
      <c r="GDQ150" s="31"/>
      <c r="GDR150" s="31"/>
      <c r="GDS150" s="31"/>
      <c r="GDT150" s="31"/>
      <c r="GDU150" s="31"/>
      <c r="GDV150" s="31"/>
      <c r="GDW150" s="31"/>
      <c r="GDX150" s="31"/>
      <c r="GDY150" s="31"/>
      <c r="GDZ150" s="31"/>
      <c r="GEA150" s="31"/>
      <c r="GEB150" s="31"/>
      <c r="GEC150" s="31"/>
      <c r="GED150" s="31"/>
      <c r="GEE150" s="31"/>
      <c r="GEF150" s="31"/>
      <c r="GEG150" s="31"/>
      <c r="GEH150" s="31"/>
      <c r="GEI150" s="31"/>
      <c r="GEJ150" s="31"/>
      <c r="GEK150" s="31"/>
      <c r="GEL150" s="31"/>
      <c r="GEM150" s="31"/>
      <c r="GEN150" s="31"/>
      <c r="GEO150" s="31"/>
      <c r="GEP150" s="31"/>
      <c r="GEQ150" s="31"/>
      <c r="GER150" s="31"/>
      <c r="GES150" s="31"/>
      <c r="GET150" s="31"/>
      <c r="GEU150" s="31"/>
      <c r="GEV150" s="31"/>
      <c r="GEW150" s="31"/>
      <c r="GEX150" s="31"/>
      <c r="GEY150" s="31"/>
      <c r="GEZ150" s="31"/>
      <c r="GFA150" s="31"/>
      <c r="GFB150" s="31"/>
      <c r="GFC150" s="31"/>
      <c r="GFD150" s="31"/>
      <c r="GFE150" s="31"/>
      <c r="GFF150" s="31"/>
      <c r="GFG150" s="31"/>
      <c r="GFH150" s="31"/>
      <c r="GFI150" s="31"/>
      <c r="GFJ150" s="31"/>
      <c r="GFK150" s="31"/>
      <c r="GFL150" s="31"/>
      <c r="GFM150" s="31"/>
      <c r="GFN150" s="31"/>
      <c r="GFO150" s="31"/>
      <c r="GFP150" s="31"/>
      <c r="GFQ150" s="31"/>
      <c r="GFR150" s="31"/>
      <c r="GFS150" s="31"/>
      <c r="GFT150" s="31"/>
      <c r="GFU150" s="31"/>
      <c r="GFV150" s="31"/>
      <c r="GFW150" s="31"/>
      <c r="GFX150" s="31"/>
      <c r="GFY150" s="31"/>
      <c r="GFZ150" s="31"/>
      <c r="GGA150" s="31"/>
      <c r="GGB150" s="31"/>
      <c r="GGC150" s="31"/>
      <c r="GGD150" s="31"/>
      <c r="GGE150" s="31"/>
      <c r="GGF150" s="31"/>
      <c r="GGG150" s="31"/>
      <c r="GGH150" s="31"/>
      <c r="GGI150" s="31"/>
      <c r="GGJ150" s="31"/>
      <c r="GGK150" s="31"/>
      <c r="GGL150" s="31"/>
      <c r="GGM150" s="31"/>
      <c r="GGN150" s="31"/>
      <c r="GGO150" s="31"/>
      <c r="GGP150" s="31"/>
      <c r="GGQ150" s="31"/>
      <c r="GGR150" s="31"/>
      <c r="GGS150" s="31"/>
      <c r="GGT150" s="31"/>
      <c r="GGU150" s="31"/>
      <c r="GGV150" s="31"/>
      <c r="GGW150" s="31"/>
      <c r="GGX150" s="31"/>
      <c r="GGY150" s="31"/>
      <c r="GGZ150" s="31"/>
      <c r="GHA150" s="31"/>
      <c r="GHB150" s="31"/>
      <c r="GHC150" s="31"/>
      <c r="GHD150" s="31"/>
      <c r="GHE150" s="31"/>
      <c r="GHF150" s="31"/>
      <c r="GHG150" s="31"/>
      <c r="GHH150" s="31"/>
      <c r="GHI150" s="31"/>
      <c r="GHJ150" s="31"/>
      <c r="GHK150" s="31"/>
      <c r="GHL150" s="31"/>
      <c r="GHM150" s="31"/>
      <c r="GHN150" s="31"/>
      <c r="GHO150" s="31"/>
      <c r="GHP150" s="31"/>
      <c r="GHQ150" s="31"/>
      <c r="GHR150" s="31"/>
      <c r="GHS150" s="31"/>
      <c r="GHT150" s="31"/>
      <c r="GHU150" s="31"/>
      <c r="GHV150" s="31"/>
      <c r="GHW150" s="31"/>
      <c r="GHX150" s="31"/>
      <c r="GHY150" s="31"/>
      <c r="GHZ150" s="31"/>
      <c r="GIA150" s="31"/>
      <c r="GIB150" s="31"/>
      <c r="GIC150" s="31"/>
      <c r="GID150" s="31"/>
      <c r="GIE150" s="31"/>
      <c r="GIF150" s="31"/>
      <c r="GIG150" s="31"/>
      <c r="GIH150" s="31"/>
      <c r="GII150" s="31"/>
      <c r="GIJ150" s="31"/>
      <c r="GIK150" s="31"/>
      <c r="GIL150" s="31"/>
      <c r="GIM150" s="31"/>
      <c r="GIN150" s="31"/>
      <c r="GIO150" s="31"/>
      <c r="GIP150" s="31"/>
      <c r="GIQ150" s="31"/>
      <c r="GIR150" s="31"/>
      <c r="GIS150" s="31"/>
      <c r="GIT150" s="31"/>
      <c r="GIU150" s="31"/>
      <c r="GIV150" s="31"/>
      <c r="GIW150" s="31"/>
      <c r="GIX150" s="31"/>
      <c r="GIY150" s="31"/>
      <c r="GIZ150" s="31"/>
      <c r="GJA150" s="31"/>
      <c r="GJB150" s="31"/>
      <c r="GJC150" s="31"/>
      <c r="GJD150" s="31"/>
      <c r="GJE150" s="31"/>
      <c r="GJF150" s="31"/>
      <c r="GJG150" s="31"/>
      <c r="GJH150" s="31"/>
      <c r="GJI150" s="31"/>
      <c r="GJJ150" s="31"/>
      <c r="GJK150" s="31"/>
      <c r="GJL150" s="31"/>
      <c r="GJM150" s="31"/>
      <c r="GJN150" s="31"/>
      <c r="GJO150" s="31"/>
      <c r="GJP150" s="31"/>
      <c r="GJQ150" s="31"/>
      <c r="GJR150" s="31"/>
      <c r="GJS150" s="31"/>
      <c r="GJT150" s="31"/>
      <c r="GJU150" s="31"/>
      <c r="GJV150" s="31"/>
      <c r="GJW150" s="31"/>
      <c r="GJX150" s="31"/>
      <c r="GJY150" s="31"/>
      <c r="GJZ150" s="31"/>
      <c r="GKA150" s="31"/>
      <c r="GKB150" s="31"/>
      <c r="GKC150" s="31"/>
      <c r="GKD150" s="31"/>
      <c r="GKE150" s="31"/>
      <c r="GKF150" s="31"/>
      <c r="GKG150" s="31"/>
      <c r="GKH150" s="31"/>
      <c r="GKI150" s="31"/>
      <c r="GKJ150" s="31"/>
      <c r="GKK150" s="31"/>
      <c r="GKL150" s="31"/>
      <c r="GKM150" s="31"/>
      <c r="GKN150" s="31"/>
      <c r="GKO150" s="31"/>
      <c r="GKP150" s="31"/>
      <c r="GKQ150" s="31"/>
      <c r="GKR150" s="31"/>
      <c r="GKS150" s="31"/>
      <c r="GKT150" s="31"/>
      <c r="GKU150" s="31"/>
      <c r="GKV150" s="31"/>
      <c r="GKW150" s="31"/>
      <c r="GKX150" s="31"/>
      <c r="GKY150" s="31"/>
      <c r="GKZ150" s="31"/>
      <c r="GLA150" s="31"/>
      <c r="GLB150" s="31"/>
      <c r="GLC150" s="31"/>
      <c r="GLD150" s="31"/>
      <c r="GLE150" s="31"/>
      <c r="GLF150" s="31"/>
      <c r="GLG150" s="31"/>
      <c r="GLH150" s="31"/>
      <c r="GLI150" s="31"/>
      <c r="GLJ150" s="31"/>
      <c r="GLK150" s="31"/>
      <c r="GLL150" s="31"/>
      <c r="GLM150" s="31"/>
      <c r="GLN150" s="31"/>
      <c r="GLO150" s="31"/>
      <c r="GLP150" s="31"/>
      <c r="GLQ150" s="31"/>
      <c r="GLR150" s="31"/>
      <c r="GLS150" s="31"/>
      <c r="GLT150" s="31"/>
      <c r="GLU150" s="31"/>
      <c r="GLV150" s="31"/>
      <c r="GLW150" s="31"/>
      <c r="GLX150" s="31"/>
      <c r="GLY150" s="31"/>
      <c r="GLZ150" s="31"/>
      <c r="GMA150" s="31"/>
      <c r="GMB150" s="31"/>
      <c r="GMC150" s="31"/>
      <c r="GMD150" s="31"/>
      <c r="GME150" s="31"/>
      <c r="GMF150" s="31"/>
      <c r="GMG150" s="31"/>
      <c r="GMH150" s="31"/>
      <c r="GMI150" s="31"/>
      <c r="GMJ150" s="31"/>
      <c r="GMK150" s="31"/>
      <c r="GML150" s="31"/>
      <c r="GMM150" s="31"/>
      <c r="GMN150" s="31"/>
      <c r="GMO150" s="31"/>
      <c r="GMP150" s="31"/>
      <c r="GMQ150" s="31"/>
      <c r="GMR150" s="31"/>
      <c r="GMS150" s="31"/>
      <c r="GMT150" s="31"/>
      <c r="GMU150" s="31"/>
      <c r="GMV150" s="31"/>
      <c r="GMW150" s="31"/>
      <c r="GMX150" s="31"/>
      <c r="GMY150" s="31"/>
      <c r="GMZ150" s="31"/>
      <c r="GNA150" s="31"/>
      <c r="GNB150" s="31"/>
      <c r="GNC150" s="31"/>
      <c r="GND150" s="31"/>
      <c r="GNE150" s="31"/>
      <c r="GNF150" s="31"/>
      <c r="GNG150" s="31"/>
      <c r="GNH150" s="31"/>
      <c r="GNI150" s="31"/>
      <c r="GNJ150" s="31"/>
      <c r="GNK150" s="31"/>
      <c r="GNL150" s="31"/>
      <c r="GNM150" s="31"/>
      <c r="GNN150" s="31"/>
      <c r="GNO150" s="31"/>
      <c r="GNP150" s="31"/>
      <c r="GNQ150" s="31"/>
      <c r="GNR150" s="31"/>
      <c r="GNS150" s="31"/>
      <c r="GNT150" s="31"/>
      <c r="GNU150" s="31"/>
      <c r="GNV150" s="31"/>
      <c r="GNW150" s="31"/>
      <c r="GNX150" s="31"/>
      <c r="GNY150" s="31"/>
      <c r="GNZ150" s="31"/>
      <c r="GOA150" s="31"/>
      <c r="GOB150" s="31"/>
      <c r="GOC150" s="31"/>
      <c r="GOD150" s="31"/>
      <c r="GOE150" s="31"/>
      <c r="GOF150" s="31"/>
      <c r="GOG150" s="31"/>
      <c r="GOH150" s="31"/>
      <c r="GOI150" s="31"/>
      <c r="GOJ150" s="31"/>
      <c r="GOK150" s="31"/>
      <c r="GOL150" s="31"/>
      <c r="GOM150" s="31"/>
      <c r="GON150" s="31"/>
      <c r="GOO150" s="31"/>
      <c r="GOP150" s="31"/>
      <c r="GOQ150" s="31"/>
      <c r="GOR150" s="31"/>
      <c r="GOS150" s="31"/>
      <c r="GOT150" s="31"/>
      <c r="GOU150" s="31"/>
      <c r="GOV150" s="31"/>
      <c r="GOW150" s="31"/>
      <c r="GOX150" s="31"/>
      <c r="GOY150" s="31"/>
      <c r="GOZ150" s="31"/>
      <c r="GPA150" s="31"/>
      <c r="GPB150" s="31"/>
      <c r="GPC150" s="31"/>
      <c r="GPD150" s="31"/>
      <c r="GPE150" s="31"/>
      <c r="GPF150" s="31"/>
      <c r="GPG150" s="31"/>
      <c r="GPH150" s="31"/>
      <c r="GPI150" s="31"/>
      <c r="GPJ150" s="31"/>
      <c r="GPK150" s="31"/>
      <c r="GPL150" s="31"/>
      <c r="GPM150" s="31"/>
      <c r="GPN150" s="31"/>
      <c r="GPO150" s="31"/>
      <c r="GPP150" s="31"/>
      <c r="GPQ150" s="31"/>
      <c r="GPR150" s="31"/>
      <c r="GPS150" s="31"/>
      <c r="GPT150" s="31"/>
      <c r="GPU150" s="31"/>
      <c r="GPV150" s="31"/>
      <c r="GPW150" s="31"/>
      <c r="GPX150" s="31"/>
      <c r="GPY150" s="31"/>
      <c r="GPZ150" s="31"/>
      <c r="GQA150" s="31"/>
      <c r="GQB150" s="31"/>
      <c r="GQC150" s="31"/>
      <c r="GQD150" s="31"/>
      <c r="GQE150" s="31"/>
      <c r="GQF150" s="31"/>
      <c r="GQG150" s="31"/>
      <c r="GQH150" s="31"/>
      <c r="GQI150" s="31"/>
      <c r="GQJ150" s="31"/>
      <c r="GQK150" s="31"/>
      <c r="GQL150" s="31"/>
      <c r="GQM150" s="31"/>
      <c r="GQN150" s="31"/>
      <c r="GQO150" s="31"/>
      <c r="GQP150" s="31"/>
      <c r="GQQ150" s="31"/>
      <c r="GQR150" s="31"/>
      <c r="GQS150" s="31"/>
      <c r="GQT150" s="31"/>
      <c r="GQU150" s="31"/>
      <c r="GQV150" s="31"/>
      <c r="GQW150" s="31"/>
      <c r="GQX150" s="31"/>
      <c r="GQY150" s="31"/>
      <c r="GQZ150" s="31"/>
      <c r="GRA150" s="31"/>
      <c r="GRB150" s="31"/>
      <c r="GRC150" s="31"/>
      <c r="GRD150" s="31"/>
      <c r="GRE150" s="31"/>
      <c r="GRF150" s="31"/>
      <c r="GRG150" s="31"/>
      <c r="GRH150" s="31"/>
      <c r="GRI150" s="31"/>
      <c r="GRJ150" s="31"/>
      <c r="GRK150" s="31"/>
      <c r="GRL150" s="31"/>
      <c r="GRM150" s="31"/>
      <c r="GRN150" s="31"/>
      <c r="GRO150" s="31"/>
      <c r="GRP150" s="31"/>
      <c r="GRQ150" s="31"/>
      <c r="GRR150" s="31"/>
      <c r="GRS150" s="31"/>
      <c r="GRT150" s="31"/>
      <c r="GRU150" s="31"/>
      <c r="GRV150" s="31"/>
      <c r="GRW150" s="31"/>
      <c r="GRX150" s="31"/>
      <c r="GRY150" s="31"/>
      <c r="GRZ150" s="31"/>
      <c r="GSA150" s="31"/>
      <c r="GSB150" s="31"/>
      <c r="GSC150" s="31"/>
      <c r="GSD150" s="31"/>
      <c r="GSE150" s="31"/>
      <c r="GSF150" s="31"/>
      <c r="GSG150" s="31"/>
      <c r="GSH150" s="31"/>
      <c r="GSI150" s="31"/>
      <c r="GSJ150" s="31"/>
      <c r="GSK150" s="31"/>
      <c r="GSL150" s="31"/>
      <c r="GSM150" s="31"/>
      <c r="GSN150" s="31"/>
      <c r="GSO150" s="31"/>
      <c r="GSP150" s="31"/>
      <c r="GSQ150" s="31"/>
      <c r="GSR150" s="31"/>
      <c r="GSS150" s="31"/>
      <c r="GST150" s="31"/>
      <c r="GSU150" s="31"/>
      <c r="GSV150" s="31"/>
      <c r="GSW150" s="31"/>
      <c r="GSX150" s="31"/>
      <c r="GSY150" s="31"/>
      <c r="GSZ150" s="31"/>
      <c r="GTA150" s="31"/>
      <c r="GTB150" s="31"/>
      <c r="GTC150" s="31"/>
      <c r="GTD150" s="31"/>
      <c r="GTE150" s="31"/>
      <c r="GTF150" s="31"/>
      <c r="GTG150" s="31"/>
      <c r="GTH150" s="31"/>
      <c r="GTI150" s="31"/>
      <c r="GTJ150" s="31"/>
      <c r="GTK150" s="31"/>
      <c r="GTL150" s="31"/>
      <c r="GTM150" s="31"/>
      <c r="GTN150" s="31"/>
      <c r="GTO150" s="31"/>
      <c r="GTP150" s="31"/>
      <c r="GTQ150" s="31"/>
      <c r="GTR150" s="31"/>
      <c r="GTS150" s="31"/>
      <c r="GTT150" s="31"/>
      <c r="GTU150" s="31"/>
      <c r="GTV150" s="31"/>
      <c r="GTW150" s="31"/>
      <c r="GTX150" s="31"/>
      <c r="GTY150" s="31"/>
      <c r="GTZ150" s="31"/>
      <c r="GUA150" s="31"/>
      <c r="GUB150" s="31"/>
      <c r="GUC150" s="31"/>
      <c r="GUD150" s="31"/>
      <c r="GUE150" s="31"/>
      <c r="GUF150" s="31"/>
      <c r="GUG150" s="31"/>
      <c r="GUH150" s="31"/>
      <c r="GUI150" s="31"/>
      <c r="GUJ150" s="31"/>
      <c r="GUK150" s="31"/>
      <c r="GUL150" s="31"/>
      <c r="GUM150" s="31"/>
      <c r="GUN150" s="31"/>
      <c r="GUO150" s="31"/>
      <c r="GUP150" s="31"/>
      <c r="GUQ150" s="31"/>
      <c r="GUR150" s="31"/>
      <c r="GUS150" s="31"/>
      <c r="GUT150" s="31"/>
      <c r="GUU150" s="31"/>
      <c r="GUV150" s="31"/>
      <c r="GUW150" s="31"/>
      <c r="GUX150" s="31"/>
      <c r="GUY150" s="31"/>
      <c r="GUZ150" s="31"/>
      <c r="GVA150" s="31"/>
      <c r="GVB150" s="31"/>
      <c r="GVC150" s="31"/>
      <c r="GVD150" s="31"/>
      <c r="GVE150" s="31"/>
      <c r="GVF150" s="31"/>
      <c r="GVG150" s="31"/>
      <c r="GVH150" s="31"/>
      <c r="GVI150" s="31"/>
      <c r="GVJ150" s="31"/>
      <c r="GVK150" s="31"/>
      <c r="GVL150" s="31"/>
      <c r="GVM150" s="31"/>
      <c r="GVN150" s="31"/>
      <c r="GVO150" s="31"/>
      <c r="GVP150" s="31"/>
      <c r="GVQ150" s="31"/>
      <c r="GVR150" s="31"/>
      <c r="GVS150" s="31"/>
      <c r="GVT150" s="31"/>
      <c r="GVU150" s="31"/>
      <c r="GVV150" s="31"/>
      <c r="GVW150" s="31"/>
      <c r="GVX150" s="31"/>
      <c r="GVY150" s="31"/>
      <c r="GVZ150" s="31"/>
      <c r="GWA150" s="31"/>
      <c r="GWB150" s="31"/>
      <c r="GWC150" s="31"/>
      <c r="GWD150" s="31"/>
      <c r="GWE150" s="31"/>
      <c r="GWF150" s="31"/>
      <c r="GWG150" s="31"/>
      <c r="GWH150" s="31"/>
      <c r="GWI150" s="31"/>
      <c r="GWJ150" s="31"/>
      <c r="GWK150" s="31"/>
      <c r="GWL150" s="31"/>
      <c r="GWM150" s="31"/>
      <c r="GWN150" s="31"/>
      <c r="GWO150" s="31"/>
      <c r="GWP150" s="31"/>
      <c r="GWQ150" s="31"/>
      <c r="GWR150" s="31"/>
      <c r="GWS150" s="31"/>
      <c r="GWT150" s="31"/>
      <c r="GWU150" s="31"/>
      <c r="GWV150" s="31"/>
      <c r="GWW150" s="31"/>
      <c r="GWX150" s="31"/>
      <c r="GWY150" s="31"/>
      <c r="GWZ150" s="31"/>
      <c r="GXA150" s="31"/>
      <c r="GXB150" s="31"/>
      <c r="GXC150" s="31"/>
      <c r="GXD150" s="31"/>
      <c r="GXE150" s="31"/>
      <c r="GXF150" s="31"/>
      <c r="GXG150" s="31"/>
      <c r="GXH150" s="31"/>
      <c r="GXI150" s="31"/>
      <c r="GXJ150" s="31"/>
      <c r="GXK150" s="31"/>
      <c r="GXL150" s="31"/>
      <c r="GXM150" s="31"/>
      <c r="GXN150" s="31"/>
      <c r="GXO150" s="31"/>
      <c r="GXP150" s="31"/>
      <c r="GXQ150" s="31"/>
      <c r="GXR150" s="31"/>
      <c r="GXS150" s="31"/>
      <c r="GXT150" s="31"/>
      <c r="GXU150" s="31"/>
      <c r="GXV150" s="31"/>
      <c r="GXW150" s="31"/>
      <c r="GXX150" s="31"/>
      <c r="GXY150" s="31"/>
      <c r="GXZ150" s="31"/>
      <c r="GYA150" s="31"/>
      <c r="GYB150" s="31"/>
      <c r="GYC150" s="31"/>
      <c r="GYD150" s="31"/>
      <c r="GYE150" s="31"/>
      <c r="GYF150" s="31"/>
      <c r="GYG150" s="31"/>
      <c r="GYH150" s="31"/>
      <c r="GYI150" s="31"/>
      <c r="GYJ150" s="31"/>
      <c r="GYK150" s="31"/>
      <c r="GYL150" s="31"/>
      <c r="GYM150" s="31"/>
      <c r="GYN150" s="31"/>
      <c r="GYO150" s="31"/>
      <c r="GYP150" s="31"/>
      <c r="GYQ150" s="31"/>
      <c r="GYR150" s="31"/>
      <c r="GYS150" s="31"/>
      <c r="GYT150" s="31"/>
      <c r="GYU150" s="31"/>
      <c r="GYV150" s="31"/>
      <c r="GYW150" s="31"/>
      <c r="GYX150" s="31"/>
      <c r="GYY150" s="31"/>
      <c r="GYZ150" s="31"/>
      <c r="GZA150" s="31"/>
      <c r="GZB150" s="31"/>
      <c r="GZC150" s="31"/>
      <c r="GZD150" s="31"/>
      <c r="GZE150" s="31"/>
      <c r="GZF150" s="31"/>
      <c r="GZG150" s="31"/>
      <c r="GZH150" s="31"/>
      <c r="GZI150" s="31"/>
      <c r="GZJ150" s="31"/>
      <c r="GZK150" s="31"/>
      <c r="GZL150" s="31"/>
      <c r="GZM150" s="31"/>
      <c r="GZN150" s="31"/>
      <c r="GZO150" s="31"/>
      <c r="GZP150" s="31"/>
      <c r="GZQ150" s="31"/>
      <c r="GZR150" s="31"/>
      <c r="GZS150" s="31"/>
      <c r="GZT150" s="31"/>
      <c r="GZU150" s="31"/>
      <c r="GZV150" s="31"/>
      <c r="GZW150" s="31"/>
      <c r="GZX150" s="31"/>
      <c r="GZY150" s="31"/>
      <c r="GZZ150" s="31"/>
      <c r="HAA150" s="31"/>
      <c r="HAB150" s="31"/>
      <c r="HAC150" s="31"/>
      <c r="HAD150" s="31"/>
      <c r="HAE150" s="31"/>
      <c r="HAF150" s="31"/>
      <c r="HAG150" s="31"/>
      <c r="HAH150" s="31"/>
      <c r="HAI150" s="31"/>
      <c r="HAJ150" s="31"/>
      <c r="HAK150" s="31"/>
      <c r="HAL150" s="31"/>
      <c r="HAM150" s="31"/>
      <c r="HAN150" s="31"/>
      <c r="HAO150" s="31"/>
      <c r="HAP150" s="31"/>
      <c r="HAQ150" s="31"/>
      <c r="HAR150" s="31"/>
      <c r="HAS150" s="31"/>
      <c r="HAT150" s="31"/>
      <c r="HAU150" s="31"/>
      <c r="HAV150" s="31"/>
      <c r="HAW150" s="31"/>
      <c r="HAX150" s="31"/>
      <c r="HAY150" s="31"/>
      <c r="HAZ150" s="31"/>
      <c r="HBA150" s="31"/>
      <c r="HBB150" s="31"/>
      <c r="HBC150" s="31"/>
      <c r="HBD150" s="31"/>
      <c r="HBE150" s="31"/>
      <c r="HBF150" s="31"/>
      <c r="HBG150" s="31"/>
      <c r="HBH150" s="31"/>
      <c r="HBI150" s="31"/>
      <c r="HBJ150" s="31"/>
      <c r="HBK150" s="31"/>
      <c r="HBL150" s="31"/>
      <c r="HBM150" s="31"/>
      <c r="HBN150" s="31"/>
      <c r="HBO150" s="31"/>
      <c r="HBP150" s="31"/>
      <c r="HBQ150" s="31"/>
      <c r="HBR150" s="31"/>
      <c r="HBS150" s="31"/>
      <c r="HBT150" s="31"/>
      <c r="HBU150" s="31"/>
      <c r="HBV150" s="31"/>
      <c r="HBW150" s="31"/>
      <c r="HBX150" s="31"/>
      <c r="HBY150" s="31"/>
      <c r="HBZ150" s="31"/>
      <c r="HCA150" s="31"/>
      <c r="HCB150" s="31"/>
      <c r="HCC150" s="31"/>
      <c r="HCD150" s="31"/>
      <c r="HCE150" s="31"/>
      <c r="HCF150" s="31"/>
      <c r="HCG150" s="31"/>
      <c r="HCH150" s="31"/>
      <c r="HCI150" s="31"/>
      <c r="HCJ150" s="31"/>
      <c r="HCK150" s="31"/>
      <c r="HCL150" s="31"/>
      <c r="HCM150" s="31"/>
      <c r="HCN150" s="31"/>
      <c r="HCO150" s="31"/>
      <c r="HCP150" s="31"/>
      <c r="HCQ150" s="31"/>
      <c r="HCR150" s="31"/>
      <c r="HCS150" s="31"/>
      <c r="HCT150" s="31"/>
      <c r="HCU150" s="31"/>
      <c r="HCV150" s="31"/>
      <c r="HCW150" s="31"/>
      <c r="HCX150" s="31"/>
      <c r="HCY150" s="31"/>
      <c r="HCZ150" s="31"/>
      <c r="HDA150" s="31"/>
      <c r="HDB150" s="31"/>
      <c r="HDC150" s="31"/>
      <c r="HDD150" s="31"/>
      <c r="HDE150" s="31"/>
      <c r="HDF150" s="31"/>
      <c r="HDG150" s="31"/>
      <c r="HDH150" s="31"/>
      <c r="HDI150" s="31"/>
      <c r="HDJ150" s="31"/>
      <c r="HDK150" s="31"/>
      <c r="HDL150" s="31"/>
      <c r="HDM150" s="31"/>
      <c r="HDN150" s="31"/>
      <c r="HDO150" s="31"/>
      <c r="HDP150" s="31"/>
      <c r="HDQ150" s="31"/>
      <c r="HDR150" s="31"/>
      <c r="HDS150" s="31"/>
      <c r="HDT150" s="31"/>
      <c r="HDU150" s="31"/>
      <c r="HDV150" s="31"/>
      <c r="HDW150" s="31"/>
      <c r="HDX150" s="31"/>
      <c r="HDY150" s="31"/>
      <c r="HDZ150" s="31"/>
      <c r="HEA150" s="31"/>
      <c r="HEB150" s="31"/>
      <c r="HEC150" s="31"/>
      <c r="HED150" s="31"/>
      <c r="HEE150" s="31"/>
      <c r="HEF150" s="31"/>
      <c r="HEG150" s="31"/>
      <c r="HEH150" s="31"/>
      <c r="HEI150" s="31"/>
      <c r="HEJ150" s="31"/>
      <c r="HEK150" s="31"/>
      <c r="HEL150" s="31"/>
      <c r="HEM150" s="31"/>
      <c r="HEN150" s="31"/>
      <c r="HEO150" s="31"/>
      <c r="HEP150" s="31"/>
      <c r="HEQ150" s="31"/>
      <c r="HER150" s="31"/>
      <c r="HES150" s="31"/>
      <c r="HET150" s="31"/>
      <c r="HEU150" s="31"/>
      <c r="HEV150" s="31"/>
      <c r="HEW150" s="31"/>
      <c r="HEX150" s="31"/>
      <c r="HEY150" s="31"/>
      <c r="HEZ150" s="31"/>
      <c r="HFA150" s="31"/>
      <c r="HFB150" s="31"/>
      <c r="HFC150" s="31"/>
      <c r="HFD150" s="31"/>
      <c r="HFE150" s="31"/>
      <c r="HFF150" s="31"/>
      <c r="HFG150" s="31"/>
      <c r="HFH150" s="31"/>
      <c r="HFI150" s="31"/>
      <c r="HFJ150" s="31"/>
      <c r="HFK150" s="31"/>
      <c r="HFL150" s="31"/>
      <c r="HFM150" s="31"/>
      <c r="HFN150" s="31"/>
      <c r="HFO150" s="31"/>
      <c r="HFP150" s="31"/>
      <c r="HFQ150" s="31"/>
      <c r="HFR150" s="31"/>
      <c r="HFS150" s="31"/>
      <c r="HFT150" s="31"/>
      <c r="HFU150" s="31"/>
      <c r="HFV150" s="31"/>
      <c r="HFW150" s="31"/>
      <c r="HFX150" s="31"/>
      <c r="HFY150" s="31"/>
      <c r="HFZ150" s="31"/>
      <c r="HGA150" s="31"/>
      <c r="HGB150" s="31"/>
      <c r="HGC150" s="31"/>
      <c r="HGD150" s="31"/>
      <c r="HGE150" s="31"/>
      <c r="HGF150" s="31"/>
      <c r="HGG150" s="31"/>
      <c r="HGH150" s="31"/>
      <c r="HGI150" s="31"/>
      <c r="HGJ150" s="31"/>
      <c r="HGK150" s="31"/>
      <c r="HGL150" s="31"/>
      <c r="HGM150" s="31"/>
      <c r="HGN150" s="31"/>
      <c r="HGO150" s="31"/>
      <c r="HGP150" s="31"/>
      <c r="HGQ150" s="31"/>
      <c r="HGR150" s="31"/>
      <c r="HGS150" s="31"/>
      <c r="HGT150" s="31"/>
      <c r="HGU150" s="31"/>
      <c r="HGV150" s="31"/>
      <c r="HGW150" s="31"/>
      <c r="HGX150" s="31"/>
      <c r="HGY150" s="31"/>
      <c r="HGZ150" s="31"/>
      <c r="HHA150" s="31"/>
      <c r="HHB150" s="31"/>
      <c r="HHC150" s="31"/>
      <c r="HHD150" s="31"/>
      <c r="HHE150" s="31"/>
      <c r="HHF150" s="31"/>
      <c r="HHG150" s="31"/>
      <c r="HHH150" s="31"/>
      <c r="HHI150" s="31"/>
      <c r="HHJ150" s="31"/>
      <c r="HHK150" s="31"/>
      <c r="HHL150" s="31"/>
      <c r="HHM150" s="31"/>
      <c r="HHN150" s="31"/>
      <c r="HHO150" s="31"/>
      <c r="HHP150" s="31"/>
      <c r="HHQ150" s="31"/>
      <c r="HHR150" s="31"/>
      <c r="HHS150" s="31"/>
      <c r="HHT150" s="31"/>
      <c r="HHU150" s="31"/>
      <c r="HHV150" s="31"/>
      <c r="HHW150" s="31"/>
      <c r="HHX150" s="31"/>
      <c r="HHY150" s="31"/>
      <c r="HHZ150" s="31"/>
      <c r="HIA150" s="31"/>
      <c r="HIB150" s="31"/>
      <c r="HIC150" s="31"/>
      <c r="HID150" s="31"/>
      <c r="HIE150" s="31"/>
      <c r="HIF150" s="31"/>
      <c r="HIG150" s="31"/>
      <c r="HIH150" s="31"/>
      <c r="HII150" s="31"/>
      <c r="HIJ150" s="31"/>
      <c r="HIK150" s="31"/>
      <c r="HIL150" s="31"/>
      <c r="HIM150" s="31"/>
      <c r="HIN150" s="31"/>
      <c r="HIO150" s="31"/>
      <c r="HIP150" s="31"/>
      <c r="HIQ150" s="31"/>
      <c r="HIR150" s="31"/>
      <c r="HIS150" s="31"/>
      <c r="HIT150" s="31"/>
      <c r="HIU150" s="31"/>
      <c r="HIV150" s="31"/>
      <c r="HIW150" s="31"/>
      <c r="HIX150" s="31"/>
      <c r="HIY150" s="31"/>
      <c r="HIZ150" s="31"/>
      <c r="HJA150" s="31"/>
      <c r="HJB150" s="31"/>
      <c r="HJC150" s="31"/>
      <c r="HJD150" s="31"/>
      <c r="HJE150" s="31"/>
      <c r="HJF150" s="31"/>
      <c r="HJG150" s="31"/>
      <c r="HJH150" s="31"/>
      <c r="HJI150" s="31"/>
      <c r="HJJ150" s="31"/>
      <c r="HJK150" s="31"/>
      <c r="HJL150" s="31"/>
      <c r="HJM150" s="31"/>
      <c r="HJN150" s="31"/>
      <c r="HJO150" s="31"/>
      <c r="HJP150" s="31"/>
      <c r="HJQ150" s="31"/>
      <c r="HJR150" s="31"/>
      <c r="HJS150" s="31"/>
      <c r="HJT150" s="31"/>
      <c r="HJU150" s="31"/>
      <c r="HJV150" s="31"/>
      <c r="HJW150" s="31"/>
      <c r="HJX150" s="31"/>
      <c r="HJY150" s="31"/>
      <c r="HJZ150" s="31"/>
      <c r="HKA150" s="31"/>
      <c r="HKB150" s="31"/>
      <c r="HKC150" s="31"/>
      <c r="HKD150" s="31"/>
      <c r="HKE150" s="31"/>
      <c r="HKF150" s="31"/>
      <c r="HKG150" s="31"/>
      <c r="HKH150" s="31"/>
      <c r="HKI150" s="31"/>
      <c r="HKJ150" s="31"/>
      <c r="HKK150" s="31"/>
      <c r="HKL150" s="31"/>
      <c r="HKM150" s="31"/>
      <c r="HKN150" s="31"/>
      <c r="HKO150" s="31"/>
      <c r="HKP150" s="31"/>
      <c r="HKQ150" s="31"/>
      <c r="HKR150" s="31"/>
      <c r="HKS150" s="31"/>
      <c r="HKT150" s="31"/>
      <c r="HKU150" s="31"/>
      <c r="HKV150" s="31"/>
      <c r="HKW150" s="31"/>
      <c r="HKX150" s="31"/>
      <c r="HKY150" s="31"/>
      <c r="HKZ150" s="31"/>
      <c r="HLA150" s="31"/>
      <c r="HLB150" s="31"/>
      <c r="HLC150" s="31"/>
      <c r="HLD150" s="31"/>
      <c r="HLE150" s="31"/>
      <c r="HLF150" s="31"/>
      <c r="HLG150" s="31"/>
      <c r="HLH150" s="31"/>
      <c r="HLI150" s="31"/>
      <c r="HLJ150" s="31"/>
      <c r="HLK150" s="31"/>
      <c r="HLL150" s="31"/>
      <c r="HLM150" s="31"/>
      <c r="HLN150" s="31"/>
      <c r="HLO150" s="31"/>
      <c r="HLP150" s="31"/>
      <c r="HLQ150" s="31"/>
      <c r="HLR150" s="31"/>
      <c r="HLS150" s="31"/>
      <c r="HLT150" s="31"/>
      <c r="HLU150" s="31"/>
      <c r="HLV150" s="31"/>
      <c r="HLW150" s="31"/>
      <c r="HLX150" s="31"/>
      <c r="HLY150" s="31"/>
      <c r="HLZ150" s="31"/>
      <c r="HMA150" s="31"/>
      <c r="HMB150" s="31"/>
      <c r="HMC150" s="31"/>
      <c r="HMD150" s="31"/>
      <c r="HME150" s="31"/>
      <c r="HMF150" s="31"/>
      <c r="HMG150" s="31"/>
      <c r="HMH150" s="31"/>
      <c r="HMI150" s="31"/>
      <c r="HMJ150" s="31"/>
      <c r="HMK150" s="31"/>
      <c r="HML150" s="31"/>
      <c r="HMM150" s="31"/>
      <c r="HMN150" s="31"/>
      <c r="HMO150" s="31"/>
      <c r="HMP150" s="31"/>
      <c r="HMQ150" s="31"/>
      <c r="HMR150" s="31"/>
      <c r="HMS150" s="31"/>
      <c r="HMT150" s="31"/>
      <c r="HMU150" s="31"/>
      <c r="HMV150" s="31"/>
      <c r="HMW150" s="31"/>
      <c r="HMX150" s="31"/>
      <c r="HMY150" s="31"/>
      <c r="HMZ150" s="31"/>
      <c r="HNA150" s="31"/>
      <c r="HNB150" s="31"/>
      <c r="HNC150" s="31"/>
      <c r="HND150" s="31"/>
      <c r="HNE150" s="31"/>
      <c r="HNF150" s="31"/>
      <c r="HNG150" s="31"/>
      <c r="HNH150" s="31"/>
      <c r="HNI150" s="31"/>
      <c r="HNJ150" s="31"/>
      <c r="HNK150" s="31"/>
      <c r="HNL150" s="31"/>
      <c r="HNM150" s="31"/>
      <c r="HNN150" s="31"/>
      <c r="HNO150" s="31"/>
      <c r="HNP150" s="31"/>
      <c r="HNQ150" s="31"/>
      <c r="HNR150" s="31"/>
      <c r="HNS150" s="31"/>
      <c r="HNT150" s="31"/>
      <c r="HNU150" s="31"/>
      <c r="HNV150" s="31"/>
      <c r="HNW150" s="31"/>
      <c r="HNX150" s="31"/>
      <c r="HNY150" s="31"/>
      <c r="HNZ150" s="31"/>
      <c r="HOA150" s="31"/>
      <c r="HOB150" s="31"/>
      <c r="HOC150" s="31"/>
      <c r="HOD150" s="31"/>
      <c r="HOE150" s="31"/>
      <c r="HOF150" s="31"/>
      <c r="HOG150" s="31"/>
      <c r="HOH150" s="31"/>
      <c r="HOI150" s="31"/>
      <c r="HOJ150" s="31"/>
      <c r="HOK150" s="31"/>
      <c r="HOL150" s="31"/>
      <c r="HOM150" s="31"/>
      <c r="HON150" s="31"/>
      <c r="HOO150" s="31"/>
      <c r="HOP150" s="31"/>
      <c r="HOQ150" s="31"/>
      <c r="HOR150" s="31"/>
      <c r="HOS150" s="31"/>
      <c r="HOT150" s="31"/>
      <c r="HOU150" s="31"/>
      <c r="HOV150" s="31"/>
      <c r="HOW150" s="31"/>
      <c r="HOX150" s="31"/>
      <c r="HOY150" s="31"/>
      <c r="HOZ150" s="31"/>
      <c r="HPA150" s="31"/>
      <c r="HPB150" s="31"/>
      <c r="HPC150" s="31"/>
      <c r="HPD150" s="31"/>
      <c r="HPE150" s="31"/>
      <c r="HPF150" s="31"/>
      <c r="HPG150" s="31"/>
      <c r="HPH150" s="31"/>
      <c r="HPI150" s="31"/>
      <c r="HPJ150" s="31"/>
      <c r="HPK150" s="31"/>
      <c r="HPL150" s="31"/>
      <c r="HPM150" s="31"/>
      <c r="HPN150" s="31"/>
      <c r="HPO150" s="31"/>
      <c r="HPP150" s="31"/>
      <c r="HPQ150" s="31"/>
      <c r="HPR150" s="31"/>
      <c r="HPS150" s="31"/>
      <c r="HPT150" s="31"/>
      <c r="HPU150" s="31"/>
      <c r="HPV150" s="31"/>
      <c r="HPW150" s="31"/>
      <c r="HPX150" s="31"/>
      <c r="HPY150" s="31"/>
      <c r="HPZ150" s="31"/>
      <c r="HQA150" s="31"/>
      <c r="HQB150" s="31"/>
      <c r="HQC150" s="31"/>
      <c r="HQD150" s="31"/>
      <c r="HQE150" s="31"/>
      <c r="HQF150" s="31"/>
      <c r="HQG150" s="31"/>
      <c r="HQH150" s="31"/>
      <c r="HQI150" s="31"/>
      <c r="HQJ150" s="31"/>
      <c r="HQK150" s="31"/>
      <c r="HQL150" s="31"/>
      <c r="HQM150" s="31"/>
      <c r="HQN150" s="31"/>
      <c r="HQO150" s="31"/>
      <c r="HQP150" s="31"/>
      <c r="HQQ150" s="31"/>
      <c r="HQR150" s="31"/>
      <c r="HQS150" s="31"/>
      <c r="HQT150" s="31"/>
      <c r="HQU150" s="31"/>
      <c r="HQV150" s="31"/>
      <c r="HQW150" s="31"/>
      <c r="HQX150" s="31"/>
      <c r="HQY150" s="31"/>
      <c r="HQZ150" s="31"/>
      <c r="HRA150" s="31"/>
      <c r="HRB150" s="31"/>
      <c r="HRC150" s="31"/>
      <c r="HRD150" s="31"/>
      <c r="HRE150" s="31"/>
      <c r="HRF150" s="31"/>
      <c r="HRG150" s="31"/>
      <c r="HRH150" s="31"/>
      <c r="HRI150" s="31"/>
      <c r="HRJ150" s="31"/>
      <c r="HRK150" s="31"/>
      <c r="HRL150" s="31"/>
      <c r="HRM150" s="31"/>
      <c r="HRN150" s="31"/>
      <c r="HRO150" s="31"/>
      <c r="HRP150" s="31"/>
      <c r="HRQ150" s="31"/>
      <c r="HRR150" s="31"/>
      <c r="HRS150" s="31"/>
      <c r="HRT150" s="31"/>
      <c r="HRU150" s="31"/>
      <c r="HRV150" s="31"/>
      <c r="HRW150" s="31"/>
      <c r="HRX150" s="31"/>
      <c r="HRY150" s="31"/>
      <c r="HRZ150" s="31"/>
      <c r="HSA150" s="31"/>
      <c r="HSB150" s="31"/>
      <c r="HSC150" s="31"/>
      <c r="HSD150" s="31"/>
      <c r="HSE150" s="31"/>
      <c r="HSF150" s="31"/>
      <c r="HSG150" s="31"/>
      <c r="HSH150" s="31"/>
      <c r="HSI150" s="31"/>
      <c r="HSJ150" s="31"/>
      <c r="HSK150" s="31"/>
      <c r="HSL150" s="31"/>
      <c r="HSM150" s="31"/>
      <c r="HSN150" s="31"/>
      <c r="HSO150" s="31"/>
      <c r="HSP150" s="31"/>
      <c r="HSQ150" s="31"/>
      <c r="HSR150" s="31"/>
      <c r="HSS150" s="31"/>
      <c r="HST150" s="31"/>
      <c r="HSU150" s="31"/>
      <c r="HSV150" s="31"/>
      <c r="HSW150" s="31"/>
      <c r="HSX150" s="31"/>
      <c r="HSY150" s="31"/>
      <c r="HSZ150" s="31"/>
      <c r="HTA150" s="31"/>
      <c r="HTB150" s="31"/>
      <c r="HTC150" s="31"/>
      <c r="HTD150" s="31"/>
      <c r="HTE150" s="31"/>
      <c r="HTF150" s="31"/>
      <c r="HTG150" s="31"/>
      <c r="HTH150" s="31"/>
      <c r="HTI150" s="31"/>
      <c r="HTJ150" s="31"/>
      <c r="HTK150" s="31"/>
      <c r="HTL150" s="31"/>
      <c r="HTM150" s="31"/>
      <c r="HTN150" s="31"/>
      <c r="HTO150" s="31"/>
      <c r="HTP150" s="31"/>
      <c r="HTQ150" s="31"/>
      <c r="HTR150" s="31"/>
      <c r="HTS150" s="31"/>
      <c r="HTT150" s="31"/>
      <c r="HTU150" s="31"/>
      <c r="HTV150" s="31"/>
      <c r="HTW150" s="31"/>
      <c r="HTX150" s="31"/>
      <c r="HTY150" s="31"/>
      <c r="HTZ150" s="31"/>
      <c r="HUA150" s="31"/>
      <c r="HUB150" s="31"/>
      <c r="HUC150" s="31"/>
      <c r="HUD150" s="31"/>
      <c r="HUE150" s="31"/>
      <c r="HUF150" s="31"/>
      <c r="HUG150" s="31"/>
      <c r="HUH150" s="31"/>
      <c r="HUI150" s="31"/>
      <c r="HUJ150" s="31"/>
      <c r="HUK150" s="31"/>
      <c r="HUL150" s="31"/>
      <c r="HUM150" s="31"/>
      <c r="HUN150" s="31"/>
      <c r="HUO150" s="31"/>
      <c r="HUP150" s="31"/>
      <c r="HUQ150" s="31"/>
      <c r="HUR150" s="31"/>
      <c r="HUS150" s="31"/>
      <c r="HUT150" s="31"/>
      <c r="HUU150" s="31"/>
      <c r="HUV150" s="31"/>
      <c r="HUW150" s="31"/>
      <c r="HUX150" s="31"/>
      <c r="HUY150" s="31"/>
      <c r="HUZ150" s="31"/>
      <c r="HVA150" s="31"/>
      <c r="HVB150" s="31"/>
      <c r="HVC150" s="31"/>
      <c r="HVD150" s="31"/>
      <c r="HVE150" s="31"/>
      <c r="HVF150" s="31"/>
      <c r="HVG150" s="31"/>
      <c r="HVH150" s="31"/>
      <c r="HVI150" s="31"/>
      <c r="HVJ150" s="31"/>
      <c r="HVK150" s="31"/>
      <c r="HVL150" s="31"/>
      <c r="HVM150" s="31"/>
      <c r="HVN150" s="31"/>
      <c r="HVO150" s="31"/>
      <c r="HVP150" s="31"/>
      <c r="HVQ150" s="31"/>
      <c r="HVR150" s="31"/>
      <c r="HVS150" s="31"/>
      <c r="HVT150" s="31"/>
      <c r="HVU150" s="31"/>
      <c r="HVV150" s="31"/>
      <c r="HVW150" s="31"/>
      <c r="HVX150" s="31"/>
      <c r="HVY150" s="31"/>
      <c r="HVZ150" s="31"/>
      <c r="HWA150" s="31"/>
      <c r="HWB150" s="31"/>
      <c r="HWC150" s="31"/>
      <c r="HWD150" s="31"/>
      <c r="HWE150" s="31"/>
      <c r="HWF150" s="31"/>
      <c r="HWG150" s="31"/>
      <c r="HWH150" s="31"/>
      <c r="HWI150" s="31"/>
      <c r="HWJ150" s="31"/>
      <c r="HWK150" s="31"/>
      <c r="HWL150" s="31"/>
      <c r="HWM150" s="31"/>
      <c r="HWN150" s="31"/>
      <c r="HWO150" s="31"/>
      <c r="HWP150" s="31"/>
      <c r="HWQ150" s="31"/>
      <c r="HWR150" s="31"/>
      <c r="HWS150" s="31"/>
      <c r="HWT150" s="31"/>
      <c r="HWU150" s="31"/>
      <c r="HWV150" s="31"/>
      <c r="HWW150" s="31"/>
      <c r="HWX150" s="31"/>
      <c r="HWY150" s="31"/>
      <c r="HWZ150" s="31"/>
      <c r="HXA150" s="31"/>
      <c r="HXB150" s="31"/>
      <c r="HXC150" s="31"/>
      <c r="HXD150" s="31"/>
      <c r="HXE150" s="31"/>
      <c r="HXF150" s="31"/>
      <c r="HXG150" s="31"/>
      <c r="HXH150" s="31"/>
      <c r="HXI150" s="31"/>
      <c r="HXJ150" s="31"/>
      <c r="HXK150" s="31"/>
      <c r="HXL150" s="31"/>
      <c r="HXM150" s="31"/>
      <c r="HXN150" s="31"/>
      <c r="HXO150" s="31"/>
      <c r="HXP150" s="31"/>
      <c r="HXQ150" s="31"/>
      <c r="HXR150" s="31"/>
      <c r="HXS150" s="31"/>
      <c r="HXT150" s="31"/>
      <c r="HXU150" s="31"/>
      <c r="HXV150" s="31"/>
      <c r="HXW150" s="31"/>
      <c r="HXX150" s="31"/>
      <c r="HXY150" s="31"/>
      <c r="HXZ150" s="31"/>
      <c r="HYA150" s="31"/>
      <c r="HYB150" s="31"/>
      <c r="HYC150" s="31"/>
      <c r="HYD150" s="31"/>
      <c r="HYE150" s="31"/>
      <c r="HYF150" s="31"/>
      <c r="HYG150" s="31"/>
      <c r="HYH150" s="31"/>
      <c r="HYI150" s="31"/>
      <c r="HYJ150" s="31"/>
      <c r="HYK150" s="31"/>
      <c r="HYL150" s="31"/>
      <c r="HYM150" s="31"/>
      <c r="HYN150" s="31"/>
      <c r="HYO150" s="31"/>
      <c r="HYP150" s="31"/>
      <c r="HYQ150" s="31"/>
      <c r="HYR150" s="31"/>
      <c r="HYS150" s="31"/>
      <c r="HYT150" s="31"/>
      <c r="HYU150" s="31"/>
      <c r="HYV150" s="31"/>
      <c r="HYW150" s="31"/>
      <c r="HYX150" s="31"/>
      <c r="HYY150" s="31"/>
      <c r="HYZ150" s="31"/>
      <c r="HZA150" s="31"/>
      <c r="HZB150" s="31"/>
      <c r="HZC150" s="31"/>
      <c r="HZD150" s="31"/>
      <c r="HZE150" s="31"/>
      <c r="HZF150" s="31"/>
      <c r="HZG150" s="31"/>
      <c r="HZH150" s="31"/>
      <c r="HZI150" s="31"/>
      <c r="HZJ150" s="31"/>
      <c r="HZK150" s="31"/>
      <c r="HZL150" s="31"/>
      <c r="HZM150" s="31"/>
      <c r="HZN150" s="31"/>
      <c r="HZO150" s="31"/>
      <c r="HZP150" s="31"/>
      <c r="HZQ150" s="31"/>
      <c r="HZR150" s="31"/>
      <c r="HZS150" s="31"/>
      <c r="HZT150" s="31"/>
      <c r="HZU150" s="31"/>
      <c r="HZV150" s="31"/>
      <c r="HZW150" s="31"/>
      <c r="HZX150" s="31"/>
      <c r="HZY150" s="31"/>
      <c r="HZZ150" s="31"/>
      <c r="IAA150" s="31"/>
      <c r="IAB150" s="31"/>
      <c r="IAC150" s="31"/>
      <c r="IAD150" s="31"/>
      <c r="IAE150" s="31"/>
      <c r="IAF150" s="31"/>
      <c r="IAG150" s="31"/>
      <c r="IAH150" s="31"/>
      <c r="IAI150" s="31"/>
      <c r="IAJ150" s="31"/>
      <c r="IAK150" s="31"/>
      <c r="IAL150" s="31"/>
      <c r="IAM150" s="31"/>
      <c r="IAN150" s="31"/>
      <c r="IAO150" s="31"/>
      <c r="IAP150" s="31"/>
      <c r="IAQ150" s="31"/>
      <c r="IAR150" s="31"/>
      <c r="IAS150" s="31"/>
      <c r="IAT150" s="31"/>
      <c r="IAU150" s="31"/>
      <c r="IAV150" s="31"/>
      <c r="IAW150" s="31"/>
      <c r="IAX150" s="31"/>
      <c r="IAY150" s="31"/>
      <c r="IAZ150" s="31"/>
      <c r="IBA150" s="31"/>
      <c r="IBB150" s="31"/>
      <c r="IBC150" s="31"/>
      <c r="IBD150" s="31"/>
      <c r="IBE150" s="31"/>
      <c r="IBF150" s="31"/>
      <c r="IBG150" s="31"/>
      <c r="IBH150" s="31"/>
      <c r="IBI150" s="31"/>
      <c r="IBJ150" s="31"/>
      <c r="IBK150" s="31"/>
      <c r="IBL150" s="31"/>
      <c r="IBM150" s="31"/>
      <c r="IBN150" s="31"/>
      <c r="IBO150" s="31"/>
      <c r="IBP150" s="31"/>
      <c r="IBQ150" s="31"/>
      <c r="IBR150" s="31"/>
      <c r="IBS150" s="31"/>
      <c r="IBT150" s="31"/>
      <c r="IBU150" s="31"/>
      <c r="IBV150" s="31"/>
      <c r="IBW150" s="31"/>
      <c r="IBX150" s="31"/>
      <c r="IBY150" s="31"/>
      <c r="IBZ150" s="31"/>
      <c r="ICA150" s="31"/>
      <c r="ICB150" s="31"/>
      <c r="ICC150" s="31"/>
      <c r="ICD150" s="31"/>
      <c r="ICE150" s="31"/>
      <c r="ICF150" s="31"/>
      <c r="ICG150" s="31"/>
      <c r="ICH150" s="31"/>
      <c r="ICI150" s="31"/>
      <c r="ICJ150" s="31"/>
      <c r="ICK150" s="31"/>
      <c r="ICL150" s="31"/>
      <c r="ICM150" s="31"/>
      <c r="ICN150" s="31"/>
      <c r="ICO150" s="31"/>
      <c r="ICP150" s="31"/>
      <c r="ICQ150" s="31"/>
      <c r="ICR150" s="31"/>
      <c r="ICS150" s="31"/>
      <c r="ICT150" s="31"/>
      <c r="ICU150" s="31"/>
      <c r="ICV150" s="31"/>
      <c r="ICW150" s="31"/>
      <c r="ICX150" s="31"/>
      <c r="ICY150" s="31"/>
      <c r="ICZ150" s="31"/>
      <c r="IDA150" s="31"/>
      <c r="IDB150" s="31"/>
      <c r="IDC150" s="31"/>
      <c r="IDD150" s="31"/>
      <c r="IDE150" s="31"/>
      <c r="IDF150" s="31"/>
      <c r="IDG150" s="31"/>
      <c r="IDH150" s="31"/>
      <c r="IDI150" s="31"/>
      <c r="IDJ150" s="31"/>
      <c r="IDK150" s="31"/>
      <c r="IDL150" s="31"/>
      <c r="IDM150" s="31"/>
      <c r="IDN150" s="31"/>
      <c r="IDO150" s="31"/>
      <c r="IDP150" s="31"/>
      <c r="IDQ150" s="31"/>
      <c r="IDR150" s="31"/>
      <c r="IDS150" s="31"/>
      <c r="IDT150" s="31"/>
      <c r="IDU150" s="31"/>
      <c r="IDV150" s="31"/>
      <c r="IDW150" s="31"/>
      <c r="IDX150" s="31"/>
      <c r="IDY150" s="31"/>
      <c r="IDZ150" s="31"/>
      <c r="IEA150" s="31"/>
      <c r="IEB150" s="31"/>
      <c r="IEC150" s="31"/>
      <c r="IED150" s="31"/>
      <c r="IEE150" s="31"/>
      <c r="IEF150" s="31"/>
      <c r="IEG150" s="31"/>
      <c r="IEH150" s="31"/>
      <c r="IEI150" s="31"/>
      <c r="IEJ150" s="31"/>
      <c r="IEK150" s="31"/>
      <c r="IEL150" s="31"/>
      <c r="IEM150" s="31"/>
      <c r="IEN150" s="31"/>
      <c r="IEO150" s="31"/>
      <c r="IEP150" s="31"/>
      <c r="IEQ150" s="31"/>
      <c r="IER150" s="31"/>
      <c r="IES150" s="31"/>
      <c r="IET150" s="31"/>
      <c r="IEU150" s="31"/>
      <c r="IEV150" s="31"/>
      <c r="IEW150" s="31"/>
      <c r="IEX150" s="31"/>
      <c r="IEY150" s="31"/>
      <c r="IEZ150" s="31"/>
      <c r="IFA150" s="31"/>
      <c r="IFB150" s="31"/>
      <c r="IFC150" s="31"/>
      <c r="IFD150" s="31"/>
      <c r="IFE150" s="31"/>
      <c r="IFF150" s="31"/>
      <c r="IFG150" s="31"/>
      <c r="IFH150" s="31"/>
      <c r="IFI150" s="31"/>
      <c r="IFJ150" s="31"/>
      <c r="IFK150" s="31"/>
      <c r="IFL150" s="31"/>
      <c r="IFM150" s="31"/>
      <c r="IFN150" s="31"/>
      <c r="IFO150" s="31"/>
      <c r="IFP150" s="31"/>
      <c r="IFQ150" s="31"/>
      <c r="IFR150" s="31"/>
      <c r="IFS150" s="31"/>
      <c r="IFT150" s="31"/>
      <c r="IFU150" s="31"/>
      <c r="IFV150" s="31"/>
      <c r="IFW150" s="31"/>
      <c r="IFX150" s="31"/>
      <c r="IFY150" s="31"/>
      <c r="IFZ150" s="31"/>
      <c r="IGA150" s="31"/>
      <c r="IGB150" s="31"/>
      <c r="IGC150" s="31"/>
      <c r="IGD150" s="31"/>
      <c r="IGE150" s="31"/>
      <c r="IGF150" s="31"/>
      <c r="IGG150" s="31"/>
      <c r="IGH150" s="31"/>
      <c r="IGI150" s="31"/>
      <c r="IGJ150" s="31"/>
      <c r="IGK150" s="31"/>
      <c r="IGL150" s="31"/>
      <c r="IGM150" s="31"/>
      <c r="IGN150" s="31"/>
      <c r="IGO150" s="31"/>
      <c r="IGP150" s="31"/>
      <c r="IGQ150" s="31"/>
      <c r="IGR150" s="31"/>
      <c r="IGS150" s="31"/>
      <c r="IGT150" s="31"/>
      <c r="IGU150" s="31"/>
      <c r="IGV150" s="31"/>
      <c r="IGW150" s="31"/>
      <c r="IGX150" s="31"/>
      <c r="IGY150" s="31"/>
      <c r="IGZ150" s="31"/>
      <c r="IHA150" s="31"/>
      <c r="IHB150" s="31"/>
      <c r="IHC150" s="31"/>
      <c r="IHD150" s="31"/>
      <c r="IHE150" s="31"/>
      <c r="IHF150" s="31"/>
      <c r="IHG150" s="31"/>
      <c r="IHH150" s="31"/>
      <c r="IHI150" s="31"/>
      <c r="IHJ150" s="31"/>
      <c r="IHK150" s="31"/>
      <c r="IHL150" s="31"/>
      <c r="IHM150" s="31"/>
      <c r="IHN150" s="31"/>
      <c r="IHO150" s="31"/>
      <c r="IHP150" s="31"/>
      <c r="IHQ150" s="31"/>
      <c r="IHR150" s="31"/>
      <c r="IHS150" s="31"/>
      <c r="IHT150" s="31"/>
      <c r="IHU150" s="31"/>
      <c r="IHV150" s="31"/>
      <c r="IHW150" s="31"/>
      <c r="IHX150" s="31"/>
      <c r="IHY150" s="31"/>
      <c r="IHZ150" s="31"/>
      <c r="IIA150" s="31"/>
      <c r="IIB150" s="31"/>
      <c r="IIC150" s="31"/>
      <c r="IID150" s="31"/>
      <c r="IIE150" s="31"/>
      <c r="IIF150" s="31"/>
      <c r="IIG150" s="31"/>
      <c r="IIH150" s="31"/>
      <c r="III150" s="31"/>
      <c r="IIJ150" s="31"/>
      <c r="IIK150" s="31"/>
      <c r="IIL150" s="31"/>
      <c r="IIM150" s="31"/>
      <c r="IIN150" s="31"/>
      <c r="IIO150" s="31"/>
      <c r="IIP150" s="31"/>
      <c r="IIQ150" s="31"/>
      <c r="IIR150" s="31"/>
      <c r="IIS150" s="31"/>
      <c r="IIT150" s="31"/>
      <c r="IIU150" s="31"/>
      <c r="IIV150" s="31"/>
      <c r="IIW150" s="31"/>
      <c r="IIX150" s="31"/>
      <c r="IIY150" s="31"/>
      <c r="IIZ150" s="31"/>
      <c r="IJA150" s="31"/>
      <c r="IJB150" s="31"/>
      <c r="IJC150" s="31"/>
      <c r="IJD150" s="31"/>
      <c r="IJE150" s="31"/>
      <c r="IJF150" s="31"/>
      <c r="IJG150" s="31"/>
      <c r="IJH150" s="31"/>
      <c r="IJI150" s="31"/>
      <c r="IJJ150" s="31"/>
      <c r="IJK150" s="31"/>
      <c r="IJL150" s="31"/>
      <c r="IJM150" s="31"/>
      <c r="IJN150" s="31"/>
      <c r="IJO150" s="31"/>
      <c r="IJP150" s="31"/>
      <c r="IJQ150" s="31"/>
      <c r="IJR150" s="31"/>
      <c r="IJS150" s="31"/>
      <c r="IJT150" s="31"/>
      <c r="IJU150" s="31"/>
      <c r="IJV150" s="31"/>
      <c r="IJW150" s="31"/>
      <c r="IJX150" s="31"/>
      <c r="IJY150" s="31"/>
      <c r="IJZ150" s="31"/>
      <c r="IKA150" s="31"/>
      <c r="IKB150" s="31"/>
      <c r="IKC150" s="31"/>
      <c r="IKD150" s="31"/>
      <c r="IKE150" s="31"/>
      <c r="IKF150" s="31"/>
      <c r="IKG150" s="31"/>
      <c r="IKH150" s="31"/>
      <c r="IKI150" s="31"/>
      <c r="IKJ150" s="31"/>
      <c r="IKK150" s="31"/>
      <c r="IKL150" s="31"/>
      <c r="IKM150" s="31"/>
      <c r="IKN150" s="31"/>
      <c r="IKO150" s="31"/>
      <c r="IKP150" s="31"/>
      <c r="IKQ150" s="31"/>
      <c r="IKR150" s="31"/>
      <c r="IKS150" s="31"/>
      <c r="IKT150" s="31"/>
      <c r="IKU150" s="31"/>
      <c r="IKV150" s="31"/>
      <c r="IKW150" s="31"/>
      <c r="IKX150" s="31"/>
      <c r="IKY150" s="31"/>
      <c r="IKZ150" s="31"/>
      <c r="ILA150" s="31"/>
      <c r="ILB150" s="31"/>
      <c r="ILC150" s="31"/>
      <c r="ILD150" s="31"/>
      <c r="ILE150" s="31"/>
      <c r="ILF150" s="31"/>
      <c r="ILG150" s="31"/>
      <c r="ILH150" s="31"/>
      <c r="ILI150" s="31"/>
      <c r="ILJ150" s="31"/>
      <c r="ILK150" s="31"/>
      <c r="ILL150" s="31"/>
      <c r="ILM150" s="31"/>
      <c r="ILN150" s="31"/>
      <c r="ILO150" s="31"/>
      <c r="ILP150" s="31"/>
      <c r="ILQ150" s="31"/>
      <c r="ILR150" s="31"/>
      <c r="ILS150" s="31"/>
      <c r="ILT150" s="31"/>
      <c r="ILU150" s="31"/>
      <c r="ILV150" s="31"/>
      <c r="ILW150" s="31"/>
      <c r="ILX150" s="31"/>
      <c r="ILY150" s="31"/>
      <c r="ILZ150" s="31"/>
      <c r="IMA150" s="31"/>
      <c r="IMB150" s="31"/>
      <c r="IMC150" s="31"/>
      <c r="IMD150" s="31"/>
      <c r="IME150" s="31"/>
      <c r="IMF150" s="31"/>
      <c r="IMG150" s="31"/>
      <c r="IMH150" s="31"/>
      <c r="IMI150" s="31"/>
      <c r="IMJ150" s="31"/>
      <c r="IMK150" s="31"/>
      <c r="IML150" s="31"/>
      <c r="IMM150" s="31"/>
      <c r="IMN150" s="31"/>
      <c r="IMO150" s="31"/>
      <c r="IMP150" s="31"/>
      <c r="IMQ150" s="31"/>
      <c r="IMR150" s="31"/>
      <c r="IMS150" s="31"/>
      <c r="IMT150" s="31"/>
      <c r="IMU150" s="31"/>
      <c r="IMV150" s="31"/>
      <c r="IMW150" s="31"/>
      <c r="IMX150" s="31"/>
      <c r="IMY150" s="31"/>
      <c r="IMZ150" s="31"/>
      <c r="INA150" s="31"/>
      <c r="INB150" s="31"/>
      <c r="INC150" s="31"/>
      <c r="IND150" s="31"/>
      <c r="INE150" s="31"/>
      <c r="INF150" s="31"/>
      <c r="ING150" s="31"/>
      <c r="INH150" s="31"/>
      <c r="INI150" s="31"/>
      <c r="INJ150" s="31"/>
      <c r="INK150" s="31"/>
      <c r="INL150" s="31"/>
      <c r="INM150" s="31"/>
      <c r="INN150" s="31"/>
      <c r="INO150" s="31"/>
      <c r="INP150" s="31"/>
      <c r="INQ150" s="31"/>
      <c r="INR150" s="31"/>
      <c r="INS150" s="31"/>
      <c r="INT150" s="31"/>
      <c r="INU150" s="31"/>
      <c r="INV150" s="31"/>
      <c r="INW150" s="31"/>
      <c r="INX150" s="31"/>
      <c r="INY150" s="31"/>
      <c r="INZ150" s="31"/>
      <c r="IOA150" s="31"/>
      <c r="IOB150" s="31"/>
      <c r="IOC150" s="31"/>
      <c r="IOD150" s="31"/>
      <c r="IOE150" s="31"/>
      <c r="IOF150" s="31"/>
      <c r="IOG150" s="31"/>
      <c r="IOH150" s="31"/>
      <c r="IOI150" s="31"/>
      <c r="IOJ150" s="31"/>
      <c r="IOK150" s="31"/>
      <c r="IOL150" s="31"/>
      <c r="IOM150" s="31"/>
      <c r="ION150" s="31"/>
      <c r="IOO150" s="31"/>
      <c r="IOP150" s="31"/>
      <c r="IOQ150" s="31"/>
      <c r="IOR150" s="31"/>
      <c r="IOS150" s="31"/>
      <c r="IOT150" s="31"/>
      <c r="IOU150" s="31"/>
      <c r="IOV150" s="31"/>
      <c r="IOW150" s="31"/>
      <c r="IOX150" s="31"/>
      <c r="IOY150" s="31"/>
      <c r="IOZ150" s="31"/>
      <c r="IPA150" s="31"/>
      <c r="IPB150" s="31"/>
      <c r="IPC150" s="31"/>
      <c r="IPD150" s="31"/>
      <c r="IPE150" s="31"/>
      <c r="IPF150" s="31"/>
      <c r="IPG150" s="31"/>
      <c r="IPH150" s="31"/>
      <c r="IPI150" s="31"/>
      <c r="IPJ150" s="31"/>
      <c r="IPK150" s="31"/>
      <c r="IPL150" s="31"/>
      <c r="IPM150" s="31"/>
      <c r="IPN150" s="31"/>
      <c r="IPO150" s="31"/>
      <c r="IPP150" s="31"/>
      <c r="IPQ150" s="31"/>
      <c r="IPR150" s="31"/>
      <c r="IPS150" s="31"/>
      <c r="IPT150" s="31"/>
      <c r="IPU150" s="31"/>
      <c r="IPV150" s="31"/>
      <c r="IPW150" s="31"/>
      <c r="IPX150" s="31"/>
      <c r="IPY150" s="31"/>
      <c r="IPZ150" s="31"/>
      <c r="IQA150" s="31"/>
      <c r="IQB150" s="31"/>
      <c r="IQC150" s="31"/>
      <c r="IQD150" s="31"/>
      <c r="IQE150" s="31"/>
      <c r="IQF150" s="31"/>
      <c r="IQG150" s="31"/>
      <c r="IQH150" s="31"/>
      <c r="IQI150" s="31"/>
      <c r="IQJ150" s="31"/>
      <c r="IQK150" s="31"/>
      <c r="IQL150" s="31"/>
      <c r="IQM150" s="31"/>
      <c r="IQN150" s="31"/>
      <c r="IQO150" s="31"/>
      <c r="IQP150" s="31"/>
      <c r="IQQ150" s="31"/>
      <c r="IQR150" s="31"/>
      <c r="IQS150" s="31"/>
      <c r="IQT150" s="31"/>
      <c r="IQU150" s="31"/>
      <c r="IQV150" s="31"/>
      <c r="IQW150" s="31"/>
      <c r="IQX150" s="31"/>
      <c r="IQY150" s="31"/>
      <c r="IQZ150" s="31"/>
      <c r="IRA150" s="31"/>
      <c r="IRB150" s="31"/>
      <c r="IRC150" s="31"/>
      <c r="IRD150" s="31"/>
      <c r="IRE150" s="31"/>
      <c r="IRF150" s="31"/>
      <c r="IRG150" s="31"/>
      <c r="IRH150" s="31"/>
      <c r="IRI150" s="31"/>
      <c r="IRJ150" s="31"/>
      <c r="IRK150" s="31"/>
      <c r="IRL150" s="31"/>
      <c r="IRM150" s="31"/>
      <c r="IRN150" s="31"/>
      <c r="IRO150" s="31"/>
      <c r="IRP150" s="31"/>
      <c r="IRQ150" s="31"/>
      <c r="IRR150" s="31"/>
      <c r="IRS150" s="31"/>
      <c r="IRT150" s="31"/>
      <c r="IRU150" s="31"/>
      <c r="IRV150" s="31"/>
      <c r="IRW150" s="31"/>
      <c r="IRX150" s="31"/>
      <c r="IRY150" s="31"/>
      <c r="IRZ150" s="31"/>
      <c r="ISA150" s="31"/>
      <c r="ISB150" s="31"/>
      <c r="ISC150" s="31"/>
      <c r="ISD150" s="31"/>
      <c r="ISE150" s="31"/>
      <c r="ISF150" s="31"/>
      <c r="ISG150" s="31"/>
      <c r="ISH150" s="31"/>
      <c r="ISI150" s="31"/>
      <c r="ISJ150" s="31"/>
      <c r="ISK150" s="31"/>
      <c r="ISL150" s="31"/>
      <c r="ISM150" s="31"/>
      <c r="ISN150" s="31"/>
      <c r="ISO150" s="31"/>
      <c r="ISP150" s="31"/>
      <c r="ISQ150" s="31"/>
      <c r="ISR150" s="31"/>
      <c r="ISS150" s="31"/>
      <c r="IST150" s="31"/>
      <c r="ISU150" s="31"/>
      <c r="ISV150" s="31"/>
      <c r="ISW150" s="31"/>
      <c r="ISX150" s="31"/>
      <c r="ISY150" s="31"/>
      <c r="ISZ150" s="31"/>
      <c r="ITA150" s="31"/>
      <c r="ITB150" s="31"/>
      <c r="ITC150" s="31"/>
      <c r="ITD150" s="31"/>
      <c r="ITE150" s="31"/>
      <c r="ITF150" s="31"/>
      <c r="ITG150" s="31"/>
      <c r="ITH150" s="31"/>
      <c r="ITI150" s="31"/>
      <c r="ITJ150" s="31"/>
      <c r="ITK150" s="31"/>
      <c r="ITL150" s="31"/>
      <c r="ITM150" s="31"/>
      <c r="ITN150" s="31"/>
      <c r="ITO150" s="31"/>
      <c r="ITP150" s="31"/>
      <c r="ITQ150" s="31"/>
      <c r="ITR150" s="31"/>
      <c r="ITS150" s="31"/>
      <c r="ITT150" s="31"/>
      <c r="ITU150" s="31"/>
      <c r="ITV150" s="31"/>
      <c r="ITW150" s="31"/>
      <c r="ITX150" s="31"/>
      <c r="ITY150" s="31"/>
      <c r="ITZ150" s="31"/>
      <c r="IUA150" s="31"/>
      <c r="IUB150" s="31"/>
      <c r="IUC150" s="31"/>
      <c r="IUD150" s="31"/>
      <c r="IUE150" s="31"/>
      <c r="IUF150" s="31"/>
      <c r="IUG150" s="31"/>
      <c r="IUH150" s="31"/>
      <c r="IUI150" s="31"/>
      <c r="IUJ150" s="31"/>
      <c r="IUK150" s="31"/>
      <c r="IUL150" s="31"/>
      <c r="IUM150" s="31"/>
      <c r="IUN150" s="31"/>
      <c r="IUO150" s="31"/>
      <c r="IUP150" s="31"/>
      <c r="IUQ150" s="31"/>
      <c r="IUR150" s="31"/>
      <c r="IUS150" s="31"/>
      <c r="IUT150" s="31"/>
      <c r="IUU150" s="31"/>
      <c r="IUV150" s="31"/>
      <c r="IUW150" s="31"/>
      <c r="IUX150" s="31"/>
      <c r="IUY150" s="31"/>
      <c r="IUZ150" s="31"/>
      <c r="IVA150" s="31"/>
      <c r="IVB150" s="31"/>
      <c r="IVC150" s="31"/>
      <c r="IVD150" s="31"/>
      <c r="IVE150" s="31"/>
      <c r="IVF150" s="31"/>
      <c r="IVG150" s="31"/>
      <c r="IVH150" s="31"/>
      <c r="IVI150" s="31"/>
      <c r="IVJ150" s="31"/>
      <c r="IVK150" s="31"/>
      <c r="IVL150" s="31"/>
      <c r="IVM150" s="31"/>
      <c r="IVN150" s="31"/>
      <c r="IVO150" s="31"/>
      <c r="IVP150" s="31"/>
      <c r="IVQ150" s="31"/>
      <c r="IVR150" s="31"/>
      <c r="IVS150" s="31"/>
      <c r="IVT150" s="31"/>
      <c r="IVU150" s="31"/>
      <c r="IVV150" s="31"/>
      <c r="IVW150" s="31"/>
      <c r="IVX150" s="31"/>
      <c r="IVY150" s="31"/>
      <c r="IVZ150" s="31"/>
      <c r="IWA150" s="31"/>
      <c r="IWB150" s="31"/>
      <c r="IWC150" s="31"/>
      <c r="IWD150" s="31"/>
      <c r="IWE150" s="31"/>
      <c r="IWF150" s="31"/>
      <c r="IWG150" s="31"/>
      <c r="IWH150" s="31"/>
      <c r="IWI150" s="31"/>
      <c r="IWJ150" s="31"/>
      <c r="IWK150" s="31"/>
      <c r="IWL150" s="31"/>
      <c r="IWM150" s="31"/>
      <c r="IWN150" s="31"/>
      <c r="IWO150" s="31"/>
      <c r="IWP150" s="31"/>
      <c r="IWQ150" s="31"/>
      <c r="IWR150" s="31"/>
      <c r="IWS150" s="31"/>
      <c r="IWT150" s="31"/>
      <c r="IWU150" s="31"/>
      <c r="IWV150" s="31"/>
      <c r="IWW150" s="31"/>
      <c r="IWX150" s="31"/>
      <c r="IWY150" s="31"/>
      <c r="IWZ150" s="31"/>
      <c r="IXA150" s="31"/>
      <c r="IXB150" s="31"/>
      <c r="IXC150" s="31"/>
      <c r="IXD150" s="31"/>
      <c r="IXE150" s="31"/>
      <c r="IXF150" s="31"/>
      <c r="IXG150" s="31"/>
      <c r="IXH150" s="31"/>
      <c r="IXI150" s="31"/>
      <c r="IXJ150" s="31"/>
      <c r="IXK150" s="31"/>
      <c r="IXL150" s="31"/>
      <c r="IXM150" s="31"/>
      <c r="IXN150" s="31"/>
      <c r="IXO150" s="31"/>
      <c r="IXP150" s="31"/>
      <c r="IXQ150" s="31"/>
      <c r="IXR150" s="31"/>
      <c r="IXS150" s="31"/>
      <c r="IXT150" s="31"/>
      <c r="IXU150" s="31"/>
      <c r="IXV150" s="31"/>
      <c r="IXW150" s="31"/>
      <c r="IXX150" s="31"/>
      <c r="IXY150" s="31"/>
      <c r="IXZ150" s="31"/>
      <c r="IYA150" s="31"/>
      <c r="IYB150" s="31"/>
      <c r="IYC150" s="31"/>
      <c r="IYD150" s="31"/>
      <c r="IYE150" s="31"/>
      <c r="IYF150" s="31"/>
      <c r="IYG150" s="31"/>
      <c r="IYH150" s="31"/>
      <c r="IYI150" s="31"/>
      <c r="IYJ150" s="31"/>
      <c r="IYK150" s="31"/>
      <c r="IYL150" s="31"/>
      <c r="IYM150" s="31"/>
      <c r="IYN150" s="31"/>
      <c r="IYO150" s="31"/>
      <c r="IYP150" s="31"/>
      <c r="IYQ150" s="31"/>
      <c r="IYR150" s="31"/>
      <c r="IYS150" s="31"/>
      <c r="IYT150" s="31"/>
      <c r="IYU150" s="31"/>
      <c r="IYV150" s="31"/>
      <c r="IYW150" s="31"/>
      <c r="IYX150" s="31"/>
      <c r="IYY150" s="31"/>
      <c r="IYZ150" s="31"/>
      <c r="IZA150" s="31"/>
      <c r="IZB150" s="31"/>
      <c r="IZC150" s="31"/>
      <c r="IZD150" s="31"/>
      <c r="IZE150" s="31"/>
      <c r="IZF150" s="31"/>
      <c r="IZG150" s="31"/>
      <c r="IZH150" s="31"/>
      <c r="IZI150" s="31"/>
      <c r="IZJ150" s="31"/>
      <c r="IZK150" s="31"/>
      <c r="IZL150" s="31"/>
      <c r="IZM150" s="31"/>
      <c r="IZN150" s="31"/>
      <c r="IZO150" s="31"/>
      <c r="IZP150" s="31"/>
      <c r="IZQ150" s="31"/>
      <c r="IZR150" s="31"/>
      <c r="IZS150" s="31"/>
      <c r="IZT150" s="31"/>
      <c r="IZU150" s="31"/>
      <c r="IZV150" s="31"/>
      <c r="IZW150" s="31"/>
      <c r="IZX150" s="31"/>
      <c r="IZY150" s="31"/>
      <c r="IZZ150" s="31"/>
      <c r="JAA150" s="31"/>
      <c r="JAB150" s="31"/>
      <c r="JAC150" s="31"/>
      <c r="JAD150" s="31"/>
      <c r="JAE150" s="31"/>
      <c r="JAF150" s="31"/>
      <c r="JAG150" s="31"/>
      <c r="JAH150" s="31"/>
      <c r="JAI150" s="31"/>
      <c r="JAJ150" s="31"/>
      <c r="JAK150" s="31"/>
      <c r="JAL150" s="31"/>
      <c r="JAM150" s="31"/>
      <c r="JAN150" s="31"/>
      <c r="JAO150" s="31"/>
      <c r="JAP150" s="31"/>
      <c r="JAQ150" s="31"/>
      <c r="JAR150" s="31"/>
      <c r="JAS150" s="31"/>
      <c r="JAT150" s="31"/>
      <c r="JAU150" s="31"/>
      <c r="JAV150" s="31"/>
      <c r="JAW150" s="31"/>
      <c r="JAX150" s="31"/>
      <c r="JAY150" s="31"/>
      <c r="JAZ150" s="31"/>
      <c r="JBA150" s="31"/>
      <c r="JBB150" s="31"/>
      <c r="JBC150" s="31"/>
      <c r="JBD150" s="31"/>
      <c r="JBE150" s="31"/>
      <c r="JBF150" s="31"/>
      <c r="JBG150" s="31"/>
      <c r="JBH150" s="31"/>
      <c r="JBI150" s="31"/>
      <c r="JBJ150" s="31"/>
      <c r="JBK150" s="31"/>
      <c r="JBL150" s="31"/>
      <c r="JBM150" s="31"/>
      <c r="JBN150" s="31"/>
      <c r="JBO150" s="31"/>
      <c r="JBP150" s="31"/>
      <c r="JBQ150" s="31"/>
      <c r="JBR150" s="31"/>
      <c r="JBS150" s="31"/>
      <c r="JBT150" s="31"/>
      <c r="JBU150" s="31"/>
      <c r="JBV150" s="31"/>
      <c r="JBW150" s="31"/>
      <c r="JBX150" s="31"/>
      <c r="JBY150" s="31"/>
      <c r="JBZ150" s="31"/>
      <c r="JCA150" s="31"/>
      <c r="JCB150" s="31"/>
      <c r="JCC150" s="31"/>
      <c r="JCD150" s="31"/>
      <c r="JCE150" s="31"/>
      <c r="JCF150" s="31"/>
      <c r="JCG150" s="31"/>
      <c r="JCH150" s="31"/>
      <c r="JCI150" s="31"/>
      <c r="JCJ150" s="31"/>
      <c r="JCK150" s="31"/>
      <c r="JCL150" s="31"/>
      <c r="JCM150" s="31"/>
      <c r="JCN150" s="31"/>
      <c r="JCO150" s="31"/>
      <c r="JCP150" s="31"/>
      <c r="JCQ150" s="31"/>
      <c r="JCR150" s="31"/>
      <c r="JCS150" s="31"/>
      <c r="JCT150" s="31"/>
      <c r="JCU150" s="31"/>
      <c r="JCV150" s="31"/>
      <c r="JCW150" s="31"/>
      <c r="JCX150" s="31"/>
      <c r="JCY150" s="31"/>
      <c r="JCZ150" s="31"/>
      <c r="JDA150" s="31"/>
      <c r="JDB150" s="31"/>
      <c r="JDC150" s="31"/>
      <c r="JDD150" s="31"/>
      <c r="JDE150" s="31"/>
      <c r="JDF150" s="31"/>
      <c r="JDG150" s="31"/>
      <c r="JDH150" s="31"/>
      <c r="JDI150" s="31"/>
      <c r="JDJ150" s="31"/>
      <c r="JDK150" s="31"/>
      <c r="JDL150" s="31"/>
      <c r="JDM150" s="31"/>
      <c r="JDN150" s="31"/>
      <c r="JDO150" s="31"/>
      <c r="JDP150" s="31"/>
      <c r="JDQ150" s="31"/>
      <c r="JDR150" s="31"/>
      <c r="JDS150" s="31"/>
      <c r="JDT150" s="31"/>
      <c r="JDU150" s="31"/>
      <c r="JDV150" s="31"/>
      <c r="JDW150" s="31"/>
      <c r="JDX150" s="31"/>
      <c r="JDY150" s="31"/>
      <c r="JDZ150" s="31"/>
      <c r="JEA150" s="31"/>
      <c r="JEB150" s="31"/>
      <c r="JEC150" s="31"/>
      <c r="JED150" s="31"/>
      <c r="JEE150" s="31"/>
      <c r="JEF150" s="31"/>
      <c r="JEG150" s="31"/>
      <c r="JEH150" s="31"/>
      <c r="JEI150" s="31"/>
      <c r="JEJ150" s="31"/>
      <c r="JEK150" s="31"/>
      <c r="JEL150" s="31"/>
      <c r="JEM150" s="31"/>
      <c r="JEN150" s="31"/>
      <c r="JEO150" s="31"/>
      <c r="JEP150" s="31"/>
      <c r="JEQ150" s="31"/>
      <c r="JER150" s="31"/>
      <c r="JES150" s="31"/>
      <c r="JET150" s="31"/>
      <c r="JEU150" s="31"/>
      <c r="JEV150" s="31"/>
      <c r="JEW150" s="31"/>
      <c r="JEX150" s="31"/>
      <c r="JEY150" s="31"/>
      <c r="JEZ150" s="31"/>
      <c r="JFA150" s="31"/>
      <c r="JFB150" s="31"/>
      <c r="JFC150" s="31"/>
      <c r="JFD150" s="31"/>
      <c r="JFE150" s="31"/>
      <c r="JFF150" s="31"/>
      <c r="JFG150" s="31"/>
      <c r="JFH150" s="31"/>
      <c r="JFI150" s="31"/>
      <c r="JFJ150" s="31"/>
      <c r="JFK150" s="31"/>
      <c r="JFL150" s="31"/>
      <c r="JFM150" s="31"/>
      <c r="JFN150" s="31"/>
      <c r="JFO150" s="31"/>
      <c r="JFP150" s="31"/>
      <c r="JFQ150" s="31"/>
      <c r="JFR150" s="31"/>
      <c r="JFS150" s="31"/>
      <c r="JFT150" s="31"/>
      <c r="JFU150" s="31"/>
      <c r="JFV150" s="31"/>
      <c r="JFW150" s="31"/>
      <c r="JFX150" s="31"/>
      <c r="JFY150" s="31"/>
      <c r="JFZ150" s="31"/>
      <c r="JGA150" s="31"/>
      <c r="JGB150" s="31"/>
      <c r="JGC150" s="31"/>
      <c r="JGD150" s="31"/>
      <c r="JGE150" s="31"/>
      <c r="JGF150" s="31"/>
      <c r="JGG150" s="31"/>
      <c r="JGH150" s="31"/>
      <c r="JGI150" s="31"/>
      <c r="JGJ150" s="31"/>
      <c r="JGK150" s="31"/>
      <c r="JGL150" s="31"/>
      <c r="JGM150" s="31"/>
      <c r="JGN150" s="31"/>
      <c r="JGO150" s="31"/>
      <c r="JGP150" s="31"/>
      <c r="JGQ150" s="31"/>
      <c r="JGR150" s="31"/>
      <c r="JGS150" s="31"/>
      <c r="JGT150" s="31"/>
      <c r="JGU150" s="31"/>
      <c r="JGV150" s="31"/>
      <c r="JGW150" s="31"/>
      <c r="JGX150" s="31"/>
      <c r="JGY150" s="31"/>
      <c r="JGZ150" s="31"/>
      <c r="JHA150" s="31"/>
      <c r="JHB150" s="31"/>
      <c r="JHC150" s="31"/>
      <c r="JHD150" s="31"/>
      <c r="JHE150" s="31"/>
      <c r="JHF150" s="31"/>
      <c r="JHG150" s="31"/>
      <c r="JHH150" s="31"/>
      <c r="JHI150" s="31"/>
      <c r="JHJ150" s="31"/>
      <c r="JHK150" s="31"/>
      <c r="JHL150" s="31"/>
      <c r="JHM150" s="31"/>
      <c r="JHN150" s="31"/>
      <c r="JHO150" s="31"/>
      <c r="JHP150" s="31"/>
      <c r="JHQ150" s="31"/>
      <c r="JHR150" s="31"/>
      <c r="JHS150" s="31"/>
      <c r="JHT150" s="31"/>
      <c r="JHU150" s="31"/>
      <c r="JHV150" s="31"/>
      <c r="JHW150" s="31"/>
      <c r="JHX150" s="31"/>
      <c r="JHY150" s="31"/>
      <c r="JHZ150" s="31"/>
      <c r="JIA150" s="31"/>
      <c r="JIB150" s="31"/>
      <c r="JIC150" s="31"/>
      <c r="JID150" s="31"/>
      <c r="JIE150" s="31"/>
      <c r="JIF150" s="31"/>
      <c r="JIG150" s="31"/>
      <c r="JIH150" s="31"/>
      <c r="JII150" s="31"/>
      <c r="JIJ150" s="31"/>
      <c r="JIK150" s="31"/>
      <c r="JIL150" s="31"/>
      <c r="JIM150" s="31"/>
      <c r="JIN150" s="31"/>
      <c r="JIO150" s="31"/>
      <c r="JIP150" s="31"/>
      <c r="JIQ150" s="31"/>
      <c r="JIR150" s="31"/>
      <c r="JIS150" s="31"/>
      <c r="JIT150" s="31"/>
      <c r="JIU150" s="31"/>
      <c r="JIV150" s="31"/>
      <c r="JIW150" s="31"/>
      <c r="JIX150" s="31"/>
      <c r="JIY150" s="31"/>
      <c r="JIZ150" s="31"/>
      <c r="JJA150" s="31"/>
      <c r="JJB150" s="31"/>
      <c r="JJC150" s="31"/>
      <c r="JJD150" s="31"/>
      <c r="JJE150" s="31"/>
      <c r="JJF150" s="31"/>
      <c r="JJG150" s="31"/>
      <c r="JJH150" s="31"/>
      <c r="JJI150" s="31"/>
      <c r="JJJ150" s="31"/>
      <c r="JJK150" s="31"/>
      <c r="JJL150" s="31"/>
      <c r="JJM150" s="31"/>
      <c r="JJN150" s="31"/>
      <c r="JJO150" s="31"/>
      <c r="JJP150" s="31"/>
      <c r="JJQ150" s="31"/>
      <c r="JJR150" s="31"/>
      <c r="JJS150" s="31"/>
      <c r="JJT150" s="31"/>
      <c r="JJU150" s="31"/>
      <c r="JJV150" s="31"/>
      <c r="JJW150" s="31"/>
      <c r="JJX150" s="31"/>
      <c r="JJY150" s="31"/>
      <c r="JJZ150" s="31"/>
      <c r="JKA150" s="31"/>
      <c r="JKB150" s="31"/>
      <c r="JKC150" s="31"/>
      <c r="JKD150" s="31"/>
      <c r="JKE150" s="31"/>
      <c r="JKF150" s="31"/>
      <c r="JKG150" s="31"/>
      <c r="JKH150" s="31"/>
      <c r="JKI150" s="31"/>
      <c r="JKJ150" s="31"/>
      <c r="JKK150" s="31"/>
      <c r="JKL150" s="31"/>
      <c r="JKM150" s="31"/>
      <c r="JKN150" s="31"/>
      <c r="JKO150" s="31"/>
      <c r="JKP150" s="31"/>
      <c r="JKQ150" s="31"/>
      <c r="JKR150" s="31"/>
      <c r="JKS150" s="31"/>
      <c r="JKT150" s="31"/>
      <c r="JKU150" s="31"/>
      <c r="JKV150" s="31"/>
      <c r="JKW150" s="31"/>
      <c r="JKX150" s="31"/>
      <c r="JKY150" s="31"/>
      <c r="JKZ150" s="31"/>
      <c r="JLA150" s="31"/>
      <c r="JLB150" s="31"/>
      <c r="JLC150" s="31"/>
      <c r="JLD150" s="31"/>
      <c r="JLE150" s="31"/>
      <c r="JLF150" s="31"/>
      <c r="JLG150" s="31"/>
      <c r="JLH150" s="31"/>
      <c r="JLI150" s="31"/>
      <c r="JLJ150" s="31"/>
      <c r="JLK150" s="31"/>
      <c r="JLL150" s="31"/>
      <c r="JLM150" s="31"/>
      <c r="JLN150" s="31"/>
      <c r="JLO150" s="31"/>
      <c r="JLP150" s="31"/>
      <c r="JLQ150" s="31"/>
      <c r="JLR150" s="31"/>
      <c r="JLS150" s="31"/>
      <c r="JLT150" s="31"/>
      <c r="JLU150" s="31"/>
      <c r="JLV150" s="31"/>
      <c r="JLW150" s="31"/>
      <c r="JLX150" s="31"/>
      <c r="JLY150" s="31"/>
      <c r="JLZ150" s="31"/>
      <c r="JMA150" s="31"/>
      <c r="JMB150" s="31"/>
      <c r="JMC150" s="31"/>
      <c r="JMD150" s="31"/>
      <c r="JME150" s="31"/>
      <c r="JMF150" s="31"/>
      <c r="JMG150" s="31"/>
      <c r="JMH150" s="31"/>
      <c r="JMI150" s="31"/>
      <c r="JMJ150" s="31"/>
      <c r="JMK150" s="31"/>
      <c r="JML150" s="31"/>
      <c r="JMM150" s="31"/>
      <c r="JMN150" s="31"/>
      <c r="JMO150" s="31"/>
      <c r="JMP150" s="31"/>
      <c r="JMQ150" s="31"/>
      <c r="JMR150" s="31"/>
      <c r="JMS150" s="31"/>
      <c r="JMT150" s="31"/>
      <c r="JMU150" s="31"/>
      <c r="JMV150" s="31"/>
      <c r="JMW150" s="31"/>
      <c r="JMX150" s="31"/>
      <c r="JMY150" s="31"/>
      <c r="JMZ150" s="31"/>
      <c r="JNA150" s="31"/>
      <c r="JNB150" s="31"/>
      <c r="JNC150" s="31"/>
      <c r="JND150" s="31"/>
      <c r="JNE150" s="31"/>
      <c r="JNF150" s="31"/>
      <c r="JNG150" s="31"/>
      <c r="JNH150" s="31"/>
      <c r="JNI150" s="31"/>
      <c r="JNJ150" s="31"/>
      <c r="JNK150" s="31"/>
      <c r="JNL150" s="31"/>
      <c r="JNM150" s="31"/>
      <c r="JNN150" s="31"/>
      <c r="JNO150" s="31"/>
      <c r="JNP150" s="31"/>
      <c r="JNQ150" s="31"/>
      <c r="JNR150" s="31"/>
      <c r="JNS150" s="31"/>
      <c r="JNT150" s="31"/>
      <c r="JNU150" s="31"/>
      <c r="JNV150" s="31"/>
      <c r="JNW150" s="31"/>
      <c r="JNX150" s="31"/>
      <c r="JNY150" s="31"/>
      <c r="JNZ150" s="31"/>
      <c r="JOA150" s="31"/>
      <c r="JOB150" s="31"/>
      <c r="JOC150" s="31"/>
      <c r="JOD150" s="31"/>
      <c r="JOE150" s="31"/>
      <c r="JOF150" s="31"/>
      <c r="JOG150" s="31"/>
      <c r="JOH150" s="31"/>
      <c r="JOI150" s="31"/>
      <c r="JOJ150" s="31"/>
      <c r="JOK150" s="31"/>
      <c r="JOL150" s="31"/>
      <c r="JOM150" s="31"/>
      <c r="JON150" s="31"/>
      <c r="JOO150" s="31"/>
      <c r="JOP150" s="31"/>
      <c r="JOQ150" s="31"/>
      <c r="JOR150" s="31"/>
      <c r="JOS150" s="31"/>
      <c r="JOT150" s="31"/>
      <c r="JOU150" s="31"/>
      <c r="JOV150" s="31"/>
      <c r="JOW150" s="31"/>
      <c r="JOX150" s="31"/>
      <c r="JOY150" s="31"/>
      <c r="JOZ150" s="31"/>
      <c r="JPA150" s="31"/>
      <c r="JPB150" s="31"/>
      <c r="JPC150" s="31"/>
      <c r="JPD150" s="31"/>
      <c r="JPE150" s="31"/>
      <c r="JPF150" s="31"/>
      <c r="JPG150" s="31"/>
      <c r="JPH150" s="31"/>
      <c r="JPI150" s="31"/>
      <c r="JPJ150" s="31"/>
      <c r="JPK150" s="31"/>
      <c r="JPL150" s="31"/>
      <c r="JPM150" s="31"/>
      <c r="JPN150" s="31"/>
      <c r="JPO150" s="31"/>
      <c r="JPP150" s="31"/>
      <c r="JPQ150" s="31"/>
      <c r="JPR150" s="31"/>
      <c r="JPS150" s="31"/>
      <c r="JPT150" s="31"/>
      <c r="JPU150" s="31"/>
      <c r="JPV150" s="31"/>
      <c r="JPW150" s="31"/>
      <c r="JPX150" s="31"/>
      <c r="JPY150" s="31"/>
      <c r="JPZ150" s="31"/>
      <c r="JQA150" s="31"/>
      <c r="JQB150" s="31"/>
      <c r="JQC150" s="31"/>
      <c r="JQD150" s="31"/>
      <c r="JQE150" s="31"/>
      <c r="JQF150" s="31"/>
      <c r="JQG150" s="31"/>
      <c r="JQH150" s="31"/>
      <c r="JQI150" s="31"/>
      <c r="JQJ150" s="31"/>
      <c r="JQK150" s="31"/>
      <c r="JQL150" s="31"/>
      <c r="JQM150" s="31"/>
      <c r="JQN150" s="31"/>
      <c r="JQO150" s="31"/>
      <c r="JQP150" s="31"/>
      <c r="JQQ150" s="31"/>
      <c r="JQR150" s="31"/>
      <c r="JQS150" s="31"/>
      <c r="JQT150" s="31"/>
      <c r="JQU150" s="31"/>
      <c r="JQV150" s="31"/>
      <c r="JQW150" s="31"/>
      <c r="JQX150" s="31"/>
      <c r="JQY150" s="31"/>
      <c r="JQZ150" s="31"/>
      <c r="JRA150" s="31"/>
      <c r="JRB150" s="31"/>
      <c r="JRC150" s="31"/>
      <c r="JRD150" s="31"/>
      <c r="JRE150" s="31"/>
      <c r="JRF150" s="31"/>
      <c r="JRG150" s="31"/>
      <c r="JRH150" s="31"/>
      <c r="JRI150" s="31"/>
      <c r="JRJ150" s="31"/>
      <c r="JRK150" s="31"/>
      <c r="JRL150" s="31"/>
      <c r="JRM150" s="31"/>
      <c r="JRN150" s="31"/>
      <c r="JRO150" s="31"/>
      <c r="JRP150" s="31"/>
      <c r="JRQ150" s="31"/>
      <c r="JRR150" s="31"/>
      <c r="JRS150" s="31"/>
      <c r="JRT150" s="31"/>
      <c r="JRU150" s="31"/>
      <c r="JRV150" s="31"/>
      <c r="JRW150" s="31"/>
      <c r="JRX150" s="31"/>
      <c r="JRY150" s="31"/>
      <c r="JRZ150" s="31"/>
      <c r="JSA150" s="31"/>
      <c r="JSB150" s="31"/>
      <c r="JSC150" s="31"/>
      <c r="JSD150" s="31"/>
      <c r="JSE150" s="31"/>
      <c r="JSF150" s="31"/>
      <c r="JSG150" s="31"/>
      <c r="JSH150" s="31"/>
      <c r="JSI150" s="31"/>
      <c r="JSJ150" s="31"/>
      <c r="JSK150" s="31"/>
      <c r="JSL150" s="31"/>
      <c r="JSM150" s="31"/>
      <c r="JSN150" s="31"/>
      <c r="JSO150" s="31"/>
      <c r="JSP150" s="31"/>
      <c r="JSQ150" s="31"/>
      <c r="JSR150" s="31"/>
      <c r="JSS150" s="31"/>
      <c r="JST150" s="31"/>
      <c r="JSU150" s="31"/>
      <c r="JSV150" s="31"/>
      <c r="JSW150" s="31"/>
      <c r="JSX150" s="31"/>
      <c r="JSY150" s="31"/>
      <c r="JSZ150" s="31"/>
      <c r="JTA150" s="31"/>
      <c r="JTB150" s="31"/>
      <c r="JTC150" s="31"/>
      <c r="JTD150" s="31"/>
      <c r="JTE150" s="31"/>
      <c r="JTF150" s="31"/>
      <c r="JTG150" s="31"/>
      <c r="JTH150" s="31"/>
      <c r="JTI150" s="31"/>
      <c r="JTJ150" s="31"/>
      <c r="JTK150" s="31"/>
      <c r="JTL150" s="31"/>
      <c r="JTM150" s="31"/>
      <c r="JTN150" s="31"/>
      <c r="JTO150" s="31"/>
      <c r="JTP150" s="31"/>
      <c r="JTQ150" s="31"/>
      <c r="JTR150" s="31"/>
      <c r="JTS150" s="31"/>
      <c r="JTT150" s="31"/>
      <c r="JTU150" s="31"/>
      <c r="JTV150" s="31"/>
      <c r="JTW150" s="31"/>
      <c r="JTX150" s="31"/>
      <c r="JTY150" s="31"/>
      <c r="JTZ150" s="31"/>
      <c r="JUA150" s="31"/>
      <c r="JUB150" s="31"/>
      <c r="JUC150" s="31"/>
      <c r="JUD150" s="31"/>
      <c r="JUE150" s="31"/>
      <c r="JUF150" s="31"/>
      <c r="JUG150" s="31"/>
      <c r="JUH150" s="31"/>
      <c r="JUI150" s="31"/>
      <c r="JUJ150" s="31"/>
      <c r="JUK150" s="31"/>
      <c r="JUL150" s="31"/>
      <c r="JUM150" s="31"/>
      <c r="JUN150" s="31"/>
      <c r="JUO150" s="31"/>
      <c r="JUP150" s="31"/>
      <c r="JUQ150" s="31"/>
      <c r="JUR150" s="31"/>
      <c r="JUS150" s="31"/>
      <c r="JUT150" s="31"/>
      <c r="JUU150" s="31"/>
      <c r="JUV150" s="31"/>
      <c r="JUW150" s="31"/>
      <c r="JUX150" s="31"/>
      <c r="JUY150" s="31"/>
      <c r="JUZ150" s="31"/>
      <c r="JVA150" s="31"/>
      <c r="JVB150" s="31"/>
      <c r="JVC150" s="31"/>
      <c r="JVD150" s="31"/>
      <c r="JVE150" s="31"/>
      <c r="JVF150" s="31"/>
      <c r="JVG150" s="31"/>
      <c r="JVH150" s="31"/>
      <c r="JVI150" s="31"/>
      <c r="JVJ150" s="31"/>
      <c r="JVK150" s="31"/>
      <c r="JVL150" s="31"/>
      <c r="JVM150" s="31"/>
      <c r="JVN150" s="31"/>
      <c r="JVO150" s="31"/>
      <c r="JVP150" s="31"/>
      <c r="JVQ150" s="31"/>
      <c r="JVR150" s="31"/>
      <c r="JVS150" s="31"/>
      <c r="JVT150" s="31"/>
      <c r="JVU150" s="31"/>
      <c r="JVV150" s="31"/>
      <c r="JVW150" s="31"/>
      <c r="JVX150" s="31"/>
      <c r="JVY150" s="31"/>
      <c r="JVZ150" s="31"/>
      <c r="JWA150" s="31"/>
      <c r="JWB150" s="31"/>
      <c r="JWC150" s="31"/>
      <c r="JWD150" s="31"/>
      <c r="JWE150" s="31"/>
      <c r="JWF150" s="31"/>
      <c r="JWG150" s="31"/>
      <c r="JWH150" s="31"/>
      <c r="JWI150" s="31"/>
      <c r="JWJ150" s="31"/>
      <c r="JWK150" s="31"/>
      <c r="JWL150" s="31"/>
      <c r="JWM150" s="31"/>
      <c r="JWN150" s="31"/>
      <c r="JWO150" s="31"/>
      <c r="JWP150" s="31"/>
      <c r="JWQ150" s="31"/>
      <c r="JWR150" s="31"/>
      <c r="JWS150" s="31"/>
      <c r="JWT150" s="31"/>
      <c r="JWU150" s="31"/>
      <c r="JWV150" s="31"/>
      <c r="JWW150" s="31"/>
      <c r="JWX150" s="31"/>
      <c r="JWY150" s="31"/>
      <c r="JWZ150" s="31"/>
      <c r="JXA150" s="31"/>
      <c r="JXB150" s="31"/>
      <c r="JXC150" s="31"/>
      <c r="JXD150" s="31"/>
      <c r="JXE150" s="31"/>
      <c r="JXF150" s="31"/>
      <c r="JXG150" s="31"/>
      <c r="JXH150" s="31"/>
      <c r="JXI150" s="31"/>
      <c r="JXJ150" s="31"/>
      <c r="JXK150" s="31"/>
      <c r="JXL150" s="31"/>
      <c r="JXM150" s="31"/>
      <c r="JXN150" s="31"/>
      <c r="JXO150" s="31"/>
      <c r="JXP150" s="31"/>
      <c r="JXQ150" s="31"/>
      <c r="JXR150" s="31"/>
      <c r="JXS150" s="31"/>
      <c r="JXT150" s="31"/>
      <c r="JXU150" s="31"/>
      <c r="JXV150" s="31"/>
      <c r="JXW150" s="31"/>
      <c r="JXX150" s="31"/>
      <c r="JXY150" s="31"/>
      <c r="JXZ150" s="31"/>
      <c r="JYA150" s="31"/>
      <c r="JYB150" s="31"/>
      <c r="JYC150" s="31"/>
      <c r="JYD150" s="31"/>
      <c r="JYE150" s="31"/>
      <c r="JYF150" s="31"/>
      <c r="JYG150" s="31"/>
      <c r="JYH150" s="31"/>
      <c r="JYI150" s="31"/>
      <c r="JYJ150" s="31"/>
      <c r="JYK150" s="31"/>
      <c r="JYL150" s="31"/>
      <c r="JYM150" s="31"/>
      <c r="JYN150" s="31"/>
      <c r="JYO150" s="31"/>
      <c r="JYP150" s="31"/>
      <c r="JYQ150" s="31"/>
      <c r="JYR150" s="31"/>
      <c r="JYS150" s="31"/>
      <c r="JYT150" s="31"/>
      <c r="JYU150" s="31"/>
      <c r="JYV150" s="31"/>
      <c r="JYW150" s="31"/>
      <c r="JYX150" s="31"/>
      <c r="JYY150" s="31"/>
      <c r="JYZ150" s="31"/>
      <c r="JZA150" s="31"/>
      <c r="JZB150" s="31"/>
      <c r="JZC150" s="31"/>
      <c r="JZD150" s="31"/>
      <c r="JZE150" s="31"/>
      <c r="JZF150" s="31"/>
      <c r="JZG150" s="31"/>
      <c r="JZH150" s="31"/>
      <c r="JZI150" s="31"/>
      <c r="JZJ150" s="31"/>
      <c r="JZK150" s="31"/>
      <c r="JZL150" s="31"/>
      <c r="JZM150" s="31"/>
      <c r="JZN150" s="31"/>
      <c r="JZO150" s="31"/>
      <c r="JZP150" s="31"/>
      <c r="JZQ150" s="31"/>
      <c r="JZR150" s="31"/>
      <c r="JZS150" s="31"/>
      <c r="JZT150" s="31"/>
      <c r="JZU150" s="31"/>
      <c r="JZV150" s="31"/>
      <c r="JZW150" s="31"/>
      <c r="JZX150" s="31"/>
      <c r="JZY150" s="31"/>
      <c r="JZZ150" s="31"/>
      <c r="KAA150" s="31"/>
      <c r="KAB150" s="31"/>
      <c r="KAC150" s="31"/>
      <c r="KAD150" s="31"/>
      <c r="KAE150" s="31"/>
      <c r="KAF150" s="31"/>
      <c r="KAG150" s="31"/>
      <c r="KAH150" s="31"/>
      <c r="KAI150" s="31"/>
      <c r="KAJ150" s="31"/>
      <c r="KAK150" s="31"/>
      <c r="KAL150" s="31"/>
      <c r="KAM150" s="31"/>
      <c r="KAN150" s="31"/>
      <c r="KAO150" s="31"/>
      <c r="KAP150" s="31"/>
      <c r="KAQ150" s="31"/>
      <c r="KAR150" s="31"/>
      <c r="KAS150" s="31"/>
      <c r="KAT150" s="31"/>
      <c r="KAU150" s="31"/>
      <c r="KAV150" s="31"/>
      <c r="KAW150" s="31"/>
      <c r="KAX150" s="31"/>
      <c r="KAY150" s="31"/>
      <c r="KAZ150" s="31"/>
      <c r="KBA150" s="31"/>
      <c r="KBB150" s="31"/>
      <c r="KBC150" s="31"/>
      <c r="KBD150" s="31"/>
      <c r="KBE150" s="31"/>
      <c r="KBF150" s="31"/>
      <c r="KBG150" s="31"/>
      <c r="KBH150" s="31"/>
      <c r="KBI150" s="31"/>
      <c r="KBJ150" s="31"/>
      <c r="KBK150" s="31"/>
      <c r="KBL150" s="31"/>
      <c r="KBM150" s="31"/>
      <c r="KBN150" s="31"/>
      <c r="KBO150" s="31"/>
      <c r="KBP150" s="31"/>
      <c r="KBQ150" s="31"/>
      <c r="KBR150" s="31"/>
      <c r="KBS150" s="31"/>
      <c r="KBT150" s="31"/>
      <c r="KBU150" s="31"/>
      <c r="KBV150" s="31"/>
      <c r="KBW150" s="31"/>
      <c r="KBX150" s="31"/>
      <c r="KBY150" s="31"/>
      <c r="KBZ150" s="31"/>
      <c r="KCA150" s="31"/>
      <c r="KCB150" s="31"/>
      <c r="KCC150" s="31"/>
      <c r="KCD150" s="31"/>
      <c r="KCE150" s="31"/>
      <c r="KCF150" s="31"/>
      <c r="KCG150" s="31"/>
      <c r="KCH150" s="31"/>
      <c r="KCI150" s="31"/>
      <c r="KCJ150" s="31"/>
      <c r="KCK150" s="31"/>
      <c r="KCL150" s="31"/>
      <c r="KCM150" s="31"/>
      <c r="KCN150" s="31"/>
      <c r="KCO150" s="31"/>
      <c r="KCP150" s="31"/>
      <c r="KCQ150" s="31"/>
      <c r="KCR150" s="31"/>
      <c r="KCS150" s="31"/>
      <c r="KCT150" s="31"/>
      <c r="KCU150" s="31"/>
      <c r="KCV150" s="31"/>
      <c r="KCW150" s="31"/>
      <c r="KCX150" s="31"/>
      <c r="KCY150" s="31"/>
      <c r="KCZ150" s="31"/>
      <c r="KDA150" s="31"/>
      <c r="KDB150" s="31"/>
      <c r="KDC150" s="31"/>
      <c r="KDD150" s="31"/>
      <c r="KDE150" s="31"/>
      <c r="KDF150" s="31"/>
      <c r="KDG150" s="31"/>
      <c r="KDH150" s="31"/>
      <c r="KDI150" s="31"/>
      <c r="KDJ150" s="31"/>
      <c r="KDK150" s="31"/>
      <c r="KDL150" s="31"/>
      <c r="KDM150" s="31"/>
      <c r="KDN150" s="31"/>
      <c r="KDO150" s="31"/>
      <c r="KDP150" s="31"/>
      <c r="KDQ150" s="31"/>
      <c r="KDR150" s="31"/>
      <c r="KDS150" s="31"/>
      <c r="KDT150" s="31"/>
      <c r="KDU150" s="31"/>
      <c r="KDV150" s="31"/>
      <c r="KDW150" s="31"/>
      <c r="KDX150" s="31"/>
      <c r="KDY150" s="31"/>
      <c r="KDZ150" s="31"/>
      <c r="KEA150" s="31"/>
      <c r="KEB150" s="31"/>
      <c r="KEC150" s="31"/>
      <c r="KED150" s="31"/>
      <c r="KEE150" s="31"/>
      <c r="KEF150" s="31"/>
      <c r="KEG150" s="31"/>
      <c r="KEH150" s="31"/>
      <c r="KEI150" s="31"/>
      <c r="KEJ150" s="31"/>
      <c r="KEK150" s="31"/>
      <c r="KEL150" s="31"/>
      <c r="KEM150" s="31"/>
      <c r="KEN150" s="31"/>
      <c r="KEO150" s="31"/>
      <c r="KEP150" s="31"/>
      <c r="KEQ150" s="31"/>
      <c r="KER150" s="31"/>
      <c r="KES150" s="31"/>
      <c r="KET150" s="31"/>
      <c r="KEU150" s="31"/>
      <c r="KEV150" s="31"/>
      <c r="KEW150" s="31"/>
      <c r="KEX150" s="31"/>
      <c r="KEY150" s="31"/>
      <c r="KEZ150" s="31"/>
      <c r="KFA150" s="31"/>
      <c r="KFB150" s="31"/>
      <c r="KFC150" s="31"/>
      <c r="KFD150" s="31"/>
      <c r="KFE150" s="31"/>
      <c r="KFF150" s="31"/>
      <c r="KFG150" s="31"/>
      <c r="KFH150" s="31"/>
      <c r="KFI150" s="31"/>
      <c r="KFJ150" s="31"/>
      <c r="KFK150" s="31"/>
      <c r="KFL150" s="31"/>
      <c r="KFM150" s="31"/>
      <c r="KFN150" s="31"/>
      <c r="KFO150" s="31"/>
      <c r="KFP150" s="31"/>
      <c r="KFQ150" s="31"/>
      <c r="KFR150" s="31"/>
      <c r="KFS150" s="31"/>
      <c r="KFT150" s="31"/>
      <c r="KFU150" s="31"/>
      <c r="KFV150" s="31"/>
      <c r="KFW150" s="31"/>
      <c r="KFX150" s="31"/>
      <c r="KFY150" s="31"/>
      <c r="KFZ150" s="31"/>
      <c r="KGA150" s="31"/>
      <c r="KGB150" s="31"/>
      <c r="KGC150" s="31"/>
      <c r="KGD150" s="31"/>
      <c r="KGE150" s="31"/>
      <c r="KGF150" s="31"/>
      <c r="KGG150" s="31"/>
      <c r="KGH150" s="31"/>
      <c r="KGI150" s="31"/>
      <c r="KGJ150" s="31"/>
      <c r="KGK150" s="31"/>
      <c r="KGL150" s="31"/>
      <c r="KGM150" s="31"/>
      <c r="KGN150" s="31"/>
      <c r="KGO150" s="31"/>
      <c r="KGP150" s="31"/>
      <c r="KGQ150" s="31"/>
      <c r="KGR150" s="31"/>
      <c r="KGS150" s="31"/>
      <c r="KGT150" s="31"/>
      <c r="KGU150" s="31"/>
      <c r="KGV150" s="31"/>
      <c r="KGW150" s="31"/>
      <c r="KGX150" s="31"/>
      <c r="KGY150" s="31"/>
      <c r="KGZ150" s="31"/>
      <c r="KHA150" s="31"/>
      <c r="KHB150" s="31"/>
      <c r="KHC150" s="31"/>
      <c r="KHD150" s="31"/>
      <c r="KHE150" s="31"/>
      <c r="KHF150" s="31"/>
      <c r="KHG150" s="31"/>
      <c r="KHH150" s="31"/>
      <c r="KHI150" s="31"/>
      <c r="KHJ150" s="31"/>
      <c r="KHK150" s="31"/>
      <c r="KHL150" s="31"/>
      <c r="KHM150" s="31"/>
      <c r="KHN150" s="31"/>
      <c r="KHO150" s="31"/>
      <c r="KHP150" s="31"/>
      <c r="KHQ150" s="31"/>
      <c r="KHR150" s="31"/>
      <c r="KHS150" s="31"/>
      <c r="KHT150" s="31"/>
      <c r="KHU150" s="31"/>
      <c r="KHV150" s="31"/>
      <c r="KHW150" s="31"/>
      <c r="KHX150" s="31"/>
      <c r="KHY150" s="31"/>
      <c r="KHZ150" s="31"/>
      <c r="KIA150" s="31"/>
      <c r="KIB150" s="31"/>
      <c r="KIC150" s="31"/>
      <c r="KID150" s="31"/>
      <c r="KIE150" s="31"/>
      <c r="KIF150" s="31"/>
      <c r="KIG150" s="31"/>
      <c r="KIH150" s="31"/>
      <c r="KII150" s="31"/>
      <c r="KIJ150" s="31"/>
      <c r="KIK150" s="31"/>
      <c r="KIL150" s="31"/>
      <c r="KIM150" s="31"/>
      <c r="KIN150" s="31"/>
      <c r="KIO150" s="31"/>
      <c r="KIP150" s="31"/>
      <c r="KIQ150" s="31"/>
      <c r="KIR150" s="31"/>
      <c r="KIS150" s="31"/>
      <c r="KIT150" s="31"/>
      <c r="KIU150" s="31"/>
      <c r="KIV150" s="31"/>
      <c r="KIW150" s="31"/>
      <c r="KIX150" s="31"/>
      <c r="KIY150" s="31"/>
      <c r="KIZ150" s="31"/>
      <c r="KJA150" s="31"/>
      <c r="KJB150" s="31"/>
      <c r="KJC150" s="31"/>
      <c r="KJD150" s="31"/>
      <c r="KJE150" s="31"/>
      <c r="KJF150" s="31"/>
      <c r="KJG150" s="31"/>
      <c r="KJH150" s="31"/>
      <c r="KJI150" s="31"/>
      <c r="KJJ150" s="31"/>
      <c r="KJK150" s="31"/>
      <c r="KJL150" s="31"/>
      <c r="KJM150" s="31"/>
      <c r="KJN150" s="31"/>
      <c r="KJO150" s="31"/>
      <c r="KJP150" s="31"/>
      <c r="KJQ150" s="31"/>
      <c r="KJR150" s="31"/>
      <c r="KJS150" s="31"/>
      <c r="KJT150" s="31"/>
      <c r="KJU150" s="31"/>
      <c r="KJV150" s="31"/>
      <c r="KJW150" s="31"/>
      <c r="KJX150" s="31"/>
      <c r="KJY150" s="31"/>
      <c r="KJZ150" s="31"/>
      <c r="KKA150" s="31"/>
      <c r="KKB150" s="31"/>
      <c r="KKC150" s="31"/>
      <c r="KKD150" s="31"/>
      <c r="KKE150" s="31"/>
      <c r="KKF150" s="31"/>
      <c r="KKG150" s="31"/>
      <c r="KKH150" s="31"/>
      <c r="KKI150" s="31"/>
      <c r="KKJ150" s="31"/>
      <c r="KKK150" s="31"/>
      <c r="KKL150" s="31"/>
      <c r="KKM150" s="31"/>
      <c r="KKN150" s="31"/>
      <c r="KKO150" s="31"/>
      <c r="KKP150" s="31"/>
      <c r="KKQ150" s="31"/>
      <c r="KKR150" s="31"/>
      <c r="KKS150" s="31"/>
      <c r="KKT150" s="31"/>
      <c r="KKU150" s="31"/>
      <c r="KKV150" s="31"/>
      <c r="KKW150" s="31"/>
      <c r="KKX150" s="31"/>
      <c r="KKY150" s="31"/>
      <c r="KKZ150" s="31"/>
      <c r="KLA150" s="31"/>
      <c r="KLB150" s="31"/>
      <c r="KLC150" s="31"/>
      <c r="KLD150" s="31"/>
      <c r="KLE150" s="31"/>
      <c r="KLF150" s="31"/>
      <c r="KLG150" s="31"/>
      <c r="KLH150" s="31"/>
      <c r="KLI150" s="31"/>
      <c r="KLJ150" s="31"/>
      <c r="KLK150" s="31"/>
      <c r="KLL150" s="31"/>
      <c r="KLM150" s="31"/>
      <c r="KLN150" s="31"/>
      <c r="KLO150" s="31"/>
      <c r="KLP150" s="31"/>
      <c r="KLQ150" s="31"/>
      <c r="KLR150" s="31"/>
      <c r="KLS150" s="31"/>
      <c r="KLT150" s="31"/>
      <c r="KLU150" s="31"/>
      <c r="KLV150" s="31"/>
      <c r="KLW150" s="31"/>
      <c r="KLX150" s="31"/>
      <c r="KLY150" s="31"/>
      <c r="KLZ150" s="31"/>
      <c r="KMA150" s="31"/>
      <c r="KMB150" s="31"/>
      <c r="KMC150" s="31"/>
      <c r="KMD150" s="31"/>
      <c r="KME150" s="31"/>
      <c r="KMF150" s="31"/>
      <c r="KMG150" s="31"/>
      <c r="KMH150" s="31"/>
      <c r="KMI150" s="31"/>
      <c r="KMJ150" s="31"/>
      <c r="KMK150" s="31"/>
      <c r="KML150" s="31"/>
      <c r="KMM150" s="31"/>
      <c r="KMN150" s="31"/>
      <c r="KMO150" s="31"/>
      <c r="KMP150" s="31"/>
      <c r="KMQ150" s="31"/>
      <c r="KMR150" s="31"/>
      <c r="KMS150" s="31"/>
      <c r="KMT150" s="31"/>
      <c r="KMU150" s="31"/>
      <c r="KMV150" s="31"/>
      <c r="KMW150" s="31"/>
      <c r="KMX150" s="31"/>
      <c r="KMY150" s="31"/>
      <c r="KMZ150" s="31"/>
      <c r="KNA150" s="31"/>
      <c r="KNB150" s="31"/>
      <c r="KNC150" s="31"/>
      <c r="KND150" s="31"/>
      <c r="KNE150" s="31"/>
      <c r="KNF150" s="31"/>
      <c r="KNG150" s="31"/>
      <c r="KNH150" s="31"/>
      <c r="KNI150" s="31"/>
      <c r="KNJ150" s="31"/>
      <c r="KNK150" s="31"/>
      <c r="KNL150" s="31"/>
      <c r="KNM150" s="31"/>
      <c r="KNN150" s="31"/>
      <c r="KNO150" s="31"/>
      <c r="KNP150" s="31"/>
      <c r="KNQ150" s="31"/>
      <c r="KNR150" s="31"/>
      <c r="KNS150" s="31"/>
      <c r="KNT150" s="31"/>
      <c r="KNU150" s="31"/>
      <c r="KNV150" s="31"/>
      <c r="KNW150" s="31"/>
      <c r="KNX150" s="31"/>
      <c r="KNY150" s="31"/>
      <c r="KNZ150" s="31"/>
      <c r="KOA150" s="31"/>
      <c r="KOB150" s="31"/>
      <c r="KOC150" s="31"/>
      <c r="KOD150" s="31"/>
      <c r="KOE150" s="31"/>
      <c r="KOF150" s="31"/>
      <c r="KOG150" s="31"/>
      <c r="KOH150" s="31"/>
      <c r="KOI150" s="31"/>
      <c r="KOJ150" s="31"/>
      <c r="KOK150" s="31"/>
      <c r="KOL150" s="31"/>
      <c r="KOM150" s="31"/>
      <c r="KON150" s="31"/>
      <c r="KOO150" s="31"/>
      <c r="KOP150" s="31"/>
      <c r="KOQ150" s="31"/>
      <c r="KOR150" s="31"/>
      <c r="KOS150" s="31"/>
      <c r="KOT150" s="31"/>
      <c r="KOU150" s="31"/>
      <c r="KOV150" s="31"/>
      <c r="KOW150" s="31"/>
      <c r="KOX150" s="31"/>
      <c r="KOY150" s="31"/>
      <c r="KOZ150" s="31"/>
      <c r="KPA150" s="31"/>
      <c r="KPB150" s="31"/>
      <c r="KPC150" s="31"/>
      <c r="KPD150" s="31"/>
      <c r="KPE150" s="31"/>
      <c r="KPF150" s="31"/>
      <c r="KPG150" s="31"/>
      <c r="KPH150" s="31"/>
      <c r="KPI150" s="31"/>
      <c r="KPJ150" s="31"/>
      <c r="KPK150" s="31"/>
      <c r="KPL150" s="31"/>
      <c r="KPM150" s="31"/>
      <c r="KPN150" s="31"/>
      <c r="KPO150" s="31"/>
      <c r="KPP150" s="31"/>
      <c r="KPQ150" s="31"/>
      <c r="KPR150" s="31"/>
      <c r="KPS150" s="31"/>
      <c r="KPT150" s="31"/>
      <c r="KPU150" s="31"/>
      <c r="KPV150" s="31"/>
      <c r="KPW150" s="31"/>
      <c r="KPX150" s="31"/>
      <c r="KPY150" s="31"/>
      <c r="KPZ150" s="31"/>
      <c r="KQA150" s="31"/>
      <c r="KQB150" s="31"/>
      <c r="KQC150" s="31"/>
      <c r="KQD150" s="31"/>
      <c r="KQE150" s="31"/>
      <c r="KQF150" s="31"/>
      <c r="KQG150" s="31"/>
      <c r="KQH150" s="31"/>
      <c r="KQI150" s="31"/>
      <c r="KQJ150" s="31"/>
      <c r="KQK150" s="31"/>
      <c r="KQL150" s="31"/>
      <c r="KQM150" s="31"/>
      <c r="KQN150" s="31"/>
      <c r="KQO150" s="31"/>
      <c r="KQP150" s="31"/>
      <c r="KQQ150" s="31"/>
      <c r="KQR150" s="31"/>
      <c r="KQS150" s="31"/>
      <c r="KQT150" s="31"/>
      <c r="KQU150" s="31"/>
      <c r="KQV150" s="31"/>
      <c r="KQW150" s="31"/>
      <c r="KQX150" s="31"/>
      <c r="KQY150" s="31"/>
      <c r="KQZ150" s="31"/>
      <c r="KRA150" s="31"/>
      <c r="KRB150" s="31"/>
      <c r="KRC150" s="31"/>
      <c r="KRD150" s="31"/>
      <c r="KRE150" s="31"/>
      <c r="KRF150" s="31"/>
      <c r="KRG150" s="31"/>
      <c r="KRH150" s="31"/>
      <c r="KRI150" s="31"/>
      <c r="KRJ150" s="31"/>
      <c r="KRK150" s="31"/>
      <c r="KRL150" s="31"/>
      <c r="KRM150" s="31"/>
      <c r="KRN150" s="31"/>
      <c r="KRO150" s="31"/>
      <c r="KRP150" s="31"/>
      <c r="KRQ150" s="31"/>
      <c r="KRR150" s="31"/>
      <c r="KRS150" s="31"/>
      <c r="KRT150" s="31"/>
      <c r="KRU150" s="31"/>
      <c r="KRV150" s="31"/>
      <c r="KRW150" s="31"/>
      <c r="KRX150" s="31"/>
      <c r="KRY150" s="31"/>
      <c r="KRZ150" s="31"/>
      <c r="KSA150" s="31"/>
      <c r="KSB150" s="31"/>
      <c r="KSC150" s="31"/>
      <c r="KSD150" s="31"/>
      <c r="KSE150" s="31"/>
      <c r="KSF150" s="31"/>
      <c r="KSG150" s="31"/>
      <c r="KSH150" s="31"/>
      <c r="KSI150" s="31"/>
      <c r="KSJ150" s="31"/>
      <c r="KSK150" s="31"/>
      <c r="KSL150" s="31"/>
      <c r="KSM150" s="31"/>
      <c r="KSN150" s="31"/>
      <c r="KSO150" s="31"/>
      <c r="KSP150" s="31"/>
      <c r="KSQ150" s="31"/>
      <c r="KSR150" s="31"/>
      <c r="KSS150" s="31"/>
      <c r="KST150" s="31"/>
      <c r="KSU150" s="31"/>
      <c r="KSV150" s="31"/>
      <c r="KSW150" s="31"/>
      <c r="KSX150" s="31"/>
      <c r="KSY150" s="31"/>
      <c r="KSZ150" s="31"/>
      <c r="KTA150" s="31"/>
      <c r="KTB150" s="31"/>
      <c r="KTC150" s="31"/>
      <c r="KTD150" s="31"/>
      <c r="KTE150" s="31"/>
      <c r="KTF150" s="31"/>
      <c r="KTG150" s="31"/>
      <c r="KTH150" s="31"/>
      <c r="KTI150" s="31"/>
      <c r="KTJ150" s="31"/>
      <c r="KTK150" s="31"/>
      <c r="KTL150" s="31"/>
      <c r="KTM150" s="31"/>
      <c r="KTN150" s="31"/>
      <c r="KTO150" s="31"/>
      <c r="KTP150" s="31"/>
      <c r="KTQ150" s="31"/>
      <c r="KTR150" s="31"/>
      <c r="KTS150" s="31"/>
      <c r="KTT150" s="31"/>
      <c r="KTU150" s="31"/>
      <c r="KTV150" s="31"/>
      <c r="KTW150" s="31"/>
      <c r="KTX150" s="31"/>
      <c r="KTY150" s="31"/>
      <c r="KTZ150" s="31"/>
      <c r="KUA150" s="31"/>
      <c r="KUB150" s="31"/>
      <c r="KUC150" s="31"/>
      <c r="KUD150" s="31"/>
      <c r="KUE150" s="31"/>
      <c r="KUF150" s="31"/>
      <c r="KUG150" s="31"/>
      <c r="KUH150" s="31"/>
      <c r="KUI150" s="31"/>
      <c r="KUJ150" s="31"/>
      <c r="KUK150" s="31"/>
      <c r="KUL150" s="31"/>
      <c r="KUM150" s="31"/>
      <c r="KUN150" s="31"/>
      <c r="KUO150" s="31"/>
      <c r="KUP150" s="31"/>
      <c r="KUQ150" s="31"/>
      <c r="KUR150" s="31"/>
      <c r="KUS150" s="31"/>
      <c r="KUT150" s="31"/>
      <c r="KUU150" s="31"/>
      <c r="KUV150" s="31"/>
      <c r="KUW150" s="31"/>
      <c r="KUX150" s="31"/>
      <c r="KUY150" s="31"/>
      <c r="KUZ150" s="31"/>
      <c r="KVA150" s="31"/>
      <c r="KVB150" s="31"/>
      <c r="KVC150" s="31"/>
      <c r="KVD150" s="31"/>
      <c r="KVE150" s="31"/>
      <c r="KVF150" s="31"/>
      <c r="KVG150" s="31"/>
      <c r="KVH150" s="31"/>
      <c r="KVI150" s="31"/>
      <c r="KVJ150" s="31"/>
      <c r="KVK150" s="31"/>
      <c r="KVL150" s="31"/>
      <c r="KVM150" s="31"/>
      <c r="KVN150" s="31"/>
      <c r="KVO150" s="31"/>
      <c r="KVP150" s="31"/>
      <c r="KVQ150" s="31"/>
      <c r="KVR150" s="31"/>
      <c r="KVS150" s="31"/>
      <c r="KVT150" s="31"/>
      <c r="KVU150" s="31"/>
      <c r="KVV150" s="31"/>
      <c r="KVW150" s="31"/>
      <c r="KVX150" s="31"/>
      <c r="KVY150" s="31"/>
      <c r="KVZ150" s="31"/>
      <c r="KWA150" s="31"/>
      <c r="KWB150" s="31"/>
      <c r="KWC150" s="31"/>
      <c r="KWD150" s="31"/>
      <c r="KWE150" s="31"/>
      <c r="KWF150" s="31"/>
      <c r="KWG150" s="31"/>
      <c r="KWH150" s="31"/>
      <c r="KWI150" s="31"/>
      <c r="KWJ150" s="31"/>
      <c r="KWK150" s="31"/>
      <c r="KWL150" s="31"/>
      <c r="KWM150" s="31"/>
      <c r="KWN150" s="31"/>
      <c r="KWO150" s="31"/>
      <c r="KWP150" s="31"/>
      <c r="KWQ150" s="31"/>
      <c r="KWR150" s="31"/>
      <c r="KWS150" s="31"/>
      <c r="KWT150" s="31"/>
      <c r="KWU150" s="31"/>
      <c r="KWV150" s="31"/>
      <c r="KWW150" s="31"/>
      <c r="KWX150" s="31"/>
      <c r="KWY150" s="31"/>
      <c r="KWZ150" s="31"/>
      <c r="KXA150" s="31"/>
      <c r="KXB150" s="31"/>
      <c r="KXC150" s="31"/>
      <c r="KXD150" s="31"/>
      <c r="KXE150" s="31"/>
      <c r="KXF150" s="31"/>
      <c r="KXG150" s="31"/>
      <c r="KXH150" s="31"/>
      <c r="KXI150" s="31"/>
      <c r="KXJ150" s="31"/>
      <c r="KXK150" s="31"/>
      <c r="KXL150" s="31"/>
      <c r="KXM150" s="31"/>
      <c r="KXN150" s="31"/>
      <c r="KXO150" s="31"/>
      <c r="KXP150" s="31"/>
      <c r="KXQ150" s="31"/>
      <c r="KXR150" s="31"/>
      <c r="KXS150" s="31"/>
      <c r="KXT150" s="31"/>
      <c r="KXU150" s="31"/>
      <c r="KXV150" s="31"/>
      <c r="KXW150" s="31"/>
      <c r="KXX150" s="31"/>
      <c r="KXY150" s="31"/>
      <c r="KXZ150" s="31"/>
      <c r="KYA150" s="31"/>
      <c r="KYB150" s="31"/>
      <c r="KYC150" s="31"/>
      <c r="KYD150" s="31"/>
      <c r="KYE150" s="31"/>
      <c r="KYF150" s="31"/>
      <c r="KYG150" s="31"/>
      <c r="KYH150" s="31"/>
      <c r="KYI150" s="31"/>
      <c r="KYJ150" s="31"/>
      <c r="KYK150" s="31"/>
      <c r="KYL150" s="31"/>
      <c r="KYM150" s="31"/>
      <c r="KYN150" s="31"/>
      <c r="KYO150" s="31"/>
      <c r="KYP150" s="31"/>
      <c r="KYQ150" s="31"/>
      <c r="KYR150" s="31"/>
      <c r="KYS150" s="31"/>
      <c r="KYT150" s="31"/>
      <c r="KYU150" s="31"/>
      <c r="KYV150" s="31"/>
      <c r="KYW150" s="31"/>
      <c r="KYX150" s="31"/>
      <c r="KYY150" s="31"/>
      <c r="KYZ150" s="31"/>
      <c r="KZA150" s="31"/>
      <c r="KZB150" s="31"/>
      <c r="KZC150" s="31"/>
      <c r="KZD150" s="31"/>
      <c r="KZE150" s="31"/>
      <c r="KZF150" s="31"/>
      <c r="KZG150" s="31"/>
      <c r="KZH150" s="31"/>
      <c r="KZI150" s="31"/>
      <c r="KZJ150" s="31"/>
      <c r="KZK150" s="31"/>
      <c r="KZL150" s="31"/>
      <c r="KZM150" s="31"/>
      <c r="KZN150" s="31"/>
      <c r="KZO150" s="31"/>
      <c r="KZP150" s="31"/>
      <c r="KZQ150" s="31"/>
      <c r="KZR150" s="31"/>
      <c r="KZS150" s="31"/>
      <c r="KZT150" s="31"/>
      <c r="KZU150" s="31"/>
      <c r="KZV150" s="31"/>
      <c r="KZW150" s="31"/>
      <c r="KZX150" s="31"/>
      <c r="KZY150" s="31"/>
      <c r="KZZ150" s="31"/>
      <c r="LAA150" s="31"/>
      <c r="LAB150" s="31"/>
      <c r="LAC150" s="31"/>
      <c r="LAD150" s="31"/>
      <c r="LAE150" s="31"/>
      <c r="LAF150" s="31"/>
      <c r="LAG150" s="31"/>
      <c r="LAH150" s="31"/>
      <c r="LAI150" s="31"/>
      <c r="LAJ150" s="31"/>
      <c r="LAK150" s="31"/>
      <c r="LAL150" s="31"/>
      <c r="LAM150" s="31"/>
      <c r="LAN150" s="31"/>
      <c r="LAO150" s="31"/>
      <c r="LAP150" s="31"/>
      <c r="LAQ150" s="31"/>
      <c r="LAR150" s="31"/>
      <c r="LAS150" s="31"/>
      <c r="LAT150" s="31"/>
      <c r="LAU150" s="31"/>
      <c r="LAV150" s="31"/>
      <c r="LAW150" s="31"/>
      <c r="LAX150" s="31"/>
      <c r="LAY150" s="31"/>
      <c r="LAZ150" s="31"/>
      <c r="LBA150" s="31"/>
      <c r="LBB150" s="31"/>
      <c r="LBC150" s="31"/>
      <c r="LBD150" s="31"/>
      <c r="LBE150" s="31"/>
      <c r="LBF150" s="31"/>
      <c r="LBG150" s="31"/>
      <c r="LBH150" s="31"/>
      <c r="LBI150" s="31"/>
      <c r="LBJ150" s="31"/>
      <c r="LBK150" s="31"/>
      <c r="LBL150" s="31"/>
      <c r="LBM150" s="31"/>
      <c r="LBN150" s="31"/>
      <c r="LBO150" s="31"/>
      <c r="LBP150" s="31"/>
      <c r="LBQ150" s="31"/>
      <c r="LBR150" s="31"/>
      <c r="LBS150" s="31"/>
      <c r="LBT150" s="31"/>
      <c r="LBU150" s="31"/>
      <c r="LBV150" s="31"/>
      <c r="LBW150" s="31"/>
      <c r="LBX150" s="31"/>
      <c r="LBY150" s="31"/>
      <c r="LBZ150" s="31"/>
      <c r="LCA150" s="31"/>
      <c r="LCB150" s="31"/>
      <c r="LCC150" s="31"/>
      <c r="LCD150" s="31"/>
      <c r="LCE150" s="31"/>
      <c r="LCF150" s="31"/>
      <c r="LCG150" s="31"/>
      <c r="LCH150" s="31"/>
      <c r="LCI150" s="31"/>
      <c r="LCJ150" s="31"/>
      <c r="LCK150" s="31"/>
      <c r="LCL150" s="31"/>
      <c r="LCM150" s="31"/>
      <c r="LCN150" s="31"/>
      <c r="LCO150" s="31"/>
      <c r="LCP150" s="31"/>
      <c r="LCQ150" s="31"/>
      <c r="LCR150" s="31"/>
      <c r="LCS150" s="31"/>
      <c r="LCT150" s="31"/>
      <c r="LCU150" s="31"/>
      <c r="LCV150" s="31"/>
      <c r="LCW150" s="31"/>
      <c r="LCX150" s="31"/>
      <c r="LCY150" s="31"/>
      <c r="LCZ150" s="31"/>
      <c r="LDA150" s="31"/>
      <c r="LDB150" s="31"/>
      <c r="LDC150" s="31"/>
      <c r="LDD150" s="31"/>
      <c r="LDE150" s="31"/>
      <c r="LDF150" s="31"/>
      <c r="LDG150" s="31"/>
      <c r="LDH150" s="31"/>
      <c r="LDI150" s="31"/>
      <c r="LDJ150" s="31"/>
      <c r="LDK150" s="31"/>
      <c r="LDL150" s="31"/>
      <c r="LDM150" s="31"/>
      <c r="LDN150" s="31"/>
      <c r="LDO150" s="31"/>
      <c r="LDP150" s="31"/>
      <c r="LDQ150" s="31"/>
      <c r="LDR150" s="31"/>
      <c r="LDS150" s="31"/>
      <c r="LDT150" s="31"/>
      <c r="LDU150" s="31"/>
      <c r="LDV150" s="31"/>
      <c r="LDW150" s="31"/>
      <c r="LDX150" s="31"/>
      <c r="LDY150" s="31"/>
      <c r="LDZ150" s="31"/>
      <c r="LEA150" s="31"/>
      <c r="LEB150" s="31"/>
      <c r="LEC150" s="31"/>
      <c r="LED150" s="31"/>
      <c r="LEE150" s="31"/>
      <c r="LEF150" s="31"/>
      <c r="LEG150" s="31"/>
      <c r="LEH150" s="31"/>
      <c r="LEI150" s="31"/>
      <c r="LEJ150" s="31"/>
      <c r="LEK150" s="31"/>
      <c r="LEL150" s="31"/>
      <c r="LEM150" s="31"/>
      <c r="LEN150" s="31"/>
      <c r="LEO150" s="31"/>
      <c r="LEP150" s="31"/>
      <c r="LEQ150" s="31"/>
      <c r="LER150" s="31"/>
      <c r="LES150" s="31"/>
      <c r="LET150" s="31"/>
      <c r="LEU150" s="31"/>
      <c r="LEV150" s="31"/>
      <c r="LEW150" s="31"/>
      <c r="LEX150" s="31"/>
      <c r="LEY150" s="31"/>
      <c r="LEZ150" s="31"/>
      <c r="LFA150" s="31"/>
      <c r="LFB150" s="31"/>
      <c r="LFC150" s="31"/>
      <c r="LFD150" s="31"/>
      <c r="LFE150" s="31"/>
      <c r="LFF150" s="31"/>
      <c r="LFG150" s="31"/>
      <c r="LFH150" s="31"/>
      <c r="LFI150" s="31"/>
      <c r="LFJ150" s="31"/>
      <c r="LFK150" s="31"/>
      <c r="LFL150" s="31"/>
      <c r="LFM150" s="31"/>
      <c r="LFN150" s="31"/>
      <c r="LFO150" s="31"/>
      <c r="LFP150" s="31"/>
      <c r="LFQ150" s="31"/>
      <c r="LFR150" s="31"/>
      <c r="LFS150" s="31"/>
      <c r="LFT150" s="31"/>
      <c r="LFU150" s="31"/>
      <c r="LFV150" s="31"/>
      <c r="LFW150" s="31"/>
      <c r="LFX150" s="31"/>
      <c r="LFY150" s="31"/>
      <c r="LFZ150" s="31"/>
      <c r="LGA150" s="31"/>
      <c r="LGB150" s="31"/>
      <c r="LGC150" s="31"/>
      <c r="LGD150" s="31"/>
      <c r="LGE150" s="31"/>
      <c r="LGF150" s="31"/>
      <c r="LGG150" s="31"/>
      <c r="LGH150" s="31"/>
      <c r="LGI150" s="31"/>
      <c r="LGJ150" s="31"/>
      <c r="LGK150" s="31"/>
      <c r="LGL150" s="31"/>
      <c r="LGM150" s="31"/>
      <c r="LGN150" s="31"/>
      <c r="LGO150" s="31"/>
      <c r="LGP150" s="31"/>
      <c r="LGQ150" s="31"/>
      <c r="LGR150" s="31"/>
      <c r="LGS150" s="31"/>
      <c r="LGT150" s="31"/>
      <c r="LGU150" s="31"/>
      <c r="LGV150" s="31"/>
      <c r="LGW150" s="31"/>
      <c r="LGX150" s="31"/>
      <c r="LGY150" s="31"/>
      <c r="LGZ150" s="31"/>
      <c r="LHA150" s="31"/>
      <c r="LHB150" s="31"/>
      <c r="LHC150" s="31"/>
      <c r="LHD150" s="31"/>
      <c r="LHE150" s="31"/>
      <c r="LHF150" s="31"/>
      <c r="LHG150" s="31"/>
      <c r="LHH150" s="31"/>
      <c r="LHI150" s="31"/>
      <c r="LHJ150" s="31"/>
      <c r="LHK150" s="31"/>
      <c r="LHL150" s="31"/>
      <c r="LHM150" s="31"/>
      <c r="LHN150" s="31"/>
      <c r="LHO150" s="31"/>
      <c r="LHP150" s="31"/>
      <c r="LHQ150" s="31"/>
      <c r="LHR150" s="31"/>
      <c r="LHS150" s="31"/>
      <c r="LHT150" s="31"/>
      <c r="LHU150" s="31"/>
      <c r="LHV150" s="31"/>
      <c r="LHW150" s="31"/>
      <c r="LHX150" s="31"/>
      <c r="LHY150" s="31"/>
      <c r="LHZ150" s="31"/>
      <c r="LIA150" s="31"/>
      <c r="LIB150" s="31"/>
      <c r="LIC150" s="31"/>
      <c r="LID150" s="31"/>
      <c r="LIE150" s="31"/>
      <c r="LIF150" s="31"/>
      <c r="LIG150" s="31"/>
      <c r="LIH150" s="31"/>
      <c r="LII150" s="31"/>
      <c r="LIJ150" s="31"/>
      <c r="LIK150" s="31"/>
      <c r="LIL150" s="31"/>
      <c r="LIM150" s="31"/>
      <c r="LIN150" s="31"/>
      <c r="LIO150" s="31"/>
      <c r="LIP150" s="31"/>
      <c r="LIQ150" s="31"/>
      <c r="LIR150" s="31"/>
      <c r="LIS150" s="31"/>
      <c r="LIT150" s="31"/>
      <c r="LIU150" s="31"/>
      <c r="LIV150" s="31"/>
      <c r="LIW150" s="31"/>
      <c r="LIX150" s="31"/>
      <c r="LIY150" s="31"/>
      <c r="LIZ150" s="31"/>
      <c r="LJA150" s="31"/>
      <c r="LJB150" s="31"/>
      <c r="LJC150" s="31"/>
      <c r="LJD150" s="31"/>
      <c r="LJE150" s="31"/>
      <c r="LJF150" s="31"/>
      <c r="LJG150" s="31"/>
      <c r="LJH150" s="31"/>
      <c r="LJI150" s="31"/>
      <c r="LJJ150" s="31"/>
      <c r="LJK150" s="31"/>
      <c r="LJL150" s="31"/>
      <c r="LJM150" s="31"/>
      <c r="LJN150" s="31"/>
      <c r="LJO150" s="31"/>
      <c r="LJP150" s="31"/>
      <c r="LJQ150" s="31"/>
      <c r="LJR150" s="31"/>
      <c r="LJS150" s="31"/>
      <c r="LJT150" s="31"/>
      <c r="LJU150" s="31"/>
      <c r="LJV150" s="31"/>
      <c r="LJW150" s="31"/>
      <c r="LJX150" s="31"/>
      <c r="LJY150" s="31"/>
      <c r="LJZ150" s="31"/>
      <c r="LKA150" s="31"/>
      <c r="LKB150" s="31"/>
      <c r="LKC150" s="31"/>
      <c r="LKD150" s="31"/>
      <c r="LKE150" s="31"/>
      <c r="LKF150" s="31"/>
      <c r="LKG150" s="31"/>
      <c r="LKH150" s="31"/>
      <c r="LKI150" s="31"/>
      <c r="LKJ150" s="31"/>
      <c r="LKK150" s="31"/>
      <c r="LKL150" s="31"/>
      <c r="LKM150" s="31"/>
      <c r="LKN150" s="31"/>
      <c r="LKO150" s="31"/>
      <c r="LKP150" s="31"/>
      <c r="LKQ150" s="31"/>
      <c r="LKR150" s="31"/>
      <c r="LKS150" s="31"/>
      <c r="LKT150" s="31"/>
      <c r="LKU150" s="31"/>
      <c r="LKV150" s="31"/>
      <c r="LKW150" s="31"/>
      <c r="LKX150" s="31"/>
      <c r="LKY150" s="31"/>
      <c r="LKZ150" s="31"/>
      <c r="LLA150" s="31"/>
      <c r="LLB150" s="31"/>
      <c r="LLC150" s="31"/>
      <c r="LLD150" s="31"/>
      <c r="LLE150" s="31"/>
      <c r="LLF150" s="31"/>
      <c r="LLG150" s="31"/>
      <c r="LLH150" s="31"/>
      <c r="LLI150" s="31"/>
      <c r="LLJ150" s="31"/>
      <c r="LLK150" s="31"/>
      <c r="LLL150" s="31"/>
      <c r="LLM150" s="31"/>
      <c r="LLN150" s="31"/>
      <c r="LLO150" s="31"/>
      <c r="LLP150" s="31"/>
      <c r="LLQ150" s="31"/>
      <c r="LLR150" s="31"/>
      <c r="LLS150" s="31"/>
      <c r="LLT150" s="31"/>
      <c r="LLU150" s="31"/>
      <c r="LLV150" s="31"/>
      <c r="LLW150" s="31"/>
      <c r="LLX150" s="31"/>
      <c r="LLY150" s="31"/>
      <c r="LLZ150" s="31"/>
      <c r="LMA150" s="31"/>
      <c r="LMB150" s="31"/>
      <c r="LMC150" s="31"/>
      <c r="LMD150" s="31"/>
      <c r="LME150" s="31"/>
      <c r="LMF150" s="31"/>
      <c r="LMG150" s="31"/>
      <c r="LMH150" s="31"/>
      <c r="LMI150" s="31"/>
      <c r="LMJ150" s="31"/>
      <c r="LMK150" s="31"/>
      <c r="LML150" s="31"/>
      <c r="LMM150" s="31"/>
      <c r="LMN150" s="31"/>
      <c r="LMO150" s="31"/>
      <c r="LMP150" s="31"/>
      <c r="LMQ150" s="31"/>
      <c r="LMR150" s="31"/>
      <c r="LMS150" s="31"/>
      <c r="LMT150" s="31"/>
      <c r="LMU150" s="31"/>
      <c r="LMV150" s="31"/>
      <c r="LMW150" s="31"/>
      <c r="LMX150" s="31"/>
      <c r="LMY150" s="31"/>
      <c r="LMZ150" s="31"/>
      <c r="LNA150" s="31"/>
      <c r="LNB150" s="31"/>
      <c r="LNC150" s="31"/>
      <c r="LND150" s="31"/>
      <c r="LNE150" s="31"/>
      <c r="LNF150" s="31"/>
      <c r="LNG150" s="31"/>
      <c r="LNH150" s="31"/>
      <c r="LNI150" s="31"/>
      <c r="LNJ150" s="31"/>
      <c r="LNK150" s="31"/>
      <c r="LNL150" s="31"/>
      <c r="LNM150" s="31"/>
      <c r="LNN150" s="31"/>
      <c r="LNO150" s="31"/>
      <c r="LNP150" s="31"/>
      <c r="LNQ150" s="31"/>
      <c r="LNR150" s="31"/>
      <c r="LNS150" s="31"/>
      <c r="LNT150" s="31"/>
      <c r="LNU150" s="31"/>
      <c r="LNV150" s="31"/>
      <c r="LNW150" s="31"/>
      <c r="LNX150" s="31"/>
      <c r="LNY150" s="31"/>
      <c r="LNZ150" s="31"/>
      <c r="LOA150" s="31"/>
      <c r="LOB150" s="31"/>
      <c r="LOC150" s="31"/>
      <c r="LOD150" s="31"/>
      <c r="LOE150" s="31"/>
      <c r="LOF150" s="31"/>
      <c r="LOG150" s="31"/>
      <c r="LOH150" s="31"/>
      <c r="LOI150" s="31"/>
      <c r="LOJ150" s="31"/>
      <c r="LOK150" s="31"/>
      <c r="LOL150" s="31"/>
      <c r="LOM150" s="31"/>
      <c r="LON150" s="31"/>
      <c r="LOO150" s="31"/>
      <c r="LOP150" s="31"/>
      <c r="LOQ150" s="31"/>
      <c r="LOR150" s="31"/>
      <c r="LOS150" s="31"/>
      <c r="LOT150" s="31"/>
      <c r="LOU150" s="31"/>
      <c r="LOV150" s="31"/>
      <c r="LOW150" s="31"/>
      <c r="LOX150" s="31"/>
      <c r="LOY150" s="31"/>
      <c r="LOZ150" s="31"/>
      <c r="LPA150" s="31"/>
      <c r="LPB150" s="31"/>
      <c r="LPC150" s="31"/>
      <c r="LPD150" s="31"/>
      <c r="LPE150" s="31"/>
      <c r="LPF150" s="31"/>
      <c r="LPG150" s="31"/>
      <c r="LPH150" s="31"/>
      <c r="LPI150" s="31"/>
      <c r="LPJ150" s="31"/>
      <c r="LPK150" s="31"/>
      <c r="LPL150" s="31"/>
      <c r="LPM150" s="31"/>
      <c r="LPN150" s="31"/>
      <c r="LPO150" s="31"/>
      <c r="LPP150" s="31"/>
      <c r="LPQ150" s="31"/>
      <c r="LPR150" s="31"/>
      <c r="LPS150" s="31"/>
      <c r="LPT150" s="31"/>
      <c r="LPU150" s="31"/>
      <c r="LPV150" s="31"/>
      <c r="LPW150" s="31"/>
      <c r="LPX150" s="31"/>
      <c r="LPY150" s="31"/>
      <c r="LPZ150" s="31"/>
      <c r="LQA150" s="31"/>
      <c r="LQB150" s="31"/>
      <c r="LQC150" s="31"/>
      <c r="LQD150" s="31"/>
      <c r="LQE150" s="31"/>
      <c r="LQF150" s="31"/>
      <c r="LQG150" s="31"/>
      <c r="LQH150" s="31"/>
      <c r="LQI150" s="31"/>
      <c r="LQJ150" s="31"/>
      <c r="LQK150" s="31"/>
      <c r="LQL150" s="31"/>
      <c r="LQM150" s="31"/>
      <c r="LQN150" s="31"/>
      <c r="LQO150" s="31"/>
      <c r="LQP150" s="31"/>
      <c r="LQQ150" s="31"/>
      <c r="LQR150" s="31"/>
      <c r="LQS150" s="31"/>
      <c r="LQT150" s="31"/>
      <c r="LQU150" s="31"/>
      <c r="LQV150" s="31"/>
      <c r="LQW150" s="31"/>
      <c r="LQX150" s="31"/>
      <c r="LQY150" s="31"/>
      <c r="LQZ150" s="31"/>
      <c r="LRA150" s="31"/>
      <c r="LRB150" s="31"/>
      <c r="LRC150" s="31"/>
      <c r="LRD150" s="31"/>
      <c r="LRE150" s="31"/>
      <c r="LRF150" s="31"/>
      <c r="LRG150" s="31"/>
      <c r="LRH150" s="31"/>
      <c r="LRI150" s="31"/>
      <c r="LRJ150" s="31"/>
      <c r="LRK150" s="31"/>
      <c r="LRL150" s="31"/>
      <c r="LRM150" s="31"/>
      <c r="LRN150" s="31"/>
      <c r="LRO150" s="31"/>
      <c r="LRP150" s="31"/>
      <c r="LRQ150" s="31"/>
      <c r="LRR150" s="31"/>
      <c r="LRS150" s="31"/>
      <c r="LRT150" s="31"/>
      <c r="LRU150" s="31"/>
      <c r="LRV150" s="31"/>
      <c r="LRW150" s="31"/>
      <c r="LRX150" s="31"/>
      <c r="LRY150" s="31"/>
      <c r="LRZ150" s="31"/>
      <c r="LSA150" s="31"/>
      <c r="LSB150" s="31"/>
      <c r="LSC150" s="31"/>
      <c r="LSD150" s="31"/>
      <c r="LSE150" s="31"/>
      <c r="LSF150" s="31"/>
      <c r="LSG150" s="31"/>
      <c r="LSH150" s="31"/>
      <c r="LSI150" s="31"/>
      <c r="LSJ150" s="31"/>
      <c r="LSK150" s="31"/>
      <c r="LSL150" s="31"/>
      <c r="LSM150" s="31"/>
      <c r="LSN150" s="31"/>
      <c r="LSO150" s="31"/>
      <c r="LSP150" s="31"/>
      <c r="LSQ150" s="31"/>
      <c r="LSR150" s="31"/>
      <c r="LSS150" s="31"/>
      <c r="LST150" s="31"/>
      <c r="LSU150" s="31"/>
      <c r="LSV150" s="31"/>
      <c r="LSW150" s="31"/>
      <c r="LSX150" s="31"/>
      <c r="LSY150" s="31"/>
      <c r="LSZ150" s="31"/>
      <c r="LTA150" s="31"/>
      <c r="LTB150" s="31"/>
      <c r="LTC150" s="31"/>
      <c r="LTD150" s="31"/>
      <c r="LTE150" s="31"/>
      <c r="LTF150" s="31"/>
      <c r="LTG150" s="31"/>
      <c r="LTH150" s="31"/>
      <c r="LTI150" s="31"/>
      <c r="LTJ150" s="31"/>
      <c r="LTK150" s="31"/>
      <c r="LTL150" s="31"/>
      <c r="LTM150" s="31"/>
      <c r="LTN150" s="31"/>
      <c r="LTO150" s="31"/>
      <c r="LTP150" s="31"/>
      <c r="LTQ150" s="31"/>
      <c r="LTR150" s="31"/>
      <c r="LTS150" s="31"/>
      <c r="LTT150" s="31"/>
      <c r="LTU150" s="31"/>
      <c r="LTV150" s="31"/>
      <c r="LTW150" s="31"/>
      <c r="LTX150" s="31"/>
      <c r="LTY150" s="31"/>
      <c r="LTZ150" s="31"/>
      <c r="LUA150" s="31"/>
      <c r="LUB150" s="31"/>
      <c r="LUC150" s="31"/>
      <c r="LUD150" s="31"/>
      <c r="LUE150" s="31"/>
      <c r="LUF150" s="31"/>
      <c r="LUG150" s="31"/>
      <c r="LUH150" s="31"/>
      <c r="LUI150" s="31"/>
      <c r="LUJ150" s="31"/>
      <c r="LUK150" s="31"/>
      <c r="LUL150" s="31"/>
      <c r="LUM150" s="31"/>
      <c r="LUN150" s="31"/>
      <c r="LUO150" s="31"/>
      <c r="LUP150" s="31"/>
      <c r="LUQ150" s="31"/>
      <c r="LUR150" s="31"/>
      <c r="LUS150" s="31"/>
      <c r="LUT150" s="31"/>
      <c r="LUU150" s="31"/>
      <c r="LUV150" s="31"/>
      <c r="LUW150" s="31"/>
      <c r="LUX150" s="31"/>
      <c r="LUY150" s="31"/>
      <c r="LUZ150" s="31"/>
      <c r="LVA150" s="31"/>
      <c r="LVB150" s="31"/>
      <c r="LVC150" s="31"/>
      <c r="LVD150" s="31"/>
      <c r="LVE150" s="31"/>
      <c r="LVF150" s="31"/>
      <c r="LVG150" s="31"/>
      <c r="LVH150" s="31"/>
      <c r="LVI150" s="31"/>
      <c r="LVJ150" s="31"/>
      <c r="LVK150" s="31"/>
      <c r="LVL150" s="31"/>
      <c r="LVM150" s="31"/>
      <c r="LVN150" s="31"/>
      <c r="LVO150" s="31"/>
      <c r="LVP150" s="31"/>
      <c r="LVQ150" s="31"/>
      <c r="LVR150" s="31"/>
      <c r="LVS150" s="31"/>
      <c r="LVT150" s="31"/>
      <c r="LVU150" s="31"/>
      <c r="LVV150" s="31"/>
      <c r="LVW150" s="31"/>
      <c r="LVX150" s="31"/>
      <c r="LVY150" s="31"/>
      <c r="LVZ150" s="31"/>
      <c r="LWA150" s="31"/>
      <c r="LWB150" s="31"/>
      <c r="LWC150" s="31"/>
      <c r="LWD150" s="31"/>
      <c r="LWE150" s="31"/>
      <c r="LWF150" s="31"/>
      <c r="LWG150" s="31"/>
      <c r="LWH150" s="31"/>
      <c r="LWI150" s="31"/>
      <c r="LWJ150" s="31"/>
      <c r="LWK150" s="31"/>
      <c r="LWL150" s="31"/>
      <c r="LWM150" s="31"/>
      <c r="LWN150" s="31"/>
      <c r="LWO150" s="31"/>
      <c r="LWP150" s="31"/>
      <c r="LWQ150" s="31"/>
      <c r="LWR150" s="31"/>
      <c r="LWS150" s="31"/>
      <c r="LWT150" s="31"/>
      <c r="LWU150" s="31"/>
      <c r="LWV150" s="31"/>
      <c r="LWW150" s="31"/>
      <c r="LWX150" s="31"/>
      <c r="LWY150" s="31"/>
      <c r="LWZ150" s="31"/>
      <c r="LXA150" s="31"/>
      <c r="LXB150" s="31"/>
      <c r="LXC150" s="31"/>
      <c r="LXD150" s="31"/>
      <c r="LXE150" s="31"/>
      <c r="LXF150" s="31"/>
      <c r="LXG150" s="31"/>
      <c r="LXH150" s="31"/>
      <c r="LXI150" s="31"/>
      <c r="LXJ150" s="31"/>
      <c r="LXK150" s="31"/>
      <c r="LXL150" s="31"/>
      <c r="LXM150" s="31"/>
      <c r="LXN150" s="31"/>
      <c r="LXO150" s="31"/>
      <c r="LXP150" s="31"/>
      <c r="LXQ150" s="31"/>
      <c r="LXR150" s="31"/>
      <c r="LXS150" s="31"/>
      <c r="LXT150" s="31"/>
      <c r="LXU150" s="31"/>
      <c r="LXV150" s="31"/>
      <c r="LXW150" s="31"/>
      <c r="LXX150" s="31"/>
      <c r="LXY150" s="31"/>
      <c r="LXZ150" s="31"/>
      <c r="LYA150" s="31"/>
      <c r="LYB150" s="31"/>
      <c r="LYC150" s="31"/>
      <c r="LYD150" s="31"/>
      <c r="LYE150" s="31"/>
      <c r="LYF150" s="31"/>
      <c r="LYG150" s="31"/>
      <c r="LYH150" s="31"/>
      <c r="LYI150" s="31"/>
      <c r="LYJ150" s="31"/>
      <c r="LYK150" s="31"/>
      <c r="LYL150" s="31"/>
      <c r="LYM150" s="31"/>
      <c r="LYN150" s="31"/>
      <c r="LYO150" s="31"/>
      <c r="LYP150" s="31"/>
      <c r="LYQ150" s="31"/>
      <c r="LYR150" s="31"/>
      <c r="LYS150" s="31"/>
      <c r="LYT150" s="31"/>
      <c r="LYU150" s="31"/>
      <c r="LYV150" s="31"/>
      <c r="LYW150" s="31"/>
      <c r="LYX150" s="31"/>
      <c r="LYY150" s="31"/>
      <c r="LYZ150" s="31"/>
      <c r="LZA150" s="31"/>
      <c r="LZB150" s="31"/>
      <c r="LZC150" s="31"/>
      <c r="LZD150" s="31"/>
      <c r="LZE150" s="31"/>
      <c r="LZF150" s="31"/>
      <c r="LZG150" s="31"/>
      <c r="LZH150" s="31"/>
      <c r="LZI150" s="31"/>
      <c r="LZJ150" s="31"/>
      <c r="LZK150" s="31"/>
      <c r="LZL150" s="31"/>
      <c r="LZM150" s="31"/>
      <c r="LZN150" s="31"/>
      <c r="LZO150" s="31"/>
      <c r="LZP150" s="31"/>
      <c r="LZQ150" s="31"/>
      <c r="LZR150" s="31"/>
      <c r="LZS150" s="31"/>
      <c r="LZT150" s="31"/>
      <c r="LZU150" s="31"/>
      <c r="LZV150" s="31"/>
      <c r="LZW150" s="31"/>
      <c r="LZX150" s="31"/>
      <c r="LZY150" s="31"/>
      <c r="LZZ150" s="31"/>
      <c r="MAA150" s="31"/>
      <c r="MAB150" s="31"/>
      <c r="MAC150" s="31"/>
      <c r="MAD150" s="31"/>
      <c r="MAE150" s="31"/>
      <c r="MAF150" s="31"/>
      <c r="MAG150" s="31"/>
      <c r="MAH150" s="31"/>
      <c r="MAI150" s="31"/>
      <c r="MAJ150" s="31"/>
      <c r="MAK150" s="31"/>
      <c r="MAL150" s="31"/>
      <c r="MAM150" s="31"/>
      <c r="MAN150" s="31"/>
      <c r="MAO150" s="31"/>
      <c r="MAP150" s="31"/>
      <c r="MAQ150" s="31"/>
      <c r="MAR150" s="31"/>
      <c r="MAS150" s="31"/>
      <c r="MAT150" s="31"/>
      <c r="MAU150" s="31"/>
      <c r="MAV150" s="31"/>
      <c r="MAW150" s="31"/>
      <c r="MAX150" s="31"/>
      <c r="MAY150" s="31"/>
      <c r="MAZ150" s="31"/>
      <c r="MBA150" s="31"/>
      <c r="MBB150" s="31"/>
      <c r="MBC150" s="31"/>
      <c r="MBD150" s="31"/>
      <c r="MBE150" s="31"/>
      <c r="MBF150" s="31"/>
      <c r="MBG150" s="31"/>
      <c r="MBH150" s="31"/>
      <c r="MBI150" s="31"/>
      <c r="MBJ150" s="31"/>
      <c r="MBK150" s="31"/>
      <c r="MBL150" s="31"/>
      <c r="MBM150" s="31"/>
      <c r="MBN150" s="31"/>
      <c r="MBO150" s="31"/>
      <c r="MBP150" s="31"/>
      <c r="MBQ150" s="31"/>
      <c r="MBR150" s="31"/>
      <c r="MBS150" s="31"/>
      <c r="MBT150" s="31"/>
      <c r="MBU150" s="31"/>
      <c r="MBV150" s="31"/>
      <c r="MBW150" s="31"/>
      <c r="MBX150" s="31"/>
      <c r="MBY150" s="31"/>
      <c r="MBZ150" s="31"/>
      <c r="MCA150" s="31"/>
      <c r="MCB150" s="31"/>
      <c r="MCC150" s="31"/>
      <c r="MCD150" s="31"/>
      <c r="MCE150" s="31"/>
      <c r="MCF150" s="31"/>
      <c r="MCG150" s="31"/>
      <c r="MCH150" s="31"/>
      <c r="MCI150" s="31"/>
      <c r="MCJ150" s="31"/>
      <c r="MCK150" s="31"/>
      <c r="MCL150" s="31"/>
      <c r="MCM150" s="31"/>
      <c r="MCN150" s="31"/>
      <c r="MCO150" s="31"/>
      <c r="MCP150" s="31"/>
      <c r="MCQ150" s="31"/>
      <c r="MCR150" s="31"/>
      <c r="MCS150" s="31"/>
      <c r="MCT150" s="31"/>
      <c r="MCU150" s="31"/>
      <c r="MCV150" s="31"/>
      <c r="MCW150" s="31"/>
      <c r="MCX150" s="31"/>
      <c r="MCY150" s="31"/>
      <c r="MCZ150" s="31"/>
      <c r="MDA150" s="31"/>
      <c r="MDB150" s="31"/>
      <c r="MDC150" s="31"/>
      <c r="MDD150" s="31"/>
      <c r="MDE150" s="31"/>
      <c r="MDF150" s="31"/>
      <c r="MDG150" s="31"/>
      <c r="MDH150" s="31"/>
      <c r="MDI150" s="31"/>
      <c r="MDJ150" s="31"/>
      <c r="MDK150" s="31"/>
      <c r="MDL150" s="31"/>
      <c r="MDM150" s="31"/>
      <c r="MDN150" s="31"/>
      <c r="MDO150" s="31"/>
      <c r="MDP150" s="31"/>
      <c r="MDQ150" s="31"/>
      <c r="MDR150" s="31"/>
      <c r="MDS150" s="31"/>
      <c r="MDT150" s="31"/>
      <c r="MDU150" s="31"/>
      <c r="MDV150" s="31"/>
      <c r="MDW150" s="31"/>
      <c r="MDX150" s="31"/>
      <c r="MDY150" s="31"/>
      <c r="MDZ150" s="31"/>
      <c r="MEA150" s="31"/>
      <c r="MEB150" s="31"/>
      <c r="MEC150" s="31"/>
      <c r="MED150" s="31"/>
      <c r="MEE150" s="31"/>
      <c r="MEF150" s="31"/>
      <c r="MEG150" s="31"/>
      <c r="MEH150" s="31"/>
      <c r="MEI150" s="31"/>
      <c r="MEJ150" s="31"/>
      <c r="MEK150" s="31"/>
      <c r="MEL150" s="31"/>
      <c r="MEM150" s="31"/>
      <c r="MEN150" s="31"/>
      <c r="MEO150" s="31"/>
      <c r="MEP150" s="31"/>
      <c r="MEQ150" s="31"/>
      <c r="MER150" s="31"/>
      <c r="MES150" s="31"/>
      <c r="MET150" s="31"/>
      <c r="MEU150" s="31"/>
      <c r="MEV150" s="31"/>
      <c r="MEW150" s="31"/>
      <c r="MEX150" s="31"/>
      <c r="MEY150" s="31"/>
      <c r="MEZ150" s="31"/>
      <c r="MFA150" s="31"/>
      <c r="MFB150" s="31"/>
      <c r="MFC150" s="31"/>
      <c r="MFD150" s="31"/>
      <c r="MFE150" s="31"/>
      <c r="MFF150" s="31"/>
      <c r="MFG150" s="31"/>
      <c r="MFH150" s="31"/>
      <c r="MFI150" s="31"/>
      <c r="MFJ150" s="31"/>
      <c r="MFK150" s="31"/>
      <c r="MFL150" s="31"/>
      <c r="MFM150" s="31"/>
      <c r="MFN150" s="31"/>
      <c r="MFO150" s="31"/>
      <c r="MFP150" s="31"/>
      <c r="MFQ150" s="31"/>
      <c r="MFR150" s="31"/>
      <c r="MFS150" s="31"/>
      <c r="MFT150" s="31"/>
      <c r="MFU150" s="31"/>
      <c r="MFV150" s="31"/>
      <c r="MFW150" s="31"/>
      <c r="MFX150" s="31"/>
      <c r="MFY150" s="31"/>
      <c r="MFZ150" s="31"/>
      <c r="MGA150" s="31"/>
      <c r="MGB150" s="31"/>
      <c r="MGC150" s="31"/>
      <c r="MGD150" s="31"/>
      <c r="MGE150" s="31"/>
      <c r="MGF150" s="31"/>
      <c r="MGG150" s="31"/>
      <c r="MGH150" s="31"/>
      <c r="MGI150" s="31"/>
      <c r="MGJ150" s="31"/>
      <c r="MGK150" s="31"/>
      <c r="MGL150" s="31"/>
      <c r="MGM150" s="31"/>
      <c r="MGN150" s="31"/>
      <c r="MGO150" s="31"/>
      <c r="MGP150" s="31"/>
      <c r="MGQ150" s="31"/>
      <c r="MGR150" s="31"/>
      <c r="MGS150" s="31"/>
      <c r="MGT150" s="31"/>
      <c r="MGU150" s="31"/>
      <c r="MGV150" s="31"/>
      <c r="MGW150" s="31"/>
      <c r="MGX150" s="31"/>
      <c r="MGY150" s="31"/>
      <c r="MGZ150" s="31"/>
      <c r="MHA150" s="31"/>
      <c r="MHB150" s="31"/>
      <c r="MHC150" s="31"/>
      <c r="MHD150" s="31"/>
      <c r="MHE150" s="31"/>
      <c r="MHF150" s="31"/>
      <c r="MHG150" s="31"/>
      <c r="MHH150" s="31"/>
      <c r="MHI150" s="31"/>
      <c r="MHJ150" s="31"/>
      <c r="MHK150" s="31"/>
      <c r="MHL150" s="31"/>
      <c r="MHM150" s="31"/>
      <c r="MHN150" s="31"/>
      <c r="MHO150" s="31"/>
      <c r="MHP150" s="31"/>
      <c r="MHQ150" s="31"/>
      <c r="MHR150" s="31"/>
      <c r="MHS150" s="31"/>
      <c r="MHT150" s="31"/>
      <c r="MHU150" s="31"/>
      <c r="MHV150" s="31"/>
      <c r="MHW150" s="31"/>
      <c r="MHX150" s="31"/>
      <c r="MHY150" s="31"/>
      <c r="MHZ150" s="31"/>
      <c r="MIA150" s="31"/>
      <c r="MIB150" s="31"/>
      <c r="MIC150" s="31"/>
      <c r="MID150" s="31"/>
      <c r="MIE150" s="31"/>
      <c r="MIF150" s="31"/>
      <c r="MIG150" s="31"/>
      <c r="MIH150" s="31"/>
      <c r="MII150" s="31"/>
      <c r="MIJ150" s="31"/>
      <c r="MIK150" s="31"/>
      <c r="MIL150" s="31"/>
      <c r="MIM150" s="31"/>
      <c r="MIN150" s="31"/>
      <c r="MIO150" s="31"/>
      <c r="MIP150" s="31"/>
      <c r="MIQ150" s="31"/>
      <c r="MIR150" s="31"/>
      <c r="MIS150" s="31"/>
      <c r="MIT150" s="31"/>
      <c r="MIU150" s="31"/>
      <c r="MIV150" s="31"/>
      <c r="MIW150" s="31"/>
      <c r="MIX150" s="31"/>
      <c r="MIY150" s="31"/>
      <c r="MIZ150" s="31"/>
      <c r="MJA150" s="31"/>
      <c r="MJB150" s="31"/>
      <c r="MJC150" s="31"/>
      <c r="MJD150" s="31"/>
      <c r="MJE150" s="31"/>
      <c r="MJF150" s="31"/>
      <c r="MJG150" s="31"/>
      <c r="MJH150" s="31"/>
      <c r="MJI150" s="31"/>
      <c r="MJJ150" s="31"/>
      <c r="MJK150" s="31"/>
      <c r="MJL150" s="31"/>
      <c r="MJM150" s="31"/>
      <c r="MJN150" s="31"/>
      <c r="MJO150" s="31"/>
      <c r="MJP150" s="31"/>
      <c r="MJQ150" s="31"/>
      <c r="MJR150" s="31"/>
      <c r="MJS150" s="31"/>
      <c r="MJT150" s="31"/>
      <c r="MJU150" s="31"/>
      <c r="MJV150" s="31"/>
      <c r="MJW150" s="31"/>
      <c r="MJX150" s="31"/>
      <c r="MJY150" s="31"/>
      <c r="MJZ150" s="31"/>
      <c r="MKA150" s="31"/>
      <c r="MKB150" s="31"/>
      <c r="MKC150" s="31"/>
      <c r="MKD150" s="31"/>
      <c r="MKE150" s="31"/>
      <c r="MKF150" s="31"/>
      <c r="MKG150" s="31"/>
      <c r="MKH150" s="31"/>
      <c r="MKI150" s="31"/>
      <c r="MKJ150" s="31"/>
      <c r="MKK150" s="31"/>
      <c r="MKL150" s="31"/>
      <c r="MKM150" s="31"/>
      <c r="MKN150" s="31"/>
      <c r="MKO150" s="31"/>
      <c r="MKP150" s="31"/>
      <c r="MKQ150" s="31"/>
      <c r="MKR150" s="31"/>
      <c r="MKS150" s="31"/>
      <c r="MKT150" s="31"/>
      <c r="MKU150" s="31"/>
      <c r="MKV150" s="31"/>
      <c r="MKW150" s="31"/>
      <c r="MKX150" s="31"/>
      <c r="MKY150" s="31"/>
      <c r="MKZ150" s="31"/>
      <c r="MLA150" s="31"/>
      <c r="MLB150" s="31"/>
      <c r="MLC150" s="31"/>
      <c r="MLD150" s="31"/>
      <c r="MLE150" s="31"/>
      <c r="MLF150" s="31"/>
      <c r="MLG150" s="31"/>
      <c r="MLH150" s="31"/>
      <c r="MLI150" s="31"/>
      <c r="MLJ150" s="31"/>
      <c r="MLK150" s="31"/>
      <c r="MLL150" s="31"/>
      <c r="MLM150" s="31"/>
      <c r="MLN150" s="31"/>
      <c r="MLO150" s="31"/>
      <c r="MLP150" s="31"/>
      <c r="MLQ150" s="31"/>
      <c r="MLR150" s="31"/>
      <c r="MLS150" s="31"/>
      <c r="MLT150" s="31"/>
      <c r="MLU150" s="31"/>
      <c r="MLV150" s="31"/>
      <c r="MLW150" s="31"/>
      <c r="MLX150" s="31"/>
      <c r="MLY150" s="31"/>
      <c r="MLZ150" s="31"/>
      <c r="MMA150" s="31"/>
      <c r="MMB150" s="31"/>
      <c r="MMC150" s="31"/>
      <c r="MMD150" s="31"/>
      <c r="MME150" s="31"/>
      <c r="MMF150" s="31"/>
      <c r="MMG150" s="31"/>
      <c r="MMH150" s="31"/>
      <c r="MMI150" s="31"/>
      <c r="MMJ150" s="31"/>
      <c r="MMK150" s="31"/>
      <c r="MML150" s="31"/>
      <c r="MMM150" s="31"/>
      <c r="MMN150" s="31"/>
      <c r="MMO150" s="31"/>
      <c r="MMP150" s="31"/>
      <c r="MMQ150" s="31"/>
      <c r="MMR150" s="31"/>
      <c r="MMS150" s="31"/>
      <c r="MMT150" s="31"/>
      <c r="MMU150" s="31"/>
      <c r="MMV150" s="31"/>
      <c r="MMW150" s="31"/>
      <c r="MMX150" s="31"/>
      <c r="MMY150" s="31"/>
      <c r="MMZ150" s="31"/>
      <c r="MNA150" s="31"/>
      <c r="MNB150" s="31"/>
      <c r="MNC150" s="31"/>
      <c r="MND150" s="31"/>
      <c r="MNE150" s="31"/>
      <c r="MNF150" s="31"/>
      <c r="MNG150" s="31"/>
      <c r="MNH150" s="31"/>
      <c r="MNI150" s="31"/>
      <c r="MNJ150" s="31"/>
      <c r="MNK150" s="31"/>
      <c r="MNL150" s="31"/>
      <c r="MNM150" s="31"/>
      <c r="MNN150" s="31"/>
      <c r="MNO150" s="31"/>
      <c r="MNP150" s="31"/>
      <c r="MNQ150" s="31"/>
      <c r="MNR150" s="31"/>
      <c r="MNS150" s="31"/>
      <c r="MNT150" s="31"/>
      <c r="MNU150" s="31"/>
      <c r="MNV150" s="31"/>
      <c r="MNW150" s="31"/>
      <c r="MNX150" s="31"/>
      <c r="MNY150" s="31"/>
      <c r="MNZ150" s="31"/>
      <c r="MOA150" s="31"/>
      <c r="MOB150" s="31"/>
      <c r="MOC150" s="31"/>
      <c r="MOD150" s="31"/>
      <c r="MOE150" s="31"/>
      <c r="MOF150" s="31"/>
      <c r="MOG150" s="31"/>
      <c r="MOH150" s="31"/>
      <c r="MOI150" s="31"/>
      <c r="MOJ150" s="31"/>
      <c r="MOK150" s="31"/>
      <c r="MOL150" s="31"/>
      <c r="MOM150" s="31"/>
      <c r="MON150" s="31"/>
      <c r="MOO150" s="31"/>
      <c r="MOP150" s="31"/>
      <c r="MOQ150" s="31"/>
      <c r="MOR150" s="31"/>
      <c r="MOS150" s="31"/>
      <c r="MOT150" s="31"/>
      <c r="MOU150" s="31"/>
      <c r="MOV150" s="31"/>
      <c r="MOW150" s="31"/>
      <c r="MOX150" s="31"/>
      <c r="MOY150" s="31"/>
      <c r="MOZ150" s="31"/>
      <c r="MPA150" s="31"/>
      <c r="MPB150" s="31"/>
      <c r="MPC150" s="31"/>
      <c r="MPD150" s="31"/>
      <c r="MPE150" s="31"/>
      <c r="MPF150" s="31"/>
      <c r="MPG150" s="31"/>
      <c r="MPH150" s="31"/>
      <c r="MPI150" s="31"/>
      <c r="MPJ150" s="31"/>
      <c r="MPK150" s="31"/>
      <c r="MPL150" s="31"/>
      <c r="MPM150" s="31"/>
      <c r="MPN150" s="31"/>
      <c r="MPO150" s="31"/>
      <c r="MPP150" s="31"/>
      <c r="MPQ150" s="31"/>
      <c r="MPR150" s="31"/>
      <c r="MPS150" s="31"/>
      <c r="MPT150" s="31"/>
      <c r="MPU150" s="31"/>
      <c r="MPV150" s="31"/>
      <c r="MPW150" s="31"/>
      <c r="MPX150" s="31"/>
      <c r="MPY150" s="31"/>
      <c r="MPZ150" s="31"/>
      <c r="MQA150" s="31"/>
      <c r="MQB150" s="31"/>
      <c r="MQC150" s="31"/>
      <c r="MQD150" s="31"/>
      <c r="MQE150" s="31"/>
      <c r="MQF150" s="31"/>
      <c r="MQG150" s="31"/>
      <c r="MQH150" s="31"/>
      <c r="MQI150" s="31"/>
      <c r="MQJ150" s="31"/>
      <c r="MQK150" s="31"/>
      <c r="MQL150" s="31"/>
      <c r="MQM150" s="31"/>
      <c r="MQN150" s="31"/>
      <c r="MQO150" s="31"/>
      <c r="MQP150" s="31"/>
      <c r="MQQ150" s="31"/>
      <c r="MQR150" s="31"/>
      <c r="MQS150" s="31"/>
      <c r="MQT150" s="31"/>
      <c r="MQU150" s="31"/>
      <c r="MQV150" s="31"/>
      <c r="MQW150" s="31"/>
      <c r="MQX150" s="31"/>
      <c r="MQY150" s="31"/>
      <c r="MQZ150" s="31"/>
      <c r="MRA150" s="31"/>
      <c r="MRB150" s="31"/>
      <c r="MRC150" s="31"/>
      <c r="MRD150" s="31"/>
      <c r="MRE150" s="31"/>
      <c r="MRF150" s="31"/>
      <c r="MRG150" s="31"/>
      <c r="MRH150" s="31"/>
      <c r="MRI150" s="31"/>
      <c r="MRJ150" s="31"/>
      <c r="MRK150" s="31"/>
      <c r="MRL150" s="31"/>
      <c r="MRM150" s="31"/>
      <c r="MRN150" s="31"/>
      <c r="MRO150" s="31"/>
      <c r="MRP150" s="31"/>
      <c r="MRQ150" s="31"/>
      <c r="MRR150" s="31"/>
      <c r="MRS150" s="31"/>
      <c r="MRT150" s="31"/>
      <c r="MRU150" s="31"/>
      <c r="MRV150" s="31"/>
      <c r="MRW150" s="31"/>
      <c r="MRX150" s="31"/>
      <c r="MRY150" s="31"/>
      <c r="MRZ150" s="31"/>
      <c r="MSA150" s="31"/>
      <c r="MSB150" s="31"/>
      <c r="MSC150" s="31"/>
      <c r="MSD150" s="31"/>
      <c r="MSE150" s="31"/>
      <c r="MSF150" s="31"/>
      <c r="MSG150" s="31"/>
      <c r="MSH150" s="31"/>
      <c r="MSI150" s="31"/>
      <c r="MSJ150" s="31"/>
      <c r="MSK150" s="31"/>
      <c r="MSL150" s="31"/>
      <c r="MSM150" s="31"/>
      <c r="MSN150" s="31"/>
      <c r="MSO150" s="31"/>
      <c r="MSP150" s="31"/>
      <c r="MSQ150" s="31"/>
      <c r="MSR150" s="31"/>
      <c r="MSS150" s="31"/>
      <c r="MST150" s="31"/>
      <c r="MSU150" s="31"/>
      <c r="MSV150" s="31"/>
      <c r="MSW150" s="31"/>
      <c r="MSX150" s="31"/>
      <c r="MSY150" s="31"/>
      <c r="MSZ150" s="31"/>
      <c r="MTA150" s="31"/>
      <c r="MTB150" s="31"/>
      <c r="MTC150" s="31"/>
      <c r="MTD150" s="31"/>
      <c r="MTE150" s="31"/>
      <c r="MTF150" s="31"/>
      <c r="MTG150" s="31"/>
      <c r="MTH150" s="31"/>
      <c r="MTI150" s="31"/>
      <c r="MTJ150" s="31"/>
      <c r="MTK150" s="31"/>
      <c r="MTL150" s="31"/>
      <c r="MTM150" s="31"/>
      <c r="MTN150" s="31"/>
      <c r="MTO150" s="31"/>
      <c r="MTP150" s="31"/>
      <c r="MTQ150" s="31"/>
      <c r="MTR150" s="31"/>
      <c r="MTS150" s="31"/>
      <c r="MTT150" s="31"/>
      <c r="MTU150" s="31"/>
      <c r="MTV150" s="31"/>
      <c r="MTW150" s="31"/>
      <c r="MTX150" s="31"/>
      <c r="MTY150" s="31"/>
      <c r="MTZ150" s="31"/>
      <c r="MUA150" s="31"/>
      <c r="MUB150" s="31"/>
      <c r="MUC150" s="31"/>
      <c r="MUD150" s="31"/>
      <c r="MUE150" s="31"/>
      <c r="MUF150" s="31"/>
      <c r="MUG150" s="31"/>
      <c r="MUH150" s="31"/>
      <c r="MUI150" s="31"/>
      <c r="MUJ150" s="31"/>
      <c r="MUK150" s="31"/>
      <c r="MUL150" s="31"/>
      <c r="MUM150" s="31"/>
      <c r="MUN150" s="31"/>
      <c r="MUO150" s="31"/>
      <c r="MUP150" s="31"/>
      <c r="MUQ150" s="31"/>
      <c r="MUR150" s="31"/>
      <c r="MUS150" s="31"/>
      <c r="MUT150" s="31"/>
      <c r="MUU150" s="31"/>
      <c r="MUV150" s="31"/>
      <c r="MUW150" s="31"/>
      <c r="MUX150" s="31"/>
      <c r="MUY150" s="31"/>
      <c r="MUZ150" s="31"/>
      <c r="MVA150" s="31"/>
      <c r="MVB150" s="31"/>
      <c r="MVC150" s="31"/>
      <c r="MVD150" s="31"/>
      <c r="MVE150" s="31"/>
      <c r="MVF150" s="31"/>
      <c r="MVG150" s="31"/>
      <c r="MVH150" s="31"/>
      <c r="MVI150" s="31"/>
      <c r="MVJ150" s="31"/>
      <c r="MVK150" s="31"/>
      <c r="MVL150" s="31"/>
      <c r="MVM150" s="31"/>
      <c r="MVN150" s="31"/>
      <c r="MVO150" s="31"/>
      <c r="MVP150" s="31"/>
      <c r="MVQ150" s="31"/>
      <c r="MVR150" s="31"/>
      <c r="MVS150" s="31"/>
      <c r="MVT150" s="31"/>
      <c r="MVU150" s="31"/>
      <c r="MVV150" s="31"/>
      <c r="MVW150" s="31"/>
      <c r="MVX150" s="31"/>
      <c r="MVY150" s="31"/>
      <c r="MVZ150" s="31"/>
      <c r="MWA150" s="31"/>
      <c r="MWB150" s="31"/>
      <c r="MWC150" s="31"/>
      <c r="MWD150" s="31"/>
      <c r="MWE150" s="31"/>
      <c r="MWF150" s="31"/>
      <c r="MWG150" s="31"/>
      <c r="MWH150" s="31"/>
      <c r="MWI150" s="31"/>
      <c r="MWJ150" s="31"/>
      <c r="MWK150" s="31"/>
      <c r="MWL150" s="31"/>
      <c r="MWM150" s="31"/>
      <c r="MWN150" s="31"/>
      <c r="MWO150" s="31"/>
      <c r="MWP150" s="31"/>
      <c r="MWQ150" s="31"/>
      <c r="MWR150" s="31"/>
      <c r="MWS150" s="31"/>
      <c r="MWT150" s="31"/>
      <c r="MWU150" s="31"/>
      <c r="MWV150" s="31"/>
      <c r="MWW150" s="31"/>
      <c r="MWX150" s="31"/>
      <c r="MWY150" s="31"/>
      <c r="MWZ150" s="31"/>
      <c r="MXA150" s="31"/>
      <c r="MXB150" s="31"/>
      <c r="MXC150" s="31"/>
      <c r="MXD150" s="31"/>
      <c r="MXE150" s="31"/>
      <c r="MXF150" s="31"/>
      <c r="MXG150" s="31"/>
      <c r="MXH150" s="31"/>
      <c r="MXI150" s="31"/>
      <c r="MXJ150" s="31"/>
      <c r="MXK150" s="31"/>
      <c r="MXL150" s="31"/>
      <c r="MXM150" s="31"/>
      <c r="MXN150" s="31"/>
      <c r="MXO150" s="31"/>
      <c r="MXP150" s="31"/>
      <c r="MXQ150" s="31"/>
      <c r="MXR150" s="31"/>
      <c r="MXS150" s="31"/>
      <c r="MXT150" s="31"/>
      <c r="MXU150" s="31"/>
      <c r="MXV150" s="31"/>
      <c r="MXW150" s="31"/>
      <c r="MXX150" s="31"/>
      <c r="MXY150" s="31"/>
      <c r="MXZ150" s="31"/>
      <c r="MYA150" s="31"/>
      <c r="MYB150" s="31"/>
      <c r="MYC150" s="31"/>
      <c r="MYD150" s="31"/>
      <c r="MYE150" s="31"/>
      <c r="MYF150" s="31"/>
      <c r="MYG150" s="31"/>
      <c r="MYH150" s="31"/>
      <c r="MYI150" s="31"/>
      <c r="MYJ150" s="31"/>
      <c r="MYK150" s="31"/>
      <c r="MYL150" s="31"/>
      <c r="MYM150" s="31"/>
      <c r="MYN150" s="31"/>
      <c r="MYO150" s="31"/>
      <c r="MYP150" s="31"/>
      <c r="MYQ150" s="31"/>
      <c r="MYR150" s="31"/>
      <c r="MYS150" s="31"/>
      <c r="MYT150" s="31"/>
      <c r="MYU150" s="31"/>
      <c r="MYV150" s="31"/>
      <c r="MYW150" s="31"/>
      <c r="MYX150" s="31"/>
      <c r="MYY150" s="31"/>
      <c r="MYZ150" s="31"/>
      <c r="MZA150" s="31"/>
      <c r="MZB150" s="31"/>
      <c r="MZC150" s="31"/>
      <c r="MZD150" s="31"/>
      <c r="MZE150" s="31"/>
      <c r="MZF150" s="31"/>
      <c r="MZG150" s="31"/>
      <c r="MZH150" s="31"/>
      <c r="MZI150" s="31"/>
      <c r="MZJ150" s="31"/>
      <c r="MZK150" s="31"/>
      <c r="MZL150" s="31"/>
      <c r="MZM150" s="31"/>
      <c r="MZN150" s="31"/>
      <c r="MZO150" s="31"/>
      <c r="MZP150" s="31"/>
      <c r="MZQ150" s="31"/>
      <c r="MZR150" s="31"/>
      <c r="MZS150" s="31"/>
      <c r="MZT150" s="31"/>
      <c r="MZU150" s="31"/>
      <c r="MZV150" s="31"/>
      <c r="MZW150" s="31"/>
      <c r="MZX150" s="31"/>
      <c r="MZY150" s="31"/>
      <c r="MZZ150" s="31"/>
      <c r="NAA150" s="31"/>
      <c r="NAB150" s="31"/>
      <c r="NAC150" s="31"/>
      <c r="NAD150" s="31"/>
      <c r="NAE150" s="31"/>
      <c r="NAF150" s="31"/>
      <c r="NAG150" s="31"/>
      <c r="NAH150" s="31"/>
      <c r="NAI150" s="31"/>
      <c r="NAJ150" s="31"/>
      <c r="NAK150" s="31"/>
      <c r="NAL150" s="31"/>
      <c r="NAM150" s="31"/>
      <c r="NAN150" s="31"/>
      <c r="NAO150" s="31"/>
      <c r="NAP150" s="31"/>
      <c r="NAQ150" s="31"/>
      <c r="NAR150" s="31"/>
      <c r="NAS150" s="31"/>
      <c r="NAT150" s="31"/>
      <c r="NAU150" s="31"/>
      <c r="NAV150" s="31"/>
      <c r="NAW150" s="31"/>
      <c r="NAX150" s="31"/>
      <c r="NAY150" s="31"/>
      <c r="NAZ150" s="31"/>
      <c r="NBA150" s="31"/>
      <c r="NBB150" s="31"/>
      <c r="NBC150" s="31"/>
      <c r="NBD150" s="31"/>
      <c r="NBE150" s="31"/>
      <c r="NBF150" s="31"/>
      <c r="NBG150" s="31"/>
      <c r="NBH150" s="31"/>
      <c r="NBI150" s="31"/>
      <c r="NBJ150" s="31"/>
      <c r="NBK150" s="31"/>
      <c r="NBL150" s="31"/>
      <c r="NBM150" s="31"/>
      <c r="NBN150" s="31"/>
      <c r="NBO150" s="31"/>
      <c r="NBP150" s="31"/>
      <c r="NBQ150" s="31"/>
      <c r="NBR150" s="31"/>
      <c r="NBS150" s="31"/>
      <c r="NBT150" s="31"/>
      <c r="NBU150" s="31"/>
      <c r="NBV150" s="31"/>
      <c r="NBW150" s="31"/>
      <c r="NBX150" s="31"/>
      <c r="NBY150" s="31"/>
      <c r="NBZ150" s="31"/>
      <c r="NCA150" s="31"/>
      <c r="NCB150" s="31"/>
      <c r="NCC150" s="31"/>
      <c r="NCD150" s="31"/>
      <c r="NCE150" s="31"/>
      <c r="NCF150" s="31"/>
      <c r="NCG150" s="31"/>
      <c r="NCH150" s="31"/>
      <c r="NCI150" s="31"/>
      <c r="NCJ150" s="31"/>
      <c r="NCK150" s="31"/>
      <c r="NCL150" s="31"/>
      <c r="NCM150" s="31"/>
      <c r="NCN150" s="31"/>
      <c r="NCO150" s="31"/>
      <c r="NCP150" s="31"/>
      <c r="NCQ150" s="31"/>
      <c r="NCR150" s="31"/>
      <c r="NCS150" s="31"/>
      <c r="NCT150" s="31"/>
      <c r="NCU150" s="31"/>
      <c r="NCV150" s="31"/>
      <c r="NCW150" s="31"/>
      <c r="NCX150" s="31"/>
      <c r="NCY150" s="31"/>
      <c r="NCZ150" s="31"/>
      <c r="NDA150" s="31"/>
      <c r="NDB150" s="31"/>
      <c r="NDC150" s="31"/>
      <c r="NDD150" s="31"/>
      <c r="NDE150" s="31"/>
      <c r="NDF150" s="31"/>
      <c r="NDG150" s="31"/>
      <c r="NDH150" s="31"/>
      <c r="NDI150" s="31"/>
      <c r="NDJ150" s="31"/>
      <c r="NDK150" s="31"/>
      <c r="NDL150" s="31"/>
      <c r="NDM150" s="31"/>
      <c r="NDN150" s="31"/>
      <c r="NDO150" s="31"/>
      <c r="NDP150" s="31"/>
      <c r="NDQ150" s="31"/>
      <c r="NDR150" s="31"/>
      <c r="NDS150" s="31"/>
      <c r="NDT150" s="31"/>
      <c r="NDU150" s="31"/>
      <c r="NDV150" s="31"/>
      <c r="NDW150" s="31"/>
      <c r="NDX150" s="31"/>
      <c r="NDY150" s="31"/>
      <c r="NDZ150" s="31"/>
      <c r="NEA150" s="31"/>
      <c r="NEB150" s="31"/>
      <c r="NEC150" s="31"/>
      <c r="NED150" s="31"/>
      <c r="NEE150" s="31"/>
      <c r="NEF150" s="31"/>
      <c r="NEG150" s="31"/>
      <c r="NEH150" s="31"/>
      <c r="NEI150" s="31"/>
      <c r="NEJ150" s="31"/>
      <c r="NEK150" s="31"/>
      <c r="NEL150" s="31"/>
      <c r="NEM150" s="31"/>
      <c r="NEN150" s="31"/>
      <c r="NEO150" s="31"/>
      <c r="NEP150" s="31"/>
      <c r="NEQ150" s="31"/>
      <c r="NER150" s="31"/>
      <c r="NES150" s="31"/>
      <c r="NET150" s="31"/>
      <c r="NEU150" s="31"/>
      <c r="NEV150" s="31"/>
      <c r="NEW150" s="31"/>
      <c r="NEX150" s="31"/>
      <c r="NEY150" s="31"/>
      <c r="NEZ150" s="31"/>
      <c r="NFA150" s="31"/>
      <c r="NFB150" s="31"/>
      <c r="NFC150" s="31"/>
      <c r="NFD150" s="31"/>
      <c r="NFE150" s="31"/>
      <c r="NFF150" s="31"/>
      <c r="NFG150" s="31"/>
      <c r="NFH150" s="31"/>
      <c r="NFI150" s="31"/>
      <c r="NFJ150" s="31"/>
      <c r="NFK150" s="31"/>
      <c r="NFL150" s="31"/>
      <c r="NFM150" s="31"/>
      <c r="NFN150" s="31"/>
      <c r="NFO150" s="31"/>
      <c r="NFP150" s="31"/>
      <c r="NFQ150" s="31"/>
      <c r="NFR150" s="31"/>
      <c r="NFS150" s="31"/>
      <c r="NFT150" s="31"/>
      <c r="NFU150" s="31"/>
      <c r="NFV150" s="31"/>
      <c r="NFW150" s="31"/>
      <c r="NFX150" s="31"/>
      <c r="NFY150" s="31"/>
      <c r="NFZ150" s="31"/>
      <c r="NGA150" s="31"/>
      <c r="NGB150" s="31"/>
      <c r="NGC150" s="31"/>
      <c r="NGD150" s="31"/>
      <c r="NGE150" s="31"/>
      <c r="NGF150" s="31"/>
      <c r="NGG150" s="31"/>
      <c r="NGH150" s="31"/>
      <c r="NGI150" s="31"/>
      <c r="NGJ150" s="31"/>
      <c r="NGK150" s="31"/>
      <c r="NGL150" s="31"/>
      <c r="NGM150" s="31"/>
      <c r="NGN150" s="31"/>
      <c r="NGO150" s="31"/>
      <c r="NGP150" s="31"/>
      <c r="NGQ150" s="31"/>
      <c r="NGR150" s="31"/>
      <c r="NGS150" s="31"/>
      <c r="NGT150" s="31"/>
      <c r="NGU150" s="31"/>
      <c r="NGV150" s="31"/>
      <c r="NGW150" s="31"/>
      <c r="NGX150" s="31"/>
      <c r="NGY150" s="31"/>
      <c r="NGZ150" s="31"/>
      <c r="NHA150" s="31"/>
      <c r="NHB150" s="31"/>
      <c r="NHC150" s="31"/>
      <c r="NHD150" s="31"/>
      <c r="NHE150" s="31"/>
      <c r="NHF150" s="31"/>
      <c r="NHG150" s="31"/>
      <c r="NHH150" s="31"/>
      <c r="NHI150" s="31"/>
      <c r="NHJ150" s="31"/>
      <c r="NHK150" s="31"/>
      <c r="NHL150" s="31"/>
      <c r="NHM150" s="31"/>
      <c r="NHN150" s="31"/>
      <c r="NHO150" s="31"/>
      <c r="NHP150" s="31"/>
      <c r="NHQ150" s="31"/>
      <c r="NHR150" s="31"/>
      <c r="NHS150" s="31"/>
      <c r="NHT150" s="31"/>
      <c r="NHU150" s="31"/>
      <c r="NHV150" s="31"/>
      <c r="NHW150" s="31"/>
      <c r="NHX150" s="31"/>
      <c r="NHY150" s="31"/>
      <c r="NHZ150" s="31"/>
      <c r="NIA150" s="31"/>
      <c r="NIB150" s="31"/>
      <c r="NIC150" s="31"/>
      <c r="NID150" s="31"/>
      <c r="NIE150" s="31"/>
      <c r="NIF150" s="31"/>
      <c r="NIG150" s="31"/>
      <c r="NIH150" s="31"/>
      <c r="NII150" s="31"/>
      <c r="NIJ150" s="31"/>
      <c r="NIK150" s="31"/>
      <c r="NIL150" s="31"/>
      <c r="NIM150" s="31"/>
      <c r="NIN150" s="31"/>
      <c r="NIO150" s="31"/>
      <c r="NIP150" s="31"/>
      <c r="NIQ150" s="31"/>
      <c r="NIR150" s="31"/>
      <c r="NIS150" s="31"/>
      <c r="NIT150" s="31"/>
      <c r="NIU150" s="31"/>
      <c r="NIV150" s="31"/>
      <c r="NIW150" s="31"/>
      <c r="NIX150" s="31"/>
      <c r="NIY150" s="31"/>
      <c r="NIZ150" s="31"/>
      <c r="NJA150" s="31"/>
      <c r="NJB150" s="31"/>
      <c r="NJC150" s="31"/>
      <c r="NJD150" s="31"/>
      <c r="NJE150" s="31"/>
      <c r="NJF150" s="31"/>
      <c r="NJG150" s="31"/>
      <c r="NJH150" s="31"/>
      <c r="NJI150" s="31"/>
      <c r="NJJ150" s="31"/>
      <c r="NJK150" s="31"/>
      <c r="NJL150" s="31"/>
      <c r="NJM150" s="31"/>
      <c r="NJN150" s="31"/>
      <c r="NJO150" s="31"/>
      <c r="NJP150" s="31"/>
      <c r="NJQ150" s="31"/>
      <c r="NJR150" s="31"/>
      <c r="NJS150" s="31"/>
      <c r="NJT150" s="31"/>
      <c r="NJU150" s="31"/>
      <c r="NJV150" s="31"/>
      <c r="NJW150" s="31"/>
      <c r="NJX150" s="31"/>
      <c r="NJY150" s="31"/>
      <c r="NJZ150" s="31"/>
      <c r="NKA150" s="31"/>
      <c r="NKB150" s="31"/>
      <c r="NKC150" s="31"/>
      <c r="NKD150" s="31"/>
      <c r="NKE150" s="31"/>
      <c r="NKF150" s="31"/>
      <c r="NKG150" s="31"/>
      <c r="NKH150" s="31"/>
      <c r="NKI150" s="31"/>
      <c r="NKJ150" s="31"/>
      <c r="NKK150" s="31"/>
      <c r="NKL150" s="31"/>
      <c r="NKM150" s="31"/>
      <c r="NKN150" s="31"/>
      <c r="NKO150" s="31"/>
      <c r="NKP150" s="31"/>
      <c r="NKQ150" s="31"/>
      <c r="NKR150" s="31"/>
      <c r="NKS150" s="31"/>
      <c r="NKT150" s="31"/>
      <c r="NKU150" s="31"/>
      <c r="NKV150" s="31"/>
      <c r="NKW150" s="31"/>
      <c r="NKX150" s="31"/>
      <c r="NKY150" s="31"/>
      <c r="NKZ150" s="31"/>
      <c r="NLA150" s="31"/>
      <c r="NLB150" s="31"/>
      <c r="NLC150" s="31"/>
      <c r="NLD150" s="31"/>
      <c r="NLE150" s="31"/>
      <c r="NLF150" s="31"/>
      <c r="NLG150" s="31"/>
      <c r="NLH150" s="31"/>
      <c r="NLI150" s="31"/>
      <c r="NLJ150" s="31"/>
      <c r="NLK150" s="31"/>
      <c r="NLL150" s="31"/>
      <c r="NLM150" s="31"/>
      <c r="NLN150" s="31"/>
      <c r="NLO150" s="31"/>
      <c r="NLP150" s="31"/>
      <c r="NLQ150" s="31"/>
      <c r="NLR150" s="31"/>
      <c r="NLS150" s="31"/>
      <c r="NLT150" s="31"/>
      <c r="NLU150" s="31"/>
      <c r="NLV150" s="31"/>
      <c r="NLW150" s="31"/>
      <c r="NLX150" s="31"/>
      <c r="NLY150" s="31"/>
      <c r="NLZ150" s="31"/>
      <c r="NMA150" s="31"/>
      <c r="NMB150" s="31"/>
      <c r="NMC150" s="31"/>
      <c r="NMD150" s="31"/>
      <c r="NME150" s="31"/>
      <c r="NMF150" s="31"/>
      <c r="NMG150" s="31"/>
      <c r="NMH150" s="31"/>
      <c r="NMI150" s="31"/>
      <c r="NMJ150" s="31"/>
      <c r="NMK150" s="31"/>
      <c r="NML150" s="31"/>
      <c r="NMM150" s="31"/>
      <c r="NMN150" s="31"/>
      <c r="NMO150" s="31"/>
      <c r="NMP150" s="31"/>
      <c r="NMQ150" s="31"/>
      <c r="NMR150" s="31"/>
      <c r="NMS150" s="31"/>
      <c r="NMT150" s="31"/>
      <c r="NMU150" s="31"/>
      <c r="NMV150" s="31"/>
      <c r="NMW150" s="31"/>
      <c r="NMX150" s="31"/>
      <c r="NMY150" s="31"/>
      <c r="NMZ150" s="31"/>
      <c r="NNA150" s="31"/>
      <c r="NNB150" s="31"/>
      <c r="NNC150" s="31"/>
      <c r="NND150" s="31"/>
      <c r="NNE150" s="31"/>
      <c r="NNF150" s="31"/>
      <c r="NNG150" s="31"/>
      <c r="NNH150" s="31"/>
      <c r="NNI150" s="31"/>
      <c r="NNJ150" s="31"/>
      <c r="NNK150" s="31"/>
      <c r="NNL150" s="31"/>
      <c r="NNM150" s="31"/>
      <c r="NNN150" s="31"/>
      <c r="NNO150" s="31"/>
      <c r="NNP150" s="31"/>
      <c r="NNQ150" s="31"/>
      <c r="NNR150" s="31"/>
      <c r="NNS150" s="31"/>
      <c r="NNT150" s="31"/>
      <c r="NNU150" s="31"/>
      <c r="NNV150" s="31"/>
      <c r="NNW150" s="31"/>
      <c r="NNX150" s="31"/>
      <c r="NNY150" s="31"/>
      <c r="NNZ150" s="31"/>
      <c r="NOA150" s="31"/>
      <c r="NOB150" s="31"/>
      <c r="NOC150" s="31"/>
      <c r="NOD150" s="31"/>
      <c r="NOE150" s="31"/>
      <c r="NOF150" s="31"/>
      <c r="NOG150" s="31"/>
      <c r="NOH150" s="31"/>
      <c r="NOI150" s="31"/>
      <c r="NOJ150" s="31"/>
      <c r="NOK150" s="31"/>
      <c r="NOL150" s="31"/>
      <c r="NOM150" s="31"/>
      <c r="NON150" s="31"/>
      <c r="NOO150" s="31"/>
      <c r="NOP150" s="31"/>
      <c r="NOQ150" s="31"/>
      <c r="NOR150" s="31"/>
      <c r="NOS150" s="31"/>
      <c r="NOT150" s="31"/>
      <c r="NOU150" s="31"/>
      <c r="NOV150" s="31"/>
      <c r="NOW150" s="31"/>
      <c r="NOX150" s="31"/>
      <c r="NOY150" s="31"/>
      <c r="NOZ150" s="31"/>
      <c r="NPA150" s="31"/>
      <c r="NPB150" s="31"/>
      <c r="NPC150" s="31"/>
      <c r="NPD150" s="31"/>
      <c r="NPE150" s="31"/>
      <c r="NPF150" s="31"/>
      <c r="NPG150" s="31"/>
      <c r="NPH150" s="31"/>
      <c r="NPI150" s="31"/>
      <c r="NPJ150" s="31"/>
      <c r="NPK150" s="31"/>
      <c r="NPL150" s="31"/>
      <c r="NPM150" s="31"/>
      <c r="NPN150" s="31"/>
      <c r="NPO150" s="31"/>
      <c r="NPP150" s="31"/>
      <c r="NPQ150" s="31"/>
      <c r="NPR150" s="31"/>
      <c r="NPS150" s="31"/>
      <c r="NPT150" s="31"/>
      <c r="NPU150" s="31"/>
      <c r="NPV150" s="31"/>
      <c r="NPW150" s="31"/>
      <c r="NPX150" s="31"/>
      <c r="NPY150" s="31"/>
      <c r="NPZ150" s="31"/>
      <c r="NQA150" s="31"/>
      <c r="NQB150" s="31"/>
      <c r="NQC150" s="31"/>
      <c r="NQD150" s="31"/>
      <c r="NQE150" s="31"/>
      <c r="NQF150" s="31"/>
      <c r="NQG150" s="31"/>
      <c r="NQH150" s="31"/>
      <c r="NQI150" s="31"/>
      <c r="NQJ150" s="31"/>
      <c r="NQK150" s="31"/>
      <c r="NQL150" s="31"/>
      <c r="NQM150" s="31"/>
      <c r="NQN150" s="31"/>
      <c r="NQO150" s="31"/>
      <c r="NQP150" s="31"/>
      <c r="NQQ150" s="31"/>
      <c r="NQR150" s="31"/>
      <c r="NQS150" s="31"/>
      <c r="NQT150" s="31"/>
      <c r="NQU150" s="31"/>
      <c r="NQV150" s="31"/>
      <c r="NQW150" s="31"/>
      <c r="NQX150" s="31"/>
      <c r="NQY150" s="31"/>
      <c r="NQZ150" s="31"/>
      <c r="NRA150" s="31"/>
      <c r="NRB150" s="31"/>
      <c r="NRC150" s="31"/>
      <c r="NRD150" s="31"/>
      <c r="NRE150" s="31"/>
      <c r="NRF150" s="31"/>
      <c r="NRG150" s="31"/>
      <c r="NRH150" s="31"/>
      <c r="NRI150" s="31"/>
      <c r="NRJ150" s="31"/>
      <c r="NRK150" s="31"/>
      <c r="NRL150" s="31"/>
      <c r="NRM150" s="31"/>
      <c r="NRN150" s="31"/>
      <c r="NRO150" s="31"/>
      <c r="NRP150" s="31"/>
      <c r="NRQ150" s="31"/>
      <c r="NRR150" s="31"/>
      <c r="NRS150" s="31"/>
      <c r="NRT150" s="31"/>
      <c r="NRU150" s="31"/>
      <c r="NRV150" s="31"/>
      <c r="NRW150" s="31"/>
      <c r="NRX150" s="31"/>
      <c r="NRY150" s="31"/>
      <c r="NRZ150" s="31"/>
      <c r="NSA150" s="31"/>
      <c r="NSB150" s="31"/>
      <c r="NSC150" s="31"/>
      <c r="NSD150" s="31"/>
      <c r="NSE150" s="31"/>
      <c r="NSF150" s="31"/>
      <c r="NSG150" s="31"/>
      <c r="NSH150" s="31"/>
      <c r="NSI150" s="31"/>
      <c r="NSJ150" s="31"/>
      <c r="NSK150" s="31"/>
      <c r="NSL150" s="31"/>
      <c r="NSM150" s="31"/>
      <c r="NSN150" s="31"/>
      <c r="NSO150" s="31"/>
      <c r="NSP150" s="31"/>
      <c r="NSQ150" s="31"/>
      <c r="NSR150" s="31"/>
      <c r="NSS150" s="31"/>
      <c r="NST150" s="31"/>
      <c r="NSU150" s="31"/>
      <c r="NSV150" s="31"/>
      <c r="NSW150" s="31"/>
      <c r="NSX150" s="31"/>
      <c r="NSY150" s="31"/>
      <c r="NSZ150" s="31"/>
      <c r="NTA150" s="31"/>
      <c r="NTB150" s="31"/>
      <c r="NTC150" s="31"/>
      <c r="NTD150" s="31"/>
      <c r="NTE150" s="31"/>
      <c r="NTF150" s="31"/>
      <c r="NTG150" s="31"/>
      <c r="NTH150" s="31"/>
      <c r="NTI150" s="31"/>
      <c r="NTJ150" s="31"/>
      <c r="NTK150" s="31"/>
      <c r="NTL150" s="31"/>
      <c r="NTM150" s="31"/>
      <c r="NTN150" s="31"/>
      <c r="NTO150" s="31"/>
      <c r="NTP150" s="31"/>
      <c r="NTQ150" s="31"/>
      <c r="NTR150" s="31"/>
      <c r="NTS150" s="31"/>
      <c r="NTT150" s="31"/>
      <c r="NTU150" s="31"/>
      <c r="NTV150" s="31"/>
      <c r="NTW150" s="31"/>
      <c r="NTX150" s="31"/>
      <c r="NTY150" s="31"/>
      <c r="NTZ150" s="31"/>
      <c r="NUA150" s="31"/>
      <c r="NUB150" s="31"/>
      <c r="NUC150" s="31"/>
      <c r="NUD150" s="31"/>
      <c r="NUE150" s="31"/>
      <c r="NUF150" s="31"/>
      <c r="NUG150" s="31"/>
      <c r="NUH150" s="31"/>
      <c r="NUI150" s="31"/>
      <c r="NUJ150" s="31"/>
      <c r="NUK150" s="31"/>
      <c r="NUL150" s="31"/>
      <c r="NUM150" s="31"/>
      <c r="NUN150" s="31"/>
      <c r="NUO150" s="31"/>
      <c r="NUP150" s="31"/>
      <c r="NUQ150" s="31"/>
      <c r="NUR150" s="31"/>
      <c r="NUS150" s="31"/>
      <c r="NUT150" s="31"/>
      <c r="NUU150" s="31"/>
      <c r="NUV150" s="31"/>
      <c r="NUW150" s="31"/>
      <c r="NUX150" s="31"/>
      <c r="NUY150" s="31"/>
      <c r="NUZ150" s="31"/>
      <c r="NVA150" s="31"/>
      <c r="NVB150" s="31"/>
      <c r="NVC150" s="31"/>
      <c r="NVD150" s="31"/>
      <c r="NVE150" s="31"/>
      <c r="NVF150" s="31"/>
      <c r="NVG150" s="31"/>
      <c r="NVH150" s="31"/>
      <c r="NVI150" s="31"/>
      <c r="NVJ150" s="31"/>
      <c r="NVK150" s="31"/>
      <c r="NVL150" s="31"/>
      <c r="NVM150" s="31"/>
      <c r="NVN150" s="31"/>
      <c r="NVO150" s="31"/>
      <c r="NVP150" s="31"/>
      <c r="NVQ150" s="31"/>
      <c r="NVR150" s="31"/>
      <c r="NVS150" s="31"/>
      <c r="NVT150" s="31"/>
      <c r="NVU150" s="31"/>
      <c r="NVV150" s="31"/>
      <c r="NVW150" s="31"/>
      <c r="NVX150" s="31"/>
      <c r="NVY150" s="31"/>
      <c r="NVZ150" s="31"/>
      <c r="NWA150" s="31"/>
      <c r="NWB150" s="31"/>
      <c r="NWC150" s="31"/>
      <c r="NWD150" s="31"/>
      <c r="NWE150" s="31"/>
      <c r="NWF150" s="31"/>
      <c r="NWG150" s="31"/>
      <c r="NWH150" s="31"/>
      <c r="NWI150" s="31"/>
      <c r="NWJ150" s="31"/>
      <c r="NWK150" s="31"/>
      <c r="NWL150" s="31"/>
      <c r="NWM150" s="31"/>
      <c r="NWN150" s="31"/>
      <c r="NWO150" s="31"/>
      <c r="NWP150" s="31"/>
      <c r="NWQ150" s="31"/>
      <c r="NWR150" s="31"/>
      <c r="NWS150" s="31"/>
      <c r="NWT150" s="31"/>
      <c r="NWU150" s="31"/>
      <c r="NWV150" s="31"/>
      <c r="NWW150" s="31"/>
      <c r="NWX150" s="31"/>
      <c r="NWY150" s="31"/>
      <c r="NWZ150" s="31"/>
      <c r="NXA150" s="31"/>
      <c r="NXB150" s="31"/>
      <c r="NXC150" s="31"/>
      <c r="NXD150" s="31"/>
      <c r="NXE150" s="31"/>
      <c r="NXF150" s="31"/>
      <c r="NXG150" s="31"/>
      <c r="NXH150" s="31"/>
      <c r="NXI150" s="31"/>
      <c r="NXJ150" s="31"/>
      <c r="NXK150" s="31"/>
      <c r="NXL150" s="31"/>
      <c r="NXM150" s="31"/>
      <c r="NXN150" s="31"/>
      <c r="NXO150" s="31"/>
      <c r="NXP150" s="31"/>
      <c r="NXQ150" s="31"/>
      <c r="NXR150" s="31"/>
      <c r="NXS150" s="31"/>
      <c r="NXT150" s="31"/>
      <c r="NXU150" s="31"/>
      <c r="NXV150" s="31"/>
      <c r="NXW150" s="31"/>
      <c r="NXX150" s="31"/>
      <c r="NXY150" s="31"/>
      <c r="NXZ150" s="31"/>
      <c r="NYA150" s="31"/>
      <c r="NYB150" s="31"/>
      <c r="NYC150" s="31"/>
      <c r="NYD150" s="31"/>
      <c r="NYE150" s="31"/>
      <c r="NYF150" s="31"/>
      <c r="NYG150" s="31"/>
      <c r="NYH150" s="31"/>
      <c r="NYI150" s="31"/>
      <c r="NYJ150" s="31"/>
      <c r="NYK150" s="31"/>
      <c r="NYL150" s="31"/>
      <c r="NYM150" s="31"/>
      <c r="NYN150" s="31"/>
      <c r="NYO150" s="31"/>
      <c r="NYP150" s="31"/>
      <c r="NYQ150" s="31"/>
      <c r="NYR150" s="31"/>
      <c r="NYS150" s="31"/>
      <c r="NYT150" s="31"/>
      <c r="NYU150" s="31"/>
      <c r="NYV150" s="31"/>
      <c r="NYW150" s="31"/>
      <c r="NYX150" s="31"/>
      <c r="NYY150" s="31"/>
      <c r="NYZ150" s="31"/>
      <c r="NZA150" s="31"/>
      <c r="NZB150" s="31"/>
      <c r="NZC150" s="31"/>
      <c r="NZD150" s="31"/>
      <c r="NZE150" s="31"/>
      <c r="NZF150" s="31"/>
      <c r="NZG150" s="31"/>
      <c r="NZH150" s="31"/>
      <c r="NZI150" s="31"/>
      <c r="NZJ150" s="31"/>
      <c r="NZK150" s="31"/>
      <c r="NZL150" s="31"/>
      <c r="NZM150" s="31"/>
      <c r="NZN150" s="31"/>
      <c r="NZO150" s="31"/>
      <c r="NZP150" s="31"/>
      <c r="NZQ150" s="31"/>
      <c r="NZR150" s="31"/>
      <c r="NZS150" s="31"/>
      <c r="NZT150" s="31"/>
      <c r="NZU150" s="31"/>
      <c r="NZV150" s="31"/>
      <c r="NZW150" s="31"/>
      <c r="NZX150" s="31"/>
      <c r="NZY150" s="31"/>
      <c r="NZZ150" s="31"/>
      <c r="OAA150" s="31"/>
      <c r="OAB150" s="31"/>
      <c r="OAC150" s="31"/>
      <c r="OAD150" s="31"/>
      <c r="OAE150" s="31"/>
      <c r="OAF150" s="31"/>
      <c r="OAG150" s="31"/>
      <c r="OAH150" s="31"/>
      <c r="OAI150" s="31"/>
      <c r="OAJ150" s="31"/>
      <c r="OAK150" s="31"/>
      <c r="OAL150" s="31"/>
      <c r="OAM150" s="31"/>
      <c r="OAN150" s="31"/>
      <c r="OAO150" s="31"/>
      <c r="OAP150" s="31"/>
      <c r="OAQ150" s="31"/>
      <c r="OAR150" s="31"/>
      <c r="OAS150" s="31"/>
      <c r="OAT150" s="31"/>
      <c r="OAU150" s="31"/>
      <c r="OAV150" s="31"/>
      <c r="OAW150" s="31"/>
      <c r="OAX150" s="31"/>
      <c r="OAY150" s="31"/>
      <c r="OAZ150" s="31"/>
      <c r="OBA150" s="31"/>
      <c r="OBB150" s="31"/>
      <c r="OBC150" s="31"/>
      <c r="OBD150" s="31"/>
      <c r="OBE150" s="31"/>
      <c r="OBF150" s="31"/>
      <c r="OBG150" s="31"/>
      <c r="OBH150" s="31"/>
      <c r="OBI150" s="31"/>
      <c r="OBJ150" s="31"/>
      <c r="OBK150" s="31"/>
      <c r="OBL150" s="31"/>
      <c r="OBM150" s="31"/>
      <c r="OBN150" s="31"/>
      <c r="OBO150" s="31"/>
      <c r="OBP150" s="31"/>
      <c r="OBQ150" s="31"/>
      <c r="OBR150" s="31"/>
      <c r="OBS150" s="31"/>
      <c r="OBT150" s="31"/>
      <c r="OBU150" s="31"/>
      <c r="OBV150" s="31"/>
      <c r="OBW150" s="31"/>
      <c r="OBX150" s="31"/>
      <c r="OBY150" s="31"/>
      <c r="OBZ150" s="31"/>
      <c r="OCA150" s="31"/>
      <c r="OCB150" s="31"/>
      <c r="OCC150" s="31"/>
      <c r="OCD150" s="31"/>
      <c r="OCE150" s="31"/>
      <c r="OCF150" s="31"/>
      <c r="OCG150" s="31"/>
      <c r="OCH150" s="31"/>
      <c r="OCI150" s="31"/>
      <c r="OCJ150" s="31"/>
      <c r="OCK150" s="31"/>
      <c r="OCL150" s="31"/>
      <c r="OCM150" s="31"/>
      <c r="OCN150" s="31"/>
      <c r="OCO150" s="31"/>
      <c r="OCP150" s="31"/>
      <c r="OCQ150" s="31"/>
      <c r="OCR150" s="31"/>
      <c r="OCS150" s="31"/>
      <c r="OCT150" s="31"/>
      <c r="OCU150" s="31"/>
      <c r="OCV150" s="31"/>
      <c r="OCW150" s="31"/>
      <c r="OCX150" s="31"/>
      <c r="OCY150" s="31"/>
      <c r="OCZ150" s="31"/>
      <c r="ODA150" s="31"/>
      <c r="ODB150" s="31"/>
      <c r="ODC150" s="31"/>
      <c r="ODD150" s="31"/>
      <c r="ODE150" s="31"/>
      <c r="ODF150" s="31"/>
      <c r="ODG150" s="31"/>
      <c r="ODH150" s="31"/>
      <c r="ODI150" s="31"/>
      <c r="ODJ150" s="31"/>
      <c r="ODK150" s="31"/>
      <c r="ODL150" s="31"/>
      <c r="ODM150" s="31"/>
      <c r="ODN150" s="31"/>
      <c r="ODO150" s="31"/>
      <c r="ODP150" s="31"/>
      <c r="ODQ150" s="31"/>
      <c r="ODR150" s="31"/>
      <c r="ODS150" s="31"/>
      <c r="ODT150" s="31"/>
      <c r="ODU150" s="31"/>
      <c r="ODV150" s="31"/>
      <c r="ODW150" s="31"/>
      <c r="ODX150" s="31"/>
      <c r="ODY150" s="31"/>
      <c r="ODZ150" s="31"/>
      <c r="OEA150" s="31"/>
      <c r="OEB150" s="31"/>
      <c r="OEC150" s="31"/>
      <c r="OED150" s="31"/>
      <c r="OEE150" s="31"/>
      <c r="OEF150" s="31"/>
      <c r="OEG150" s="31"/>
      <c r="OEH150" s="31"/>
      <c r="OEI150" s="31"/>
      <c r="OEJ150" s="31"/>
      <c r="OEK150" s="31"/>
      <c r="OEL150" s="31"/>
      <c r="OEM150" s="31"/>
      <c r="OEN150" s="31"/>
      <c r="OEO150" s="31"/>
      <c r="OEP150" s="31"/>
      <c r="OEQ150" s="31"/>
      <c r="OER150" s="31"/>
      <c r="OES150" s="31"/>
      <c r="OET150" s="31"/>
      <c r="OEU150" s="31"/>
      <c r="OEV150" s="31"/>
      <c r="OEW150" s="31"/>
      <c r="OEX150" s="31"/>
      <c r="OEY150" s="31"/>
      <c r="OEZ150" s="31"/>
      <c r="OFA150" s="31"/>
      <c r="OFB150" s="31"/>
      <c r="OFC150" s="31"/>
      <c r="OFD150" s="31"/>
      <c r="OFE150" s="31"/>
      <c r="OFF150" s="31"/>
      <c r="OFG150" s="31"/>
      <c r="OFH150" s="31"/>
      <c r="OFI150" s="31"/>
      <c r="OFJ150" s="31"/>
      <c r="OFK150" s="31"/>
      <c r="OFL150" s="31"/>
      <c r="OFM150" s="31"/>
      <c r="OFN150" s="31"/>
      <c r="OFO150" s="31"/>
      <c r="OFP150" s="31"/>
      <c r="OFQ150" s="31"/>
      <c r="OFR150" s="31"/>
      <c r="OFS150" s="31"/>
      <c r="OFT150" s="31"/>
      <c r="OFU150" s="31"/>
      <c r="OFV150" s="31"/>
      <c r="OFW150" s="31"/>
      <c r="OFX150" s="31"/>
      <c r="OFY150" s="31"/>
      <c r="OFZ150" s="31"/>
      <c r="OGA150" s="31"/>
      <c r="OGB150" s="31"/>
      <c r="OGC150" s="31"/>
      <c r="OGD150" s="31"/>
      <c r="OGE150" s="31"/>
      <c r="OGF150" s="31"/>
      <c r="OGG150" s="31"/>
      <c r="OGH150" s="31"/>
      <c r="OGI150" s="31"/>
      <c r="OGJ150" s="31"/>
      <c r="OGK150" s="31"/>
      <c r="OGL150" s="31"/>
      <c r="OGM150" s="31"/>
      <c r="OGN150" s="31"/>
      <c r="OGO150" s="31"/>
      <c r="OGP150" s="31"/>
      <c r="OGQ150" s="31"/>
      <c r="OGR150" s="31"/>
      <c r="OGS150" s="31"/>
      <c r="OGT150" s="31"/>
      <c r="OGU150" s="31"/>
      <c r="OGV150" s="31"/>
      <c r="OGW150" s="31"/>
      <c r="OGX150" s="31"/>
      <c r="OGY150" s="31"/>
      <c r="OGZ150" s="31"/>
      <c r="OHA150" s="31"/>
      <c r="OHB150" s="31"/>
      <c r="OHC150" s="31"/>
      <c r="OHD150" s="31"/>
      <c r="OHE150" s="31"/>
      <c r="OHF150" s="31"/>
      <c r="OHG150" s="31"/>
      <c r="OHH150" s="31"/>
      <c r="OHI150" s="31"/>
      <c r="OHJ150" s="31"/>
      <c r="OHK150" s="31"/>
      <c r="OHL150" s="31"/>
      <c r="OHM150" s="31"/>
      <c r="OHN150" s="31"/>
      <c r="OHO150" s="31"/>
      <c r="OHP150" s="31"/>
      <c r="OHQ150" s="31"/>
      <c r="OHR150" s="31"/>
      <c r="OHS150" s="31"/>
      <c r="OHT150" s="31"/>
      <c r="OHU150" s="31"/>
      <c r="OHV150" s="31"/>
      <c r="OHW150" s="31"/>
      <c r="OHX150" s="31"/>
      <c r="OHY150" s="31"/>
      <c r="OHZ150" s="31"/>
      <c r="OIA150" s="31"/>
      <c r="OIB150" s="31"/>
      <c r="OIC150" s="31"/>
      <c r="OID150" s="31"/>
      <c r="OIE150" s="31"/>
      <c r="OIF150" s="31"/>
      <c r="OIG150" s="31"/>
      <c r="OIH150" s="31"/>
      <c r="OII150" s="31"/>
      <c r="OIJ150" s="31"/>
      <c r="OIK150" s="31"/>
      <c r="OIL150" s="31"/>
      <c r="OIM150" s="31"/>
      <c r="OIN150" s="31"/>
      <c r="OIO150" s="31"/>
      <c r="OIP150" s="31"/>
      <c r="OIQ150" s="31"/>
      <c r="OIR150" s="31"/>
      <c r="OIS150" s="31"/>
      <c r="OIT150" s="31"/>
      <c r="OIU150" s="31"/>
      <c r="OIV150" s="31"/>
      <c r="OIW150" s="31"/>
      <c r="OIX150" s="31"/>
      <c r="OIY150" s="31"/>
      <c r="OIZ150" s="31"/>
      <c r="OJA150" s="31"/>
      <c r="OJB150" s="31"/>
      <c r="OJC150" s="31"/>
      <c r="OJD150" s="31"/>
      <c r="OJE150" s="31"/>
      <c r="OJF150" s="31"/>
      <c r="OJG150" s="31"/>
      <c r="OJH150" s="31"/>
      <c r="OJI150" s="31"/>
      <c r="OJJ150" s="31"/>
      <c r="OJK150" s="31"/>
      <c r="OJL150" s="31"/>
      <c r="OJM150" s="31"/>
      <c r="OJN150" s="31"/>
      <c r="OJO150" s="31"/>
      <c r="OJP150" s="31"/>
      <c r="OJQ150" s="31"/>
      <c r="OJR150" s="31"/>
      <c r="OJS150" s="31"/>
      <c r="OJT150" s="31"/>
      <c r="OJU150" s="31"/>
      <c r="OJV150" s="31"/>
      <c r="OJW150" s="31"/>
      <c r="OJX150" s="31"/>
      <c r="OJY150" s="31"/>
      <c r="OJZ150" s="31"/>
      <c r="OKA150" s="31"/>
      <c r="OKB150" s="31"/>
      <c r="OKC150" s="31"/>
      <c r="OKD150" s="31"/>
      <c r="OKE150" s="31"/>
      <c r="OKF150" s="31"/>
      <c r="OKG150" s="31"/>
      <c r="OKH150" s="31"/>
      <c r="OKI150" s="31"/>
      <c r="OKJ150" s="31"/>
      <c r="OKK150" s="31"/>
      <c r="OKL150" s="31"/>
      <c r="OKM150" s="31"/>
      <c r="OKN150" s="31"/>
      <c r="OKO150" s="31"/>
      <c r="OKP150" s="31"/>
      <c r="OKQ150" s="31"/>
      <c r="OKR150" s="31"/>
      <c r="OKS150" s="31"/>
      <c r="OKT150" s="31"/>
      <c r="OKU150" s="31"/>
      <c r="OKV150" s="31"/>
      <c r="OKW150" s="31"/>
      <c r="OKX150" s="31"/>
      <c r="OKY150" s="31"/>
      <c r="OKZ150" s="31"/>
      <c r="OLA150" s="31"/>
      <c r="OLB150" s="31"/>
      <c r="OLC150" s="31"/>
      <c r="OLD150" s="31"/>
      <c r="OLE150" s="31"/>
      <c r="OLF150" s="31"/>
      <c r="OLG150" s="31"/>
      <c r="OLH150" s="31"/>
      <c r="OLI150" s="31"/>
      <c r="OLJ150" s="31"/>
      <c r="OLK150" s="31"/>
      <c r="OLL150" s="31"/>
      <c r="OLM150" s="31"/>
      <c r="OLN150" s="31"/>
      <c r="OLO150" s="31"/>
      <c r="OLP150" s="31"/>
      <c r="OLQ150" s="31"/>
      <c r="OLR150" s="31"/>
      <c r="OLS150" s="31"/>
      <c r="OLT150" s="31"/>
      <c r="OLU150" s="31"/>
      <c r="OLV150" s="31"/>
      <c r="OLW150" s="31"/>
      <c r="OLX150" s="31"/>
      <c r="OLY150" s="31"/>
      <c r="OLZ150" s="31"/>
      <c r="OMA150" s="31"/>
      <c r="OMB150" s="31"/>
      <c r="OMC150" s="31"/>
      <c r="OMD150" s="31"/>
      <c r="OME150" s="31"/>
      <c r="OMF150" s="31"/>
      <c r="OMG150" s="31"/>
      <c r="OMH150" s="31"/>
      <c r="OMI150" s="31"/>
      <c r="OMJ150" s="31"/>
      <c r="OMK150" s="31"/>
      <c r="OML150" s="31"/>
      <c r="OMM150" s="31"/>
      <c r="OMN150" s="31"/>
      <c r="OMO150" s="31"/>
      <c r="OMP150" s="31"/>
      <c r="OMQ150" s="31"/>
      <c r="OMR150" s="31"/>
      <c r="OMS150" s="31"/>
      <c r="OMT150" s="31"/>
      <c r="OMU150" s="31"/>
      <c r="OMV150" s="31"/>
      <c r="OMW150" s="31"/>
      <c r="OMX150" s="31"/>
      <c r="OMY150" s="31"/>
      <c r="OMZ150" s="31"/>
      <c r="ONA150" s="31"/>
      <c r="ONB150" s="31"/>
      <c r="ONC150" s="31"/>
      <c r="OND150" s="31"/>
      <c r="ONE150" s="31"/>
      <c r="ONF150" s="31"/>
      <c r="ONG150" s="31"/>
      <c r="ONH150" s="31"/>
      <c r="ONI150" s="31"/>
      <c r="ONJ150" s="31"/>
      <c r="ONK150" s="31"/>
      <c r="ONL150" s="31"/>
      <c r="ONM150" s="31"/>
      <c r="ONN150" s="31"/>
      <c r="ONO150" s="31"/>
      <c r="ONP150" s="31"/>
      <c r="ONQ150" s="31"/>
      <c r="ONR150" s="31"/>
      <c r="ONS150" s="31"/>
      <c r="ONT150" s="31"/>
      <c r="ONU150" s="31"/>
      <c r="ONV150" s="31"/>
      <c r="ONW150" s="31"/>
      <c r="ONX150" s="31"/>
      <c r="ONY150" s="31"/>
      <c r="ONZ150" s="31"/>
      <c r="OOA150" s="31"/>
      <c r="OOB150" s="31"/>
      <c r="OOC150" s="31"/>
      <c r="OOD150" s="31"/>
      <c r="OOE150" s="31"/>
      <c r="OOF150" s="31"/>
      <c r="OOG150" s="31"/>
      <c r="OOH150" s="31"/>
      <c r="OOI150" s="31"/>
      <c r="OOJ150" s="31"/>
      <c r="OOK150" s="31"/>
      <c r="OOL150" s="31"/>
      <c r="OOM150" s="31"/>
      <c r="OON150" s="31"/>
      <c r="OOO150" s="31"/>
      <c r="OOP150" s="31"/>
      <c r="OOQ150" s="31"/>
      <c r="OOR150" s="31"/>
      <c r="OOS150" s="31"/>
      <c r="OOT150" s="31"/>
      <c r="OOU150" s="31"/>
      <c r="OOV150" s="31"/>
      <c r="OOW150" s="31"/>
      <c r="OOX150" s="31"/>
      <c r="OOY150" s="31"/>
      <c r="OOZ150" s="31"/>
      <c r="OPA150" s="31"/>
      <c r="OPB150" s="31"/>
      <c r="OPC150" s="31"/>
      <c r="OPD150" s="31"/>
      <c r="OPE150" s="31"/>
      <c r="OPF150" s="31"/>
      <c r="OPG150" s="31"/>
      <c r="OPH150" s="31"/>
      <c r="OPI150" s="31"/>
      <c r="OPJ150" s="31"/>
      <c r="OPK150" s="31"/>
      <c r="OPL150" s="31"/>
      <c r="OPM150" s="31"/>
      <c r="OPN150" s="31"/>
      <c r="OPO150" s="31"/>
      <c r="OPP150" s="31"/>
      <c r="OPQ150" s="31"/>
      <c r="OPR150" s="31"/>
      <c r="OPS150" s="31"/>
      <c r="OPT150" s="31"/>
      <c r="OPU150" s="31"/>
      <c r="OPV150" s="31"/>
      <c r="OPW150" s="31"/>
      <c r="OPX150" s="31"/>
      <c r="OPY150" s="31"/>
      <c r="OPZ150" s="31"/>
      <c r="OQA150" s="31"/>
      <c r="OQB150" s="31"/>
      <c r="OQC150" s="31"/>
      <c r="OQD150" s="31"/>
      <c r="OQE150" s="31"/>
      <c r="OQF150" s="31"/>
      <c r="OQG150" s="31"/>
      <c r="OQH150" s="31"/>
      <c r="OQI150" s="31"/>
      <c r="OQJ150" s="31"/>
      <c r="OQK150" s="31"/>
      <c r="OQL150" s="31"/>
      <c r="OQM150" s="31"/>
      <c r="OQN150" s="31"/>
      <c r="OQO150" s="31"/>
      <c r="OQP150" s="31"/>
      <c r="OQQ150" s="31"/>
      <c r="OQR150" s="31"/>
      <c r="OQS150" s="31"/>
      <c r="OQT150" s="31"/>
      <c r="OQU150" s="31"/>
      <c r="OQV150" s="31"/>
      <c r="OQW150" s="31"/>
      <c r="OQX150" s="31"/>
      <c r="OQY150" s="31"/>
      <c r="OQZ150" s="31"/>
      <c r="ORA150" s="31"/>
      <c r="ORB150" s="31"/>
      <c r="ORC150" s="31"/>
      <c r="ORD150" s="31"/>
      <c r="ORE150" s="31"/>
      <c r="ORF150" s="31"/>
      <c r="ORG150" s="31"/>
      <c r="ORH150" s="31"/>
      <c r="ORI150" s="31"/>
      <c r="ORJ150" s="31"/>
      <c r="ORK150" s="31"/>
      <c r="ORL150" s="31"/>
      <c r="ORM150" s="31"/>
      <c r="ORN150" s="31"/>
      <c r="ORO150" s="31"/>
      <c r="ORP150" s="31"/>
      <c r="ORQ150" s="31"/>
      <c r="ORR150" s="31"/>
      <c r="ORS150" s="31"/>
      <c r="ORT150" s="31"/>
      <c r="ORU150" s="31"/>
      <c r="ORV150" s="31"/>
      <c r="ORW150" s="31"/>
      <c r="ORX150" s="31"/>
      <c r="ORY150" s="31"/>
      <c r="ORZ150" s="31"/>
      <c r="OSA150" s="31"/>
      <c r="OSB150" s="31"/>
      <c r="OSC150" s="31"/>
      <c r="OSD150" s="31"/>
      <c r="OSE150" s="31"/>
      <c r="OSF150" s="31"/>
      <c r="OSG150" s="31"/>
      <c r="OSH150" s="31"/>
      <c r="OSI150" s="31"/>
      <c r="OSJ150" s="31"/>
      <c r="OSK150" s="31"/>
      <c r="OSL150" s="31"/>
      <c r="OSM150" s="31"/>
      <c r="OSN150" s="31"/>
      <c r="OSO150" s="31"/>
      <c r="OSP150" s="31"/>
      <c r="OSQ150" s="31"/>
      <c r="OSR150" s="31"/>
      <c r="OSS150" s="31"/>
      <c r="OST150" s="31"/>
      <c r="OSU150" s="31"/>
      <c r="OSV150" s="31"/>
      <c r="OSW150" s="31"/>
      <c r="OSX150" s="31"/>
      <c r="OSY150" s="31"/>
      <c r="OSZ150" s="31"/>
      <c r="OTA150" s="31"/>
      <c r="OTB150" s="31"/>
      <c r="OTC150" s="31"/>
      <c r="OTD150" s="31"/>
      <c r="OTE150" s="31"/>
      <c r="OTF150" s="31"/>
      <c r="OTG150" s="31"/>
      <c r="OTH150" s="31"/>
      <c r="OTI150" s="31"/>
      <c r="OTJ150" s="31"/>
      <c r="OTK150" s="31"/>
      <c r="OTL150" s="31"/>
      <c r="OTM150" s="31"/>
      <c r="OTN150" s="31"/>
      <c r="OTO150" s="31"/>
      <c r="OTP150" s="31"/>
      <c r="OTQ150" s="31"/>
      <c r="OTR150" s="31"/>
      <c r="OTS150" s="31"/>
      <c r="OTT150" s="31"/>
      <c r="OTU150" s="31"/>
      <c r="OTV150" s="31"/>
      <c r="OTW150" s="31"/>
      <c r="OTX150" s="31"/>
      <c r="OTY150" s="31"/>
      <c r="OTZ150" s="31"/>
      <c r="OUA150" s="31"/>
      <c r="OUB150" s="31"/>
      <c r="OUC150" s="31"/>
      <c r="OUD150" s="31"/>
      <c r="OUE150" s="31"/>
      <c r="OUF150" s="31"/>
      <c r="OUG150" s="31"/>
      <c r="OUH150" s="31"/>
      <c r="OUI150" s="31"/>
      <c r="OUJ150" s="31"/>
      <c r="OUK150" s="31"/>
      <c r="OUL150" s="31"/>
      <c r="OUM150" s="31"/>
      <c r="OUN150" s="31"/>
      <c r="OUO150" s="31"/>
      <c r="OUP150" s="31"/>
      <c r="OUQ150" s="31"/>
      <c r="OUR150" s="31"/>
      <c r="OUS150" s="31"/>
      <c r="OUT150" s="31"/>
      <c r="OUU150" s="31"/>
      <c r="OUV150" s="31"/>
      <c r="OUW150" s="31"/>
      <c r="OUX150" s="31"/>
      <c r="OUY150" s="31"/>
      <c r="OUZ150" s="31"/>
      <c r="OVA150" s="31"/>
      <c r="OVB150" s="31"/>
      <c r="OVC150" s="31"/>
      <c r="OVD150" s="31"/>
      <c r="OVE150" s="31"/>
      <c r="OVF150" s="31"/>
      <c r="OVG150" s="31"/>
      <c r="OVH150" s="31"/>
      <c r="OVI150" s="31"/>
      <c r="OVJ150" s="31"/>
      <c r="OVK150" s="31"/>
      <c r="OVL150" s="31"/>
      <c r="OVM150" s="31"/>
      <c r="OVN150" s="31"/>
      <c r="OVO150" s="31"/>
      <c r="OVP150" s="31"/>
      <c r="OVQ150" s="31"/>
      <c r="OVR150" s="31"/>
      <c r="OVS150" s="31"/>
      <c r="OVT150" s="31"/>
      <c r="OVU150" s="31"/>
      <c r="OVV150" s="31"/>
      <c r="OVW150" s="31"/>
      <c r="OVX150" s="31"/>
      <c r="OVY150" s="31"/>
      <c r="OVZ150" s="31"/>
      <c r="OWA150" s="31"/>
      <c r="OWB150" s="31"/>
      <c r="OWC150" s="31"/>
      <c r="OWD150" s="31"/>
      <c r="OWE150" s="31"/>
      <c r="OWF150" s="31"/>
      <c r="OWG150" s="31"/>
      <c r="OWH150" s="31"/>
      <c r="OWI150" s="31"/>
      <c r="OWJ150" s="31"/>
      <c r="OWK150" s="31"/>
      <c r="OWL150" s="31"/>
      <c r="OWM150" s="31"/>
      <c r="OWN150" s="31"/>
      <c r="OWO150" s="31"/>
      <c r="OWP150" s="31"/>
      <c r="OWQ150" s="31"/>
      <c r="OWR150" s="31"/>
      <c r="OWS150" s="31"/>
      <c r="OWT150" s="31"/>
      <c r="OWU150" s="31"/>
      <c r="OWV150" s="31"/>
      <c r="OWW150" s="31"/>
      <c r="OWX150" s="31"/>
      <c r="OWY150" s="31"/>
      <c r="OWZ150" s="31"/>
      <c r="OXA150" s="31"/>
      <c r="OXB150" s="31"/>
      <c r="OXC150" s="31"/>
      <c r="OXD150" s="31"/>
      <c r="OXE150" s="31"/>
      <c r="OXF150" s="31"/>
      <c r="OXG150" s="31"/>
      <c r="OXH150" s="31"/>
      <c r="OXI150" s="31"/>
      <c r="OXJ150" s="31"/>
      <c r="OXK150" s="31"/>
      <c r="OXL150" s="31"/>
      <c r="OXM150" s="31"/>
      <c r="OXN150" s="31"/>
      <c r="OXO150" s="31"/>
      <c r="OXP150" s="31"/>
      <c r="OXQ150" s="31"/>
      <c r="OXR150" s="31"/>
      <c r="OXS150" s="31"/>
      <c r="OXT150" s="31"/>
      <c r="OXU150" s="31"/>
      <c r="OXV150" s="31"/>
      <c r="OXW150" s="31"/>
      <c r="OXX150" s="31"/>
      <c r="OXY150" s="31"/>
      <c r="OXZ150" s="31"/>
      <c r="OYA150" s="31"/>
      <c r="OYB150" s="31"/>
      <c r="OYC150" s="31"/>
      <c r="OYD150" s="31"/>
      <c r="OYE150" s="31"/>
      <c r="OYF150" s="31"/>
      <c r="OYG150" s="31"/>
      <c r="OYH150" s="31"/>
      <c r="OYI150" s="31"/>
      <c r="OYJ150" s="31"/>
      <c r="OYK150" s="31"/>
      <c r="OYL150" s="31"/>
      <c r="OYM150" s="31"/>
      <c r="OYN150" s="31"/>
      <c r="OYO150" s="31"/>
      <c r="OYP150" s="31"/>
      <c r="OYQ150" s="31"/>
      <c r="OYR150" s="31"/>
      <c r="OYS150" s="31"/>
      <c r="OYT150" s="31"/>
      <c r="OYU150" s="31"/>
      <c r="OYV150" s="31"/>
      <c r="OYW150" s="31"/>
      <c r="OYX150" s="31"/>
      <c r="OYY150" s="31"/>
      <c r="OYZ150" s="31"/>
      <c r="OZA150" s="31"/>
      <c r="OZB150" s="31"/>
      <c r="OZC150" s="31"/>
      <c r="OZD150" s="31"/>
      <c r="OZE150" s="31"/>
      <c r="OZF150" s="31"/>
      <c r="OZG150" s="31"/>
      <c r="OZH150" s="31"/>
      <c r="OZI150" s="31"/>
      <c r="OZJ150" s="31"/>
      <c r="OZK150" s="31"/>
      <c r="OZL150" s="31"/>
      <c r="OZM150" s="31"/>
      <c r="OZN150" s="31"/>
      <c r="OZO150" s="31"/>
      <c r="OZP150" s="31"/>
      <c r="OZQ150" s="31"/>
      <c r="OZR150" s="31"/>
      <c r="OZS150" s="31"/>
      <c r="OZT150" s="31"/>
      <c r="OZU150" s="31"/>
      <c r="OZV150" s="31"/>
      <c r="OZW150" s="31"/>
      <c r="OZX150" s="31"/>
      <c r="OZY150" s="31"/>
      <c r="OZZ150" s="31"/>
      <c r="PAA150" s="31"/>
      <c r="PAB150" s="31"/>
      <c r="PAC150" s="31"/>
      <c r="PAD150" s="31"/>
      <c r="PAE150" s="31"/>
      <c r="PAF150" s="31"/>
      <c r="PAG150" s="31"/>
      <c r="PAH150" s="31"/>
      <c r="PAI150" s="31"/>
      <c r="PAJ150" s="31"/>
      <c r="PAK150" s="31"/>
      <c r="PAL150" s="31"/>
      <c r="PAM150" s="31"/>
      <c r="PAN150" s="31"/>
      <c r="PAO150" s="31"/>
      <c r="PAP150" s="31"/>
      <c r="PAQ150" s="31"/>
      <c r="PAR150" s="31"/>
      <c r="PAS150" s="31"/>
      <c r="PAT150" s="31"/>
      <c r="PAU150" s="31"/>
      <c r="PAV150" s="31"/>
      <c r="PAW150" s="31"/>
      <c r="PAX150" s="31"/>
      <c r="PAY150" s="31"/>
      <c r="PAZ150" s="31"/>
      <c r="PBA150" s="31"/>
      <c r="PBB150" s="31"/>
      <c r="PBC150" s="31"/>
      <c r="PBD150" s="31"/>
      <c r="PBE150" s="31"/>
      <c r="PBF150" s="31"/>
      <c r="PBG150" s="31"/>
      <c r="PBH150" s="31"/>
      <c r="PBI150" s="31"/>
      <c r="PBJ150" s="31"/>
      <c r="PBK150" s="31"/>
      <c r="PBL150" s="31"/>
      <c r="PBM150" s="31"/>
      <c r="PBN150" s="31"/>
      <c r="PBO150" s="31"/>
      <c r="PBP150" s="31"/>
      <c r="PBQ150" s="31"/>
      <c r="PBR150" s="31"/>
      <c r="PBS150" s="31"/>
      <c r="PBT150" s="31"/>
      <c r="PBU150" s="31"/>
      <c r="PBV150" s="31"/>
      <c r="PBW150" s="31"/>
      <c r="PBX150" s="31"/>
      <c r="PBY150" s="31"/>
      <c r="PBZ150" s="31"/>
      <c r="PCA150" s="31"/>
      <c r="PCB150" s="31"/>
      <c r="PCC150" s="31"/>
      <c r="PCD150" s="31"/>
      <c r="PCE150" s="31"/>
      <c r="PCF150" s="31"/>
      <c r="PCG150" s="31"/>
      <c r="PCH150" s="31"/>
      <c r="PCI150" s="31"/>
      <c r="PCJ150" s="31"/>
      <c r="PCK150" s="31"/>
      <c r="PCL150" s="31"/>
      <c r="PCM150" s="31"/>
      <c r="PCN150" s="31"/>
      <c r="PCO150" s="31"/>
      <c r="PCP150" s="31"/>
      <c r="PCQ150" s="31"/>
      <c r="PCR150" s="31"/>
      <c r="PCS150" s="31"/>
      <c r="PCT150" s="31"/>
      <c r="PCU150" s="31"/>
      <c r="PCV150" s="31"/>
      <c r="PCW150" s="31"/>
      <c r="PCX150" s="31"/>
      <c r="PCY150" s="31"/>
      <c r="PCZ150" s="31"/>
      <c r="PDA150" s="31"/>
      <c r="PDB150" s="31"/>
      <c r="PDC150" s="31"/>
      <c r="PDD150" s="31"/>
      <c r="PDE150" s="31"/>
      <c r="PDF150" s="31"/>
      <c r="PDG150" s="31"/>
      <c r="PDH150" s="31"/>
      <c r="PDI150" s="31"/>
      <c r="PDJ150" s="31"/>
      <c r="PDK150" s="31"/>
      <c r="PDL150" s="31"/>
      <c r="PDM150" s="31"/>
      <c r="PDN150" s="31"/>
      <c r="PDO150" s="31"/>
      <c r="PDP150" s="31"/>
      <c r="PDQ150" s="31"/>
      <c r="PDR150" s="31"/>
      <c r="PDS150" s="31"/>
      <c r="PDT150" s="31"/>
      <c r="PDU150" s="31"/>
      <c r="PDV150" s="31"/>
      <c r="PDW150" s="31"/>
      <c r="PDX150" s="31"/>
      <c r="PDY150" s="31"/>
      <c r="PDZ150" s="31"/>
      <c r="PEA150" s="31"/>
      <c r="PEB150" s="31"/>
      <c r="PEC150" s="31"/>
      <c r="PED150" s="31"/>
      <c r="PEE150" s="31"/>
      <c r="PEF150" s="31"/>
      <c r="PEG150" s="31"/>
      <c r="PEH150" s="31"/>
      <c r="PEI150" s="31"/>
      <c r="PEJ150" s="31"/>
      <c r="PEK150" s="31"/>
      <c r="PEL150" s="31"/>
      <c r="PEM150" s="31"/>
      <c r="PEN150" s="31"/>
      <c r="PEO150" s="31"/>
      <c r="PEP150" s="31"/>
      <c r="PEQ150" s="31"/>
      <c r="PER150" s="31"/>
      <c r="PES150" s="31"/>
      <c r="PET150" s="31"/>
      <c r="PEU150" s="31"/>
      <c r="PEV150" s="31"/>
      <c r="PEW150" s="31"/>
      <c r="PEX150" s="31"/>
      <c r="PEY150" s="31"/>
      <c r="PEZ150" s="31"/>
      <c r="PFA150" s="31"/>
      <c r="PFB150" s="31"/>
      <c r="PFC150" s="31"/>
      <c r="PFD150" s="31"/>
      <c r="PFE150" s="31"/>
      <c r="PFF150" s="31"/>
      <c r="PFG150" s="31"/>
      <c r="PFH150" s="31"/>
      <c r="PFI150" s="31"/>
      <c r="PFJ150" s="31"/>
      <c r="PFK150" s="31"/>
      <c r="PFL150" s="31"/>
      <c r="PFM150" s="31"/>
      <c r="PFN150" s="31"/>
      <c r="PFO150" s="31"/>
      <c r="PFP150" s="31"/>
      <c r="PFQ150" s="31"/>
      <c r="PFR150" s="31"/>
      <c r="PFS150" s="31"/>
      <c r="PFT150" s="31"/>
      <c r="PFU150" s="31"/>
      <c r="PFV150" s="31"/>
      <c r="PFW150" s="31"/>
      <c r="PFX150" s="31"/>
      <c r="PFY150" s="31"/>
      <c r="PFZ150" s="31"/>
      <c r="PGA150" s="31"/>
      <c r="PGB150" s="31"/>
      <c r="PGC150" s="31"/>
      <c r="PGD150" s="31"/>
      <c r="PGE150" s="31"/>
      <c r="PGF150" s="31"/>
      <c r="PGG150" s="31"/>
      <c r="PGH150" s="31"/>
      <c r="PGI150" s="31"/>
      <c r="PGJ150" s="31"/>
      <c r="PGK150" s="31"/>
      <c r="PGL150" s="31"/>
      <c r="PGM150" s="31"/>
      <c r="PGN150" s="31"/>
      <c r="PGO150" s="31"/>
      <c r="PGP150" s="31"/>
      <c r="PGQ150" s="31"/>
      <c r="PGR150" s="31"/>
      <c r="PGS150" s="31"/>
      <c r="PGT150" s="31"/>
      <c r="PGU150" s="31"/>
      <c r="PGV150" s="31"/>
      <c r="PGW150" s="31"/>
      <c r="PGX150" s="31"/>
      <c r="PGY150" s="31"/>
      <c r="PGZ150" s="31"/>
      <c r="PHA150" s="31"/>
      <c r="PHB150" s="31"/>
      <c r="PHC150" s="31"/>
      <c r="PHD150" s="31"/>
      <c r="PHE150" s="31"/>
      <c r="PHF150" s="31"/>
      <c r="PHG150" s="31"/>
      <c r="PHH150" s="31"/>
      <c r="PHI150" s="31"/>
      <c r="PHJ150" s="31"/>
      <c r="PHK150" s="31"/>
      <c r="PHL150" s="31"/>
      <c r="PHM150" s="31"/>
      <c r="PHN150" s="31"/>
      <c r="PHO150" s="31"/>
      <c r="PHP150" s="31"/>
      <c r="PHQ150" s="31"/>
      <c r="PHR150" s="31"/>
      <c r="PHS150" s="31"/>
      <c r="PHT150" s="31"/>
      <c r="PHU150" s="31"/>
      <c r="PHV150" s="31"/>
      <c r="PHW150" s="31"/>
      <c r="PHX150" s="31"/>
      <c r="PHY150" s="31"/>
      <c r="PHZ150" s="31"/>
      <c r="PIA150" s="31"/>
      <c r="PIB150" s="31"/>
      <c r="PIC150" s="31"/>
      <c r="PID150" s="31"/>
      <c r="PIE150" s="31"/>
      <c r="PIF150" s="31"/>
      <c r="PIG150" s="31"/>
      <c r="PIH150" s="31"/>
      <c r="PII150" s="31"/>
      <c r="PIJ150" s="31"/>
      <c r="PIK150" s="31"/>
      <c r="PIL150" s="31"/>
      <c r="PIM150" s="31"/>
      <c r="PIN150" s="31"/>
      <c r="PIO150" s="31"/>
      <c r="PIP150" s="31"/>
      <c r="PIQ150" s="31"/>
      <c r="PIR150" s="31"/>
      <c r="PIS150" s="31"/>
      <c r="PIT150" s="31"/>
      <c r="PIU150" s="31"/>
      <c r="PIV150" s="31"/>
      <c r="PIW150" s="31"/>
      <c r="PIX150" s="31"/>
      <c r="PIY150" s="31"/>
      <c r="PIZ150" s="31"/>
      <c r="PJA150" s="31"/>
      <c r="PJB150" s="31"/>
      <c r="PJC150" s="31"/>
      <c r="PJD150" s="31"/>
      <c r="PJE150" s="31"/>
      <c r="PJF150" s="31"/>
      <c r="PJG150" s="31"/>
      <c r="PJH150" s="31"/>
      <c r="PJI150" s="31"/>
      <c r="PJJ150" s="31"/>
      <c r="PJK150" s="31"/>
      <c r="PJL150" s="31"/>
      <c r="PJM150" s="31"/>
      <c r="PJN150" s="31"/>
      <c r="PJO150" s="31"/>
      <c r="PJP150" s="31"/>
      <c r="PJQ150" s="31"/>
      <c r="PJR150" s="31"/>
      <c r="PJS150" s="31"/>
      <c r="PJT150" s="31"/>
      <c r="PJU150" s="31"/>
      <c r="PJV150" s="31"/>
      <c r="PJW150" s="31"/>
      <c r="PJX150" s="31"/>
      <c r="PJY150" s="31"/>
      <c r="PJZ150" s="31"/>
      <c r="PKA150" s="31"/>
      <c r="PKB150" s="31"/>
      <c r="PKC150" s="31"/>
      <c r="PKD150" s="31"/>
      <c r="PKE150" s="31"/>
      <c r="PKF150" s="31"/>
      <c r="PKG150" s="31"/>
      <c r="PKH150" s="31"/>
      <c r="PKI150" s="31"/>
      <c r="PKJ150" s="31"/>
      <c r="PKK150" s="31"/>
      <c r="PKL150" s="31"/>
      <c r="PKM150" s="31"/>
      <c r="PKN150" s="31"/>
      <c r="PKO150" s="31"/>
      <c r="PKP150" s="31"/>
      <c r="PKQ150" s="31"/>
      <c r="PKR150" s="31"/>
      <c r="PKS150" s="31"/>
      <c r="PKT150" s="31"/>
      <c r="PKU150" s="31"/>
      <c r="PKV150" s="31"/>
      <c r="PKW150" s="31"/>
      <c r="PKX150" s="31"/>
      <c r="PKY150" s="31"/>
      <c r="PKZ150" s="31"/>
      <c r="PLA150" s="31"/>
      <c r="PLB150" s="31"/>
      <c r="PLC150" s="31"/>
      <c r="PLD150" s="31"/>
      <c r="PLE150" s="31"/>
      <c r="PLF150" s="31"/>
      <c r="PLG150" s="31"/>
      <c r="PLH150" s="31"/>
      <c r="PLI150" s="31"/>
      <c r="PLJ150" s="31"/>
      <c r="PLK150" s="31"/>
      <c r="PLL150" s="31"/>
      <c r="PLM150" s="31"/>
      <c r="PLN150" s="31"/>
      <c r="PLO150" s="31"/>
      <c r="PLP150" s="31"/>
      <c r="PLQ150" s="31"/>
      <c r="PLR150" s="31"/>
      <c r="PLS150" s="31"/>
      <c r="PLT150" s="31"/>
      <c r="PLU150" s="31"/>
      <c r="PLV150" s="31"/>
      <c r="PLW150" s="31"/>
      <c r="PLX150" s="31"/>
      <c r="PLY150" s="31"/>
      <c r="PLZ150" s="31"/>
      <c r="PMA150" s="31"/>
      <c r="PMB150" s="31"/>
      <c r="PMC150" s="31"/>
      <c r="PMD150" s="31"/>
      <c r="PME150" s="31"/>
      <c r="PMF150" s="31"/>
      <c r="PMG150" s="31"/>
      <c r="PMH150" s="31"/>
      <c r="PMI150" s="31"/>
      <c r="PMJ150" s="31"/>
      <c r="PMK150" s="31"/>
      <c r="PML150" s="31"/>
      <c r="PMM150" s="31"/>
      <c r="PMN150" s="31"/>
      <c r="PMO150" s="31"/>
      <c r="PMP150" s="31"/>
      <c r="PMQ150" s="31"/>
      <c r="PMR150" s="31"/>
      <c r="PMS150" s="31"/>
      <c r="PMT150" s="31"/>
      <c r="PMU150" s="31"/>
      <c r="PMV150" s="31"/>
      <c r="PMW150" s="31"/>
      <c r="PMX150" s="31"/>
      <c r="PMY150" s="31"/>
      <c r="PMZ150" s="31"/>
      <c r="PNA150" s="31"/>
      <c r="PNB150" s="31"/>
      <c r="PNC150" s="31"/>
      <c r="PND150" s="31"/>
      <c r="PNE150" s="31"/>
      <c r="PNF150" s="31"/>
      <c r="PNG150" s="31"/>
      <c r="PNH150" s="31"/>
      <c r="PNI150" s="31"/>
      <c r="PNJ150" s="31"/>
      <c r="PNK150" s="31"/>
      <c r="PNL150" s="31"/>
      <c r="PNM150" s="31"/>
      <c r="PNN150" s="31"/>
      <c r="PNO150" s="31"/>
      <c r="PNP150" s="31"/>
      <c r="PNQ150" s="31"/>
      <c r="PNR150" s="31"/>
      <c r="PNS150" s="31"/>
      <c r="PNT150" s="31"/>
      <c r="PNU150" s="31"/>
      <c r="PNV150" s="31"/>
      <c r="PNW150" s="31"/>
      <c r="PNX150" s="31"/>
      <c r="PNY150" s="31"/>
      <c r="PNZ150" s="31"/>
      <c r="POA150" s="31"/>
      <c r="POB150" s="31"/>
      <c r="POC150" s="31"/>
      <c r="POD150" s="31"/>
      <c r="POE150" s="31"/>
      <c r="POF150" s="31"/>
      <c r="POG150" s="31"/>
      <c r="POH150" s="31"/>
      <c r="POI150" s="31"/>
      <c r="POJ150" s="31"/>
      <c r="POK150" s="31"/>
      <c r="POL150" s="31"/>
      <c r="POM150" s="31"/>
      <c r="PON150" s="31"/>
      <c r="POO150" s="31"/>
      <c r="POP150" s="31"/>
      <c r="POQ150" s="31"/>
      <c r="POR150" s="31"/>
      <c r="POS150" s="31"/>
      <c r="POT150" s="31"/>
      <c r="POU150" s="31"/>
      <c r="POV150" s="31"/>
      <c r="POW150" s="31"/>
      <c r="POX150" s="31"/>
      <c r="POY150" s="31"/>
      <c r="POZ150" s="31"/>
      <c r="PPA150" s="31"/>
      <c r="PPB150" s="31"/>
      <c r="PPC150" s="31"/>
      <c r="PPD150" s="31"/>
      <c r="PPE150" s="31"/>
      <c r="PPF150" s="31"/>
      <c r="PPG150" s="31"/>
      <c r="PPH150" s="31"/>
      <c r="PPI150" s="31"/>
      <c r="PPJ150" s="31"/>
      <c r="PPK150" s="31"/>
      <c r="PPL150" s="31"/>
      <c r="PPM150" s="31"/>
      <c r="PPN150" s="31"/>
      <c r="PPO150" s="31"/>
      <c r="PPP150" s="31"/>
      <c r="PPQ150" s="31"/>
      <c r="PPR150" s="31"/>
      <c r="PPS150" s="31"/>
      <c r="PPT150" s="31"/>
      <c r="PPU150" s="31"/>
      <c r="PPV150" s="31"/>
      <c r="PPW150" s="31"/>
      <c r="PPX150" s="31"/>
      <c r="PPY150" s="31"/>
      <c r="PPZ150" s="31"/>
      <c r="PQA150" s="31"/>
      <c r="PQB150" s="31"/>
      <c r="PQC150" s="31"/>
      <c r="PQD150" s="31"/>
      <c r="PQE150" s="31"/>
      <c r="PQF150" s="31"/>
      <c r="PQG150" s="31"/>
      <c r="PQH150" s="31"/>
      <c r="PQI150" s="31"/>
      <c r="PQJ150" s="31"/>
      <c r="PQK150" s="31"/>
      <c r="PQL150" s="31"/>
      <c r="PQM150" s="31"/>
      <c r="PQN150" s="31"/>
      <c r="PQO150" s="31"/>
      <c r="PQP150" s="31"/>
      <c r="PQQ150" s="31"/>
      <c r="PQR150" s="31"/>
      <c r="PQS150" s="31"/>
      <c r="PQT150" s="31"/>
      <c r="PQU150" s="31"/>
      <c r="PQV150" s="31"/>
      <c r="PQW150" s="31"/>
      <c r="PQX150" s="31"/>
      <c r="PQY150" s="31"/>
      <c r="PQZ150" s="31"/>
      <c r="PRA150" s="31"/>
      <c r="PRB150" s="31"/>
      <c r="PRC150" s="31"/>
      <c r="PRD150" s="31"/>
      <c r="PRE150" s="31"/>
      <c r="PRF150" s="31"/>
      <c r="PRG150" s="31"/>
      <c r="PRH150" s="31"/>
      <c r="PRI150" s="31"/>
      <c r="PRJ150" s="31"/>
      <c r="PRK150" s="31"/>
      <c r="PRL150" s="31"/>
      <c r="PRM150" s="31"/>
      <c r="PRN150" s="31"/>
      <c r="PRO150" s="31"/>
      <c r="PRP150" s="31"/>
      <c r="PRQ150" s="31"/>
      <c r="PRR150" s="31"/>
      <c r="PRS150" s="31"/>
      <c r="PRT150" s="31"/>
      <c r="PRU150" s="31"/>
      <c r="PRV150" s="31"/>
      <c r="PRW150" s="31"/>
      <c r="PRX150" s="31"/>
      <c r="PRY150" s="31"/>
      <c r="PRZ150" s="31"/>
      <c r="PSA150" s="31"/>
      <c r="PSB150" s="31"/>
      <c r="PSC150" s="31"/>
      <c r="PSD150" s="31"/>
      <c r="PSE150" s="31"/>
      <c r="PSF150" s="31"/>
      <c r="PSG150" s="31"/>
      <c r="PSH150" s="31"/>
      <c r="PSI150" s="31"/>
      <c r="PSJ150" s="31"/>
      <c r="PSK150" s="31"/>
      <c r="PSL150" s="31"/>
      <c r="PSM150" s="31"/>
      <c r="PSN150" s="31"/>
      <c r="PSO150" s="31"/>
      <c r="PSP150" s="31"/>
      <c r="PSQ150" s="31"/>
      <c r="PSR150" s="31"/>
      <c r="PSS150" s="31"/>
      <c r="PST150" s="31"/>
      <c r="PSU150" s="31"/>
      <c r="PSV150" s="31"/>
      <c r="PSW150" s="31"/>
      <c r="PSX150" s="31"/>
      <c r="PSY150" s="31"/>
      <c r="PSZ150" s="31"/>
      <c r="PTA150" s="31"/>
      <c r="PTB150" s="31"/>
      <c r="PTC150" s="31"/>
      <c r="PTD150" s="31"/>
      <c r="PTE150" s="31"/>
      <c r="PTF150" s="31"/>
      <c r="PTG150" s="31"/>
      <c r="PTH150" s="31"/>
      <c r="PTI150" s="31"/>
      <c r="PTJ150" s="31"/>
      <c r="PTK150" s="31"/>
      <c r="PTL150" s="31"/>
      <c r="PTM150" s="31"/>
      <c r="PTN150" s="31"/>
      <c r="PTO150" s="31"/>
      <c r="PTP150" s="31"/>
      <c r="PTQ150" s="31"/>
      <c r="PTR150" s="31"/>
      <c r="PTS150" s="31"/>
      <c r="PTT150" s="31"/>
      <c r="PTU150" s="31"/>
      <c r="PTV150" s="31"/>
      <c r="PTW150" s="31"/>
      <c r="PTX150" s="31"/>
      <c r="PTY150" s="31"/>
      <c r="PTZ150" s="31"/>
      <c r="PUA150" s="31"/>
      <c r="PUB150" s="31"/>
      <c r="PUC150" s="31"/>
      <c r="PUD150" s="31"/>
      <c r="PUE150" s="31"/>
      <c r="PUF150" s="31"/>
      <c r="PUG150" s="31"/>
      <c r="PUH150" s="31"/>
      <c r="PUI150" s="31"/>
      <c r="PUJ150" s="31"/>
      <c r="PUK150" s="31"/>
      <c r="PUL150" s="31"/>
      <c r="PUM150" s="31"/>
      <c r="PUN150" s="31"/>
      <c r="PUO150" s="31"/>
      <c r="PUP150" s="31"/>
      <c r="PUQ150" s="31"/>
      <c r="PUR150" s="31"/>
      <c r="PUS150" s="31"/>
      <c r="PUT150" s="31"/>
      <c r="PUU150" s="31"/>
      <c r="PUV150" s="31"/>
      <c r="PUW150" s="31"/>
      <c r="PUX150" s="31"/>
      <c r="PUY150" s="31"/>
      <c r="PUZ150" s="31"/>
      <c r="PVA150" s="31"/>
      <c r="PVB150" s="31"/>
      <c r="PVC150" s="31"/>
      <c r="PVD150" s="31"/>
      <c r="PVE150" s="31"/>
      <c r="PVF150" s="31"/>
      <c r="PVG150" s="31"/>
      <c r="PVH150" s="31"/>
      <c r="PVI150" s="31"/>
      <c r="PVJ150" s="31"/>
      <c r="PVK150" s="31"/>
      <c r="PVL150" s="31"/>
      <c r="PVM150" s="31"/>
      <c r="PVN150" s="31"/>
      <c r="PVO150" s="31"/>
      <c r="PVP150" s="31"/>
      <c r="PVQ150" s="31"/>
      <c r="PVR150" s="31"/>
      <c r="PVS150" s="31"/>
      <c r="PVT150" s="31"/>
      <c r="PVU150" s="31"/>
      <c r="PVV150" s="31"/>
      <c r="PVW150" s="31"/>
      <c r="PVX150" s="31"/>
      <c r="PVY150" s="31"/>
      <c r="PVZ150" s="31"/>
      <c r="PWA150" s="31"/>
      <c r="PWB150" s="31"/>
      <c r="PWC150" s="31"/>
      <c r="PWD150" s="31"/>
      <c r="PWE150" s="31"/>
      <c r="PWF150" s="31"/>
      <c r="PWG150" s="31"/>
      <c r="PWH150" s="31"/>
      <c r="PWI150" s="31"/>
      <c r="PWJ150" s="31"/>
      <c r="PWK150" s="31"/>
      <c r="PWL150" s="31"/>
      <c r="PWM150" s="31"/>
      <c r="PWN150" s="31"/>
      <c r="PWO150" s="31"/>
      <c r="PWP150" s="31"/>
      <c r="PWQ150" s="31"/>
      <c r="PWR150" s="31"/>
      <c r="PWS150" s="31"/>
      <c r="PWT150" s="31"/>
      <c r="PWU150" s="31"/>
      <c r="PWV150" s="31"/>
      <c r="PWW150" s="31"/>
      <c r="PWX150" s="31"/>
      <c r="PWY150" s="31"/>
      <c r="PWZ150" s="31"/>
      <c r="PXA150" s="31"/>
      <c r="PXB150" s="31"/>
      <c r="PXC150" s="31"/>
      <c r="PXD150" s="31"/>
      <c r="PXE150" s="31"/>
      <c r="PXF150" s="31"/>
      <c r="PXG150" s="31"/>
      <c r="PXH150" s="31"/>
      <c r="PXI150" s="31"/>
      <c r="PXJ150" s="31"/>
      <c r="PXK150" s="31"/>
      <c r="PXL150" s="31"/>
      <c r="PXM150" s="31"/>
      <c r="PXN150" s="31"/>
      <c r="PXO150" s="31"/>
      <c r="PXP150" s="31"/>
      <c r="PXQ150" s="31"/>
      <c r="PXR150" s="31"/>
      <c r="PXS150" s="31"/>
      <c r="PXT150" s="31"/>
      <c r="PXU150" s="31"/>
      <c r="PXV150" s="31"/>
      <c r="PXW150" s="31"/>
      <c r="PXX150" s="31"/>
      <c r="PXY150" s="31"/>
      <c r="PXZ150" s="31"/>
      <c r="PYA150" s="31"/>
      <c r="PYB150" s="31"/>
      <c r="PYC150" s="31"/>
      <c r="PYD150" s="31"/>
      <c r="PYE150" s="31"/>
      <c r="PYF150" s="31"/>
      <c r="PYG150" s="31"/>
      <c r="PYH150" s="31"/>
      <c r="PYI150" s="31"/>
      <c r="PYJ150" s="31"/>
      <c r="PYK150" s="31"/>
      <c r="PYL150" s="31"/>
      <c r="PYM150" s="31"/>
      <c r="PYN150" s="31"/>
      <c r="PYO150" s="31"/>
      <c r="PYP150" s="31"/>
      <c r="PYQ150" s="31"/>
      <c r="PYR150" s="31"/>
      <c r="PYS150" s="31"/>
      <c r="PYT150" s="31"/>
      <c r="PYU150" s="31"/>
      <c r="PYV150" s="31"/>
      <c r="PYW150" s="31"/>
      <c r="PYX150" s="31"/>
      <c r="PYY150" s="31"/>
      <c r="PYZ150" s="31"/>
      <c r="PZA150" s="31"/>
      <c r="PZB150" s="31"/>
      <c r="PZC150" s="31"/>
      <c r="PZD150" s="31"/>
      <c r="PZE150" s="31"/>
      <c r="PZF150" s="31"/>
      <c r="PZG150" s="31"/>
      <c r="PZH150" s="31"/>
      <c r="PZI150" s="31"/>
      <c r="PZJ150" s="31"/>
      <c r="PZK150" s="31"/>
      <c r="PZL150" s="31"/>
      <c r="PZM150" s="31"/>
      <c r="PZN150" s="31"/>
      <c r="PZO150" s="31"/>
      <c r="PZP150" s="31"/>
      <c r="PZQ150" s="31"/>
      <c r="PZR150" s="31"/>
      <c r="PZS150" s="31"/>
      <c r="PZT150" s="31"/>
      <c r="PZU150" s="31"/>
      <c r="PZV150" s="31"/>
      <c r="PZW150" s="31"/>
      <c r="PZX150" s="31"/>
      <c r="PZY150" s="31"/>
      <c r="PZZ150" s="31"/>
      <c r="QAA150" s="31"/>
      <c r="QAB150" s="31"/>
      <c r="QAC150" s="31"/>
      <c r="QAD150" s="31"/>
      <c r="QAE150" s="31"/>
      <c r="QAF150" s="31"/>
      <c r="QAG150" s="31"/>
      <c r="QAH150" s="31"/>
      <c r="QAI150" s="31"/>
      <c r="QAJ150" s="31"/>
      <c r="QAK150" s="31"/>
      <c r="QAL150" s="31"/>
      <c r="QAM150" s="31"/>
      <c r="QAN150" s="31"/>
      <c r="QAO150" s="31"/>
      <c r="QAP150" s="31"/>
      <c r="QAQ150" s="31"/>
      <c r="QAR150" s="31"/>
      <c r="QAS150" s="31"/>
      <c r="QAT150" s="31"/>
      <c r="QAU150" s="31"/>
      <c r="QAV150" s="31"/>
      <c r="QAW150" s="31"/>
      <c r="QAX150" s="31"/>
      <c r="QAY150" s="31"/>
      <c r="QAZ150" s="31"/>
      <c r="QBA150" s="31"/>
      <c r="QBB150" s="31"/>
      <c r="QBC150" s="31"/>
      <c r="QBD150" s="31"/>
      <c r="QBE150" s="31"/>
      <c r="QBF150" s="31"/>
      <c r="QBG150" s="31"/>
      <c r="QBH150" s="31"/>
      <c r="QBI150" s="31"/>
      <c r="QBJ150" s="31"/>
      <c r="QBK150" s="31"/>
      <c r="QBL150" s="31"/>
      <c r="QBM150" s="31"/>
      <c r="QBN150" s="31"/>
      <c r="QBO150" s="31"/>
      <c r="QBP150" s="31"/>
      <c r="QBQ150" s="31"/>
      <c r="QBR150" s="31"/>
      <c r="QBS150" s="31"/>
      <c r="QBT150" s="31"/>
      <c r="QBU150" s="31"/>
      <c r="QBV150" s="31"/>
      <c r="QBW150" s="31"/>
      <c r="QBX150" s="31"/>
      <c r="QBY150" s="31"/>
      <c r="QBZ150" s="31"/>
      <c r="QCA150" s="31"/>
      <c r="QCB150" s="31"/>
      <c r="QCC150" s="31"/>
      <c r="QCD150" s="31"/>
      <c r="QCE150" s="31"/>
      <c r="QCF150" s="31"/>
      <c r="QCG150" s="31"/>
      <c r="QCH150" s="31"/>
      <c r="QCI150" s="31"/>
      <c r="QCJ150" s="31"/>
      <c r="QCK150" s="31"/>
      <c r="QCL150" s="31"/>
      <c r="QCM150" s="31"/>
      <c r="QCN150" s="31"/>
      <c r="QCO150" s="31"/>
      <c r="QCP150" s="31"/>
      <c r="QCQ150" s="31"/>
      <c r="QCR150" s="31"/>
      <c r="QCS150" s="31"/>
      <c r="QCT150" s="31"/>
      <c r="QCU150" s="31"/>
      <c r="QCV150" s="31"/>
      <c r="QCW150" s="31"/>
      <c r="QCX150" s="31"/>
      <c r="QCY150" s="31"/>
      <c r="QCZ150" s="31"/>
      <c r="QDA150" s="31"/>
      <c r="QDB150" s="31"/>
      <c r="QDC150" s="31"/>
      <c r="QDD150" s="31"/>
      <c r="QDE150" s="31"/>
      <c r="QDF150" s="31"/>
      <c r="QDG150" s="31"/>
      <c r="QDH150" s="31"/>
      <c r="QDI150" s="31"/>
      <c r="QDJ150" s="31"/>
      <c r="QDK150" s="31"/>
      <c r="QDL150" s="31"/>
      <c r="QDM150" s="31"/>
      <c r="QDN150" s="31"/>
      <c r="QDO150" s="31"/>
      <c r="QDP150" s="31"/>
      <c r="QDQ150" s="31"/>
      <c r="QDR150" s="31"/>
      <c r="QDS150" s="31"/>
      <c r="QDT150" s="31"/>
      <c r="QDU150" s="31"/>
      <c r="QDV150" s="31"/>
      <c r="QDW150" s="31"/>
      <c r="QDX150" s="31"/>
      <c r="QDY150" s="31"/>
      <c r="QDZ150" s="31"/>
      <c r="QEA150" s="31"/>
      <c r="QEB150" s="31"/>
      <c r="QEC150" s="31"/>
      <c r="QED150" s="31"/>
      <c r="QEE150" s="31"/>
      <c r="QEF150" s="31"/>
      <c r="QEG150" s="31"/>
      <c r="QEH150" s="31"/>
      <c r="QEI150" s="31"/>
      <c r="QEJ150" s="31"/>
      <c r="QEK150" s="31"/>
      <c r="QEL150" s="31"/>
      <c r="QEM150" s="31"/>
      <c r="QEN150" s="31"/>
      <c r="QEO150" s="31"/>
      <c r="QEP150" s="31"/>
      <c r="QEQ150" s="31"/>
      <c r="QER150" s="31"/>
      <c r="QES150" s="31"/>
      <c r="QET150" s="31"/>
      <c r="QEU150" s="31"/>
      <c r="QEV150" s="31"/>
      <c r="QEW150" s="31"/>
      <c r="QEX150" s="31"/>
      <c r="QEY150" s="31"/>
      <c r="QEZ150" s="31"/>
      <c r="QFA150" s="31"/>
      <c r="QFB150" s="31"/>
      <c r="QFC150" s="31"/>
      <c r="QFD150" s="31"/>
      <c r="QFE150" s="31"/>
      <c r="QFF150" s="31"/>
      <c r="QFG150" s="31"/>
      <c r="QFH150" s="31"/>
      <c r="QFI150" s="31"/>
      <c r="QFJ150" s="31"/>
      <c r="QFK150" s="31"/>
      <c r="QFL150" s="31"/>
      <c r="QFM150" s="31"/>
      <c r="QFN150" s="31"/>
      <c r="QFO150" s="31"/>
      <c r="QFP150" s="31"/>
      <c r="QFQ150" s="31"/>
      <c r="QFR150" s="31"/>
      <c r="QFS150" s="31"/>
      <c r="QFT150" s="31"/>
      <c r="QFU150" s="31"/>
      <c r="QFV150" s="31"/>
      <c r="QFW150" s="31"/>
      <c r="QFX150" s="31"/>
      <c r="QFY150" s="31"/>
      <c r="QFZ150" s="31"/>
      <c r="QGA150" s="31"/>
      <c r="QGB150" s="31"/>
      <c r="QGC150" s="31"/>
      <c r="QGD150" s="31"/>
      <c r="QGE150" s="31"/>
      <c r="QGF150" s="31"/>
      <c r="QGG150" s="31"/>
      <c r="QGH150" s="31"/>
      <c r="QGI150" s="31"/>
      <c r="QGJ150" s="31"/>
      <c r="QGK150" s="31"/>
      <c r="QGL150" s="31"/>
      <c r="QGM150" s="31"/>
      <c r="QGN150" s="31"/>
      <c r="QGO150" s="31"/>
      <c r="QGP150" s="31"/>
      <c r="QGQ150" s="31"/>
      <c r="QGR150" s="31"/>
      <c r="QGS150" s="31"/>
      <c r="QGT150" s="31"/>
      <c r="QGU150" s="31"/>
      <c r="QGV150" s="31"/>
      <c r="QGW150" s="31"/>
      <c r="QGX150" s="31"/>
      <c r="QGY150" s="31"/>
      <c r="QGZ150" s="31"/>
      <c r="QHA150" s="31"/>
      <c r="QHB150" s="31"/>
      <c r="QHC150" s="31"/>
      <c r="QHD150" s="31"/>
      <c r="QHE150" s="31"/>
      <c r="QHF150" s="31"/>
      <c r="QHG150" s="31"/>
      <c r="QHH150" s="31"/>
      <c r="QHI150" s="31"/>
      <c r="QHJ150" s="31"/>
      <c r="QHK150" s="31"/>
      <c r="QHL150" s="31"/>
      <c r="QHM150" s="31"/>
      <c r="QHN150" s="31"/>
      <c r="QHO150" s="31"/>
      <c r="QHP150" s="31"/>
      <c r="QHQ150" s="31"/>
      <c r="QHR150" s="31"/>
      <c r="QHS150" s="31"/>
      <c r="QHT150" s="31"/>
      <c r="QHU150" s="31"/>
      <c r="QHV150" s="31"/>
      <c r="QHW150" s="31"/>
      <c r="QHX150" s="31"/>
      <c r="QHY150" s="31"/>
      <c r="QHZ150" s="31"/>
      <c r="QIA150" s="31"/>
      <c r="QIB150" s="31"/>
      <c r="QIC150" s="31"/>
      <c r="QID150" s="31"/>
      <c r="QIE150" s="31"/>
      <c r="QIF150" s="31"/>
      <c r="QIG150" s="31"/>
      <c r="QIH150" s="31"/>
      <c r="QII150" s="31"/>
      <c r="QIJ150" s="31"/>
      <c r="QIK150" s="31"/>
      <c r="QIL150" s="31"/>
      <c r="QIM150" s="31"/>
      <c r="QIN150" s="31"/>
      <c r="QIO150" s="31"/>
      <c r="QIP150" s="31"/>
      <c r="QIQ150" s="31"/>
      <c r="QIR150" s="31"/>
      <c r="QIS150" s="31"/>
      <c r="QIT150" s="31"/>
      <c r="QIU150" s="31"/>
      <c r="QIV150" s="31"/>
      <c r="QIW150" s="31"/>
      <c r="QIX150" s="31"/>
      <c r="QIY150" s="31"/>
      <c r="QIZ150" s="31"/>
      <c r="QJA150" s="31"/>
      <c r="QJB150" s="31"/>
      <c r="QJC150" s="31"/>
      <c r="QJD150" s="31"/>
      <c r="QJE150" s="31"/>
      <c r="QJF150" s="31"/>
      <c r="QJG150" s="31"/>
      <c r="QJH150" s="31"/>
      <c r="QJI150" s="31"/>
      <c r="QJJ150" s="31"/>
      <c r="QJK150" s="31"/>
      <c r="QJL150" s="31"/>
      <c r="QJM150" s="31"/>
      <c r="QJN150" s="31"/>
      <c r="QJO150" s="31"/>
      <c r="QJP150" s="31"/>
      <c r="QJQ150" s="31"/>
      <c r="QJR150" s="31"/>
      <c r="QJS150" s="31"/>
      <c r="QJT150" s="31"/>
      <c r="QJU150" s="31"/>
      <c r="QJV150" s="31"/>
      <c r="QJW150" s="31"/>
      <c r="QJX150" s="31"/>
      <c r="QJY150" s="31"/>
      <c r="QJZ150" s="31"/>
      <c r="QKA150" s="31"/>
      <c r="QKB150" s="31"/>
      <c r="QKC150" s="31"/>
      <c r="QKD150" s="31"/>
      <c r="QKE150" s="31"/>
      <c r="QKF150" s="31"/>
      <c r="QKG150" s="31"/>
      <c r="QKH150" s="31"/>
      <c r="QKI150" s="31"/>
      <c r="QKJ150" s="31"/>
      <c r="QKK150" s="31"/>
      <c r="QKL150" s="31"/>
      <c r="QKM150" s="31"/>
      <c r="QKN150" s="31"/>
      <c r="QKO150" s="31"/>
      <c r="QKP150" s="31"/>
      <c r="QKQ150" s="31"/>
      <c r="QKR150" s="31"/>
      <c r="QKS150" s="31"/>
      <c r="QKT150" s="31"/>
      <c r="QKU150" s="31"/>
      <c r="QKV150" s="31"/>
      <c r="QKW150" s="31"/>
      <c r="QKX150" s="31"/>
      <c r="QKY150" s="31"/>
      <c r="QKZ150" s="31"/>
      <c r="QLA150" s="31"/>
      <c r="QLB150" s="31"/>
      <c r="QLC150" s="31"/>
      <c r="QLD150" s="31"/>
      <c r="QLE150" s="31"/>
      <c r="QLF150" s="31"/>
      <c r="QLG150" s="31"/>
      <c r="QLH150" s="31"/>
      <c r="QLI150" s="31"/>
      <c r="QLJ150" s="31"/>
      <c r="QLK150" s="31"/>
      <c r="QLL150" s="31"/>
      <c r="QLM150" s="31"/>
      <c r="QLN150" s="31"/>
      <c r="QLO150" s="31"/>
      <c r="QLP150" s="31"/>
      <c r="QLQ150" s="31"/>
      <c r="QLR150" s="31"/>
      <c r="QLS150" s="31"/>
      <c r="QLT150" s="31"/>
      <c r="QLU150" s="31"/>
      <c r="QLV150" s="31"/>
      <c r="QLW150" s="31"/>
      <c r="QLX150" s="31"/>
      <c r="QLY150" s="31"/>
      <c r="QLZ150" s="31"/>
      <c r="QMA150" s="31"/>
      <c r="QMB150" s="31"/>
      <c r="QMC150" s="31"/>
      <c r="QMD150" s="31"/>
      <c r="QME150" s="31"/>
      <c r="QMF150" s="31"/>
      <c r="QMG150" s="31"/>
      <c r="QMH150" s="31"/>
      <c r="QMI150" s="31"/>
      <c r="QMJ150" s="31"/>
      <c r="QMK150" s="31"/>
      <c r="QML150" s="31"/>
      <c r="QMM150" s="31"/>
      <c r="QMN150" s="31"/>
      <c r="QMO150" s="31"/>
      <c r="QMP150" s="31"/>
      <c r="QMQ150" s="31"/>
      <c r="QMR150" s="31"/>
      <c r="QMS150" s="31"/>
      <c r="QMT150" s="31"/>
      <c r="QMU150" s="31"/>
      <c r="QMV150" s="31"/>
      <c r="QMW150" s="31"/>
      <c r="QMX150" s="31"/>
      <c r="QMY150" s="31"/>
      <c r="QMZ150" s="31"/>
      <c r="QNA150" s="31"/>
      <c r="QNB150" s="31"/>
      <c r="QNC150" s="31"/>
      <c r="QND150" s="31"/>
      <c r="QNE150" s="31"/>
      <c r="QNF150" s="31"/>
      <c r="QNG150" s="31"/>
      <c r="QNH150" s="31"/>
      <c r="QNI150" s="31"/>
      <c r="QNJ150" s="31"/>
      <c r="QNK150" s="31"/>
      <c r="QNL150" s="31"/>
      <c r="QNM150" s="31"/>
      <c r="QNN150" s="31"/>
      <c r="QNO150" s="31"/>
      <c r="QNP150" s="31"/>
      <c r="QNQ150" s="31"/>
      <c r="QNR150" s="31"/>
      <c r="QNS150" s="31"/>
      <c r="QNT150" s="31"/>
      <c r="QNU150" s="31"/>
      <c r="QNV150" s="31"/>
      <c r="QNW150" s="31"/>
      <c r="QNX150" s="31"/>
      <c r="QNY150" s="31"/>
      <c r="QNZ150" s="31"/>
      <c r="QOA150" s="31"/>
      <c r="QOB150" s="31"/>
      <c r="QOC150" s="31"/>
      <c r="QOD150" s="31"/>
      <c r="QOE150" s="31"/>
      <c r="QOF150" s="31"/>
      <c r="QOG150" s="31"/>
      <c r="QOH150" s="31"/>
      <c r="QOI150" s="31"/>
      <c r="QOJ150" s="31"/>
      <c r="QOK150" s="31"/>
      <c r="QOL150" s="31"/>
      <c r="QOM150" s="31"/>
      <c r="QON150" s="31"/>
      <c r="QOO150" s="31"/>
      <c r="QOP150" s="31"/>
      <c r="QOQ150" s="31"/>
      <c r="QOR150" s="31"/>
      <c r="QOS150" s="31"/>
      <c r="QOT150" s="31"/>
      <c r="QOU150" s="31"/>
      <c r="QOV150" s="31"/>
      <c r="QOW150" s="31"/>
      <c r="QOX150" s="31"/>
      <c r="QOY150" s="31"/>
      <c r="QOZ150" s="31"/>
      <c r="QPA150" s="31"/>
      <c r="QPB150" s="31"/>
      <c r="QPC150" s="31"/>
      <c r="QPD150" s="31"/>
      <c r="QPE150" s="31"/>
      <c r="QPF150" s="31"/>
      <c r="QPG150" s="31"/>
      <c r="QPH150" s="31"/>
      <c r="QPI150" s="31"/>
      <c r="QPJ150" s="31"/>
      <c r="QPK150" s="31"/>
      <c r="QPL150" s="31"/>
      <c r="QPM150" s="31"/>
      <c r="QPN150" s="31"/>
      <c r="QPO150" s="31"/>
      <c r="QPP150" s="31"/>
      <c r="QPQ150" s="31"/>
      <c r="QPR150" s="31"/>
      <c r="QPS150" s="31"/>
      <c r="QPT150" s="31"/>
      <c r="QPU150" s="31"/>
      <c r="QPV150" s="31"/>
      <c r="QPW150" s="31"/>
      <c r="QPX150" s="31"/>
      <c r="QPY150" s="31"/>
      <c r="QPZ150" s="31"/>
      <c r="QQA150" s="31"/>
      <c r="QQB150" s="31"/>
      <c r="QQC150" s="31"/>
      <c r="QQD150" s="31"/>
      <c r="QQE150" s="31"/>
      <c r="QQF150" s="31"/>
      <c r="QQG150" s="31"/>
      <c r="QQH150" s="31"/>
      <c r="QQI150" s="31"/>
      <c r="QQJ150" s="31"/>
      <c r="QQK150" s="31"/>
      <c r="QQL150" s="31"/>
      <c r="QQM150" s="31"/>
      <c r="QQN150" s="31"/>
      <c r="QQO150" s="31"/>
      <c r="QQP150" s="31"/>
      <c r="QQQ150" s="31"/>
      <c r="QQR150" s="31"/>
      <c r="QQS150" s="31"/>
      <c r="QQT150" s="31"/>
      <c r="QQU150" s="31"/>
      <c r="QQV150" s="31"/>
      <c r="QQW150" s="31"/>
      <c r="QQX150" s="31"/>
      <c r="QQY150" s="31"/>
      <c r="QQZ150" s="31"/>
      <c r="QRA150" s="31"/>
      <c r="QRB150" s="31"/>
      <c r="QRC150" s="31"/>
      <c r="QRD150" s="31"/>
      <c r="QRE150" s="31"/>
      <c r="QRF150" s="31"/>
      <c r="QRG150" s="31"/>
      <c r="QRH150" s="31"/>
      <c r="QRI150" s="31"/>
      <c r="QRJ150" s="31"/>
      <c r="QRK150" s="31"/>
      <c r="QRL150" s="31"/>
      <c r="QRM150" s="31"/>
      <c r="QRN150" s="31"/>
      <c r="QRO150" s="31"/>
      <c r="QRP150" s="31"/>
      <c r="QRQ150" s="31"/>
      <c r="QRR150" s="31"/>
      <c r="QRS150" s="31"/>
      <c r="QRT150" s="31"/>
      <c r="QRU150" s="31"/>
      <c r="QRV150" s="31"/>
      <c r="QRW150" s="31"/>
      <c r="QRX150" s="31"/>
      <c r="QRY150" s="31"/>
      <c r="QRZ150" s="31"/>
      <c r="QSA150" s="31"/>
      <c r="QSB150" s="31"/>
      <c r="QSC150" s="31"/>
      <c r="QSD150" s="31"/>
      <c r="QSE150" s="31"/>
      <c r="QSF150" s="31"/>
      <c r="QSG150" s="31"/>
      <c r="QSH150" s="31"/>
      <c r="QSI150" s="31"/>
      <c r="QSJ150" s="31"/>
      <c r="QSK150" s="31"/>
      <c r="QSL150" s="31"/>
      <c r="QSM150" s="31"/>
      <c r="QSN150" s="31"/>
      <c r="QSO150" s="31"/>
      <c r="QSP150" s="31"/>
      <c r="QSQ150" s="31"/>
      <c r="QSR150" s="31"/>
      <c r="QSS150" s="31"/>
      <c r="QST150" s="31"/>
      <c r="QSU150" s="31"/>
      <c r="QSV150" s="31"/>
      <c r="QSW150" s="31"/>
      <c r="QSX150" s="31"/>
      <c r="QSY150" s="31"/>
      <c r="QSZ150" s="31"/>
      <c r="QTA150" s="31"/>
      <c r="QTB150" s="31"/>
      <c r="QTC150" s="31"/>
      <c r="QTD150" s="31"/>
      <c r="QTE150" s="31"/>
      <c r="QTF150" s="31"/>
      <c r="QTG150" s="31"/>
      <c r="QTH150" s="31"/>
      <c r="QTI150" s="31"/>
      <c r="QTJ150" s="31"/>
      <c r="QTK150" s="31"/>
      <c r="QTL150" s="31"/>
      <c r="QTM150" s="31"/>
      <c r="QTN150" s="31"/>
      <c r="QTO150" s="31"/>
      <c r="QTP150" s="31"/>
      <c r="QTQ150" s="31"/>
      <c r="QTR150" s="31"/>
      <c r="QTS150" s="31"/>
      <c r="QTT150" s="31"/>
      <c r="QTU150" s="31"/>
      <c r="QTV150" s="31"/>
      <c r="QTW150" s="31"/>
      <c r="QTX150" s="31"/>
      <c r="QTY150" s="31"/>
      <c r="QTZ150" s="31"/>
      <c r="QUA150" s="31"/>
      <c r="QUB150" s="31"/>
      <c r="QUC150" s="31"/>
      <c r="QUD150" s="31"/>
      <c r="QUE150" s="31"/>
      <c r="QUF150" s="31"/>
      <c r="QUG150" s="31"/>
      <c r="QUH150" s="31"/>
      <c r="QUI150" s="31"/>
      <c r="QUJ150" s="31"/>
      <c r="QUK150" s="31"/>
      <c r="QUL150" s="31"/>
      <c r="QUM150" s="31"/>
      <c r="QUN150" s="31"/>
      <c r="QUO150" s="31"/>
      <c r="QUP150" s="31"/>
      <c r="QUQ150" s="31"/>
      <c r="QUR150" s="31"/>
      <c r="QUS150" s="31"/>
      <c r="QUT150" s="31"/>
      <c r="QUU150" s="31"/>
      <c r="QUV150" s="31"/>
      <c r="QUW150" s="31"/>
      <c r="QUX150" s="31"/>
      <c r="QUY150" s="31"/>
      <c r="QUZ150" s="31"/>
      <c r="QVA150" s="31"/>
      <c r="QVB150" s="31"/>
      <c r="QVC150" s="31"/>
      <c r="QVD150" s="31"/>
      <c r="QVE150" s="31"/>
      <c r="QVF150" s="31"/>
      <c r="QVG150" s="31"/>
      <c r="QVH150" s="31"/>
      <c r="QVI150" s="31"/>
      <c r="QVJ150" s="31"/>
      <c r="QVK150" s="31"/>
      <c r="QVL150" s="31"/>
      <c r="QVM150" s="31"/>
      <c r="QVN150" s="31"/>
      <c r="QVO150" s="31"/>
      <c r="QVP150" s="31"/>
      <c r="QVQ150" s="31"/>
      <c r="QVR150" s="31"/>
      <c r="QVS150" s="31"/>
      <c r="QVT150" s="31"/>
      <c r="QVU150" s="31"/>
      <c r="QVV150" s="31"/>
      <c r="QVW150" s="31"/>
      <c r="QVX150" s="31"/>
      <c r="QVY150" s="31"/>
      <c r="QVZ150" s="31"/>
      <c r="QWA150" s="31"/>
      <c r="QWB150" s="31"/>
      <c r="QWC150" s="31"/>
      <c r="QWD150" s="31"/>
      <c r="QWE150" s="31"/>
      <c r="QWF150" s="31"/>
      <c r="QWG150" s="31"/>
      <c r="QWH150" s="31"/>
      <c r="QWI150" s="31"/>
      <c r="QWJ150" s="31"/>
      <c r="QWK150" s="31"/>
      <c r="QWL150" s="31"/>
      <c r="QWM150" s="31"/>
      <c r="QWN150" s="31"/>
      <c r="QWO150" s="31"/>
      <c r="QWP150" s="31"/>
      <c r="QWQ150" s="31"/>
      <c r="QWR150" s="31"/>
      <c r="QWS150" s="31"/>
      <c r="QWT150" s="31"/>
      <c r="QWU150" s="31"/>
      <c r="QWV150" s="31"/>
      <c r="QWW150" s="31"/>
      <c r="QWX150" s="31"/>
      <c r="QWY150" s="31"/>
      <c r="QWZ150" s="31"/>
      <c r="QXA150" s="31"/>
      <c r="QXB150" s="31"/>
      <c r="QXC150" s="31"/>
      <c r="QXD150" s="31"/>
      <c r="QXE150" s="31"/>
      <c r="QXF150" s="31"/>
      <c r="QXG150" s="31"/>
      <c r="QXH150" s="31"/>
      <c r="QXI150" s="31"/>
      <c r="QXJ150" s="31"/>
      <c r="QXK150" s="31"/>
      <c r="QXL150" s="31"/>
      <c r="QXM150" s="31"/>
      <c r="QXN150" s="31"/>
      <c r="QXO150" s="31"/>
      <c r="QXP150" s="31"/>
      <c r="QXQ150" s="31"/>
      <c r="QXR150" s="31"/>
      <c r="QXS150" s="31"/>
      <c r="QXT150" s="31"/>
      <c r="QXU150" s="31"/>
      <c r="QXV150" s="31"/>
      <c r="QXW150" s="31"/>
      <c r="QXX150" s="31"/>
      <c r="QXY150" s="31"/>
      <c r="QXZ150" s="31"/>
      <c r="QYA150" s="31"/>
      <c r="QYB150" s="31"/>
      <c r="QYC150" s="31"/>
      <c r="QYD150" s="31"/>
      <c r="QYE150" s="31"/>
      <c r="QYF150" s="31"/>
      <c r="QYG150" s="31"/>
      <c r="QYH150" s="31"/>
      <c r="QYI150" s="31"/>
      <c r="QYJ150" s="31"/>
      <c r="QYK150" s="31"/>
      <c r="QYL150" s="31"/>
      <c r="QYM150" s="31"/>
      <c r="QYN150" s="31"/>
      <c r="QYO150" s="31"/>
      <c r="QYP150" s="31"/>
      <c r="QYQ150" s="31"/>
      <c r="QYR150" s="31"/>
      <c r="QYS150" s="31"/>
      <c r="QYT150" s="31"/>
      <c r="QYU150" s="31"/>
      <c r="QYV150" s="31"/>
      <c r="QYW150" s="31"/>
      <c r="QYX150" s="31"/>
      <c r="QYY150" s="31"/>
      <c r="QYZ150" s="31"/>
      <c r="QZA150" s="31"/>
      <c r="QZB150" s="31"/>
      <c r="QZC150" s="31"/>
      <c r="QZD150" s="31"/>
      <c r="QZE150" s="31"/>
      <c r="QZF150" s="31"/>
      <c r="QZG150" s="31"/>
      <c r="QZH150" s="31"/>
      <c r="QZI150" s="31"/>
      <c r="QZJ150" s="31"/>
      <c r="QZK150" s="31"/>
      <c r="QZL150" s="31"/>
      <c r="QZM150" s="31"/>
      <c r="QZN150" s="31"/>
      <c r="QZO150" s="31"/>
      <c r="QZP150" s="31"/>
      <c r="QZQ150" s="31"/>
      <c r="QZR150" s="31"/>
      <c r="QZS150" s="31"/>
      <c r="QZT150" s="31"/>
      <c r="QZU150" s="31"/>
      <c r="QZV150" s="31"/>
      <c r="QZW150" s="31"/>
      <c r="QZX150" s="31"/>
      <c r="QZY150" s="31"/>
      <c r="QZZ150" s="31"/>
      <c r="RAA150" s="31"/>
      <c r="RAB150" s="31"/>
      <c r="RAC150" s="31"/>
      <c r="RAD150" s="31"/>
      <c r="RAE150" s="31"/>
      <c r="RAF150" s="31"/>
      <c r="RAG150" s="31"/>
      <c r="RAH150" s="31"/>
      <c r="RAI150" s="31"/>
      <c r="RAJ150" s="31"/>
      <c r="RAK150" s="31"/>
      <c r="RAL150" s="31"/>
      <c r="RAM150" s="31"/>
      <c r="RAN150" s="31"/>
      <c r="RAO150" s="31"/>
      <c r="RAP150" s="31"/>
      <c r="RAQ150" s="31"/>
      <c r="RAR150" s="31"/>
      <c r="RAS150" s="31"/>
      <c r="RAT150" s="31"/>
      <c r="RAU150" s="31"/>
      <c r="RAV150" s="31"/>
      <c r="RAW150" s="31"/>
      <c r="RAX150" s="31"/>
      <c r="RAY150" s="31"/>
      <c r="RAZ150" s="31"/>
      <c r="RBA150" s="31"/>
      <c r="RBB150" s="31"/>
      <c r="RBC150" s="31"/>
      <c r="RBD150" s="31"/>
      <c r="RBE150" s="31"/>
      <c r="RBF150" s="31"/>
      <c r="RBG150" s="31"/>
      <c r="RBH150" s="31"/>
      <c r="RBI150" s="31"/>
      <c r="RBJ150" s="31"/>
      <c r="RBK150" s="31"/>
      <c r="RBL150" s="31"/>
      <c r="RBM150" s="31"/>
      <c r="RBN150" s="31"/>
      <c r="RBO150" s="31"/>
      <c r="RBP150" s="31"/>
      <c r="RBQ150" s="31"/>
      <c r="RBR150" s="31"/>
      <c r="RBS150" s="31"/>
      <c r="RBT150" s="31"/>
      <c r="RBU150" s="31"/>
      <c r="RBV150" s="31"/>
      <c r="RBW150" s="31"/>
      <c r="RBX150" s="31"/>
      <c r="RBY150" s="31"/>
      <c r="RBZ150" s="31"/>
      <c r="RCA150" s="31"/>
      <c r="RCB150" s="31"/>
      <c r="RCC150" s="31"/>
      <c r="RCD150" s="31"/>
      <c r="RCE150" s="31"/>
      <c r="RCF150" s="31"/>
      <c r="RCG150" s="31"/>
      <c r="RCH150" s="31"/>
      <c r="RCI150" s="31"/>
      <c r="RCJ150" s="31"/>
      <c r="RCK150" s="31"/>
      <c r="RCL150" s="31"/>
      <c r="RCM150" s="31"/>
      <c r="RCN150" s="31"/>
      <c r="RCO150" s="31"/>
      <c r="RCP150" s="31"/>
      <c r="RCQ150" s="31"/>
      <c r="RCR150" s="31"/>
      <c r="RCS150" s="31"/>
      <c r="RCT150" s="31"/>
      <c r="RCU150" s="31"/>
      <c r="RCV150" s="31"/>
      <c r="RCW150" s="31"/>
      <c r="RCX150" s="31"/>
      <c r="RCY150" s="31"/>
      <c r="RCZ150" s="31"/>
      <c r="RDA150" s="31"/>
      <c r="RDB150" s="31"/>
      <c r="RDC150" s="31"/>
      <c r="RDD150" s="31"/>
      <c r="RDE150" s="31"/>
      <c r="RDF150" s="31"/>
      <c r="RDG150" s="31"/>
      <c r="RDH150" s="31"/>
      <c r="RDI150" s="31"/>
      <c r="RDJ150" s="31"/>
      <c r="RDK150" s="31"/>
      <c r="RDL150" s="31"/>
      <c r="RDM150" s="31"/>
      <c r="RDN150" s="31"/>
      <c r="RDO150" s="31"/>
      <c r="RDP150" s="31"/>
      <c r="RDQ150" s="31"/>
      <c r="RDR150" s="31"/>
      <c r="RDS150" s="31"/>
      <c r="RDT150" s="31"/>
      <c r="RDU150" s="31"/>
      <c r="RDV150" s="31"/>
      <c r="RDW150" s="31"/>
      <c r="RDX150" s="31"/>
      <c r="RDY150" s="31"/>
      <c r="RDZ150" s="31"/>
      <c r="REA150" s="31"/>
      <c r="REB150" s="31"/>
      <c r="REC150" s="31"/>
      <c r="RED150" s="31"/>
      <c r="REE150" s="31"/>
      <c r="REF150" s="31"/>
      <c r="REG150" s="31"/>
      <c r="REH150" s="31"/>
      <c r="REI150" s="31"/>
      <c r="REJ150" s="31"/>
      <c r="REK150" s="31"/>
      <c r="REL150" s="31"/>
      <c r="REM150" s="31"/>
      <c r="REN150" s="31"/>
      <c r="REO150" s="31"/>
      <c r="REP150" s="31"/>
      <c r="REQ150" s="31"/>
      <c r="RER150" s="31"/>
      <c r="RES150" s="31"/>
      <c r="RET150" s="31"/>
      <c r="REU150" s="31"/>
      <c r="REV150" s="31"/>
      <c r="REW150" s="31"/>
      <c r="REX150" s="31"/>
      <c r="REY150" s="31"/>
      <c r="REZ150" s="31"/>
      <c r="RFA150" s="31"/>
      <c r="RFB150" s="31"/>
      <c r="RFC150" s="31"/>
      <c r="RFD150" s="31"/>
      <c r="RFE150" s="31"/>
      <c r="RFF150" s="31"/>
      <c r="RFG150" s="31"/>
      <c r="RFH150" s="31"/>
      <c r="RFI150" s="31"/>
      <c r="RFJ150" s="31"/>
      <c r="RFK150" s="31"/>
      <c r="RFL150" s="31"/>
      <c r="RFM150" s="31"/>
      <c r="RFN150" s="31"/>
      <c r="RFO150" s="31"/>
      <c r="RFP150" s="31"/>
      <c r="RFQ150" s="31"/>
      <c r="RFR150" s="31"/>
      <c r="RFS150" s="31"/>
      <c r="RFT150" s="31"/>
      <c r="RFU150" s="31"/>
      <c r="RFV150" s="31"/>
      <c r="RFW150" s="31"/>
      <c r="RFX150" s="31"/>
      <c r="RFY150" s="31"/>
      <c r="RFZ150" s="31"/>
      <c r="RGA150" s="31"/>
      <c r="RGB150" s="31"/>
      <c r="RGC150" s="31"/>
      <c r="RGD150" s="31"/>
      <c r="RGE150" s="31"/>
      <c r="RGF150" s="31"/>
      <c r="RGG150" s="31"/>
      <c r="RGH150" s="31"/>
      <c r="RGI150" s="31"/>
      <c r="RGJ150" s="31"/>
      <c r="RGK150" s="31"/>
      <c r="RGL150" s="31"/>
      <c r="RGM150" s="31"/>
      <c r="RGN150" s="31"/>
      <c r="RGO150" s="31"/>
      <c r="RGP150" s="31"/>
      <c r="RGQ150" s="31"/>
      <c r="RGR150" s="31"/>
      <c r="RGS150" s="31"/>
      <c r="RGT150" s="31"/>
      <c r="RGU150" s="31"/>
      <c r="RGV150" s="31"/>
      <c r="RGW150" s="31"/>
      <c r="RGX150" s="31"/>
      <c r="RGY150" s="31"/>
      <c r="RGZ150" s="31"/>
      <c r="RHA150" s="31"/>
      <c r="RHB150" s="31"/>
      <c r="RHC150" s="31"/>
      <c r="RHD150" s="31"/>
      <c r="RHE150" s="31"/>
      <c r="RHF150" s="31"/>
      <c r="RHG150" s="31"/>
      <c r="RHH150" s="31"/>
      <c r="RHI150" s="31"/>
      <c r="RHJ150" s="31"/>
      <c r="RHK150" s="31"/>
      <c r="RHL150" s="31"/>
      <c r="RHM150" s="31"/>
      <c r="RHN150" s="31"/>
      <c r="RHO150" s="31"/>
      <c r="RHP150" s="31"/>
      <c r="RHQ150" s="31"/>
      <c r="RHR150" s="31"/>
      <c r="RHS150" s="31"/>
      <c r="RHT150" s="31"/>
      <c r="RHU150" s="31"/>
      <c r="RHV150" s="31"/>
      <c r="RHW150" s="31"/>
      <c r="RHX150" s="31"/>
      <c r="RHY150" s="31"/>
      <c r="RHZ150" s="31"/>
      <c r="RIA150" s="31"/>
      <c r="RIB150" s="31"/>
      <c r="RIC150" s="31"/>
      <c r="RID150" s="31"/>
      <c r="RIE150" s="31"/>
      <c r="RIF150" s="31"/>
      <c r="RIG150" s="31"/>
      <c r="RIH150" s="31"/>
      <c r="RII150" s="31"/>
      <c r="RIJ150" s="31"/>
      <c r="RIK150" s="31"/>
      <c r="RIL150" s="31"/>
      <c r="RIM150" s="31"/>
      <c r="RIN150" s="31"/>
      <c r="RIO150" s="31"/>
      <c r="RIP150" s="31"/>
      <c r="RIQ150" s="31"/>
      <c r="RIR150" s="31"/>
      <c r="RIS150" s="31"/>
      <c r="RIT150" s="31"/>
      <c r="RIU150" s="31"/>
      <c r="RIV150" s="31"/>
      <c r="RIW150" s="31"/>
      <c r="RIX150" s="31"/>
      <c r="RIY150" s="31"/>
      <c r="RIZ150" s="31"/>
      <c r="RJA150" s="31"/>
      <c r="RJB150" s="31"/>
      <c r="RJC150" s="31"/>
      <c r="RJD150" s="31"/>
      <c r="RJE150" s="31"/>
      <c r="RJF150" s="31"/>
      <c r="RJG150" s="31"/>
      <c r="RJH150" s="31"/>
      <c r="RJI150" s="31"/>
      <c r="RJJ150" s="31"/>
      <c r="RJK150" s="31"/>
      <c r="RJL150" s="31"/>
      <c r="RJM150" s="31"/>
      <c r="RJN150" s="31"/>
      <c r="RJO150" s="31"/>
      <c r="RJP150" s="31"/>
      <c r="RJQ150" s="31"/>
      <c r="RJR150" s="31"/>
      <c r="RJS150" s="31"/>
      <c r="RJT150" s="31"/>
      <c r="RJU150" s="31"/>
      <c r="RJV150" s="31"/>
      <c r="RJW150" s="31"/>
      <c r="RJX150" s="31"/>
      <c r="RJY150" s="31"/>
      <c r="RJZ150" s="31"/>
      <c r="RKA150" s="31"/>
      <c r="RKB150" s="31"/>
      <c r="RKC150" s="31"/>
      <c r="RKD150" s="31"/>
      <c r="RKE150" s="31"/>
      <c r="RKF150" s="31"/>
      <c r="RKG150" s="31"/>
      <c r="RKH150" s="31"/>
      <c r="RKI150" s="31"/>
      <c r="RKJ150" s="31"/>
      <c r="RKK150" s="31"/>
      <c r="RKL150" s="31"/>
      <c r="RKM150" s="31"/>
      <c r="RKN150" s="31"/>
      <c r="RKO150" s="31"/>
      <c r="RKP150" s="31"/>
      <c r="RKQ150" s="31"/>
      <c r="RKR150" s="31"/>
      <c r="RKS150" s="31"/>
      <c r="RKT150" s="31"/>
      <c r="RKU150" s="31"/>
      <c r="RKV150" s="31"/>
      <c r="RKW150" s="31"/>
      <c r="RKX150" s="31"/>
      <c r="RKY150" s="31"/>
      <c r="RKZ150" s="31"/>
      <c r="RLA150" s="31"/>
      <c r="RLB150" s="31"/>
      <c r="RLC150" s="31"/>
      <c r="RLD150" s="31"/>
      <c r="RLE150" s="31"/>
      <c r="RLF150" s="31"/>
      <c r="RLG150" s="31"/>
      <c r="RLH150" s="31"/>
      <c r="RLI150" s="31"/>
      <c r="RLJ150" s="31"/>
      <c r="RLK150" s="31"/>
      <c r="RLL150" s="31"/>
      <c r="RLM150" s="31"/>
      <c r="RLN150" s="31"/>
      <c r="RLO150" s="31"/>
      <c r="RLP150" s="31"/>
      <c r="RLQ150" s="31"/>
      <c r="RLR150" s="31"/>
      <c r="RLS150" s="31"/>
      <c r="RLT150" s="31"/>
      <c r="RLU150" s="31"/>
      <c r="RLV150" s="31"/>
      <c r="RLW150" s="31"/>
      <c r="RLX150" s="31"/>
      <c r="RLY150" s="31"/>
      <c r="RLZ150" s="31"/>
      <c r="RMA150" s="31"/>
      <c r="RMB150" s="31"/>
      <c r="RMC150" s="31"/>
      <c r="RMD150" s="31"/>
      <c r="RME150" s="31"/>
      <c r="RMF150" s="31"/>
      <c r="RMG150" s="31"/>
      <c r="RMH150" s="31"/>
      <c r="RMI150" s="31"/>
      <c r="RMJ150" s="31"/>
      <c r="RMK150" s="31"/>
      <c r="RML150" s="31"/>
      <c r="RMM150" s="31"/>
      <c r="RMN150" s="31"/>
      <c r="RMO150" s="31"/>
      <c r="RMP150" s="31"/>
      <c r="RMQ150" s="31"/>
      <c r="RMR150" s="31"/>
      <c r="RMS150" s="31"/>
      <c r="RMT150" s="31"/>
      <c r="RMU150" s="31"/>
      <c r="RMV150" s="31"/>
      <c r="RMW150" s="31"/>
      <c r="RMX150" s="31"/>
      <c r="RMY150" s="31"/>
      <c r="RMZ150" s="31"/>
      <c r="RNA150" s="31"/>
      <c r="RNB150" s="31"/>
      <c r="RNC150" s="31"/>
      <c r="RND150" s="31"/>
      <c r="RNE150" s="31"/>
      <c r="RNF150" s="31"/>
      <c r="RNG150" s="31"/>
      <c r="RNH150" s="31"/>
      <c r="RNI150" s="31"/>
      <c r="RNJ150" s="31"/>
      <c r="RNK150" s="31"/>
      <c r="RNL150" s="31"/>
      <c r="RNM150" s="31"/>
      <c r="RNN150" s="31"/>
      <c r="RNO150" s="31"/>
      <c r="RNP150" s="31"/>
      <c r="RNQ150" s="31"/>
      <c r="RNR150" s="31"/>
      <c r="RNS150" s="31"/>
      <c r="RNT150" s="31"/>
      <c r="RNU150" s="31"/>
      <c r="RNV150" s="31"/>
      <c r="RNW150" s="31"/>
      <c r="RNX150" s="31"/>
      <c r="RNY150" s="31"/>
      <c r="RNZ150" s="31"/>
      <c r="ROA150" s="31"/>
      <c r="ROB150" s="31"/>
      <c r="ROC150" s="31"/>
      <c r="ROD150" s="31"/>
      <c r="ROE150" s="31"/>
      <c r="ROF150" s="31"/>
      <c r="ROG150" s="31"/>
      <c r="ROH150" s="31"/>
      <c r="ROI150" s="31"/>
      <c r="ROJ150" s="31"/>
      <c r="ROK150" s="31"/>
      <c r="ROL150" s="31"/>
      <c r="ROM150" s="31"/>
      <c r="RON150" s="31"/>
      <c r="ROO150" s="31"/>
      <c r="ROP150" s="31"/>
      <c r="ROQ150" s="31"/>
      <c r="ROR150" s="31"/>
      <c r="ROS150" s="31"/>
      <c r="ROT150" s="31"/>
      <c r="ROU150" s="31"/>
      <c r="ROV150" s="31"/>
      <c r="ROW150" s="31"/>
      <c r="ROX150" s="31"/>
      <c r="ROY150" s="31"/>
      <c r="ROZ150" s="31"/>
      <c r="RPA150" s="31"/>
      <c r="RPB150" s="31"/>
      <c r="RPC150" s="31"/>
      <c r="RPD150" s="31"/>
      <c r="RPE150" s="31"/>
      <c r="RPF150" s="31"/>
      <c r="RPG150" s="31"/>
      <c r="RPH150" s="31"/>
      <c r="RPI150" s="31"/>
      <c r="RPJ150" s="31"/>
      <c r="RPK150" s="31"/>
      <c r="RPL150" s="31"/>
      <c r="RPM150" s="31"/>
      <c r="RPN150" s="31"/>
      <c r="RPO150" s="31"/>
      <c r="RPP150" s="31"/>
      <c r="RPQ150" s="31"/>
      <c r="RPR150" s="31"/>
      <c r="RPS150" s="31"/>
      <c r="RPT150" s="31"/>
      <c r="RPU150" s="31"/>
      <c r="RPV150" s="31"/>
      <c r="RPW150" s="31"/>
      <c r="RPX150" s="31"/>
      <c r="RPY150" s="31"/>
      <c r="RPZ150" s="31"/>
      <c r="RQA150" s="31"/>
      <c r="RQB150" s="31"/>
      <c r="RQC150" s="31"/>
      <c r="RQD150" s="31"/>
      <c r="RQE150" s="31"/>
      <c r="RQF150" s="31"/>
      <c r="RQG150" s="31"/>
      <c r="RQH150" s="31"/>
      <c r="RQI150" s="31"/>
      <c r="RQJ150" s="31"/>
      <c r="RQK150" s="31"/>
      <c r="RQL150" s="31"/>
      <c r="RQM150" s="31"/>
      <c r="RQN150" s="31"/>
      <c r="RQO150" s="31"/>
      <c r="RQP150" s="31"/>
      <c r="RQQ150" s="31"/>
      <c r="RQR150" s="31"/>
      <c r="RQS150" s="31"/>
      <c r="RQT150" s="31"/>
      <c r="RQU150" s="31"/>
      <c r="RQV150" s="31"/>
      <c r="RQW150" s="31"/>
      <c r="RQX150" s="31"/>
      <c r="RQY150" s="31"/>
      <c r="RQZ150" s="31"/>
      <c r="RRA150" s="31"/>
      <c r="RRB150" s="31"/>
      <c r="RRC150" s="31"/>
      <c r="RRD150" s="31"/>
      <c r="RRE150" s="31"/>
      <c r="RRF150" s="31"/>
      <c r="RRG150" s="31"/>
      <c r="RRH150" s="31"/>
      <c r="RRI150" s="31"/>
      <c r="RRJ150" s="31"/>
      <c r="RRK150" s="31"/>
      <c r="RRL150" s="31"/>
      <c r="RRM150" s="31"/>
      <c r="RRN150" s="31"/>
      <c r="RRO150" s="31"/>
      <c r="RRP150" s="31"/>
      <c r="RRQ150" s="31"/>
      <c r="RRR150" s="31"/>
      <c r="RRS150" s="31"/>
      <c r="RRT150" s="31"/>
      <c r="RRU150" s="31"/>
      <c r="RRV150" s="31"/>
      <c r="RRW150" s="31"/>
      <c r="RRX150" s="31"/>
      <c r="RRY150" s="31"/>
      <c r="RRZ150" s="31"/>
      <c r="RSA150" s="31"/>
      <c r="RSB150" s="31"/>
      <c r="RSC150" s="31"/>
      <c r="RSD150" s="31"/>
      <c r="RSE150" s="31"/>
      <c r="RSF150" s="31"/>
      <c r="RSG150" s="31"/>
      <c r="RSH150" s="31"/>
      <c r="RSI150" s="31"/>
      <c r="RSJ150" s="31"/>
      <c r="RSK150" s="31"/>
      <c r="RSL150" s="31"/>
      <c r="RSM150" s="31"/>
      <c r="RSN150" s="31"/>
      <c r="RSO150" s="31"/>
      <c r="RSP150" s="31"/>
      <c r="RSQ150" s="31"/>
      <c r="RSR150" s="31"/>
      <c r="RSS150" s="31"/>
      <c r="RST150" s="31"/>
      <c r="RSU150" s="31"/>
      <c r="RSV150" s="31"/>
      <c r="RSW150" s="31"/>
      <c r="RSX150" s="31"/>
      <c r="RSY150" s="31"/>
      <c r="RSZ150" s="31"/>
      <c r="RTA150" s="31"/>
      <c r="RTB150" s="31"/>
      <c r="RTC150" s="31"/>
      <c r="RTD150" s="31"/>
      <c r="RTE150" s="31"/>
      <c r="RTF150" s="31"/>
      <c r="RTG150" s="31"/>
      <c r="RTH150" s="31"/>
      <c r="RTI150" s="31"/>
      <c r="RTJ150" s="31"/>
      <c r="RTK150" s="31"/>
      <c r="RTL150" s="31"/>
      <c r="RTM150" s="31"/>
      <c r="RTN150" s="31"/>
      <c r="RTO150" s="31"/>
      <c r="RTP150" s="31"/>
      <c r="RTQ150" s="31"/>
      <c r="RTR150" s="31"/>
      <c r="RTS150" s="31"/>
      <c r="RTT150" s="31"/>
      <c r="RTU150" s="31"/>
      <c r="RTV150" s="31"/>
      <c r="RTW150" s="31"/>
      <c r="RTX150" s="31"/>
      <c r="RTY150" s="31"/>
      <c r="RTZ150" s="31"/>
      <c r="RUA150" s="31"/>
      <c r="RUB150" s="31"/>
      <c r="RUC150" s="31"/>
      <c r="RUD150" s="31"/>
      <c r="RUE150" s="31"/>
      <c r="RUF150" s="31"/>
      <c r="RUG150" s="31"/>
      <c r="RUH150" s="31"/>
      <c r="RUI150" s="31"/>
      <c r="RUJ150" s="31"/>
      <c r="RUK150" s="31"/>
      <c r="RUL150" s="31"/>
      <c r="RUM150" s="31"/>
      <c r="RUN150" s="31"/>
      <c r="RUO150" s="31"/>
      <c r="RUP150" s="31"/>
      <c r="RUQ150" s="31"/>
      <c r="RUR150" s="31"/>
      <c r="RUS150" s="31"/>
      <c r="RUT150" s="31"/>
      <c r="RUU150" s="31"/>
      <c r="RUV150" s="31"/>
      <c r="RUW150" s="31"/>
      <c r="RUX150" s="31"/>
      <c r="RUY150" s="31"/>
      <c r="RUZ150" s="31"/>
      <c r="RVA150" s="31"/>
      <c r="RVB150" s="31"/>
      <c r="RVC150" s="31"/>
      <c r="RVD150" s="31"/>
      <c r="RVE150" s="31"/>
      <c r="RVF150" s="31"/>
      <c r="RVG150" s="31"/>
      <c r="RVH150" s="31"/>
      <c r="RVI150" s="31"/>
      <c r="RVJ150" s="31"/>
      <c r="RVK150" s="31"/>
      <c r="RVL150" s="31"/>
      <c r="RVM150" s="31"/>
      <c r="RVN150" s="31"/>
      <c r="RVO150" s="31"/>
      <c r="RVP150" s="31"/>
      <c r="RVQ150" s="31"/>
      <c r="RVR150" s="31"/>
      <c r="RVS150" s="31"/>
      <c r="RVT150" s="31"/>
      <c r="RVU150" s="31"/>
      <c r="RVV150" s="31"/>
      <c r="RVW150" s="31"/>
      <c r="RVX150" s="31"/>
      <c r="RVY150" s="31"/>
      <c r="RVZ150" s="31"/>
      <c r="RWA150" s="31"/>
      <c r="RWB150" s="31"/>
      <c r="RWC150" s="31"/>
      <c r="RWD150" s="31"/>
      <c r="RWE150" s="31"/>
      <c r="RWF150" s="31"/>
      <c r="RWG150" s="31"/>
      <c r="RWH150" s="31"/>
      <c r="RWI150" s="31"/>
      <c r="RWJ150" s="31"/>
      <c r="RWK150" s="31"/>
      <c r="RWL150" s="31"/>
      <c r="RWM150" s="31"/>
      <c r="RWN150" s="31"/>
      <c r="RWO150" s="31"/>
      <c r="RWP150" s="31"/>
      <c r="RWQ150" s="31"/>
      <c r="RWR150" s="31"/>
      <c r="RWS150" s="31"/>
      <c r="RWT150" s="31"/>
      <c r="RWU150" s="31"/>
      <c r="RWV150" s="31"/>
      <c r="RWW150" s="31"/>
      <c r="RWX150" s="31"/>
      <c r="RWY150" s="31"/>
      <c r="RWZ150" s="31"/>
      <c r="RXA150" s="31"/>
      <c r="RXB150" s="31"/>
      <c r="RXC150" s="31"/>
      <c r="RXD150" s="31"/>
      <c r="RXE150" s="31"/>
      <c r="RXF150" s="31"/>
      <c r="RXG150" s="31"/>
      <c r="RXH150" s="31"/>
      <c r="RXI150" s="31"/>
      <c r="RXJ150" s="31"/>
      <c r="RXK150" s="31"/>
      <c r="RXL150" s="31"/>
      <c r="RXM150" s="31"/>
      <c r="RXN150" s="31"/>
      <c r="RXO150" s="31"/>
      <c r="RXP150" s="31"/>
      <c r="RXQ150" s="31"/>
      <c r="RXR150" s="31"/>
      <c r="RXS150" s="31"/>
      <c r="RXT150" s="31"/>
      <c r="RXU150" s="31"/>
      <c r="RXV150" s="31"/>
      <c r="RXW150" s="31"/>
      <c r="RXX150" s="31"/>
      <c r="RXY150" s="31"/>
      <c r="RXZ150" s="31"/>
      <c r="RYA150" s="31"/>
      <c r="RYB150" s="31"/>
      <c r="RYC150" s="31"/>
      <c r="RYD150" s="31"/>
      <c r="RYE150" s="31"/>
      <c r="RYF150" s="31"/>
      <c r="RYG150" s="31"/>
      <c r="RYH150" s="31"/>
      <c r="RYI150" s="31"/>
      <c r="RYJ150" s="31"/>
      <c r="RYK150" s="31"/>
      <c r="RYL150" s="31"/>
      <c r="RYM150" s="31"/>
      <c r="RYN150" s="31"/>
      <c r="RYO150" s="31"/>
      <c r="RYP150" s="31"/>
      <c r="RYQ150" s="31"/>
      <c r="RYR150" s="31"/>
      <c r="RYS150" s="31"/>
      <c r="RYT150" s="31"/>
      <c r="RYU150" s="31"/>
      <c r="RYV150" s="31"/>
      <c r="RYW150" s="31"/>
      <c r="RYX150" s="31"/>
      <c r="RYY150" s="31"/>
      <c r="RYZ150" s="31"/>
      <c r="RZA150" s="31"/>
      <c r="RZB150" s="31"/>
      <c r="RZC150" s="31"/>
      <c r="RZD150" s="31"/>
      <c r="RZE150" s="31"/>
      <c r="RZF150" s="31"/>
      <c r="RZG150" s="31"/>
      <c r="RZH150" s="31"/>
      <c r="RZI150" s="31"/>
      <c r="RZJ150" s="31"/>
      <c r="RZK150" s="31"/>
      <c r="RZL150" s="31"/>
      <c r="RZM150" s="31"/>
      <c r="RZN150" s="31"/>
      <c r="RZO150" s="31"/>
      <c r="RZP150" s="31"/>
      <c r="RZQ150" s="31"/>
      <c r="RZR150" s="31"/>
      <c r="RZS150" s="31"/>
      <c r="RZT150" s="31"/>
      <c r="RZU150" s="31"/>
      <c r="RZV150" s="31"/>
      <c r="RZW150" s="31"/>
      <c r="RZX150" s="31"/>
      <c r="RZY150" s="31"/>
      <c r="RZZ150" s="31"/>
      <c r="SAA150" s="31"/>
      <c r="SAB150" s="31"/>
      <c r="SAC150" s="31"/>
      <c r="SAD150" s="31"/>
      <c r="SAE150" s="31"/>
      <c r="SAF150" s="31"/>
      <c r="SAG150" s="31"/>
      <c r="SAH150" s="31"/>
      <c r="SAI150" s="31"/>
      <c r="SAJ150" s="31"/>
      <c r="SAK150" s="31"/>
      <c r="SAL150" s="31"/>
      <c r="SAM150" s="31"/>
      <c r="SAN150" s="31"/>
      <c r="SAO150" s="31"/>
      <c r="SAP150" s="31"/>
      <c r="SAQ150" s="31"/>
      <c r="SAR150" s="31"/>
      <c r="SAS150" s="31"/>
      <c r="SAT150" s="31"/>
      <c r="SAU150" s="31"/>
      <c r="SAV150" s="31"/>
      <c r="SAW150" s="31"/>
      <c r="SAX150" s="31"/>
      <c r="SAY150" s="31"/>
      <c r="SAZ150" s="31"/>
      <c r="SBA150" s="31"/>
      <c r="SBB150" s="31"/>
      <c r="SBC150" s="31"/>
      <c r="SBD150" s="31"/>
      <c r="SBE150" s="31"/>
      <c r="SBF150" s="31"/>
      <c r="SBG150" s="31"/>
      <c r="SBH150" s="31"/>
      <c r="SBI150" s="31"/>
      <c r="SBJ150" s="31"/>
      <c r="SBK150" s="31"/>
      <c r="SBL150" s="31"/>
      <c r="SBM150" s="31"/>
      <c r="SBN150" s="31"/>
      <c r="SBO150" s="31"/>
      <c r="SBP150" s="31"/>
      <c r="SBQ150" s="31"/>
      <c r="SBR150" s="31"/>
      <c r="SBS150" s="31"/>
      <c r="SBT150" s="31"/>
      <c r="SBU150" s="31"/>
      <c r="SBV150" s="31"/>
      <c r="SBW150" s="31"/>
      <c r="SBX150" s="31"/>
      <c r="SBY150" s="31"/>
      <c r="SBZ150" s="31"/>
      <c r="SCA150" s="31"/>
      <c r="SCB150" s="31"/>
      <c r="SCC150" s="31"/>
      <c r="SCD150" s="31"/>
      <c r="SCE150" s="31"/>
      <c r="SCF150" s="31"/>
      <c r="SCG150" s="31"/>
      <c r="SCH150" s="31"/>
      <c r="SCI150" s="31"/>
      <c r="SCJ150" s="31"/>
      <c r="SCK150" s="31"/>
      <c r="SCL150" s="31"/>
      <c r="SCM150" s="31"/>
      <c r="SCN150" s="31"/>
      <c r="SCO150" s="31"/>
      <c r="SCP150" s="31"/>
      <c r="SCQ150" s="31"/>
      <c r="SCR150" s="31"/>
      <c r="SCS150" s="31"/>
      <c r="SCT150" s="31"/>
      <c r="SCU150" s="31"/>
      <c r="SCV150" s="31"/>
      <c r="SCW150" s="31"/>
      <c r="SCX150" s="31"/>
      <c r="SCY150" s="31"/>
      <c r="SCZ150" s="31"/>
      <c r="SDA150" s="31"/>
      <c r="SDB150" s="31"/>
      <c r="SDC150" s="31"/>
      <c r="SDD150" s="31"/>
      <c r="SDE150" s="31"/>
      <c r="SDF150" s="31"/>
      <c r="SDG150" s="31"/>
      <c r="SDH150" s="31"/>
      <c r="SDI150" s="31"/>
      <c r="SDJ150" s="31"/>
      <c r="SDK150" s="31"/>
      <c r="SDL150" s="31"/>
      <c r="SDM150" s="31"/>
      <c r="SDN150" s="31"/>
      <c r="SDO150" s="31"/>
      <c r="SDP150" s="31"/>
      <c r="SDQ150" s="31"/>
      <c r="SDR150" s="31"/>
      <c r="SDS150" s="31"/>
      <c r="SDT150" s="31"/>
      <c r="SDU150" s="31"/>
      <c r="SDV150" s="31"/>
      <c r="SDW150" s="31"/>
      <c r="SDX150" s="31"/>
      <c r="SDY150" s="31"/>
      <c r="SDZ150" s="31"/>
      <c r="SEA150" s="31"/>
      <c r="SEB150" s="31"/>
      <c r="SEC150" s="31"/>
      <c r="SED150" s="31"/>
      <c r="SEE150" s="31"/>
      <c r="SEF150" s="31"/>
      <c r="SEG150" s="31"/>
      <c r="SEH150" s="31"/>
      <c r="SEI150" s="31"/>
      <c r="SEJ150" s="31"/>
      <c r="SEK150" s="31"/>
      <c r="SEL150" s="31"/>
      <c r="SEM150" s="31"/>
      <c r="SEN150" s="31"/>
      <c r="SEO150" s="31"/>
      <c r="SEP150" s="31"/>
      <c r="SEQ150" s="31"/>
      <c r="SER150" s="31"/>
      <c r="SES150" s="31"/>
      <c r="SET150" s="31"/>
      <c r="SEU150" s="31"/>
      <c r="SEV150" s="31"/>
      <c r="SEW150" s="31"/>
      <c r="SEX150" s="31"/>
      <c r="SEY150" s="31"/>
      <c r="SEZ150" s="31"/>
      <c r="SFA150" s="31"/>
      <c r="SFB150" s="31"/>
      <c r="SFC150" s="31"/>
      <c r="SFD150" s="31"/>
      <c r="SFE150" s="31"/>
      <c r="SFF150" s="31"/>
      <c r="SFG150" s="31"/>
      <c r="SFH150" s="31"/>
      <c r="SFI150" s="31"/>
      <c r="SFJ150" s="31"/>
      <c r="SFK150" s="31"/>
      <c r="SFL150" s="31"/>
      <c r="SFM150" s="31"/>
      <c r="SFN150" s="31"/>
      <c r="SFO150" s="31"/>
      <c r="SFP150" s="31"/>
      <c r="SFQ150" s="31"/>
      <c r="SFR150" s="31"/>
      <c r="SFS150" s="31"/>
      <c r="SFT150" s="31"/>
      <c r="SFU150" s="31"/>
      <c r="SFV150" s="31"/>
      <c r="SFW150" s="31"/>
      <c r="SFX150" s="31"/>
      <c r="SFY150" s="31"/>
      <c r="SFZ150" s="31"/>
      <c r="SGA150" s="31"/>
      <c r="SGB150" s="31"/>
      <c r="SGC150" s="31"/>
      <c r="SGD150" s="31"/>
      <c r="SGE150" s="31"/>
      <c r="SGF150" s="31"/>
      <c r="SGG150" s="31"/>
      <c r="SGH150" s="31"/>
      <c r="SGI150" s="31"/>
      <c r="SGJ150" s="31"/>
      <c r="SGK150" s="31"/>
      <c r="SGL150" s="31"/>
      <c r="SGM150" s="31"/>
      <c r="SGN150" s="31"/>
      <c r="SGO150" s="31"/>
      <c r="SGP150" s="31"/>
      <c r="SGQ150" s="31"/>
      <c r="SGR150" s="31"/>
      <c r="SGS150" s="31"/>
      <c r="SGT150" s="31"/>
      <c r="SGU150" s="31"/>
      <c r="SGV150" s="31"/>
      <c r="SGW150" s="31"/>
      <c r="SGX150" s="31"/>
      <c r="SGY150" s="31"/>
      <c r="SGZ150" s="31"/>
      <c r="SHA150" s="31"/>
      <c r="SHB150" s="31"/>
      <c r="SHC150" s="31"/>
      <c r="SHD150" s="31"/>
      <c r="SHE150" s="31"/>
      <c r="SHF150" s="31"/>
      <c r="SHG150" s="31"/>
      <c r="SHH150" s="31"/>
      <c r="SHI150" s="31"/>
      <c r="SHJ150" s="31"/>
      <c r="SHK150" s="31"/>
      <c r="SHL150" s="31"/>
      <c r="SHM150" s="31"/>
      <c r="SHN150" s="31"/>
      <c r="SHO150" s="31"/>
      <c r="SHP150" s="31"/>
      <c r="SHQ150" s="31"/>
      <c r="SHR150" s="31"/>
      <c r="SHS150" s="31"/>
      <c r="SHT150" s="31"/>
      <c r="SHU150" s="31"/>
      <c r="SHV150" s="31"/>
      <c r="SHW150" s="31"/>
      <c r="SHX150" s="31"/>
      <c r="SHY150" s="31"/>
      <c r="SHZ150" s="31"/>
      <c r="SIA150" s="31"/>
      <c r="SIB150" s="31"/>
      <c r="SIC150" s="31"/>
      <c r="SID150" s="31"/>
      <c r="SIE150" s="31"/>
      <c r="SIF150" s="31"/>
      <c r="SIG150" s="31"/>
      <c r="SIH150" s="31"/>
      <c r="SII150" s="31"/>
      <c r="SIJ150" s="31"/>
      <c r="SIK150" s="31"/>
      <c r="SIL150" s="31"/>
      <c r="SIM150" s="31"/>
      <c r="SIN150" s="31"/>
      <c r="SIO150" s="31"/>
      <c r="SIP150" s="31"/>
      <c r="SIQ150" s="31"/>
      <c r="SIR150" s="31"/>
      <c r="SIS150" s="31"/>
      <c r="SIT150" s="31"/>
      <c r="SIU150" s="31"/>
      <c r="SIV150" s="31"/>
      <c r="SIW150" s="31"/>
      <c r="SIX150" s="31"/>
      <c r="SIY150" s="31"/>
      <c r="SIZ150" s="31"/>
      <c r="SJA150" s="31"/>
      <c r="SJB150" s="31"/>
      <c r="SJC150" s="31"/>
      <c r="SJD150" s="31"/>
      <c r="SJE150" s="31"/>
      <c r="SJF150" s="31"/>
      <c r="SJG150" s="31"/>
      <c r="SJH150" s="31"/>
      <c r="SJI150" s="31"/>
      <c r="SJJ150" s="31"/>
      <c r="SJK150" s="31"/>
      <c r="SJL150" s="31"/>
      <c r="SJM150" s="31"/>
      <c r="SJN150" s="31"/>
      <c r="SJO150" s="31"/>
      <c r="SJP150" s="31"/>
      <c r="SJQ150" s="31"/>
      <c r="SJR150" s="31"/>
      <c r="SJS150" s="31"/>
      <c r="SJT150" s="31"/>
      <c r="SJU150" s="31"/>
      <c r="SJV150" s="31"/>
      <c r="SJW150" s="31"/>
      <c r="SJX150" s="31"/>
      <c r="SJY150" s="31"/>
      <c r="SJZ150" s="31"/>
      <c r="SKA150" s="31"/>
      <c r="SKB150" s="31"/>
      <c r="SKC150" s="31"/>
      <c r="SKD150" s="31"/>
      <c r="SKE150" s="31"/>
      <c r="SKF150" s="31"/>
      <c r="SKG150" s="31"/>
      <c r="SKH150" s="31"/>
      <c r="SKI150" s="31"/>
      <c r="SKJ150" s="31"/>
      <c r="SKK150" s="31"/>
      <c r="SKL150" s="31"/>
      <c r="SKM150" s="31"/>
      <c r="SKN150" s="31"/>
      <c r="SKO150" s="31"/>
      <c r="SKP150" s="31"/>
      <c r="SKQ150" s="31"/>
      <c r="SKR150" s="31"/>
      <c r="SKS150" s="31"/>
      <c r="SKT150" s="31"/>
      <c r="SKU150" s="31"/>
      <c r="SKV150" s="31"/>
      <c r="SKW150" s="31"/>
      <c r="SKX150" s="31"/>
      <c r="SKY150" s="31"/>
      <c r="SKZ150" s="31"/>
      <c r="SLA150" s="31"/>
      <c r="SLB150" s="31"/>
      <c r="SLC150" s="31"/>
      <c r="SLD150" s="31"/>
      <c r="SLE150" s="31"/>
      <c r="SLF150" s="31"/>
      <c r="SLG150" s="31"/>
      <c r="SLH150" s="31"/>
      <c r="SLI150" s="31"/>
      <c r="SLJ150" s="31"/>
      <c r="SLK150" s="31"/>
      <c r="SLL150" s="31"/>
      <c r="SLM150" s="31"/>
      <c r="SLN150" s="31"/>
      <c r="SLO150" s="31"/>
      <c r="SLP150" s="31"/>
      <c r="SLQ150" s="31"/>
      <c r="SLR150" s="31"/>
      <c r="SLS150" s="31"/>
      <c r="SLT150" s="31"/>
      <c r="SLU150" s="31"/>
      <c r="SLV150" s="31"/>
      <c r="SLW150" s="31"/>
      <c r="SLX150" s="31"/>
      <c r="SLY150" s="31"/>
      <c r="SLZ150" s="31"/>
      <c r="SMA150" s="31"/>
      <c r="SMB150" s="31"/>
      <c r="SMC150" s="31"/>
      <c r="SMD150" s="31"/>
      <c r="SME150" s="31"/>
      <c r="SMF150" s="31"/>
      <c r="SMG150" s="31"/>
      <c r="SMH150" s="31"/>
      <c r="SMI150" s="31"/>
      <c r="SMJ150" s="31"/>
      <c r="SMK150" s="31"/>
      <c r="SML150" s="31"/>
      <c r="SMM150" s="31"/>
      <c r="SMN150" s="31"/>
      <c r="SMO150" s="31"/>
      <c r="SMP150" s="31"/>
      <c r="SMQ150" s="31"/>
      <c r="SMR150" s="31"/>
      <c r="SMS150" s="31"/>
      <c r="SMT150" s="31"/>
      <c r="SMU150" s="31"/>
      <c r="SMV150" s="31"/>
      <c r="SMW150" s="31"/>
      <c r="SMX150" s="31"/>
      <c r="SMY150" s="31"/>
      <c r="SMZ150" s="31"/>
      <c r="SNA150" s="31"/>
      <c r="SNB150" s="31"/>
      <c r="SNC150" s="31"/>
      <c r="SND150" s="31"/>
      <c r="SNE150" s="31"/>
      <c r="SNF150" s="31"/>
      <c r="SNG150" s="31"/>
      <c r="SNH150" s="31"/>
      <c r="SNI150" s="31"/>
      <c r="SNJ150" s="31"/>
      <c r="SNK150" s="31"/>
      <c r="SNL150" s="31"/>
      <c r="SNM150" s="31"/>
      <c r="SNN150" s="31"/>
      <c r="SNO150" s="31"/>
      <c r="SNP150" s="31"/>
      <c r="SNQ150" s="31"/>
      <c r="SNR150" s="31"/>
      <c r="SNS150" s="31"/>
      <c r="SNT150" s="31"/>
      <c r="SNU150" s="31"/>
      <c r="SNV150" s="31"/>
      <c r="SNW150" s="31"/>
      <c r="SNX150" s="31"/>
      <c r="SNY150" s="31"/>
      <c r="SNZ150" s="31"/>
      <c r="SOA150" s="31"/>
      <c r="SOB150" s="31"/>
      <c r="SOC150" s="31"/>
      <c r="SOD150" s="31"/>
      <c r="SOE150" s="31"/>
      <c r="SOF150" s="31"/>
      <c r="SOG150" s="31"/>
      <c r="SOH150" s="31"/>
      <c r="SOI150" s="31"/>
      <c r="SOJ150" s="31"/>
      <c r="SOK150" s="31"/>
      <c r="SOL150" s="31"/>
      <c r="SOM150" s="31"/>
      <c r="SON150" s="31"/>
      <c r="SOO150" s="31"/>
      <c r="SOP150" s="31"/>
      <c r="SOQ150" s="31"/>
      <c r="SOR150" s="31"/>
      <c r="SOS150" s="31"/>
      <c r="SOT150" s="31"/>
      <c r="SOU150" s="31"/>
      <c r="SOV150" s="31"/>
      <c r="SOW150" s="31"/>
      <c r="SOX150" s="31"/>
      <c r="SOY150" s="31"/>
      <c r="SOZ150" s="31"/>
      <c r="SPA150" s="31"/>
      <c r="SPB150" s="31"/>
      <c r="SPC150" s="31"/>
      <c r="SPD150" s="31"/>
      <c r="SPE150" s="31"/>
      <c r="SPF150" s="31"/>
      <c r="SPG150" s="31"/>
      <c r="SPH150" s="31"/>
      <c r="SPI150" s="31"/>
      <c r="SPJ150" s="31"/>
      <c r="SPK150" s="31"/>
      <c r="SPL150" s="31"/>
      <c r="SPM150" s="31"/>
      <c r="SPN150" s="31"/>
      <c r="SPO150" s="31"/>
      <c r="SPP150" s="31"/>
      <c r="SPQ150" s="31"/>
      <c r="SPR150" s="31"/>
      <c r="SPS150" s="31"/>
      <c r="SPT150" s="31"/>
      <c r="SPU150" s="31"/>
      <c r="SPV150" s="31"/>
      <c r="SPW150" s="31"/>
      <c r="SPX150" s="31"/>
      <c r="SPY150" s="31"/>
      <c r="SPZ150" s="31"/>
      <c r="SQA150" s="31"/>
      <c r="SQB150" s="31"/>
      <c r="SQC150" s="31"/>
      <c r="SQD150" s="31"/>
      <c r="SQE150" s="31"/>
      <c r="SQF150" s="31"/>
      <c r="SQG150" s="31"/>
      <c r="SQH150" s="31"/>
      <c r="SQI150" s="31"/>
      <c r="SQJ150" s="31"/>
      <c r="SQK150" s="31"/>
      <c r="SQL150" s="31"/>
      <c r="SQM150" s="31"/>
      <c r="SQN150" s="31"/>
      <c r="SQO150" s="31"/>
      <c r="SQP150" s="31"/>
      <c r="SQQ150" s="31"/>
      <c r="SQR150" s="31"/>
      <c r="SQS150" s="31"/>
      <c r="SQT150" s="31"/>
      <c r="SQU150" s="31"/>
      <c r="SQV150" s="31"/>
      <c r="SQW150" s="31"/>
      <c r="SQX150" s="31"/>
      <c r="SQY150" s="31"/>
      <c r="SQZ150" s="31"/>
      <c r="SRA150" s="31"/>
      <c r="SRB150" s="31"/>
      <c r="SRC150" s="31"/>
      <c r="SRD150" s="31"/>
      <c r="SRE150" s="31"/>
      <c r="SRF150" s="31"/>
      <c r="SRG150" s="31"/>
      <c r="SRH150" s="31"/>
      <c r="SRI150" s="31"/>
      <c r="SRJ150" s="31"/>
      <c r="SRK150" s="31"/>
      <c r="SRL150" s="31"/>
      <c r="SRM150" s="31"/>
      <c r="SRN150" s="31"/>
      <c r="SRO150" s="31"/>
      <c r="SRP150" s="31"/>
      <c r="SRQ150" s="31"/>
      <c r="SRR150" s="31"/>
      <c r="SRS150" s="31"/>
      <c r="SRT150" s="31"/>
      <c r="SRU150" s="31"/>
      <c r="SRV150" s="31"/>
      <c r="SRW150" s="31"/>
      <c r="SRX150" s="31"/>
      <c r="SRY150" s="31"/>
      <c r="SRZ150" s="31"/>
      <c r="SSA150" s="31"/>
      <c r="SSB150" s="31"/>
      <c r="SSC150" s="31"/>
      <c r="SSD150" s="31"/>
      <c r="SSE150" s="31"/>
      <c r="SSF150" s="31"/>
      <c r="SSG150" s="31"/>
      <c r="SSH150" s="31"/>
      <c r="SSI150" s="31"/>
      <c r="SSJ150" s="31"/>
      <c r="SSK150" s="31"/>
      <c r="SSL150" s="31"/>
      <c r="SSM150" s="31"/>
      <c r="SSN150" s="31"/>
      <c r="SSO150" s="31"/>
      <c r="SSP150" s="31"/>
      <c r="SSQ150" s="31"/>
      <c r="SSR150" s="31"/>
      <c r="SSS150" s="31"/>
      <c r="SST150" s="31"/>
      <c r="SSU150" s="31"/>
      <c r="SSV150" s="31"/>
      <c r="SSW150" s="31"/>
      <c r="SSX150" s="31"/>
      <c r="SSY150" s="31"/>
      <c r="SSZ150" s="31"/>
      <c r="STA150" s="31"/>
      <c r="STB150" s="31"/>
      <c r="STC150" s="31"/>
      <c r="STD150" s="31"/>
      <c r="STE150" s="31"/>
      <c r="STF150" s="31"/>
      <c r="STG150" s="31"/>
      <c r="STH150" s="31"/>
      <c r="STI150" s="31"/>
      <c r="STJ150" s="31"/>
      <c r="STK150" s="31"/>
      <c r="STL150" s="31"/>
      <c r="STM150" s="31"/>
      <c r="STN150" s="31"/>
      <c r="STO150" s="31"/>
      <c r="STP150" s="31"/>
      <c r="STQ150" s="31"/>
      <c r="STR150" s="31"/>
      <c r="STS150" s="31"/>
      <c r="STT150" s="31"/>
      <c r="STU150" s="31"/>
      <c r="STV150" s="31"/>
      <c r="STW150" s="31"/>
      <c r="STX150" s="31"/>
      <c r="STY150" s="31"/>
      <c r="STZ150" s="31"/>
      <c r="SUA150" s="31"/>
      <c r="SUB150" s="31"/>
      <c r="SUC150" s="31"/>
      <c r="SUD150" s="31"/>
      <c r="SUE150" s="31"/>
      <c r="SUF150" s="31"/>
      <c r="SUG150" s="31"/>
      <c r="SUH150" s="31"/>
      <c r="SUI150" s="31"/>
      <c r="SUJ150" s="31"/>
      <c r="SUK150" s="31"/>
      <c r="SUL150" s="31"/>
      <c r="SUM150" s="31"/>
      <c r="SUN150" s="31"/>
      <c r="SUO150" s="31"/>
      <c r="SUP150" s="31"/>
      <c r="SUQ150" s="31"/>
      <c r="SUR150" s="31"/>
      <c r="SUS150" s="31"/>
      <c r="SUT150" s="31"/>
      <c r="SUU150" s="31"/>
      <c r="SUV150" s="31"/>
      <c r="SUW150" s="31"/>
      <c r="SUX150" s="31"/>
      <c r="SUY150" s="31"/>
      <c r="SUZ150" s="31"/>
      <c r="SVA150" s="31"/>
      <c r="SVB150" s="31"/>
      <c r="SVC150" s="31"/>
      <c r="SVD150" s="31"/>
      <c r="SVE150" s="31"/>
      <c r="SVF150" s="31"/>
      <c r="SVG150" s="31"/>
      <c r="SVH150" s="31"/>
      <c r="SVI150" s="31"/>
      <c r="SVJ150" s="31"/>
      <c r="SVK150" s="31"/>
      <c r="SVL150" s="31"/>
      <c r="SVM150" s="31"/>
      <c r="SVN150" s="31"/>
      <c r="SVO150" s="31"/>
      <c r="SVP150" s="31"/>
      <c r="SVQ150" s="31"/>
      <c r="SVR150" s="31"/>
      <c r="SVS150" s="31"/>
      <c r="SVT150" s="31"/>
      <c r="SVU150" s="31"/>
      <c r="SVV150" s="31"/>
      <c r="SVW150" s="31"/>
      <c r="SVX150" s="31"/>
      <c r="SVY150" s="31"/>
      <c r="SVZ150" s="31"/>
      <c r="SWA150" s="31"/>
      <c r="SWB150" s="31"/>
      <c r="SWC150" s="31"/>
      <c r="SWD150" s="31"/>
      <c r="SWE150" s="31"/>
      <c r="SWF150" s="31"/>
      <c r="SWG150" s="31"/>
      <c r="SWH150" s="31"/>
      <c r="SWI150" s="31"/>
      <c r="SWJ150" s="31"/>
      <c r="SWK150" s="31"/>
      <c r="SWL150" s="31"/>
      <c r="SWM150" s="31"/>
      <c r="SWN150" s="31"/>
      <c r="SWO150" s="31"/>
      <c r="SWP150" s="31"/>
      <c r="SWQ150" s="31"/>
      <c r="SWR150" s="31"/>
      <c r="SWS150" s="31"/>
      <c r="SWT150" s="31"/>
      <c r="SWU150" s="31"/>
      <c r="SWV150" s="31"/>
      <c r="SWW150" s="31"/>
      <c r="SWX150" s="31"/>
      <c r="SWY150" s="31"/>
      <c r="SWZ150" s="31"/>
      <c r="SXA150" s="31"/>
      <c r="SXB150" s="31"/>
      <c r="SXC150" s="31"/>
      <c r="SXD150" s="31"/>
      <c r="SXE150" s="31"/>
      <c r="SXF150" s="31"/>
      <c r="SXG150" s="31"/>
      <c r="SXH150" s="31"/>
      <c r="SXI150" s="31"/>
      <c r="SXJ150" s="31"/>
      <c r="SXK150" s="31"/>
      <c r="SXL150" s="31"/>
      <c r="SXM150" s="31"/>
      <c r="SXN150" s="31"/>
      <c r="SXO150" s="31"/>
      <c r="SXP150" s="31"/>
      <c r="SXQ150" s="31"/>
      <c r="SXR150" s="31"/>
      <c r="SXS150" s="31"/>
      <c r="SXT150" s="31"/>
      <c r="SXU150" s="31"/>
      <c r="SXV150" s="31"/>
      <c r="SXW150" s="31"/>
      <c r="SXX150" s="31"/>
      <c r="SXY150" s="31"/>
      <c r="SXZ150" s="31"/>
      <c r="SYA150" s="31"/>
      <c r="SYB150" s="31"/>
      <c r="SYC150" s="31"/>
      <c r="SYD150" s="31"/>
      <c r="SYE150" s="31"/>
      <c r="SYF150" s="31"/>
      <c r="SYG150" s="31"/>
      <c r="SYH150" s="31"/>
      <c r="SYI150" s="31"/>
      <c r="SYJ150" s="31"/>
      <c r="SYK150" s="31"/>
      <c r="SYL150" s="31"/>
      <c r="SYM150" s="31"/>
      <c r="SYN150" s="31"/>
      <c r="SYO150" s="31"/>
      <c r="SYP150" s="31"/>
      <c r="SYQ150" s="31"/>
      <c r="SYR150" s="31"/>
      <c r="SYS150" s="31"/>
      <c r="SYT150" s="31"/>
      <c r="SYU150" s="31"/>
      <c r="SYV150" s="31"/>
      <c r="SYW150" s="31"/>
      <c r="SYX150" s="31"/>
      <c r="SYY150" s="31"/>
      <c r="SYZ150" s="31"/>
      <c r="SZA150" s="31"/>
      <c r="SZB150" s="31"/>
      <c r="SZC150" s="31"/>
      <c r="SZD150" s="31"/>
      <c r="SZE150" s="31"/>
      <c r="SZF150" s="31"/>
      <c r="SZG150" s="31"/>
      <c r="SZH150" s="31"/>
      <c r="SZI150" s="31"/>
      <c r="SZJ150" s="31"/>
      <c r="SZK150" s="31"/>
      <c r="SZL150" s="31"/>
      <c r="SZM150" s="31"/>
      <c r="SZN150" s="31"/>
      <c r="SZO150" s="31"/>
      <c r="SZP150" s="31"/>
      <c r="SZQ150" s="31"/>
      <c r="SZR150" s="31"/>
      <c r="SZS150" s="31"/>
      <c r="SZT150" s="31"/>
      <c r="SZU150" s="31"/>
      <c r="SZV150" s="31"/>
      <c r="SZW150" s="31"/>
      <c r="SZX150" s="31"/>
      <c r="SZY150" s="31"/>
      <c r="SZZ150" s="31"/>
      <c r="TAA150" s="31"/>
      <c r="TAB150" s="31"/>
      <c r="TAC150" s="31"/>
      <c r="TAD150" s="31"/>
      <c r="TAE150" s="31"/>
      <c r="TAF150" s="31"/>
      <c r="TAG150" s="31"/>
      <c r="TAH150" s="31"/>
      <c r="TAI150" s="31"/>
      <c r="TAJ150" s="31"/>
      <c r="TAK150" s="31"/>
      <c r="TAL150" s="31"/>
      <c r="TAM150" s="31"/>
      <c r="TAN150" s="31"/>
      <c r="TAO150" s="31"/>
      <c r="TAP150" s="31"/>
      <c r="TAQ150" s="31"/>
      <c r="TAR150" s="31"/>
      <c r="TAS150" s="31"/>
      <c r="TAT150" s="31"/>
      <c r="TAU150" s="31"/>
      <c r="TAV150" s="31"/>
      <c r="TAW150" s="31"/>
      <c r="TAX150" s="31"/>
      <c r="TAY150" s="31"/>
      <c r="TAZ150" s="31"/>
      <c r="TBA150" s="31"/>
      <c r="TBB150" s="31"/>
      <c r="TBC150" s="31"/>
      <c r="TBD150" s="31"/>
      <c r="TBE150" s="31"/>
      <c r="TBF150" s="31"/>
      <c r="TBG150" s="31"/>
      <c r="TBH150" s="31"/>
      <c r="TBI150" s="31"/>
      <c r="TBJ150" s="31"/>
      <c r="TBK150" s="31"/>
      <c r="TBL150" s="31"/>
      <c r="TBM150" s="31"/>
      <c r="TBN150" s="31"/>
      <c r="TBO150" s="31"/>
      <c r="TBP150" s="31"/>
      <c r="TBQ150" s="31"/>
      <c r="TBR150" s="31"/>
      <c r="TBS150" s="31"/>
      <c r="TBT150" s="31"/>
      <c r="TBU150" s="31"/>
      <c r="TBV150" s="31"/>
      <c r="TBW150" s="31"/>
      <c r="TBX150" s="31"/>
      <c r="TBY150" s="31"/>
      <c r="TBZ150" s="31"/>
      <c r="TCA150" s="31"/>
      <c r="TCB150" s="31"/>
      <c r="TCC150" s="31"/>
      <c r="TCD150" s="31"/>
      <c r="TCE150" s="31"/>
      <c r="TCF150" s="31"/>
      <c r="TCG150" s="31"/>
      <c r="TCH150" s="31"/>
      <c r="TCI150" s="31"/>
      <c r="TCJ150" s="31"/>
      <c r="TCK150" s="31"/>
      <c r="TCL150" s="31"/>
      <c r="TCM150" s="31"/>
      <c r="TCN150" s="31"/>
      <c r="TCO150" s="31"/>
      <c r="TCP150" s="31"/>
      <c r="TCQ150" s="31"/>
      <c r="TCR150" s="31"/>
      <c r="TCS150" s="31"/>
      <c r="TCT150" s="31"/>
      <c r="TCU150" s="31"/>
      <c r="TCV150" s="31"/>
      <c r="TCW150" s="31"/>
      <c r="TCX150" s="31"/>
      <c r="TCY150" s="31"/>
      <c r="TCZ150" s="31"/>
      <c r="TDA150" s="31"/>
      <c r="TDB150" s="31"/>
      <c r="TDC150" s="31"/>
      <c r="TDD150" s="31"/>
      <c r="TDE150" s="31"/>
      <c r="TDF150" s="31"/>
      <c r="TDG150" s="31"/>
      <c r="TDH150" s="31"/>
      <c r="TDI150" s="31"/>
      <c r="TDJ150" s="31"/>
      <c r="TDK150" s="31"/>
      <c r="TDL150" s="31"/>
      <c r="TDM150" s="31"/>
      <c r="TDN150" s="31"/>
      <c r="TDO150" s="31"/>
      <c r="TDP150" s="31"/>
      <c r="TDQ150" s="31"/>
      <c r="TDR150" s="31"/>
      <c r="TDS150" s="31"/>
      <c r="TDT150" s="31"/>
      <c r="TDU150" s="31"/>
      <c r="TDV150" s="31"/>
      <c r="TDW150" s="31"/>
      <c r="TDX150" s="31"/>
      <c r="TDY150" s="31"/>
      <c r="TDZ150" s="31"/>
      <c r="TEA150" s="31"/>
      <c r="TEB150" s="31"/>
      <c r="TEC150" s="31"/>
      <c r="TED150" s="31"/>
      <c r="TEE150" s="31"/>
      <c r="TEF150" s="31"/>
      <c r="TEG150" s="31"/>
      <c r="TEH150" s="31"/>
      <c r="TEI150" s="31"/>
      <c r="TEJ150" s="31"/>
      <c r="TEK150" s="31"/>
      <c r="TEL150" s="31"/>
      <c r="TEM150" s="31"/>
      <c r="TEN150" s="31"/>
      <c r="TEO150" s="31"/>
      <c r="TEP150" s="31"/>
      <c r="TEQ150" s="31"/>
      <c r="TER150" s="31"/>
      <c r="TES150" s="31"/>
      <c r="TET150" s="31"/>
      <c r="TEU150" s="31"/>
      <c r="TEV150" s="31"/>
      <c r="TEW150" s="31"/>
      <c r="TEX150" s="31"/>
      <c r="TEY150" s="31"/>
      <c r="TEZ150" s="31"/>
      <c r="TFA150" s="31"/>
      <c r="TFB150" s="31"/>
      <c r="TFC150" s="31"/>
      <c r="TFD150" s="31"/>
      <c r="TFE150" s="31"/>
      <c r="TFF150" s="31"/>
      <c r="TFG150" s="31"/>
      <c r="TFH150" s="31"/>
      <c r="TFI150" s="31"/>
      <c r="TFJ150" s="31"/>
      <c r="TFK150" s="31"/>
      <c r="TFL150" s="31"/>
      <c r="TFM150" s="31"/>
      <c r="TFN150" s="31"/>
      <c r="TFO150" s="31"/>
      <c r="TFP150" s="31"/>
      <c r="TFQ150" s="31"/>
      <c r="TFR150" s="31"/>
      <c r="TFS150" s="31"/>
      <c r="TFT150" s="31"/>
      <c r="TFU150" s="31"/>
      <c r="TFV150" s="31"/>
      <c r="TFW150" s="31"/>
      <c r="TFX150" s="31"/>
      <c r="TFY150" s="31"/>
      <c r="TFZ150" s="31"/>
      <c r="TGA150" s="31"/>
      <c r="TGB150" s="31"/>
      <c r="TGC150" s="31"/>
      <c r="TGD150" s="31"/>
      <c r="TGE150" s="31"/>
      <c r="TGF150" s="31"/>
      <c r="TGG150" s="31"/>
      <c r="TGH150" s="31"/>
      <c r="TGI150" s="31"/>
      <c r="TGJ150" s="31"/>
      <c r="TGK150" s="31"/>
      <c r="TGL150" s="31"/>
      <c r="TGM150" s="31"/>
      <c r="TGN150" s="31"/>
      <c r="TGO150" s="31"/>
      <c r="TGP150" s="31"/>
      <c r="TGQ150" s="31"/>
      <c r="TGR150" s="31"/>
      <c r="TGS150" s="31"/>
      <c r="TGT150" s="31"/>
      <c r="TGU150" s="31"/>
      <c r="TGV150" s="31"/>
      <c r="TGW150" s="31"/>
      <c r="TGX150" s="31"/>
      <c r="TGY150" s="31"/>
      <c r="TGZ150" s="31"/>
      <c r="THA150" s="31"/>
      <c r="THB150" s="31"/>
      <c r="THC150" s="31"/>
      <c r="THD150" s="31"/>
      <c r="THE150" s="31"/>
      <c r="THF150" s="31"/>
      <c r="THG150" s="31"/>
      <c r="THH150" s="31"/>
      <c r="THI150" s="31"/>
      <c r="THJ150" s="31"/>
      <c r="THK150" s="31"/>
      <c r="THL150" s="31"/>
      <c r="THM150" s="31"/>
      <c r="THN150" s="31"/>
      <c r="THO150" s="31"/>
      <c r="THP150" s="31"/>
      <c r="THQ150" s="31"/>
      <c r="THR150" s="31"/>
      <c r="THS150" s="31"/>
      <c r="THT150" s="31"/>
      <c r="THU150" s="31"/>
      <c r="THV150" s="31"/>
      <c r="THW150" s="31"/>
      <c r="THX150" s="31"/>
      <c r="THY150" s="31"/>
      <c r="THZ150" s="31"/>
      <c r="TIA150" s="31"/>
      <c r="TIB150" s="31"/>
      <c r="TIC150" s="31"/>
      <c r="TID150" s="31"/>
      <c r="TIE150" s="31"/>
      <c r="TIF150" s="31"/>
      <c r="TIG150" s="31"/>
      <c r="TIH150" s="31"/>
      <c r="TII150" s="31"/>
      <c r="TIJ150" s="31"/>
      <c r="TIK150" s="31"/>
      <c r="TIL150" s="31"/>
      <c r="TIM150" s="31"/>
      <c r="TIN150" s="31"/>
      <c r="TIO150" s="31"/>
      <c r="TIP150" s="31"/>
      <c r="TIQ150" s="31"/>
      <c r="TIR150" s="31"/>
      <c r="TIS150" s="31"/>
      <c r="TIT150" s="31"/>
      <c r="TIU150" s="31"/>
      <c r="TIV150" s="31"/>
      <c r="TIW150" s="31"/>
      <c r="TIX150" s="31"/>
      <c r="TIY150" s="31"/>
      <c r="TIZ150" s="31"/>
      <c r="TJA150" s="31"/>
      <c r="TJB150" s="31"/>
      <c r="TJC150" s="31"/>
      <c r="TJD150" s="31"/>
      <c r="TJE150" s="31"/>
      <c r="TJF150" s="31"/>
      <c r="TJG150" s="31"/>
      <c r="TJH150" s="31"/>
      <c r="TJI150" s="31"/>
      <c r="TJJ150" s="31"/>
      <c r="TJK150" s="31"/>
      <c r="TJL150" s="31"/>
      <c r="TJM150" s="31"/>
      <c r="TJN150" s="31"/>
      <c r="TJO150" s="31"/>
      <c r="TJP150" s="31"/>
      <c r="TJQ150" s="31"/>
      <c r="TJR150" s="31"/>
      <c r="TJS150" s="31"/>
      <c r="TJT150" s="31"/>
      <c r="TJU150" s="31"/>
      <c r="TJV150" s="31"/>
      <c r="TJW150" s="31"/>
      <c r="TJX150" s="31"/>
      <c r="TJY150" s="31"/>
      <c r="TJZ150" s="31"/>
      <c r="TKA150" s="31"/>
      <c r="TKB150" s="31"/>
      <c r="TKC150" s="31"/>
      <c r="TKD150" s="31"/>
      <c r="TKE150" s="31"/>
      <c r="TKF150" s="31"/>
      <c r="TKG150" s="31"/>
      <c r="TKH150" s="31"/>
      <c r="TKI150" s="31"/>
      <c r="TKJ150" s="31"/>
      <c r="TKK150" s="31"/>
      <c r="TKL150" s="31"/>
      <c r="TKM150" s="31"/>
      <c r="TKN150" s="31"/>
      <c r="TKO150" s="31"/>
      <c r="TKP150" s="31"/>
      <c r="TKQ150" s="31"/>
      <c r="TKR150" s="31"/>
      <c r="TKS150" s="31"/>
      <c r="TKT150" s="31"/>
      <c r="TKU150" s="31"/>
      <c r="TKV150" s="31"/>
      <c r="TKW150" s="31"/>
      <c r="TKX150" s="31"/>
      <c r="TKY150" s="31"/>
      <c r="TKZ150" s="31"/>
      <c r="TLA150" s="31"/>
      <c r="TLB150" s="31"/>
      <c r="TLC150" s="31"/>
      <c r="TLD150" s="31"/>
      <c r="TLE150" s="31"/>
      <c r="TLF150" s="31"/>
      <c r="TLG150" s="31"/>
      <c r="TLH150" s="31"/>
      <c r="TLI150" s="31"/>
      <c r="TLJ150" s="31"/>
      <c r="TLK150" s="31"/>
      <c r="TLL150" s="31"/>
      <c r="TLM150" s="31"/>
      <c r="TLN150" s="31"/>
      <c r="TLO150" s="31"/>
      <c r="TLP150" s="31"/>
      <c r="TLQ150" s="31"/>
      <c r="TLR150" s="31"/>
      <c r="TLS150" s="31"/>
      <c r="TLT150" s="31"/>
      <c r="TLU150" s="31"/>
      <c r="TLV150" s="31"/>
      <c r="TLW150" s="31"/>
      <c r="TLX150" s="31"/>
      <c r="TLY150" s="31"/>
      <c r="TLZ150" s="31"/>
      <c r="TMA150" s="31"/>
      <c r="TMB150" s="31"/>
      <c r="TMC150" s="31"/>
      <c r="TMD150" s="31"/>
      <c r="TME150" s="31"/>
      <c r="TMF150" s="31"/>
      <c r="TMG150" s="31"/>
      <c r="TMH150" s="31"/>
      <c r="TMI150" s="31"/>
      <c r="TMJ150" s="31"/>
      <c r="TMK150" s="31"/>
      <c r="TML150" s="31"/>
      <c r="TMM150" s="31"/>
      <c r="TMN150" s="31"/>
      <c r="TMO150" s="31"/>
      <c r="TMP150" s="31"/>
      <c r="TMQ150" s="31"/>
      <c r="TMR150" s="31"/>
      <c r="TMS150" s="31"/>
      <c r="TMT150" s="31"/>
      <c r="TMU150" s="31"/>
      <c r="TMV150" s="31"/>
      <c r="TMW150" s="31"/>
      <c r="TMX150" s="31"/>
      <c r="TMY150" s="31"/>
      <c r="TMZ150" s="31"/>
      <c r="TNA150" s="31"/>
      <c r="TNB150" s="31"/>
      <c r="TNC150" s="31"/>
      <c r="TND150" s="31"/>
      <c r="TNE150" s="31"/>
      <c r="TNF150" s="31"/>
      <c r="TNG150" s="31"/>
      <c r="TNH150" s="31"/>
      <c r="TNI150" s="31"/>
      <c r="TNJ150" s="31"/>
      <c r="TNK150" s="31"/>
      <c r="TNL150" s="31"/>
      <c r="TNM150" s="31"/>
      <c r="TNN150" s="31"/>
      <c r="TNO150" s="31"/>
      <c r="TNP150" s="31"/>
      <c r="TNQ150" s="31"/>
      <c r="TNR150" s="31"/>
      <c r="TNS150" s="31"/>
      <c r="TNT150" s="31"/>
      <c r="TNU150" s="31"/>
      <c r="TNV150" s="31"/>
      <c r="TNW150" s="31"/>
      <c r="TNX150" s="31"/>
      <c r="TNY150" s="31"/>
      <c r="TNZ150" s="31"/>
      <c r="TOA150" s="31"/>
      <c r="TOB150" s="31"/>
      <c r="TOC150" s="31"/>
      <c r="TOD150" s="31"/>
      <c r="TOE150" s="31"/>
      <c r="TOF150" s="31"/>
      <c r="TOG150" s="31"/>
      <c r="TOH150" s="31"/>
      <c r="TOI150" s="31"/>
      <c r="TOJ150" s="31"/>
      <c r="TOK150" s="31"/>
      <c r="TOL150" s="31"/>
      <c r="TOM150" s="31"/>
      <c r="TON150" s="31"/>
      <c r="TOO150" s="31"/>
      <c r="TOP150" s="31"/>
      <c r="TOQ150" s="31"/>
      <c r="TOR150" s="31"/>
      <c r="TOS150" s="31"/>
      <c r="TOT150" s="31"/>
      <c r="TOU150" s="31"/>
      <c r="TOV150" s="31"/>
      <c r="TOW150" s="31"/>
      <c r="TOX150" s="31"/>
      <c r="TOY150" s="31"/>
      <c r="TOZ150" s="31"/>
      <c r="TPA150" s="31"/>
      <c r="TPB150" s="31"/>
      <c r="TPC150" s="31"/>
      <c r="TPD150" s="31"/>
      <c r="TPE150" s="31"/>
      <c r="TPF150" s="31"/>
      <c r="TPG150" s="31"/>
      <c r="TPH150" s="31"/>
      <c r="TPI150" s="31"/>
      <c r="TPJ150" s="31"/>
      <c r="TPK150" s="31"/>
      <c r="TPL150" s="31"/>
      <c r="TPM150" s="31"/>
      <c r="TPN150" s="31"/>
      <c r="TPO150" s="31"/>
      <c r="TPP150" s="31"/>
      <c r="TPQ150" s="31"/>
      <c r="TPR150" s="31"/>
      <c r="TPS150" s="31"/>
      <c r="TPT150" s="31"/>
      <c r="TPU150" s="31"/>
      <c r="TPV150" s="31"/>
      <c r="TPW150" s="31"/>
      <c r="TPX150" s="31"/>
      <c r="TPY150" s="31"/>
      <c r="TPZ150" s="31"/>
      <c r="TQA150" s="31"/>
      <c r="TQB150" s="31"/>
      <c r="TQC150" s="31"/>
      <c r="TQD150" s="31"/>
      <c r="TQE150" s="31"/>
      <c r="TQF150" s="31"/>
      <c r="TQG150" s="31"/>
      <c r="TQH150" s="31"/>
      <c r="TQI150" s="31"/>
      <c r="TQJ150" s="31"/>
      <c r="TQK150" s="31"/>
      <c r="TQL150" s="31"/>
      <c r="TQM150" s="31"/>
      <c r="TQN150" s="31"/>
      <c r="TQO150" s="31"/>
      <c r="TQP150" s="31"/>
      <c r="TQQ150" s="31"/>
      <c r="TQR150" s="31"/>
      <c r="TQS150" s="31"/>
      <c r="TQT150" s="31"/>
      <c r="TQU150" s="31"/>
      <c r="TQV150" s="31"/>
      <c r="TQW150" s="31"/>
      <c r="TQX150" s="31"/>
      <c r="TQY150" s="31"/>
      <c r="TQZ150" s="31"/>
      <c r="TRA150" s="31"/>
      <c r="TRB150" s="31"/>
      <c r="TRC150" s="31"/>
      <c r="TRD150" s="31"/>
      <c r="TRE150" s="31"/>
      <c r="TRF150" s="31"/>
      <c r="TRG150" s="31"/>
      <c r="TRH150" s="31"/>
      <c r="TRI150" s="31"/>
      <c r="TRJ150" s="31"/>
      <c r="TRK150" s="31"/>
      <c r="TRL150" s="31"/>
      <c r="TRM150" s="31"/>
      <c r="TRN150" s="31"/>
      <c r="TRO150" s="31"/>
      <c r="TRP150" s="31"/>
      <c r="TRQ150" s="31"/>
      <c r="TRR150" s="31"/>
      <c r="TRS150" s="31"/>
      <c r="TRT150" s="31"/>
      <c r="TRU150" s="31"/>
      <c r="TRV150" s="31"/>
      <c r="TRW150" s="31"/>
      <c r="TRX150" s="31"/>
      <c r="TRY150" s="31"/>
      <c r="TRZ150" s="31"/>
      <c r="TSA150" s="31"/>
      <c r="TSB150" s="31"/>
      <c r="TSC150" s="31"/>
      <c r="TSD150" s="31"/>
      <c r="TSE150" s="31"/>
      <c r="TSF150" s="31"/>
      <c r="TSG150" s="31"/>
      <c r="TSH150" s="31"/>
      <c r="TSI150" s="31"/>
      <c r="TSJ150" s="31"/>
      <c r="TSK150" s="31"/>
      <c r="TSL150" s="31"/>
      <c r="TSM150" s="31"/>
      <c r="TSN150" s="31"/>
      <c r="TSO150" s="31"/>
      <c r="TSP150" s="31"/>
      <c r="TSQ150" s="31"/>
      <c r="TSR150" s="31"/>
      <c r="TSS150" s="31"/>
      <c r="TST150" s="31"/>
      <c r="TSU150" s="31"/>
      <c r="TSV150" s="31"/>
      <c r="TSW150" s="31"/>
      <c r="TSX150" s="31"/>
      <c r="TSY150" s="31"/>
      <c r="TSZ150" s="31"/>
      <c r="TTA150" s="31"/>
      <c r="TTB150" s="31"/>
      <c r="TTC150" s="31"/>
      <c r="TTD150" s="31"/>
      <c r="TTE150" s="31"/>
      <c r="TTF150" s="31"/>
      <c r="TTG150" s="31"/>
      <c r="TTH150" s="31"/>
      <c r="TTI150" s="31"/>
      <c r="TTJ150" s="31"/>
      <c r="TTK150" s="31"/>
      <c r="TTL150" s="31"/>
      <c r="TTM150" s="31"/>
      <c r="TTN150" s="31"/>
      <c r="TTO150" s="31"/>
      <c r="TTP150" s="31"/>
      <c r="TTQ150" s="31"/>
      <c r="TTR150" s="31"/>
      <c r="TTS150" s="31"/>
      <c r="TTT150" s="31"/>
      <c r="TTU150" s="31"/>
      <c r="TTV150" s="31"/>
      <c r="TTW150" s="31"/>
      <c r="TTX150" s="31"/>
      <c r="TTY150" s="31"/>
      <c r="TTZ150" s="31"/>
      <c r="TUA150" s="31"/>
      <c r="TUB150" s="31"/>
      <c r="TUC150" s="31"/>
      <c r="TUD150" s="31"/>
      <c r="TUE150" s="31"/>
      <c r="TUF150" s="31"/>
      <c r="TUG150" s="31"/>
      <c r="TUH150" s="31"/>
      <c r="TUI150" s="31"/>
      <c r="TUJ150" s="31"/>
      <c r="TUK150" s="31"/>
      <c r="TUL150" s="31"/>
      <c r="TUM150" s="31"/>
      <c r="TUN150" s="31"/>
      <c r="TUO150" s="31"/>
      <c r="TUP150" s="31"/>
      <c r="TUQ150" s="31"/>
      <c r="TUR150" s="31"/>
      <c r="TUS150" s="31"/>
      <c r="TUT150" s="31"/>
      <c r="TUU150" s="31"/>
      <c r="TUV150" s="31"/>
      <c r="TUW150" s="31"/>
      <c r="TUX150" s="31"/>
      <c r="TUY150" s="31"/>
      <c r="TUZ150" s="31"/>
      <c r="TVA150" s="31"/>
      <c r="TVB150" s="31"/>
      <c r="TVC150" s="31"/>
      <c r="TVD150" s="31"/>
      <c r="TVE150" s="31"/>
      <c r="TVF150" s="31"/>
      <c r="TVG150" s="31"/>
      <c r="TVH150" s="31"/>
      <c r="TVI150" s="31"/>
      <c r="TVJ150" s="31"/>
      <c r="TVK150" s="31"/>
      <c r="TVL150" s="31"/>
      <c r="TVM150" s="31"/>
      <c r="TVN150" s="31"/>
      <c r="TVO150" s="31"/>
      <c r="TVP150" s="31"/>
      <c r="TVQ150" s="31"/>
      <c r="TVR150" s="31"/>
      <c r="TVS150" s="31"/>
      <c r="TVT150" s="31"/>
      <c r="TVU150" s="31"/>
      <c r="TVV150" s="31"/>
      <c r="TVW150" s="31"/>
      <c r="TVX150" s="31"/>
      <c r="TVY150" s="31"/>
      <c r="TVZ150" s="31"/>
      <c r="TWA150" s="31"/>
      <c r="TWB150" s="31"/>
      <c r="TWC150" s="31"/>
      <c r="TWD150" s="31"/>
      <c r="TWE150" s="31"/>
      <c r="TWF150" s="31"/>
      <c r="TWG150" s="31"/>
      <c r="TWH150" s="31"/>
      <c r="TWI150" s="31"/>
      <c r="TWJ150" s="31"/>
      <c r="TWK150" s="31"/>
      <c r="TWL150" s="31"/>
      <c r="TWM150" s="31"/>
      <c r="TWN150" s="31"/>
      <c r="TWO150" s="31"/>
      <c r="TWP150" s="31"/>
      <c r="TWQ150" s="31"/>
      <c r="TWR150" s="31"/>
      <c r="TWS150" s="31"/>
      <c r="TWT150" s="31"/>
      <c r="TWU150" s="31"/>
      <c r="TWV150" s="31"/>
      <c r="TWW150" s="31"/>
      <c r="TWX150" s="31"/>
      <c r="TWY150" s="31"/>
      <c r="TWZ150" s="31"/>
      <c r="TXA150" s="31"/>
      <c r="TXB150" s="31"/>
      <c r="TXC150" s="31"/>
      <c r="TXD150" s="31"/>
      <c r="TXE150" s="31"/>
      <c r="TXF150" s="31"/>
      <c r="TXG150" s="31"/>
      <c r="TXH150" s="31"/>
      <c r="TXI150" s="31"/>
      <c r="TXJ150" s="31"/>
      <c r="TXK150" s="31"/>
      <c r="TXL150" s="31"/>
      <c r="TXM150" s="31"/>
      <c r="TXN150" s="31"/>
      <c r="TXO150" s="31"/>
      <c r="TXP150" s="31"/>
      <c r="TXQ150" s="31"/>
      <c r="TXR150" s="31"/>
      <c r="TXS150" s="31"/>
      <c r="TXT150" s="31"/>
      <c r="TXU150" s="31"/>
      <c r="TXV150" s="31"/>
      <c r="TXW150" s="31"/>
      <c r="TXX150" s="31"/>
      <c r="TXY150" s="31"/>
      <c r="TXZ150" s="31"/>
      <c r="TYA150" s="31"/>
      <c r="TYB150" s="31"/>
      <c r="TYC150" s="31"/>
      <c r="TYD150" s="31"/>
      <c r="TYE150" s="31"/>
      <c r="TYF150" s="31"/>
      <c r="TYG150" s="31"/>
      <c r="TYH150" s="31"/>
      <c r="TYI150" s="31"/>
      <c r="TYJ150" s="31"/>
      <c r="TYK150" s="31"/>
      <c r="TYL150" s="31"/>
      <c r="TYM150" s="31"/>
      <c r="TYN150" s="31"/>
      <c r="TYO150" s="31"/>
      <c r="TYP150" s="31"/>
      <c r="TYQ150" s="31"/>
      <c r="TYR150" s="31"/>
      <c r="TYS150" s="31"/>
      <c r="TYT150" s="31"/>
      <c r="TYU150" s="31"/>
      <c r="TYV150" s="31"/>
      <c r="TYW150" s="31"/>
      <c r="TYX150" s="31"/>
      <c r="TYY150" s="31"/>
      <c r="TYZ150" s="31"/>
      <c r="TZA150" s="31"/>
      <c r="TZB150" s="31"/>
      <c r="TZC150" s="31"/>
      <c r="TZD150" s="31"/>
      <c r="TZE150" s="31"/>
      <c r="TZF150" s="31"/>
      <c r="TZG150" s="31"/>
      <c r="TZH150" s="31"/>
      <c r="TZI150" s="31"/>
      <c r="TZJ150" s="31"/>
      <c r="TZK150" s="31"/>
      <c r="TZL150" s="31"/>
      <c r="TZM150" s="31"/>
      <c r="TZN150" s="31"/>
      <c r="TZO150" s="31"/>
      <c r="TZP150" s="31"/>
      <c r="TZQ150" s="31"/>
      <c r="TZR150" s="31"/>
      <c r="TZS150" s="31"/>
      <c r="TZT150" s="31"/>
      <c r="TZU150" s="31"/>
      <c r="TZV150" s="31"/>
      <c r="TZW150" s="31"/>
      <c r="TZX150" s="31"/>
      <c r="TZY150" s="31"/>
      <c r="TZZ150" s="31"/>
      <c r="UAA150" s="31"/>
      <c r="UAB150" s="31"/>
      <c r="UAC150" s="31"/>
      <c r="UAD150" s="31"/>
      <c r="UAE150" s="31"/>
      <c r="UAF150" s="31"/>
      <c r="UAG150" s="31"/>
      <c r="UAH150" s="31"/>
      <c r="UAI150" s="31"/>
      <c r="UAJ150" s="31"/>
      <c r="UAK150" s="31"/>
      <c r="UAL150" s="31"/>
      <c r="UAM150" s="31"/>
      <c r="UAN150" s="31"/>
      <c r="UAO150" s="31"/>
      <c r="UAP150" s="31"/>
      <c r="UAQ150" s="31"/>
      <c r="UAR150" s="31"/>
      <c r="UAS150" s="31"/>
      <c r="UAT150" s="31"/>
      <c r="UAU150" s="31"/>
      <c r="UAV150" s="31"/>
      <c r="UAW150" s="31"/>
      <c r="UAX150" s="31"/>
      <c r="UAY150" s="31"/>
      <c r="UAZ150" s="31"/>
      <c r="UBA150" s="31"/>
      <c r="UBB150" s="31"/>
      <c r="UBC150" s="31"/>
      <c r="UBD150" s="31"/>
      <c r="UBE150" s="31"/>
      <c r="UBF150" s="31"/>
      <c r="UBG150" s="31"/>
      <c r="UBH150" s="31"/>
      <c r="UBI150" s="31"/>
      <c r="UBJ150" s="31"/>
      <c r="UBK150" s="31"/>
      <c r="UBL150" s="31"/>
      <c r="UBM150" s="31"/>
      <c r="UBN150" s="31"/>
      <c r="UBO150" s="31"/>
      <c r="UBP150" s="31"/>
      <c r="UBQ150" s="31"/>
      <c r="UBR150" s="31"/>
      <c r="UBS150" s="31"/>
      <c r="UBT150" s="31"/>
      <c r="UBU150" s="31"/>
      <c r="UBV150" s="31"/>
      <c r="UBW150" s="31"/>
      <c r="UBX150" s="31"/>
      <c r="UBY150" s="31"/>
      <c r="UBZ150" s="31"/>
      <c r="UCA150" s="31"/>
      <c r="UCB150" s="31"/>
      <c r="UCC150" s="31"/>
      <c r="UCD150" s="31"/>
      <c r="UCE150" s="31"/>
      <c r="UCF150" s="31"/>
      <c r="UCG150" s="31"/>
      <c r="UCH150" s="31"/>
      <c r="UCI150" s="31"/>
      <c r="UCJ150" s="31"/>
      <c r="UCK150" s="31"/>
      <c r="UCL150" s="31"/>
      <c r="UCM150" s="31"/>
      <c r="UCN150" s="31"/>
      <c r="UCO150" s="31"/>
      <c r="UCP150" s="31"/>
      <c r="UCQ150" s="31"/>
      <c r="UCR150" s="31"/>
      <c r="UCS150" s="31"/>
      <c r="UCT150" s="31"/>
      <c r="UCU150" s="31"/>
      <c r="UCV150" s="31"/>
      <c r="UCW150" s="31"/>
      <c r="UCX150" s="31"/>
      <c r="UCY150" s="31"/>
      <c r="UCZ150" s="31"/>
      <c r="UDA150" s="31"/>
      <c r="UDB150" s="31"/>
      <c r="UDC150" s="31"/>
      <c r="UDD150" s="31"/>
      <c r="UDE150" s="31"/>
      <c r="UDF150" s="31"/>
      <c r="UDG150" s="31"/>
      <c r="UDH150" s="31"/>
      <c r="UDI150" s="31"/>
      <c r="UDJ150" s="31"/>
      <c r="UDK150" s="31"/>
      <c r="UDL150" s="31"/>
      <c r="UDM150" s="31"/>
      <c r="UDN150" s="31"/>
      <c r="UDO150" s="31"/>
      <c r="UDP150" s="31"/>
      <c r="UDQ150" s="31"/>
      <c r="UDR150" s="31"/>
      <c r="UDS150" s="31"/>
      <c r="UDT150" s="31"/>
      <c r="UDU150" s="31"/>
      <c r="UDV150" s="31"/>
      <c r="UDW150" s="31"/>
      <c r="UDX150" s="31"/>
      <c r="UDY150" s="31"/>
      <c r="UDZ150" s="31"/>
      <c r="UEA150" s="31"/>
      <c r="UEB150" s="31"/>
      <c r="UEC150" s="31"/>
      <c r="UED150" s="31"/>
      <c r="UEE150" s="31"/>
      <c r="UEF150" s="31"/>
      <c r="UEG150" s="31"/>
      <c r="UEH150" s="31"/>
      <c r="UEI150" s="31"/>
      <c r="UEJ150" s="31"/>
      <c r="UEK150" s="31"/>
      <c r="UEL150" s="31"/>
      <c r="UEM150" s="31"/>
      <c r="UEN150" s="31"/>
      <c r="UEO150" s="31"/>
      <c r="UEP150" s="31"/>
      <c r="UEQ150" s="31"/>
      <c r="UER150" s="31"/>
      <c r="UES150" s="31"/>
      <c r="UET150" s="31"/>
      <c r="UEU150" s="31"/>
      <c r="UEV150" s="31"/>
      <c r="UEW150" s="31"/>
      <c r="UEX150" s="31"/>
      <c r="UEY150" s="31"/>
      <c r="UEZ150" s="31"/>
      <c r="UFA150" s="31"/>
      <c r="UFB150" s="31"/>
      <c r="UFC150" s="31"/>
      <c r="UFD150" s="31"/>
      <c r="UFE150" s="31"/>
      <c r="UFF150" s="31"/>
      <c r="UFG150" s="31"/>
      <c r="UFH150" s="31"/>
      <c r="UFI150" s="31"/>
      <c r="UFJ150" s="31"/>
      <c r="UFK150" s="31"/>
      <c r="UFL150" s="31"/>
      <c r="UFM150" s="31"/>
      <c r="UFN150" s="31"/>
      <c r="UFO150" s="31"/>
      <c r="UFP150" s="31"/>
      <c r="UFQ150" s="31"/>
      <c r="UFR150" s="31"/>
      <c r="UFS150" s="31"/>
      <c r="UFT150" s="31"/>
      <c r="UFU150" s="31"/>
      <c r="UFV150" s="31"/>
      <c r="UFW150" s="31"/>
      <c r="UFX150" s="31"/>
      <c r="UFY150" s="31"/>
      <c r="UFZ150" s="31"/>
      <c r="UGA150" s="31"/>
      <c r="UGB150" s="31"/>
      <c r="UGC150" s="31"/>
      <c r="UGD150" s="31"/>
      <c r="UGE150" s="31"/>
      <c r="UGF150" s="31"/>
      <c r="UGG150" s="31"/>
      <c r="UGH150" s="31"/>
      <c r="UGI150" s="31"/>
      <c r="UGJ150" s="31"/>
      <c r="UGK150" s="31"/>
      <c r="UGL150" s="31"/>
      <c r="UGM150" s="31"/>
      <c r="UGN150" s="31"/>
      <c r="UGO150" s="31"/>
      <c r="UGP150" s="31"/>
      <c r="UGQ150" s="31"/>
      <c r="UGR150" s="31"/>
      <c r="UGS150" s="31"/>
      <c r="UGT150" s="31"/>
      <c r="UGU150" s="31"/>
      <c r="UGV150" s="31"/>
      <c r="UGW150" s="31"/>
      <c r="UGX150" s="31"/>
      <c r="UGY150" s="31"/>
      <c r="UGZ150" s="31"/>
      <c r="UHA150" s="31"/>
      <c r="UHB150" s="31"/>
      <c r="UHC150" s="31"/>
      <c r="UHD150" s="31"/>
      <c r="UHE150" s="31"/>
      <c r="UHF150" s="31"/>
      <c r="UHG150" s="31"/>
      <c r="UHH150" s="31"/>
      <c r="UHI150" s="31"/>
      <c r="UHJ150" s="31"/>
      <c r="UHK150" s="31"/>
      <c r="UHL150" s="31"/>
      <c r="UHM150" s="31"/>
      <c r="UHN150" s="31"/>
      <c r="UHO150" s="31"/>
      <c r="UHP150" s="31"/>
      <c r="UHQ150" s="31"/>
      <c r="UHR150" s="31"/>
      <c r="UHS150" s="31"/>
      <c r="UHT150" s="31"/>
      <c r="UHU150" s="31"/>
      <c r="UHV150" s="31"/>
      <c r="UHW150" s="31"/>
      <c r="UHX150" s="31"/>
      <c r="UHY150" s="31"/>
      <c r="UHZ150" s="31"/>
      <c r="UIA150" s="31"/>
      <c r="UIB150" s="31"/>
      <c r="UIC150" s="31"/>
      <c r="UID150" s="31"/>
      <c r="UIE150" s="31"/>
      <c r="UIF150" s="31"/>
      <c r="UIG150" s="31"/>
      <c r="UIH150" s="31"/>
      <c r="UII150" s="31"/>
      <c r="UIJ150" s="31"/>
      <c r="UIK150" s="31"/>
      <c r="UIL150" s="31"/>
      <c r="UIM150" s="31"/>
      <c r="UIN150" s="31"/>
      <c r="UIO150" s="31"/>
      <c r="UIP150" s="31"/>
      <c r="UIQ150" s="31"/>
      <c r="UIR150" s="31"/>
      <c r="UIS150" s="31"/>
      <c r="UIT150" s="31"/>
      <c r="UIU150" s="31"/>
      <c r="UIV150" s="31"/>
      <c r="UIW150" s="31"/>
      <c r="UIX150" s="31"/>
      <c r="UIY150" s="31"/>
      <c r="UIZ150" s="31"/>
      <c r="UJA150" s="31"/>
      <c r="UJB150" s="31"/>
      <c r="UJC150" s="31"/>
      <c r="UJD150" s="31"/>
      <c r="UJE150" s="31"/>
      <c r="UJF150" s="31"/>
      <c r="UJG150" s="31"/>
      <c r="UJH150" s="31"/>
      <c r="UJI150" s="31"/>
      <c r="UJJ150" s="31"/>
      <c r="UJK150" s="31"/>
      <c r="UJL150" s="31"/>
      <c r="UJM150" s="31"/>
      <c r="UJN150" s="31"/>
      <c r="UJO150" s="31"/>
      <c r="UJP150" s="31"/>
      <c r="UJQ150" s="31"/>
      <c r="UJR150" s="31"/>
      <c r="UJS150" s="31"/>
      <c r="UJT150" s="31"/>
      <c r="UJU150" s="31"/>
      <c r="UJV150" s="31"/>
      <c r="UJW150" s="31"/>
      <c r="UJX150" s="31"/>
      <c r="UJY150" s="31"/>
      <c r="UJZ150" s="31"/>
      <c r="UKA150" s="31"/>
      <c r="UKB150" s="31"/>
      <c r="UKC150" s="31"/>
      <c r="UKD150" s="31"/>
      <c r="UKE150" s="31"/>
      <c r="UKF150" s="31"/>
      <c r="UKG150" s="31"/>
      <c r="UKH150" s="31"/>
      <c r="UKI150" s="31"/>
      <c r="UKJ150" s="31"/>
      <c r="UKK150" s="31"/>
      <c r="UKL150" s="31"/>
      <c r="UKM150" s="31"/>
      <c r="UKN150" s="31"/>
      <c r="UKO150" s="31"/>
      <c r="UKP150" s="31"/>
      <c r="UKQ150" s="31"/>
      <c r="UKR150" s="31"/>
      <c r="UKS150" s="31"/>
      <c r="UKT150" s="31"/>
      <c r="UKU150" s="31"/>
      <c r="UKV150" s="31"/>
      <c r="UKW150" s="31"/>
      <c r="UKX150" s="31"/>
      <c r="UKY150" s="31"/>
      <c r="UKZ150" s="31"/>
      <c r="ULA150" s="31"/>
      <c r="ULB150" s="31"/>
      <c r="ULC150" s="31"/>
      <c r="ULD150" s="31"/>
      <c r="ULE150" s="31"/>
      <c r="ULF150" s="31"/>
      <c r="ULG150" s="31"/>
      <c r="ULH150" s="31"/>
      <c r="ULI150" s="31"/>
      <c r="ULJ150" s="31"/>
      <c r="ULK150" s="31"/>
      <c r="ULL150" s="31"/>
      <c r="ULM150" s="31"/>
      <c r="ULN150" s="31"/>
      <c r="ULO150" s="31"/>
      <c r="ULP150" s="31"/>
      <c r="ULQ150" s="31"/>
      <c r="ULR150" s="31"/>
      <c r="ULS150" s="31"/>
      <c r="ULT150" s="31"/>
      <c r="ULU150" s="31"/>
      <c r="ULV150" s="31"/>
      <c r="ULW150" s="31"/>
      <c r="ULX150" s="31"/>
      <c r="ULY150" s="31"/>
      <c r="ULZ150" s="31"/>
      <c r="UMA150" s="31"/>
      <c r="UMB150" s="31"/>
      <c r="UMC150" s="31"/>
      <c r="UMD150" s="31"/>
      <c r="UME150" s="31"/>
      <c r="UMF150" s="31"/>
      <c r="UMG150" s="31"/>
      <c r="UMH150" s="31"/>
      <c r="UMI150" s="31"/>
      <c r="UMJ150" s="31"/>
      <c r="UMK150" s="31"/>
      <c r="UML150" s="31"/>
      <c r="UMM150" s="31"/>
      <c r="UMN150" s="31"/>
      <c r="UMO150" s="31"/>
      <c r="UMP150" s="31"/>
      <c r="UMQ150" s="31"/>
      <c r="UMR150" s="31"/>
      <c r="UMS150" s="31"/>
      <c r="UMT150" s="31"/>
      <c r="UMU150" s="31"/>
      <c r="UMV150" s="31"/>
      <c r="UMW150" s="31"/>
      <c r="UMX150" s="31"/>
      <c r="UMY150" s="31"/>
      <c r="UMZ150" s="31"/>
      <c r="UNA150" s="31"/>
      <c r="UNB150" s="31"/>
      <c r="UNC150" s="31"/>
      <c r="UND150" s="31"/>
      <c r="UNE150" s="31"/>
      <c r="UNF150" s="31"/>
      <c r="UNG150" s="31"/>
      <c r="UNH150" s="31"/>
      <c r="UNI150" s="31"/>
      <c r="UNJ150" s="31"/>
      <c r="UNK150" s="31"/>
      <c r="UNL150" s="31"/>
      <c r="UNM150" s="31"/>
      <c r="UNN150" s="31"/>
      <c r="UNO150" s="31"/>
      <c r="UNP150" s="31"/>
      <c r="UNQ150" s="31"/>
      <c r="UNR150" s="31"/>
      <c r="UNS150" s="31"/>
      <c r="UNT150" s="31"/>
      <c r="UNU150" s="31"/>
      <c r="UNV150" s="31"/>
      <c r="UNW150" s="31"/>
      <c r="UNX150" s="31"/>
      <c r="UNY150" s="31"/>
      <c r="UNZ150" s="31"/>
      <c r="UOA150" s="31"/>
      <c r="UOB150" s="31"/>
      <c r="UOC150" s="31"/>
      <c r="UOD150" s="31"/>
      <c r="UOE150" s="31"/>
      <c r="UOF150" s="31"/>
      <c r="UOG150" s="31"/>
      <c r="UOH150" s="31"/>
      <c r="UOI150" s="31"/>
      <c r="UOJ150" s="31"/>
      <c r="UOK150" s="31"/>
      <c r="UOL150" s="31"/>
      <c r="UOM150" s="31"/>
      <c r="UON150" s="31"/>
      <c r="UOO150" s="31"/>
      <c r="UOP150" s="31"/>
      <c r="UOQ150" s="31"/>
      <c r="UOR150" s="31"/>
      <c r="UOS150" s="31"/>
      <c r="UOT150" s="31"/>
      <c r="UOU150" s="31"/>
      <c r="UOV150" s="31"/>
      <c r="UOW150" s="31"/>
      <c r="UOX150" s="31"/>
      <c r="UOY150" s="31"/>
      <c r="UOZ150" s="31"/>
      <c r="UPA150" s="31"/>
      <c r="UPB150" s="31"/>
      <c r="UPC150" s="31"/>
      <c r="UPD150" s="31"/>
      <c r="UPE150" s="31"/>
      <c r="UPF150" s="31"/>
      <c r="UPG150" s="31"/>
      <c r="UPH150" s="31"/>
      <c r="UPI150" s="31"/>
      <c r="UPJ150" s="31"/>
      <c r="UPK150" s="31"/>
      <c r="UPL150" s="31"/>
      <c r="UPM150" s="31"/>
      <c r="UPN150" s="31"/>
      <c r="UPO150" s="31"/>
      <c r="UPP150" s="31"/>
      <c r="UPQ150" s="31"/>
      <c r="UPR150" s="31"/>
      <c r="UPS150" s="31"/>
      <c r="UPT150" s="31"/>
      <c r="UPU150" s="31"/>
      <c r="UPV150" s="31"/>
      <c r="UPW150" s="31"/>
      <c r="UPX150" s="31"/>
      <c r="UPY150" s="31"/>
      <c r="UPZ150" s="31"/>
      <c r="UQA150" s="31"/>
      <c r="UQB150" s="31"/>
      <c r="UQC150" s="31"/>
      <c r="UQD150" s="31"/>
      <c r="UQE150" s="31"/>
      <c r="UQF150" s="31"/>
      <c r="UQG150" s="31"/>
      <c r="UQH150" s="31"/>
      <c r="UQI150" s="31"/>
      <c r="UQJ150" s="31"/>
      <c r="UQK150" s="31"/>
      <c r="UQL150" s="31"/>
      <c r="UQM150" s="31"/>
      <c r="UQN150" s="31"/>
      <c r="UQO150" s="31"/>
      <c r="UQP150" s="31"/>
      <c r="UQQ150" s="31"/>
      <c r="UQR150" s="31"/>
      <c r="UQS150" s="31"/>
      <c r="UQT150" s="31"/>
      <c r="UQU150" s="31"/>
      <c r="UQV150" s="31"/>
      <c r="UQW150" s="31"/>
      <c r="UQX150" s="31"/>
      <c r="UQY150" s="31"/>
      <c r="UQZ150" s="31"/>
      <c r="URA150" s="31"/>
      <c r="URB150" s="31"/>
      <c r="URC150" s="31"/>
      <c r="URD150" s="31"/>
      <c r="URE150" s="31"/>
      <c r="URF150" s="31"/>
      <c r="URG150" s="31"/>
      <c r="URH150" s="31"/>
      <c r="URI150" s="31"/>
      <c r="URJ150" s="31"/>
      <c r="URK150" s="31"/>
      <c r="URL150" s="31"/>
      <c r="URM150" s="31"/>
      <c r="URN150" s="31"/>
      <c r="URO150" s="31"/>
      <c r="URP150" s="31"/>
      <c r="URQ150" s="31"/>
      <c r="URR150" s="31"/>
      <c r="URS150" s="31"/>
      <c r="URT150" s="31"/>
      <c r="URU150" s="31"/>
      <c r="URV150" s="31"/>
      <c r="URW150" s="31"/>
      <c r="URX150" s="31"/>
      <c r="URY150" s="31"/>
      <c r="URZ150" s="31"/>
      <c r="USA150" s="31"/>
      <c r="USB150" s="31"/>
      <c r="USC150" s="31"/>
      <c r="USD150" s="31"/>
      <c r="USE150" s="31"/>
      <c r="USF150" s="31"/>
      <c r="USG150" s="31"/>
      <c r="USH150" s="31"/>
      <c r="USI150" s="31"/>
      <c r="USJ150" s="31"/>
      <c r="USK150" s="31"/>
      <c r="USL150" s="31"/>
      <c r="USM150" s="31"/>
      <c r="USN150" s="31"/>
      <c r="USO150" s="31"/>
      <c r="USP150" s="31"/>
      <c r="USQ150" s="31"/>
      <c r="USR150" s="31"/>
      <c r="USS150" s="31"/>
      <c r="UST150" s="31"/>
      <c r="USU150" s="31"/>
      <c r="USV150" s="31"/>
      <c r="USW150" s="31"/>
      <c r="USX150" s="31"/>
      <c r="USY150" s="31"/>
      <c r="USZ150" s="31"/>
      <c r="UTA150" s="31"/>
      <c r="UTB150" s="31"/>
      <c r="UTC150" s="31"/>
      <c r="UTD150" s="31"/>
      <c r="UTE150" s="31"/>
      <c r="UTF150" s="31"/>
      <c r="UTG150" s="31"/>
      <c r="UTH150" s="31"/>
      <c r="UTI150" s="31"/>
      <c r="UTJ150" s="31"/>
      <c r="UTK150" s="31"/>
      <c r="UTL150" s="31"/>
      <c r="UTM150" s="31"/>
      <c r="UTN150" s="31"/>
      <c r="UTO150" s="31"/>
      <c r="UTP150" s="31"/>
      <c r="UTQ150" s="31"/>
      <c r="UTR150" s="31"/>
      <c r="UTS150" s="31"/>
      <c r="UTT150" s="31"/>
      <c r="UTU150" s="31"/>
      <c r="UTV150" s="31"/>
      <c r="UTW150" s="31"/>
      <c r="UTX150" s="31"/>
      <c r="UTY150" s="31"/>
      <c r="UTZ150" s="31"/>
      <c r="UUA150" s="31"/>
      <c r="UUB150" s="31"/>
      <c r="UUC150" s="31"/>
      <c r="UUD150" s="31"/>
      <c r="UUE150" s="31"/>
      <c r="UUF150" s="31"/>
      <c r="UUG150" s="31"/>
      <c r="UUH150" s="31"/>
      <c r="UUI150" s="31"/>
      <c r="UUJ150" s="31"/>
      <c r="UUK150" s="31"/>
      <c r="UUL150" s="31"/>
      <c r="UUM150" s="31"/>
      <c r="UUN150" s="31"/>
      <c r="UUO150" s="31"/>
      <c r="UUP150" s="31"/>
      <c r="UUQ150" s="31"/>
      <c r="UUR150" s="31"/>
      <c r="UUS150" s="31"/>
      <c r="UUT150" s="31"/>
      <c r="UUU150" s="31"/>
      <c r="UUV150" s="31"/>
      <c r="UUW150" s="31"/>
      <c r="UUX150" s="31"/>
      <c r="UUY150" s="31"/>
      <c r="UUZ150" s="31"/>
      <c r="UVA150" s="31"/>
      <c r="UVB150" s="31"/>
      <c r="UVC150" s="31"/>
      <c r="UVD150" s="31"/>
      <c r="UVE150" s="31"/>
      <c r="UVF150" s="31"/>
      <c r="UVG150" s="31"/>
      <c r="UVH150" s="31"/>
      <c r="UVI150" s="31"/>
      <c r="UVJ150" s="31"/>
      <c r="UVK150" s="31"/>
      <c r="UVL150" s="31"/>
      <c r="UVM150" s="31"/>
      <c r="UVN150" s="31"/>
      <c r="UVO150" s="31"/>
      <c r="UVP150" s="31"/>
      <c r="UVQ150" s="31"/>
      <c r="UVR150" s="31"/>
      <c r="UVS150" s="31"/>
      <c r="UVT150" s="31"/>
      <c r="UVU150" s="31"/>
      <c r="UVV150" s="31"/>
      <c r="UVW150" s="31"/>
      <c r="UVX150" s="31"/>
      <c r="UVY150" s="31"/>
      <c r="UVZ150" s="31"/>
      <c r="UWA150" s="31"/>
      <c r="UWB150" s="31"/>
      <c r="UWC150" s="31"/>
      <c r="UWD150" s="31"/>
      <c r="UWE150" s="31"/>
      <c r="UWF150" s="31"/>
      <c r="UWG150" s="31"/>
      <c r="UWH150" s="31"/>
      <c r="UWI150" s="31"/>
      <c r="UWJ150" s="31"/>
      <c r="UWK150" s="31"/>
      <c r="UWL150" s="31"/>
      <c r="UWM150" s="31"/>
      <c r="UWN150" s="31"/>
      <c r="UWO150" s="31"/>
      <c r="UWP150" s="31"/>
      <c r="UWQ150" s="31"/>
      <c r="UWR150" s="31"/>
      <c r="UWS150" s="31"/>
      <c r="UWT150" s="31"/>
      <c r="UWU150" s="31"/>
      <c r="UWV150" s="31"/>
      <c r="UWW150" s="31"/>
      <c r="UWX150" s="31"/>
      <c r="UWY150" s="31"/>
      <c r="UWZ150" s="31"/>
      <c r="UXA150" s="31"/>
      <c r="UXB150" s="31"/>
      <c r="UXC150" s="31"/>
      <c r="UXD150" s="31"/>
      <c r="UXE150" s="31"/>
      <c r="UXF150" s="31"/>
      <c r="UXG150" s="31"/>
      <c r="UXH150" s="31"/>
      <c r="UXI150" s="31"/>
      <c r="UXJ150" s="31"/>
      <c r="UXK150" s="31"/>
      <c r="UXL150" s="31"/>
      <c r="UXM150" s="31"/>
      <c r="UXN150" s="31"/>
      <c r="UXO150" s="31"/>
      <c r="UXP150" s="31"/>
      <c r="UXQ150" s="31"/>
      <c r="UXR150" s="31"/>
      <c r="UXS150" s="31"/>
      <c r="UXT150" s="31"/>
      <c r="UXU150" s="31"/>
      <c r="UXV150" s="31"/>
      <c r="UXW150" s="31"/>
      <c r="UXX150" s="31"/>
      <c r="UXY150" s="31"/>
      <c r="UXZ150" s="31"/>
      <c r="UYA150" s="31"/>
      <c r="UYB150" s="31"/>
      <c r="UYC150" s="31"/>
      <c r="UYD150" s="31"/>
      <c r="UYE150" s="31"/>
      <c r="UYF150" s="31"/>
      <c r="UYG150" s="31"/>
      <c r="UYH150" s="31"/>
      <c r="UYI150" s="31"/>
      <c r="UYJ150" s="31"/>
      <c r="UYK150" s="31"/>
      <c r="UYL150" s="31"/>
      <c r="UYM150" s="31"/>
      <c r="UYN150" s="31"/>
      <c r="UYO150" s="31"/>
      <c r="UYP150" s="31"/>
      <c r="UYQ150" s="31"/>
      <c r="UYR150" s="31"/>
      <c r="UYS150" s="31"/>
      <c r="UYT150" s="31"/>
      <c r="UYU150" s="31"/>
      <c r="UYV150" s="31"/>
      <c r="UYW150" s="31"/>
      <c r="UYX150" s="31"/>
      <c r="UYY150" s="31"/>
      <c r="UYZ150" s="31"/>
      <c r="UZA150" s="31"/>
      <c r="UZB150" s="31"/>
      <c r="UZC150" s="31"/>
      <c r="UZD150" s="31"/>
      <c r="UZE150" s="31"/>
      <c r="UZF150" s="31"/>
      <c r="UZG150" s="31"/>
      <c r="UZH150" s="31"/>
      <c r="UZI150" s="31"/>
      <c r="UZJ150" s="31"/>
      <c r="UZK150" s="31"/>
      <c r="UZL150" s="31"/>
      <c r="UZM150" s="31"/>
      <c r="UZN150" s="31"/>
      <c r="UZO150" s="31"/>
      <c r="UZP150" s="31"/>
      <c r="UZQ150" s="31"/>
      <c r="UZR150" s="31"/>
      <c r="UZS150" s="31"/>
      <c r="UZT150" s="31"/>
      <c r="UZU150" s="31"/>
      <c r="UZV150" s="31"/>
      <c r="UZW150" s="31"/>
      <c r="UZX150" s="31"/>
      <c r="UZY150" s="31"/>
      <c r="UZZ150" s="31"/>
      <c r="VAA150" s="31"/>
      <c r="VAB150" s="31"/>
      <c r="VAC150" s="31"/>
      <c r="VAD150" s="31"/>
      <c r="VAE150" s="31"/>
      <c r="VAF150" s="31"/>
      <c r="VAG150" s="31"/>
      <c r="VAH150" s="31"/>
      <c r="VAI150" s="31"/>
      <c r="VAJ150" s="31"/>
      <c r="VAK150" s="31"/>
      <c r="VAL150" s="31"/>
      <c r="VAM150" s="31"/>
      <c r="VAN150" s="31"/>
      <c r="VAO150" s="31"/>
      <c r="VAP150" s="31"/>
      <c r="VAQ150" s="31"/>
      <c r="VAR150" s="31"/>
      <c r="VAS150" s="31"/>
      <c r="VAT150" s="31"/>
      <c r="VAU150" s="31"/>
      <c r="VAV150" s="31"/>
      <c r="VAW150" s="31"/>
      <c r="VAX150" s="31"/>
      <c r="VAY150" s="31"/>
      <c r="VAZ150" s="31"/>
      <c r="VBA150" s="31"/>
      <c r="VBB150" s="31"/>
      <c r="VBC150" s="31"/>
      <c r="VBD150" s="31"/>
      <c r="VBE150" s="31"/>
      <c r="VBF150" s="31"/>
      <c r="VBG150" s="31"/>
      <c r="VBH150" s="31"/>
      <c r="VBI150" s="31"/>
      <c r="VBJ150" s="31"/>
      <c r="VBK150" s="31"/>
      <c r="VBL150" s="31"/>
      <c r="VBM150" s="31"/>
      <c r="VBN150" s="31"/>
      <c r="VBO150" s="31"/>
      <c r="VBP150" s="31"/>
      <c r="VBQ150" s="31"/>
      <c r="VBR150" s="31"/>
      <c r="VBS150" s="31"/>
      <c r="VBT150" s="31"/>
      <c r="VBU150" s="31"/>
      <c r="VBV150" s="31"/>
      <c r="VBW150" s="31"/>
      <c r="VBX150" s="31"/>
      <c r="VBY150" s="31"/>
      <c r="VBZ150" s="31"/>
      <c r="VCA150" s="31"/>
      <c r="VCB150" s="31"/>
      <c r="VCC150" s="31"/>
      <c r="VCD150" s="31"/>
      <c r="VCE150" s="31"/>
      <c r="VCF150" s="31"/>
      <c r="VCG150" s="31"/>
      <c r="VCH150" s="31"/>
      <c r="VCI150" s="31"/>
      <c r="VCJ150" s="31"/>
      <c r="VCK150" s="31"/>
      <c r="VCL150" s="31"/>
      <c r="VCM150" s="31"/>
      <c r="VCN150" s="31"/>
      <c r="VCO150" s="31"/>
      <c r="VCP150" s="31"/>
      <c r="VCQ150" s="31"/>
      <c r="VCR150" s="31"/>
      <c r="VCS150" s="31"/>
      <c r="VCT150" s="31"/>
      <c r="VCU150" s="31"/>
      <c r="VCV150" s="31"/>
      <c r="VCW150" s="31"/>
      <c r="VCX150" s="31"/>
      <c r="VCY150" s="31"/>
      <c r="VCZ150" s="31"/>
      <c r="VDA150" s="31"/>
      <c r="VDB150" s="31"/>
      <c r="VDC150" s="31"/>
      <c r="VDD150" s="31"/>
      <c r="VDE150" s="31"/>
      <c r="VDF150" s="31"/>
      <c r="VDG150" s="31"/>
      <c r="VDH150" s="31"/>
      <c r="VDI150" s="31"/>
      <c r="VDJ150" s="31"/>
      <c r="VDK150" s="31"/>
      <c r="VDL150" s="31"/>
      <c r="VDM150" s="31"/>
      <c r="VDN150" s="31"/>
      <c r="VDO150" s="31"/>
      <c r="VDP150" s="31"/>
      <c r="VDQ150" s="31"/>
      <c r="VDR150" s="31"/>
      <c r="VDS150" s="31"/>
      <c r="VDT150" s="31"/>
      <c r="VDU150" s="31"/>
      <c r="VDV150" s="31"/>
      <c r="VDW150" s="31"/>
      <c r="VDX150" s="31"/>
      <c r="VDY150" s="31"/>
      <c r="VDZ150" s="31"/>
      <c r="VEA150" s="31"/>
      <c r="VEB150" s="31"/>
      <c r="VEC150" s="31"/>
      <c r="VED150" s="31"/>
      <c r="VEE150" s="31"/>
      <c r="VEF150" s="31"/>
      <c r="VEG150" s="31"/>
      <c r="VEH150" s="31"/>
      <c r="VEI150" s="31"/>
      <c r="VEJ150" s="31"/>
      <c r="VEK150" s="31"/>
      <c r="VEL150" s="31"/>
      <c r="VEM150" s="31"/>
      <c r="VEN150" s="31"/>
      <c r="VEO150" s="31"/>
      <c r="VEP150" s="31"/>
      <c r="VEQ150" s="31"/>
      <c r="VER150" s="31"/>
      <c r="VES150" s="31"/>
      <c r="VET150" s="31"/>
      <c r="VEU150" s="31"/>
      <c r="VEV150" s="31"/>
      <c r="VEW150" s="31"/>
      <c r="VEX150" s="31"/>
      <c r="VEY150" s="31"/>
      <c r="VEZ150" s="31"/>
      <c r="VFA150" s="31"/>
      <c r="VFB150" s="31"/>
      <c r="VFC150" s="31"/>
      <c r="VFD150" s="31"/>
      <c r="VFE150" s="31"/>
      <c r="VFF150" s="31"/>
      <c r="VFG150" s="31"/>
      <c r="VFH150" s="31"/>
      <c r="VFI150" s="31"/>
      <c r="VFJ150" s="31"/>
      <c r="VFK150" s="31"/>
      <c r="VFL150" s="31"/>
      <c r="VFM150" s="31"/>
      <c r="VFN150" s="31"/>
      <c r="VFO150" s="31"/>
      <c r="VFP150" s="31"/>
      <c r="VFQ150" s="31"/>
      <c r="VFR150" s="31"/>
      <c r="VFS150" s="31"/>
      <c r="VFT150" s="31"/>
      <c r="VFU150" s="31"/>
      <c r="VFV150" s="31"/>
      <c r="VFW150" s="31"/>
      <c r="VFX150" s="31"/>
      <c r="VFY150" s="31"/>
      <c r="VFZ150" s="31"/>
      <c r="VGA150" s="31"/>
      <c r="VGB150" s="31"/>
      <c r="VGC150" s="31"/>
      <c r="VGD150" s="31"/>
      <c r="VGE150" s="31"/>
      <c r="VGF150" s="31"/>
      <c r="VGG150" s="31"/>
      <c r="VGH150" s="31"/>
      <c r="VGI150" s="31"/>
      <c r="VGJ150" s="31"/>
      <c r="VGK150" s="31"/>
      <c r="VGL150" s="31"/>
      <c r="VGM150" s="31"/>
      <c r="VGN150" s="31"/>
      <c r="VGO150" s="31"/>
      <c r="VGP150" s="31"/>
      <c r="VGQ150" s="31"/>
      <c r="VGR150" s="31"/>
      <c r="VGS150" s="31"/>
      <c r="VGT150" s="31"/>
      <c r="VGU150" s="31"/>
      <c r="VGV150" s="31"/>
      <c r="VGW150" s="31"/>
      <c r="VGX150" s="31"/>
      <c r="VGY150" s="31"/>
      <c r="VGZ150" s="31"/>
      <c r="VHA150" s="31"/>
      <c r="VHB150" s="31"/>
      <c r="VHC150" s="31"/>
      <c r="VHD150" s="31"/>
      <c r="VHE150" s="31"/>
      <c r="VHF150" s="31"/>
      <c r="VHG150" s="31"/>
      <c r="VHH150" s="31"/>
      <c r="VHI150" s="31"/>
      <c r="VHJ150" s="31"/>
      <c r="VHK150" s="31"/>
      <c r="VHL150" s="31"/>
      <c r="VHM150" s="31"/>
      <c r="VHN150" s="31"/>
      <c r="VHO150" s="31"/>
      <c r="VHP150" s="31"/>
      <c r="VHQ150" s="31"/>
      <c r="VHR150" s="31"/>
      <c r="VHS150" s="31"/>
      <c r="VHT150" s="31"/>
      <c r="VHU150" s="31"/>
      <c r="VHV150" s="31"/>
      <c r="VHW150" s="31"/>
      <c r="VHX150" s="31"/>
      <c r="VHY150" s="31"/>
      <c r="VHZ150" s="31"/>
      <c r="VIA150" s="31"/>
      <c r="VIB150" s="31"/>
      <c r="VIC150" s="31"/>
      <c r="VID150" s="31"/>
      <c r="VIE150" s="31"/>
      <c r="VIF150" s="31"/>
      <c r="VIG150" s="31"/>
      <c r="VIH150" s="31"/>
      <c r="VII150" s="31"/>
      <c r="VIJ150" s="31"/>
      <c r="VIK150" s="31"/>
      <c r="VIL150" s="31"/>
      <c r="VIM150" s="31"/>
      <c r="VIN150" s="31"/>
      <c r="VIO150" s="31"/>
      <c r="VIP150" s="31"/>
      <c r="VIQ150" s="31"/>
      <c r="VIR150" s="31"/>
      <c r="VIS150" s="31"/>
      <c r="VIT150" s="31"/>
      <c r="VIU150" s="31"/>
      <c r="VIV150" s="31"/>
      <c r="VIW150" s="31"/>
      <c r="VIX150" s="31"/>
      <c r="VIY150" s="31"/>
      <c r="VIZ150" s="31"/>
      <c r="VJA150" s="31"/>
      <c r="VJB150" s="31"/>
      <c r="VJC150" s="31"/>
      <c r="VJD150" s="31"/>
      <c r="VJE150" s="31"/>
      <c r="VJF150" s="31"/>
      <c r="VJG150" s="31"/>
      <c r="VJH150" s="31"/>
      <c r="VJI150" s="31"/>
      <c r="VJJ150" s="31"/>
      <c r="VJK150" s="31"/>
      <c r="VJL150" s="31"/>
      <c r="VJM150" s="31"/>
      <c r="VJN150" s="31"/>
      <c r="VJO150" s="31"/>
      <c r="VJP150" s="31"/>
      <c r="VJQ150" s="31"/>
      <c r="VJR150" s="31"/>
      <c r="VJS150" s="31"/>
      <c r="VJT150" s="31"/>
      <c r="VJU150" s="31"/>
      <c r="VJV150" s="31"/>
      <c r="VJW150" s="31"/>
      <c r="VJX150" s="31"/>
      <c r="VJY150" s="31"/>
      <c r="VJZ150" s="31"/>
      <c r="VKA150" s="31"/>
      <c r="VKB150" s="31"/>
      <c r="VKC150" s="31"/>
      <c r="VKD150" s="31"/>
      <c r="VKE150" s="31"/>
      <c r="VKF150" s="31"/>
      <c r="VKG150" s="31"/>
      <c r="VKH150" s="31"/>
      <c r="VKI150" s="31"/>
      <c r="VKJ150" s="31"/>
      <c r="VKK150" s="31"/>
      <c r="VKL150" s="31"/>
      <c r="VKM150" s="31"/>
      <c r="VKN150" s="31"/>
      <c r="VKO150" s="31"/>
      <c r="VKP150" s="31"/>
      <c r="VKQ150" s="31"/>
      <c r="VKR150" s="31"/>
      <c r="VKS150" s="31"/>
      <c r="VKT150" s="31"/>
      <c r="VKU150" s="31"/>
      <c r="VKV150" s="31"/>
      <c r="VKW150" s="31"/>
      <c r="VKX150" s="31"/>
      <c r="VKY150" s="31"/>
      <c r="VKZ150" s="31"/>
      <c r="VLA150" s="31"/>
      <c r="VLB150" s="31"/>
      <c r="VLC150" s="31"/>
      <c r="VLD150" s="31"/>
      <c r="VLE150" s="31"/>
      <c r="VLF150" s="31"/>
      <c r="VLG150" s="31"/>
      <c r="VLH150" s="31"/>
      <c r="VLI150" s="31"/>
      <c r="VLJ150" s="31"/>
      <c r="VLK150" s="31"/>
      <c r="VLL150" s="31"/>
      <c r="VLM150" s="31"/>
      <c r="VLN150" s="31"/>
      <c r="VLO150" s="31"/>
      <c r="VLP150" s="31"/>
      <c r="VLQ150" s="31"/>
      <c r="VLR150" s="31"/>
      <c r="VLS150" s="31"/>
      <c r="VLT150" s="31"/>
      <c r="VLU150" s="31"/>
      <c r="VLV150" s="31"/>
      <c r="VLW150" s="31"/>
      <c r="VLX150" s="31"/>
      <c r="VLY150" s="31"/>
      <c r="VLZ150" s="31"/>
      <c r="VMA150" s="31"/>
      <c r="VMB150" s="31"/>
      <c r="VMC150" s="31"/>
      <c r="VMD150" s="31"/>
      <c r="VME150" s="31"/>
      <c r="VMF150" s="31"/>
      <c r="VMG150" s="31"/>
      <c r="VMH150" s="31"/>
      <c r="VMI150" s="31"/>
      <c r="VMJ150" s="31"/>
      <c r="VMK150" s="31"/>
      <c r="VML150" s="31"/>
      <c r="VMM150" s="31"/>
      <c r="VMN150" s="31"/>
      <c r="VMO150" s="31"/>
      <c r="VMP150" s="31"/>
      <c r="VMQ150" s="31"/>
      <c r="VMR150" s="31"/>
      <c r="VMS150" s="31"/>
      <c r="VMT150" s="31"/>
      <c r="VMU150" s="31"/>
      <c r="VMV150" s="31"/>
      <c r="VMW150" s="31"/>
      <c r="VMX150" s="31"/>
      <c r="VMY150" s="31"/>
      <c r="VMZ150" s="31"/>
      <c r="VNA150" s="31"/>
      <c r="VNB150" s="31"/>
      <c r="VNC150" s="31"/>
      <c r="VND150" s="31"/>
      <c r="VNE150" s="31"/>
      <c r="VNF150" s="31"/>
      <c r="VNG150" s="31"/>
      <c r="VNH150" s="31"/>
      <c r="VNI150" s="31"/>
      <c r="VNJ150" s="31"/>
      <c r="VNK150" s="31"/>
      <c r="VNL150" s="31"/>
      <c r="VNM150" s="31"/>
      <c r="VNN150" s="31"/>
      <c r="VNO150" s="31"/>
      <c r="VNP150" s="31"/>
      <c r="VNQ150" s="31"/>
      <c r="VNR150" s="31"/>
      <c r="VNS150" s="31"/>
      <c r="VNT150" s="31"/>
      <c r="VNU150" s="31"/>
      <c r="VNV150" s="31"/>
      <c r="VNW150" s="31"/>
      <c r="VNX150" s="31"/>
      <c r="VNY150" s="31"/>
      <c r="VNZ150" s="31"/>
      <c r="VOA150" s="31"/>
      <c r="VOB150" s="31"/>
      <c r="VOC150" s="31"/>
      <c r="VOD150" s="31"/>
      <c r="VOE150" s="31"/>
      <c r="VOF150" s="31"/>
      <c r="VOG150" s="31"/>
      <c r="VOH150" s="31"/>
      <c r="VOI150" s="31"/>
      <c r="VOJ150" s="31"/>
      <c r="VOK150" s="31"/>
      <c r="VOL150" s="31"/>
      <c r="VOM150" s="31"/>
      <c r="VON150" s="31"/>
      <c r="VOO150" s="31"/>
      <c r="VOP150" s="31"/>
      <c r="VOQ150" s="31"/>
      <c r="VOR150" s="31"/>
      <c r="VOS150" s="31"/>
      <c r="VOT150" s="31"/>
      <c r="VOU150" s="31"/>
      <c r="VOV150" s="31"/>
      <c r="VOW150" s="31"/>
      <c r="VOX150" s="31"/>
      <c r="VOY150" s="31"/>
      <c r="VOZ150" s="31"/>
      <c r="VPA150" s="31"/>
      <c r="VPB150" s="31"/>
      <c r="VPC150" s="31"/>
      <c r="VPD150" s="31"/>
      <c r="VPE150" s="31"/>
      <c r="VPF150" s="31"/>
      <c r="VPG150" s="31"/>
      <c r="VPH150" s="31"/>
      <c r="VPI150" s="31"/>
      <c r="VPJ150" s="31"/>
      <c r="VPK150" s="31"/>
      <c r="VPL150" s="31"/>
      <c r="VPM150" s="31"/>
      <c r="VPN150" s="31"/>
      <c r="VPO150" s="31"/>
      <c r="VPP150" s="31"/>
      <c r="VPQ150" s="31"/>
      <c r="VPR150" s="31"/>
      <c r="VPS150" s="31"/>
      <c r="VPT150" s="31"/>
      <c r="VPU150" s="31"/>
      <c r="VPV150" s="31"/>
      <c r="VPW150" s="31"/>
      <c r="VPX150" s="31"/>
      <c r="VPY150" s="31"/>
      <c r="VPZ150" s="31"/>
      <c r="VQA150" s="31"/>
      <c r="VQB150" s="31"/>
      <c r="VQC150" s="31"/>
      <c r="VQD150" s="31"/>
      <c r="VQE150" s="31"/>
      <c r="VQF150" s="31"/>
      <c r="VQG150" s="31"/>
      <c r="VQH150" s="31"/>
      <c r="VQI150" s="31"/>
      <c r="VQJ150" s="31"/>
      <c r="VQK150" s="31"/>
      <c r="VQL150" s="31"/>
      <c r="VQM150" s="31"/>
      <c r="VQN150" s="31"/>
      <c r="VQO150" s="31"/>
      <c r="VQP150" s="31"/>
      <c r="VQQ150" s="31"/>
      <c r="VQR150" s="31"/>
      <c r="VQS150" s="31"/>
      <c r="VQT150" s="31"/>
      <c r="VQU150" s="31"/>
      <c r="VQV150" s="31"/>
      <c r="VQW150" s="31"/>
      <c r="VQX150" s="31"/>
      <c r="VQY150" s="31"/>
      <c r="VQZ150" s="31"/>
      <c r="VRA150" s="31"/>
      <c r="VRB150" s="31"/>
      <c r="VRC150" s="31"/>
      <c r="VRD150" s="31"/>
      <c r="VRE150" s="31"/>
      <c r="VRF150" s="31"/>
      <c r="VRG150" s="31"/>
      <c r="VRH150" s="31"/>
      <c r="VRI150" s="31"/>
      <c r="VRJ150" s="31"/>
      <c r="VRK150" s="31"/>
      <c r="VRL150" s="31"/>
      <c r="VRM150" s="31"/>
      <c r="VRN150" s="31"/>
      <c r="VRO150" s="31"/>
      <c r="VRP150" s="31"/>
      <c r="VRQ150" s="31"/>
      <c r="VRR150" s="31"/>
      <c r="VRS150" s="31"/>
      <c r="VRT150" s="31"/>
      <c r="VRU150" s="31"/>
      <c r="VRV150" s="31"/>
      <c r="VRW150" s="31"/>
      <c r="VRX150" s="31"/>
      <c r="VRY150" s="31"/>
      <c r="VRZ150" s="31"/>
      <c r="VSA150" s="31"/>
      <c r="VSB150" s="31"/>
      <c r="VSC150" s="31"/>
      <c r="VSD150" s="31"/>
      <c r="VSE150" s="31"/>
      <c r="VSF150" s="31"/>
      <c r="VSG150" s="31"/>
      <c r="VSH150" s="31"/>
      <c r="VSI150" s="31"/>
      <c r="VSJ150" s="31"/>
      <c r="VSK150" s="31"/>
      <c r="VSL150" s="31"/>
      <c r="VSM150" s="31"/>
      <c r="VSN150" s="31"/>
      <c r="VSO150" s="31"/>
      <c r="VSP150" s="31"/>
      <c r="VSQ150" s="31"/>
      <c r="VSR150" s="31"/>
      <c r="VSS150" s="31"/>
      <c r="VST150" s="31"/>
      <c r="VSU150" s="31"/>
      <c r="VSV150" s="31"/>
      <c r="VSW150" s="31"/>
      <c r="VSX150" s="31"/>
      <c r="VSY150" s="31"/>
      <c r="VSZ150" s="31"/>
      <c r="VTA150" s="31"/>
      <c r="VTB150" s="31"/>
      <c r="VTC150" s="31"/>
      <c r="VTD150" s="31"/>
      <c r="VTE150" s="31"/>
      <c r="VTF150" s="31"/>
      <c r="VTG150" s="31"/>
      <c r="VTH150" s="31"/>
      <c r="VTI150" s="31"/>
      <c r="VTJ150" s="31"/>
      <c r="VTK150" s="31"/>
      <c r="VTL150" s="31"/>
      <c r="VTM150" s="31"/>
      <c r="VTN150" s="31"/>
      <c r="VTO150" s="31"/>
      <c r="VTP150" s="31"/>
      <c r="VTQ150" s="31"/>
      <c r="VTR150" s="31"/>
      <c r="VTS150" s="31"/>
      <c r="VTT150" s="31"/>
      <c r="VTU150" s="31"/>
      <c r="VTV150" s="31"/>
      <c r="VTW150" s="31"/>
      <c r="VTX150" s="31"/>
      <c r="VTY150" s="31"/>
      <c r="VTZ150" s="31"/>
      <c r="VUA150" s="31"/>
      <c r="VUB150" s="31"/>
      <c r="VUC150" s="31"/>
      <c r="VUD150" s="31"/>
      <c r="VUE150" s="31"/>
      <c r="VUF150" s="31"/>
      <c r="VUG150" s="31"/>
      <c r="VUH150" s="31"/>
      <c r="VUI150" s="31"/>
      <c r="VUJ150" s="31"/>
      <c r="VUK150" s="31"/>
      <c r="VUL150" s="31"/>
      <c r="VUM150" s="31"/>
      <c r="VUN150" s="31"/>
      <c r="VUO150" s="31"/>
      <c r="VUP150" s="31"/>
      <c r="VUQ150" s="31"/>
      <c r="VUR150" s="31"/>
      <c r="VUS150" s="31"/>
      <c r="VUT150" s="31"/>
      <c r="VUU150" s="31"/>
      <c r="VUV150" s="31"/>
      <c r="VUW150" s="31"/>
      <c r="VUX150" s="31"/>
      <c r="VUY150" s="31"/>
      <c r="VUZ150" s="31"/>
      <c r="VVA150" s="31"/>
      <c r="VVB150" s="31"/>
      <c r="VVC150" s="31"/>
      <c r="VVD150" s="31"/>
      <c r="VVE150" s="31"/>
      <c r="VVF150" s="31"/>
      <c r="VVG150" s="31"/>
      <c r="VVH150" s="31"/>
      <c r="VVI150" s="31"/>
      <c r="VVJ150" s="31"/>
      <c r="VVK150" s="31"/>
      <c r="VVL150" s="31"/>
      <c r="VVM150" s="31"/>
      <c r="VVN150" s="31"/>
      <c r="VVO150" s="31"/>
      <c r="VVP150" s="31"/>
      <c r="VVQ150" s="31"/>
      <c r="VVR150" s="31"/>
      <c r="VVS150" s="31"/>
      <c r="VVT150" s="31"/>
      <c r="VVU150" s="31"/>
      <c r="VVV150" s="31"/>
      <c r="VVW150" s="31"/>
      <c r="VVX150" s="31"/>
      <c r="VVY150" s="31"/>
      <c r="VVZ150" s="31"/>
      <c r="VWA150" s="31"/>
      <c r="VWB150" s="31"/>
      <c r="VWC150" s="31"/>
      <c r="VWD150" s="31"/>
      <c r="VWE150" s="31"/>
      <c r="VWF150" s="31"/>
      <c r="VWG150" s="31"/>
      <c r="VWH150" s="31"/>
      <c r="VWI150" s="31"/>
      <c r="VWJ150" s="31"/>
      <c r="VWK150" s="31"/>
      <c r="VWL150" s="31"/>
      <c r="VWM150" s="31"/>
      <c r="VWN150" s="31"/>
      <c r="VWO150" s="31"/>
      <c r="VWP150" s="31"/>
      <c r="VWQ150" s="31"/>
      <c r="VWR150" s="31"/>
      <c r="VWS150" s="31"/>
      <c r="VWT150" s="31"/>
      <c r="VWU150" s="31"/>
      <c r="VWV150" s="31"/>
      <c r="VWW150" s="31"/>
      <c r="VWX150" s="31"/>
      <c r="VWY150" s="31"/>
      <c r="VWZ150" s="31"/>
      <c r="VXA150" s="31"/>
      <c r="VXB150" s="31"/>
      <c r="VXC150" s="31"/>
      <c r="VXD150" s="31"/>
      <c r="VXE150" s="31"/>
      <c r="VXF150" s="31"/>
      <c r="VXG150" s="31"/>
      <c r="VXH150" s="31"/>
      <c r="VXI150" s="31"/>
      <c r="VXJ150" s="31"/>
      <c r="VXK150" s="31"/>
      <c r="VXL150" s="31"/>
      <c r="VXM150" s="31"/>
      <c r="VXN150" s="31"/>
      <c r="VXO150" s="31"/>
      <c r="VXP150" s="31"/>
      <c r="VXQ150" s="31"/>
      <c r="VXR150" s="31"/>
      <c r="VXS150" s="31"/>
      <c r="VXT150" s="31"/>
      <c r="VXU150" s="31"/>
      <c r="VXV150" s="31"/>
      <c r="VXW150" s="31"/>
      <c r="VXX150" s="31"/>
      <c r="VXY150" s="31"/>
      <c r="VXZ150" s="31"/>
      <c r="VYA150" s="31"/>
      <c r="VYB150" s="31"/>
      <c r="VYC150" s="31"/>
      <c r="VYD150" s="31"/>
      <c r="VYE150" s="31"/>
      <c r="VYF150" s="31"/>
      <c r="VYG150" s="31"/>
      <c r="VYH150" s="31"/>
      <c r="VYI150" s="31"/>
      <c r="VYJ150" s="31"/>
      <c r="VYK150" s="31"/>
      <c r="VYL150" s="31"/>
      <c r="VYM150" s="31"/>
      <c r="VYN150" s="31"/>
      <c r="VYO150" s="31"/>
      <c r="VYP150" s="31"/>
      <c r="VYQ150" s="31"/>
      <c r="VYR150" s="31"/>
      <c r="VYS150" s="31"/>
      <c r="VYT150" s="31"/>
      <c r="VYU150" s="31"/>
      <c r="VYV150" s="31"/>
      <c r="VYW150" s="31"/>
      <c r="VYX150" s="31"/>
      <c r="VYY150" s="31"/>
      <c r="VYZ150" s="31"/>
      <c r="VZA150" s="31"/>
      <c r="VZB150" s="31"/>
      <c r="VZC150" s="31"/>
      <c r="VZD150" s="31"/>
      <c r="VZE150" s="31"/>
      <c r="VZF150" s="31"/>
      <c r="VZG150" s="31"/>
      <c r="VZH150" s="31"/>
      <c r="VZI150" s="31"/>
      <c r="VZJ150" s="31"/>
      <c r="VZK150" s="31"/>
      <c r="VZL150" s="31"/>
      <c r="VZM150" s="31"/>
      <c r="VZN150" s="31"/>
      <c r="VZO150" s="31"/>
      <c r="VZP150" s="31"/>
      <c r="VZQ150" s="31"/>
      <c r="VZR150" s="31"/>
      <c r="VZS150" s="31"/>
      <c r="VZT150" s="31"/>
      <c r="VZU150" s="31"/>
      <c r="VZV150" s="31"/>
      <c r="VZW150" s="31"/>
      <c r="VZX150" s="31"/>
      <c r="VZY150" s="31"/>
      <c r="VZZ150" s="31"/>
      <c r="WAA150" s="31"/>
      <c r="WAB150" s="31"/>
      <c r="WAC150" s="31"/>
      <c r="WAD150" s="31"/>
      <c r="WAE150" s="31"/>
      <c r="WAF150" s="31"/>
      <c r="WAG150" s="31"/>
      <c r="WAH150" s="31"/>
      <c r="WAI150" s="31"/>
      <c r="WAJ150" s="31"/>
      <c r="WAK150" s="31"/>
      <c r="WAL150" s="31"/>
      <c r="WAM150" s="31"/>
      <c r="WAN150" s="31"/>
      <c r="WAO150" s="31"/>
      <c r="WAP150" s="31"/>
      <c r="WAQ150" s="31"/>
      <c r="WAR150" s="31"/>
      <c r="WAS150" s="31"/>
      <c r="WAT150" s="31"/>
      <c r="WAU150" s="31"/>
      <c r="WAV150" s="31"/>
      <c r="WAW150" s="31"/>
      <c r="WAX150" s="31"/>
      <c r="WAY150" s="31"/>
      <c r="WAZ150" s="31"/>
      <c r="WBA150" s="31"/>
      <c r="WBB150" s="31"/>
      <c r="WBC150" s="31"/>
      <c r="WBD150" s="31"/>
      <c r="WBE150" s="31"/>
      <c r="WBF150" s="31"/>
      <c r="WBG150" s="31"/>
      <c r="WBH150" s="31"/>
      <c r="WBI150" s="31"/>
      <c r="WBJ150" s="31"/>
      <c r="WBK150" s="31"/>
      <c r="WBL150" s="31"/>
      <c r="WBM150" s="31"/>
      <c r="WBN150" s="31"/>
      <c r="WBO150" s="31"/>
      <c r="WBP150" s="31"/>
      <c r="WBQ150" s="31"/>
      <c r="WBR150" s="31"/>
      <c r="WBS150" s="31"/>
      <c r="WBT150" s="31"/>
      <c r="WBU150" s="31"/>
      <c r="WBV150" s="31"/>
      <c r="WBW150" s="31"/>
      <c r="WBX150" s="31"/>
      <c r="WBY150" s="31"/>
      <c r="WBZ150" s="31"/>
      <c r="WCA150" s="31"/>
      <c r="WCB150" s="31"/>
      <c r="WCC150" s="31"/>
      <c r="WCD150" s="31"/>
      <c r="WCE150" s="31"/>
      <c r="WCF150" s="31"/>
      <c r="WCG150" s="31"/>
      <c r="WCH150" s="31"/>
      <c r="WCI150" s="31"/>
      <c r="WCJ150" s="31"/>
      <c r="WCK150" s="31"/>
      <c r="WCL150" s="31"/>
      <c r="WCM150" s="31"/>
      <c r="WCN150" s="31"/>
      <c r="WCO150" s="31"/>
      <c r="WCP150" s="31"/>
      <c r="WCQ150" s="31"/>
      <c r="WCR150" s="31"/>
      <c r="WCS150" s="31"/>
      <c r="WCT150" s="31"/>
      <c r="WCU150" s="31"/>
      <c r="WCV150" s="31"/>
      <c r="WCW150" s="31"/>
      <c r="WCX150" s="31"/>
      <c r="WCY150" s="31"/>
      <c r="WCZ150" s="31"/>
      <c r="WDA150" s="31"/>
      <c r="WDB150" s="31"/>
      <c r="WDC150" s="31"/>
      <c r="WDD150" s="31"/>
      <c r="WDE150" s="31"/>
      <c r="WDF150" s="31"/>
      <c r="WDG150" s="31"/>
      <c r="WDH150" s="31"/>
      <c r="WDI150" s="31"/>
      <c r="WDJ150" s="31"/>
      <c r="WDK150" s="31"/>
      <c r="WDL150" s="31"/>
      <c r="WDM150" s="31"/>
      <c r="WDN150" s="31"/>
      <c r="WDO150" s="31"/>
      <c r="WDP150" s="31"/>
      <c r="WDQ150" s="31"/>
      <c r="WDR150" s="31"/>
      <c r="WDS150" s="31"/>
      <c r="WDT150" s="31"/>
      <c r="WDU150" s="31"/>
      <c r="WDV150" s="31"/>
      <c r="WDW150" s="31"/>
      <c r="WDX150" s="31"/>
      <c r="WDY150" s="31"/>
      <c r="WDZ150" s="31"/>
      <c r="WEA150" s="31"/>
      <c r="WEB150" s="31"/>
      <c r="WEC150" s="31"/>
      <c r="WED150" s="31"/>
      <c r="WEE150" s="31"/>
      <c r="WEF150" s="31"/>
      <c r="WEG150" s="31"/>
      <c r="WEH150" s="31"/>
      <c r="WEI150" s="31"/>
      <c r="WEJ150" s="31"/>
      <c r="WEK150" s="31"/>
      <c r="WEL150" s="31"/>
      <c r="WEM150" s="31"/>
      <c r="WEN150" s="31"/>
      <c r="WEO150" s="31"/>
      <c r="WEP150" s="31"/>
      <c r="WEQ150" s="31"/>
      <c r="WER150" s="31"/>
      <c r="WES150" s="31"/>
      <c r="WET150" s="31"/>
      <c r="WEU150" s="31"/>
      <c r="WEV150" s="31"/>
      <c r="WEW150" s="31"/>
      <c r="WEX150" s="31"/>
      <c r="WEY150" s="31"/>
      <c r="WEZ150" s="31"/>
      <c r="WFA150" s="31"/>
      <c r="WFB150" s="31"/>
      <c r="WFC150" s="31"/>
      <c r="WFD150" s="31"/>
      <c r="WFE150" s="31"/>
      <c r="WFF150" s="31"/>
      <c r="WFG150" s="31"/>
      <c r="WFH150" s="31"/>
      <c r="WFI150" s="31"/>
      <c r="WFJ150" s="31"/>
      <c r="WFK150" s="31"/>
      <c r="WFL150" s="31"/>
      <c r="WFM150" s="31"/>
      <c r="WFN150" s="31"/>
      <c r="WFO150" s="31"/>
      <c r="WFP150" s="31"/>
      <c r="WFQ150" s="31"/>
      <c r="WFR150" s="31"/>
      <c r="WFS150" s="31"/>
      <c r="WFT150" s="31"/>
      <c r="WFU150" s="31"/>
      <c r="WFV150" s="31"/>
      <c r="WFW150" s="31"/>
      <c r="WFX150" s="31"/>
      <c r="WFY150" s="31"/>
      <c r="WFZ150" s="31"/>
      <c r="WGA150" s="31"/>
      <c r="WGB150" s="31"/>
      <c r="WGC150" s="31"/>
      <c r="WGD150" s="31"/>
      <c r="WGE150" s="31"/>
      <c r="WGF150" s="31"/>
      <c r="WGG150" s="31"/>
      <c r="WGH150" s="31"/>
      <c r="WGI150" s="31"/>
      <c r="WGJ150" s="31"/>
      <c r="WGK150" s="31"/>
      <c r="WGL150" s="31"/>
      <c r="WGM150" s="31"/>
      <c r="WGN150" s="31"/>
      <c r="WGO150" s="31"/>
      <c r="WGP150" s="31"/>
      <c r="WGQ150" s="31"/>
      <c r="WGR150" s="31"/>
      <c r="WGS150" s="31"/>
      <c r="WGT150" s="31"/>
      <c r="WGU150" s="31"/>
      <c r="WGV150" s="31"/>
      <c r="WGW150" s="31"/>
      <c r="WGX150" s="31"/>
      <c r="WGY150" s="31"/>
      <c r="WGZ150" s="31"/>
      <c r="WHA150" s="31"/>
      <c r="WHB150" s="31"/>
      <c r="WHC150" s="31"/>
      <c r="WHD150" s="31"/>
      <c r="WHE150" s="31"/>
      <c r="WHF150" s="31"/>
      <c r="WHG150" s="31"/>
      <c r="WHH150" s="31"/>
      <c r="WHI150" s="31"/>
      <c r="WHJ150" s="31"/>
      <c r="WHK150" s="31"/>
      <c r="WHL150" s="31"/>
      <c r="WHM150" s="31"/>
      <c r="WHN150" s="31"/>
      <c r="WHO150" s="31"/>
      <c r="WHP150" s="31"/>
      <c r="WHQ150" s="31"/>
      <c r="WHR150" s="31"/>
      <c r="WHS150" s="31"/>
      <c r="WHT150" s="31"/>
      <c r="WHU150" s="31"/>
      <c r="WHV150" s="31"/>
      <c r="WHW150" s="31"/>
      <c r="WHX150" s="31"/>
      <c r="WHY150" s="31"/>
      <c r="WHZ150" s="31"/>
      <c r="WIA150" s="31"/>
      <c r="WIB150" s="31"/>
      <c r="WIC150" s="31"/>
      <c r="WID150" s="31"/>
      <c r="WIE150" s="31"/>
      <c r="WIF150" s="31"/>
      <c r="WIG150" s="31"/>
      <c r="WIH150" s="31"/>
      <c r="WII150" s="31"/>
      <c r="WIJ150" s="31"/>
      <c r="WIK150" s="31"/>
      <c r="WIL150" s="31"/>
      <c r="WIM150" s="31"/>
      <c r="WIN150" s="31"/>
      <c r="WIO150" s="31"/>
      <c r="WIP150" s="31"/>
      <c r="WIQ150" s="31"/>
      <c r="WIR150" s="31"/>
      <c r="WIS150" s="31"/>
      <c r="WIT150" s="31"/>
      <c r="WIU150" s="31"/>
      <c r="WIV150" s="31"/>
      <c r="WIW150" s="31"/>
      <c r="WIX150" s="31"/>
      <c r="WIY150" s="31"/>
      <c r="WIZ150" s="31"/>
      <c r="WJA150" s="31"/>
      <c r="WJB150" s="31"/>
      <c r="WJC150" s="31"/>
      <c r="WJD150" s="31"/>
      <c r="WJE150" s="31"/>
      <c r="WJF150" s="31"/>
      <c r="WJG150" s="31"/>
      <c r="WJH150" s="31"/>
      <c r="WJI150" s="31"/>
      <c r="WJJ150" s="31"/>
      <c r="WJK150" s="31"/>
      <c r="WJL150" s="31"/>
      <c r="WJM150" s="31"/>
      <c r="WJN150" s="31"/>
      <c r="WJO150" s="31"/>
      <c r="WJP150" s="31"/>
      <c r="WJQ150" s="31"/>
      <c r="WJR150" s="31"/>
      <c r="WJS150" s="31"/>
      <c r="WJT150" s="31"/>
      <c r="WJU150" s="31"/>
      <c r="WJV150" s="31"/>
      <c r="WJW150" s="31"/>
      <c r="WJX150" s="31"/>
      <c r="WJY150" s="31"/>
      <c r="WJZ150" s="31"/>
      <c r="WKA150" s="31"/>
      <c r="WKB150" s="31"/>
      <c r="WKC150" s="31"/>
      <c r="WKD150" s="31"/>
      <c r="WKE150" s="31"/>
      <c r="WKF150" s="31"/>
      <c r="WKG150" s="31"/>
      <c r="WKH150" s="31"/>
      <c r="WKI150" s="31"/>
      <c r="WKJ150" s="31"/>
      <c r="WKK150" s="31"/>
      <c r="WKL150" s="31"/>
      <c r="WKM150" s="31"/>
      <c r="WKN150" s="31"/>
      <c r="WKO150" s="31"/>
      <c r="WKP150" s="31"/>
      <c r="WKQ150" s="31"/>
      <c r="WKR150" s="31"/>
      <c r="WKS150" s="31"/>
      <c r="WKT150" s="31"/>
      <c r="WKU150" s="31"/>
      <c r="WKV150" s="31"/>
      <c r="WKW150" s="31"/>
      <c r="WKX150" s="31"/>
      <c r="WKY150" s="31"/>
      <c r="WKZ150" s="31"/>
      <c r="WLA150" s="31"/>
      <c r="WLB150" s="31"/>
      <c r="WLC150" s="31"/>
      <c r="WLD150" s="31"/>
      <c r="WLE150" s="31"/>
      <c r="WLF150" s="31"/>
      <c r="WLG150" s="31"/>
      <c r="WLH150" s="31"/>
      <c r="WLI150" s="31"/>
      <c r="WLJ150" s="31"/>
      <c r="WLK150" s="31"/>
      <c r="WLL150" s="31"/>
      <c r="WLM150" s="31"/>
      <c r="WLN150" s="31"/>
      <c r="WLO150" s="31"/>
      <c r="WLP150" s="31"/>
      <c r="WLQ150" s="31"/>
      <c r="WLR150" s="31"/>
      <c r="WLS150" s="31"/>
      <c r="WLT150" s="31"/>
      <c r="WLU150" s="31"/>
      <c r="WLV150" s="31"/>
      <c r="WLW150" s="31"/>
      <c r="WLX150" s="31"/>
      <c r="WLY150" s="31"/>
      <c r="WLZ150" s="31"/>
      <c r="WMA150" s="31"/>
      <c r="WMB150" s="31"/>
      <c r="WMC150" s="31"/>
      <c r="WMD150" s="31"/>
      <c r="WME150" s="31"/>
      <c r="WMF150" s="31"/>
      <c r="WMG150" s="31"/>
      <c r="WMH150" s="31"/>
      <c r="WMI150" s="31"/>
      <c r="WMJ150" s="31"/>
      <c r="WMK150" s="31"/>
      <c r="WML150" s="31"/>
      <c r="WMM150" s="31"/>
      <c r="WMN150" s="31"/>
      <c r="WMO150" s="31"/>
      <c r="WMP150" s="31"/>
      <c r="WMQ150" s="31"/>
      <c r="WMR150" s="31"/>
      <c r="WMS150" s="31"/>
      <c r="WMT150" s="31"/>
      <c r="WMU150" s="31"/>
      <c r="WMV150" s="31"/>
      <c r="WMW150" s="31"/>
      <c r="WMX150" s="31"/>
      <c r="WMY150" s="31"/>
      <c r="WMZ150" s="31"/>
      <c r="WNA150" s="31"/>
      <c r="WNB150" s="31"/>
      <c r="WNC150" s="31"/>
      <c r="WND150" s="31"/>
      <c r="WNE150" s="31"/>
      <c r="WNF150" s="31"/>
      <c r="WNG150" s="31"/>
      <c r="WNH150" s="31"/>
      <c r="WNI150" s="31"/>
      <c r="WNJ150" s="31"/>
      <c r="WNK150" s="31"/>
      <c r="WNL150" s="31"/>
      <c r="WNM150" s="31"/>
      <c r="WNN150" s="31"/>
      <c r="WNO150" s="31"/>
      <c r="WNP150" s="31"/>
      <c r="WNQ150" s="31"/>
      <c r="WNR150" s="31"/>
      <c r="WNS150" s="31"/>
      <c r="WNT150" s="31"/>
      <c r="WNU150" s="31"/>
      <c r="WNV150" s="31"/>
      <c r="WNW150" s="31"/>
      <c r="WNX150" s="31"/>
      <c r="WNY150" s="31"/>
      <c r="WNZ150" s="31"/>
      <c r="WOA150" s="31"/>
      <c r="WOB150" s="31"/>
      <c r="WOC150" s="31"/>
      <c r="WOD150" s="31"/>
      <c r="WOE150" s="31"/>
      <c r="WOF150" s="31"/>
      <c r="WOG150" s="31"/>
      <c r="WOH150" s="31"/>
      <c r="WOI150" s="31"/>
      <c r="WOJ150" s="31"/>
      <c r="WOK150" s="31"/>
      <c r="WOL150" s="31"/>
      <c r="WOM150" s="31"/>
      <c r="WON150" s="31"/>
      <c r="WOO150" s="31"/>
      <c r="WOP150" s="31"/>
      <c r="WOQ150" s="31"/>
      <c r="WOR150" s="31"/>
      <c r="WOS150" s="31"/>
      <c r="WOT150" s="31"/>
      <c r="WOU150" s="31"/>
      <c r="WOV150" s="31"/>
      <c r="WOW150" s="31"/>
      <c r="WOX150" s="31"/>
      <c r="WOY150" s="31"/>
      <c r="WOZ150" s="31"/>
      <c r="WPA150" s="31"/>
      <c r="WPB150" s="31"/>
      <c r="WPC150" s="31"/>
      <c r="WPD150" s="31"/>
      <c r="WPE150" s="31"/>
      <c r="WPF150" s="31"/>
      <c r="WPG150" s="31"/>
      <c r="WPH150" s="31"/>
      <c r="WPI150" s="31"/>
      <c r="WPJ150" s="31"/>
      <c r="WPK150" s="31"/>
      <c r="WPL150" s="31"/>
      <c r="WPM150" s="31"/>
      <c r="WPN150" s="31"/>
      <c r="WPO150" s="31"/>
      <c r="WPP150" s="31"/>
      <c r="WPQ150" s="31"/>
      <c r="WPR150" s="31"/>
      <c r="WPS150" s="31"/>
      <c r="WPT150" s="31"/>
      <c r="WPU150" s="31"/>
      <c r="WPV150" s="31"/>
      <c r="WPW150" s="31"/>
      <c r="WPX150" s="31"/>
      <c r="WPY150" s="31"/>
      <c r="WPZ150" s="31"/>
      <c r="WQA150" s="31"/>
      <c r="WQB150" s="31"/>
      <c r="WQC150" s="31"/>
      <c r="WQD150" s="31"/>
      <c r="WQE150" s="31"/>
      <c r="WQF150" s="31"/>
      <c r="WQG150" s="31"/>
      <c r="WQH150" s="31"/>
      <c r="WQI150" s="31"/>
      <c r="WQJ150" s="31"/>
      <c r="WQK150" s="31"/>
      <c r="WQL150" s="31"/>
      <c r="WQM150" s="31"/>
      <c r="WQN150" s="31"/>
      <c r="WQO150" s="31"/>
      <c r="WQP150" s="31"/>
      <c r="WQQ150" s="31"/>
      <c r="WQR150" s="31"/>
      <c r="WQS150" s="31"/>
      <c r="WQT150" s="31"/>
      <c r="WQU150" s="31"/>
      <c r="WQV150" s="31"/>
      <c r="WQW150" s="31"/>
      <c r="WQX150" s="31"/>
      <c r="WQY150" s="31"/>
      <c r="WQZ150" s="31"/>
      <c r="WRA150" s="31"/>
      <c r="WRB150" s="31"/>
      <c r="WRC150" s="31"/>
      <c r="WRD150" s="31"/>
      <c r="WRE150" s="31"/>
      <c r="WRF150" s="31"/>
      <c r="WRG150" s="31"/>
      <c r="WRH150" s="31"/>
      <c r="WRI150" s="31"/>
      <c r="WRJ150" s="31"/>
      <c r="WRK150" s="31"/>
      <c r="WRL150" s="31"/>
      <c r="WRM150" s="31"/>
      <c r="WRN150" s="31"/>
      <c r="WRO150" s="31"/>
      <c r="WRP150" s="31"/>
      <c r="WRQ150" s="31"/>
      <c r="WRR150" s="31"/>
      <c r="WRS150" s="31"/>
      <c r="WRT150" s="31"/>
      <c r="WRU150" s="31"/>
      <c r="WRV150" s="31"/>
      <c r="WRW150" s="31"/>
      <c r="WRX150" s="31"/>
      <c r="WRY150" s="31"/>
      <c r="WRZ150" s="31"/>
      <c r="WSA150" s="31"/>
      <c r="WSB150" s="31"/>
      <c r="WSC150" s="31"/>
      <c r="WSD150" s="31"/>
      <c r="WSE150" s="31"/>
      <c r="WSF150" s="31"/>
      <c r="WSG150" s="31"/>
      <c r="WSH150" s="31"/>
      <c r="WSI150" s="31"/>
      <c r="WSJ150" s="31"/>
      <c r="WSK150" s="31"/>
      <c r="WSL150" s="31"/>
      <c r="WSM150" s="31"/>
      <c r="WSN150" s="31"/>
      <c r="WSO150" s="31"/>
      <c r="WSP150" s="31"/>
      <c r="WSQ150" s="31"/>
      <c r="WSR150" s="31"/>
      <c r="WSS150" s="31"/>
      <c r="WST150" s="31"/>
      <c r="WSU150" s="31"/>
      <c r="WSV150" s="31"/>
      <c r="WSW150" s="31"/>
      <c r="WSX150" s="31"/>
      <c r="WSY150" s="31"/>
      <c r="WSZ150" s="31"/>
      <c r="WTA150" s="31"/>
      <c r="WTB150" s="31"/>
      <c r="WTC150" s="31"/>
      <c r="WTD150" s="31"/>
      <c r="WTE150" s="31"/>
      <c r="WTF150" s="31"/>
      <c r="WTG150" s="31"/>
      <c r="WTH150" s="31"/>
      <c r="WTI150" s="31"/>
      <c r="WTJ150" s="31"/>
      <c r="WTK150" s="31"/>
      <c r="WTL150" s="31"/>
      <c r="WTM150" s="31"/>
      <c r="WTN150" s="31"/>
      <c r="WTO150" s="31"/>
      <c r="WTP150" s="31"/>
      <c r="WTQ150" s="31"/>
      <c r="WTR150" s="31"/>
      <c r="WTS150" s="31"/>
      <c r="WTT150" s="31"/>
      <c r="WTU150" s="31"/>
      <c r="WTV150" s="31"/>
      <c r="WTW150" s="31"/>
      <c r="WTX150" s="31"/>
      <c r="WTY150" s="31"/>
      <c r="WTZ150" s="31"/>
      <c r="WUA150" s="31"/>
      <c r="WUB150" s="31"/>
      <c r="WUC150" s="31"/>
      <c r="WUD150" s="31"/>
      <c r="WUE150" s="31"/>
      <c r="WUF150" s="31"/>
      <c r="WUG150" s="31"/>
      <c r="WUH150" s="31"/>
      <c r="WUI150" s="31"/>
      <c r="WUJ150" s="31"/>
      <c r="WUK150" s="31"/>
      <c r="WUL150" s="31"/>
      <c r="WUM150" s="31"/>
      <c r="WUN150" s="31"/>
      <c r="WUO150" s="31"/>
      <c r="WUP150" s="31"/>
      <c r="WUQ150" s="31"/>
      <c r="WUR150" s="31"/>
      <c r="WUS150" s="31"/>
      <c r="WUT150" s="31"/>
      <c r="WUU150" s="31"/>
      <c r="WUV150" s="31"/>
      <c r="WUW150" s="31"/>
      <c r="WUX150" s="31"/>
      <c r="WUY150" s="31"/>
      <c r="WUZ150" s="31"/>
      <c r="WVA150" s="31"/>
      <c r="WVB150" s="31"/>
      <c r="WVC150" s="31"/>
      <c r="WVD150" s="31"/>
      <c r="WVE150" s="31"/>
      <c r="WVF150" s="31"/>
      <c r="WVG150" s="31"/>
      <c r="WVH150" s="31"/>
      <c r="WVI150" s="31"/>
      <c r="WVJ150" s="31"/>
      <c r="WVK150" s="31"/>
      <c r="WVL150" s="31"/>
      <c r="WVM150" s="31"/>
      <c r="WVN150" s="31"/>
      <c r="WVO150" s="31"/>
      <c r="WVP150" s="31"/>
      <c r="WVQ150" s="31"/>
      <c r="WVR150" s="31"/>
      <c r="WVS150" s="31"/>
      <c r="WVT150" s="31"/>
      <c r="WVU150" s="31"/>
      <c r="WVV150" s="31"/>
      <c r="WVW150" s="31"/>
      <c r="WVX150" s="31"/>
      <c r="WVY150" s="31"/>
      <c r="WVZ150" s="31"/>
      <c r="WWA150" s="31"/>
      <c r="WWB150" s="31"/>
      <c r="WWC150" s="31"/>
      <c r="WWD150" s="31"/>
      <c r="WWE150" s="31"/>
      <c r="WWF150" s="31"/>
      <c r="WWG150" s="31"/>
      <c r="WWH150" s="31"/>
      <c r="WWI150" s="31"/>
      <c r="WWJ150" s="31"/>
      <c r="WWK150" s="31"/>
      <c r="WWL150" s="31"/>
      <c r="WWM150" s="31"/>
      <c r="WWN150" s="31"/>
      <c r="WWO150" s="31"/>
      <c r="WWP150" s="31"/>
      <c r="WWQ150" s="31"/>
      <c r="WWR150" s="31"/>
      <c r="WWS150" s="31"/>
      <c r="WWT150" s="31"/>
      <c r="WWU150" s="31"/>
      <c r="WWV150" s="31"/>
      <c r="WWW150" s="31"/>
      <c r="WWX150" s="31"/>
      <c r="WWY150" s="31"/>
      <c r="WWZ150" s="31"/>
      <c r="WXA150" s="31"/>
      <c r="WXB150" s="31"/>
      <c r="WXC150" s="31"/>
      <c r="WXD150" s="31"/>
      <c r="WXE150" s="31"/>
      <c r="WXF150" s="31"/>
      <c r="WXG150" s="31"/>
      <c r="WXH150" s="31"/>
      <c r="WXI150" s="31"/>
      <c r="WXJ150" s="31"/>
      <c r="WXK150" s="31"/>
      <c r="WXL150" s="31"/>
      <c r="WXM150" s="31"/>
      <c r="WXN150" s="31"/>
      <c r="WXO150" s="31"/>
      <c r="WXP150" s="31"/>
      <c r="WXQ150" s="31"/>
      <c r="WXR150" s="31"/>
      <c r="WXS150" s="31"/>
      <c r="WXT150" s="31"/>
      <c r="WXU150" s="31"/>
      <c r="WXV150" s="31"/>
      <c r="WXW150" s="31"/>
      <c r="WXX150" s="31"/>
      <c r="WXY150" s="31"/>
      <c r="WXZ150" s="31"/>
      <c r="WYA150" s="31"/>
      <c r="WYB150" s="31"/>
      <c r="WYC150" s="31"/>
      <c r="WYD150" s="31"/>
      <c r="WYE150" s="31"/>
      <c r="WYF150" s="31"/>
      <c r="WYG150" s="31"/>
      <c r="WYH150" s="31"/>
      <c r="WYI150" s="31"/>
      <c r="WYJ150" s="31"/>
      <c r="WYK150" s="31"/>
      <c r="WYL150" s="31"/>
      <c r="WYM150" s="31"/>
      <c r="WYN150" s="31"/>
      <c r="WYO150" s="31"/>
      <c r="WYP150" s="31"/>
      <c r="WYQ150" s="31"/>
      <c r="WYR150" s="31"/>
      <c r="WYS150" s="31"/>
      <c r="WYT150" s="31"/>
      <c r="WYU150" s="31"/>
      <c r="WYV150" s="31"/>
      <c r="WYW150" s="31"/>
      <c r="WYX150" s="31"/>
      <c r="WYY150" s="31"/>
      <c r="WYZ150" s="31"/>
      <c r="WZA150" s="31"/>
      <c r="WZB150" s="31"/>
      <c r="WZC150" s="31"/>
      <c r="WZD150" s="31"/>
      <c r="WZE150" s="31"/>
      <c r="WZF150" s="31"/>
      <c r="WZG150" s="31"/>
      <c r="WZH150" s="31"/>
      <c r="WZI150" s="31"/>
      <c r="WZJ150" s="31"/>
      <c r="WZK150" s="31"/>
      <c r="WZL150" s="31"/>
      <c r="WZM150" s="31"/>
      <c r="WZN150" s="31"/>
      <c r="WZO150" s="31"/>
      <c r="WZP150" s="31"/>
      <c r="WZQ150" s="31"/>
      <c r="WZR150" s="31"/>
      <c r="WZS150" s="31"/>
      <c r="WZT150" s="31"/>
      <c r="WZU150" s="31"/>
      <c r="WZV150" s="31"/>
      <c r="WZW150" s="31"/>
      <c r="WZX150" s="31"/>
      <c r="WZY150" s="31"/>
      <c r="WZZ150" s="31"/>
      <c r="XAA150" s="31"/>
      <c r="XAB150" s="31"/>
      <c r="XAC150" s="31"/>
      <c r="XAD150" s="31"/>
      <c r="XAE150" s="31"/>
      <c r="XAF150" s="31"/>
      <c r="XAG150" s="31"/>
      <c r="XAH150" s="31"/>
      <c r="XAI150" s="31"/>
      <c r="XAJ150" s="31"/>
      <c r="XAK150" s="31"/>
      <c r="XAL150" s="31"/>
      <c r="XAM150" s="31"/>
      <c r="XAN150" s="31"/>
      <c r="XAO150" s="31"/>
      <c r="XAP150" s="31"/>
      <c r="XAQ150" s="31"/>
      <c r="XAR150" s="31"/>
      <c r="XAS150" s="31"/>
      <c r="XAT150" s="31"/>
      <c r="XAU150" s="31"/>
      <c r="XAV150" s="31"/>
      <c r="XAW150" s="31"/>
      <c r="XAX150" s="31"/>
      <c r="XAY150" s="31"/>
      <c r="XAZ150" s="31"/>
      <c r="XBA150" s="31"/>
      <c r="XBB150" s="31"/>
      <c r="XBC150" s="31"/>
      <c r="XBD150" s="31"/>
      <c r="XBE150" s="31"/>
      <c r="XBF150" s="31"/>
      <c r="XBG150" s="31"/>
      <c r="XBH150" s="31"/>
      <c r="XBI150" s="31"/>
      <c r="XBJ150" s="31"/>
      <c r="XBK150" s="31"/>
      <c r="XBL150" s="31"/>
      <c r="XBM150" s="31"/>
      <c r="XBN150" s="31"/>
      <c r="XBO150" s="31"/>
      <c r="XBP150" s="31"/>
      <c r="XBQ150" s="31"/>
      <c r="XBR150" s="31"/>
      <c r="XBS150" s="31"/>
      <c r="XBT150" s="31"/>
      <c r="XBU150" s="31"/>
      <c r="XBV150" s="31"/>
      <c r="XBW150" s="31"/>
      <c r="XBX150" s="31"/>
      <c r="XBY150" s="31"/>
      <c r="XBZ150" s="31"/>
      <c r="XCA150" s="31"/>
      <c r="XCB150" s="31"/>
      <c r="XCC150" s="31"/>
      <c r="XCD150" s="31"/>
      <c r="XCE150" s="31"/>
      <c r="XCF150" s="31"/>
      <c r="XCG150" s="31"/>
      <c r="XCH150" s="31"/>
      <c r="XCI150" s="31"/>
      <c r="XCJ150" s="31"/>
      <c r="XCK150" s="31"/>
      <c r="XCL150" s="31"/>
      <c r="XCM150" s="31"/>
      <c r="XCN150" s="31"/>
      <c r="XCO150" s="31"/>
      <c r="XCP150" s="31"/>
      <c r="XCQ150" s="31"/>
      <c r="XCR150" s="31"/>
      <c r="XCS150" s="31"/>
      <c r="XCT150" s="31"/>
      <c r="XCU150" s="31"/>
      <c r="XCV150" s="31"/>
      <c r="XCW150" s="31"/>
      <c r="XCX150" s="31"/>
      <c r="XCY150" s="31"/>
      <c r="XCZ150" s="31"/>
      <c r="XDA150" s="31"/>
      <c r="XDB150" s="31"/>
      <c r="XDC150" s="31"/>
      <c r="XDD150" s="31"/>
      <c r="XDE150" s="31"/>
      <c r="XDF150" s="31"/>
      <c r="XDG150" s="31"/>
      <c r="XDH150" s="31"/>
      <c r="XDI150" s="31"/>
      <c r="XDJ150" s="31"/>
      <c r="XDK150" s="31"/>
      <c r="XDL150" s="31"/>
      <c r="XDM150" s="31"/>
      <c r="XDN150" s="31"/>
      <c r="XDO150" s="31"/>
      <c r="XDP150" s="31"/>
      <c r="XDQ150" s="31"/>
      <c r="XDR150" s="31"/>
      <c r="XDS150" s="31"/>
      <c r="XDT150" s="31"/>
      <c r="XDU150" s="31"/>
      <c r="XDV150" s="31"/>
      <c r="XDW150" s="31"/>
      <c r="XDX150" s="31"/>
      <c r="XDY150" s="31"/>
      <c r="XDZ150" s="31"/>
      <c r="XEA150" s="31"/>
      <c r="XEB150" s="31"/>
      <c r="XEC150" s="31"/>
      <c r="XED150" s="31"/>
      <c r="XEE150" s="31"/>
      <c r="XEF150" s="31"/>
      <c r="XEG150" s="31"/>
      <c r="XEH150" s="31"/>
      <c r="XEI150" s="31"/>
      <c r="XEJ150" s="31"/>
      <c r="XEK150" s="31"/>
      <c r="XEL150" s="31"/>
      <c r="XEM150" s="31"/>
      <c r="XEN150" s="31"/>
      <c r="XEO150" s="31"/>
      <c r="XEP150" s="31"/>
      <c r="XEQ150" s="31"/>
      <c r="XER150" s="31"/>
      <c r="XES150" s="31"/>
      <c r="XET150" s="31"/>
      <c r="XEU150" s="31"/>
      <c r="XEV150" s="31"/>
      <c r="XEW150" s="31"/>
      <c r="XEX150" s="31"/>
      <c r="XEY150" s="31"/>
      <c r="XEZ150" s="31"/>
      <c r="XFA150" s="31"/>
      <c r="XFB150" s="31"/>
      <c r="XFC150" s="31"/>
      <c r="XFD150" s="31"/>
    </row>
    <row r="151" spans="1:16384" ht="18.75" hidden="1" customHeight="1" outlineLevel="1" thickBot="1" x14ac:dyDescent="0.4">
      <c r="B151" s="334" t="s">
        <v>263</v>
      </c>
      <c r="C151" s="283" t="s">
        <v>484</v>
      </c>
      <c r="D151" s="71"/>
      <c r="E151" s="71" t="s">
        <v>485</v>
      </c>
      <c r="F151" s="313">
        <v>700</v>
      </c>
      <c r="G151" s="318">
        <v>40</v>
      </c>
      <c r="H151" s="73">
        <v>285</v>
      </c>
      <c r="I151" s="73">
        <v>76</v>
      </c>
      <c r="J151" s="73">
        <v>77</v>
      </c>
      <c r="K151" s="73">
        <v>293</v>
      </c>
      <c r="L151" s="73">
        <v>235</v>
      </c>
      <c r="M151" s="73">
        <v>312</v>
      </c>
      <c r="N151" s="74">
        <v>5000292261115</v>
      </c>
      <c r="O151" s="74">
        <v>5000292261122</v>
      </c>
      <c r="P151" s="75">
        <v>1.0557000000000001</v>
      </c>
      <c r="Q151" s="75">
        <v>0.66471999999999998</v>
      </c>
      <c r="R151" s="75">
        <v>12.90996</v>
      </c>
      <c r="S151" s="75">
        <v>7.9766399999999997</v>
      </c>
      <c r="T151" s="318">
        <v>12</v>
      </c>
      <c r="U151" s="318">
        <v>60</v>
      </c>
      <c r="V151" s="73">
        <v>5</v>
      </c>
      <c r="W151" s="73">
        <f>V151*K151+$W$4</f>
        <v>1609</v>
      </c>
      <c r="X151" s="75">
        <f>U151*R151+$X$4</f>
        <v>799.59759999999994</v>
      </c>
      <c r="Y151" s="314" t="s">
        <v>965</v>
      </c>
      <c r="Z151" s="315"/>
      <c r="AA151" s="76" t="s">
        <v>266</v>
      </c>
      <c r="AB151" s="314" t="s">
        <v>206</v>
      </c>
      <c r="AC151" s="77" t="s">
        <v>530</v>
      </c>
      <c r="AD151" s="76" t="s">
        <v>529</v>
      </c>
      <c r="AE151" s="77" t="s">
        <v>216</v>
      </c>
      <c r="AF151" s="77"/>
      <c r="AG151" s="77"/>
      <c r="AH151" s="77"/>
      <c r="AI151" s="78"/>
    </row>
    <row r="152" spans="1:16384" ht="18.75" customHeight="1" collapsed="1" x14ac:dyDescent="0.35">
      <c r="N152" s="26"/>
      <c r="P152" s="6"/>
    </row>
    <row r="153" spans="1:16384" x14ac:dyDescent="0.35">
      <c r="N153" s="26"/>
      <c r="P153" s="6"/>
    </row>
    <row r="154" spans="1:16384" x14ac:dyDescent="0.35">
      <c r="N154" s="26"/>
      <c r="P154" s="6"/>
    </row>
    <row r="155" spans="1:16384" x14ac:dyDescent="0.35">
      <c r="N155" s="26"/>
      <c r="P155" s="6"/>
    </row>
    <row r="156" spans="1:16384" x14ac:dyDescent="0.35">
      <c r="N156" s="26"/>
      <c r="P156" s="6"/>
    </row>
    <row r="157" spans="1:16384" x14ac:dyDescent="0.35">
      <c r="N157" s="26"/>
      <c r="P157" s="6"/>
    </row>
    <row r="158" spans="1:16384" x14ac:dyDescent="0.35">
      <c r="N158" s="26"/>
      <c r="P158" s="6"/>
    </row>
    <row r="159" spans="1:16384" x14ac:dyDescent="0.35">
      <c r="N159" s="26"/>
      <c r="P159" s="6"/>
    </row>
  </sheetData>
  <autoFilter ref="B7:AO151"/>
  <customSheetViews>
    <customSheetView guid="{995ABD4C-A06F-4959-8BC0-D2730466E15F}" scale="70" showAutoFilter="1" hiddenRows="1" state="hidden">
      <pane xSplit="7" ySplit="7" topLeftCell="AE8" activePane="bottomRight" state="frozen"/>
      <selection pane="bottomRight" activeCell="E1" sqref="E1:E1048576"/>
      <pageMargins left="0.7" right="0.7" top="0.78740157499999996" bottom="0.78740157499999996" header="0.3" footer="0.3"/>
      <pageSetup paperSize="9" orientation="portrait" r:id="rId1"/>
      <autoFilter ref="B7:AO151"/>
    </customSheetView>
    <customSheetView guid="{B0530181-94F2-4C64-A471-F2F9C0F634D1}" scale="70" showAutoFilter="1" hiddenRows="1" state="hidden">
      <pane xSplit="7" ySplit="7" topLeftCell="AE8" activePane="bottomRight" state="frozen"/>
      <selection pane="bottomRight" activeCell="E1" sqref="E1:E1048576"/>
      <pageMargins left="0.7" right="0.7" top="0.78740157499999996" bottom="0.78740157499999996" header="0.3" footer="0.3"/>
      <pageSetup paperSize="9" orientation="portrait" r:id="rId2"/>
      <autoFilter ref="B7:AO151"/>
    </customSheetView>
  </customSheetViews>
  <mergeCells count="28">
    <mergeCell ref="AF6:AF7"/>
    <mergeCell ref="AG6:AG7"/>
    <mergeCell ref="AH6:AH7"/>
    <mergeCell ref="AI6:AI7"/>
    <mergeCell ref="AA6:AA7"/>
    <mergeCell ref="AB6:AB7"/>
    <mergeCell ref="AC6:AC7"/>
    <mergeCell ref="AD6:AD7"/>
    <mergeCell ref="AE6:AE7"/>
    <mergeCell ref="B6:B7"/>
    <mergeCell ref="C6:C7"/>
    <mergeCell ref="D6:D7"/>
    <mergeCell ref="E6:E7"/>
    <mergeCell ref="F6:F7"/>
    <mergeCell ref="G6:G7"/>
    <mergeCell ref="N6:N7"/>
    <mergeCell ref="O6:O7"/>
    <mergeCell ref="T6:T7"/>
    <mergeCell ref="U6:U7"/>
    <mergeCell ref="H6:J6"/>
    <mergeCell ref="K6:M6"/>
    <mergeCell ref="P6:Q6"/>
    <mergeCell ref="R6:S6"/>
    <mergeCell ref="V6:V7"/>
    <mergeCell ref="W6:W7"/>
    <mergeCell ref="X6:X7"/>
    <mergeCell ref="Y6:Y7"/>
    <mergeCell ref="Z6:Z7"/>
  </mergeCells>
  <pageMargins left="0.7" right="0.7" top="0.78740157499999996" bottom="0.78740157499999996"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outlinePr summaryBelow="0"/>
  </sheetPr>
  <dimension ref="A1:AO47"/>
  <sheetViews>
    <sheetView tabSelected="1" topLeftCell="A3" zoomScale="80" zoomScaleNormal="80" workbookViewId="0">
      <pane xSplit="7" ySplit="4" topLeftCell="H7" activePane="bottomRight" state="frozen"/>
      <selection activeCell="B3" sqref="B3"/>
      <selection pane="topRight" activeCell="J3" sqref="J3"/>
      <selection pane="bottomLeft" activeCell="B7" sqref="B7"/>
      <selection pane="bottomRight" activeCell="C15" sqref="C15"/>
    </sheetView>
  </sheetViews>
  <sheetFormatPr defaultColWidth="9.1796875" defaultRowHeight="15" customHeight="1" outlineLevelRow="1" outlineLevelCol="1" x14ac:dyDescent="0.35"/>
  <cols>
    <col min="1" max="1" width="26.7265625" style="371" bestFit="1" customWidth="1"/>
    <col min="2" max="2" width="18.1796875" style="371" customWidth="1"/>
    <col min="3" max="3" width="27.1796875" style="6" bestFit="1" customWidth="1"/>
    <col min="4" max="4" width="34.81640625" style="6" hidden="1" customWidth="1"/>
    <col min="5" max="5" width="46.81640625" style="6" customWidth="1"/>
    <col min="6" max="6" width="7.7265625" style="6" customWidth="1"/>
    <col min="7" max="7" width="10.81640625" style="25" customWidth="1"/>
    <col min="8" max="13" width="13.453125" style="545" customWidth="1"/>
    <col min="14" max="14" width="16.453125" style="545" hidden="1" customWidth="1" outlineLevel="1"/>
    <col min="15" max="15" width="16.26953125" style="26" hidden="1" customWidth="1" outlineLevel="1"/>
    <col min="16" max="16" width="19.1796875" style="371" customWidth="1" collapsed="1"/>
    <col min="17" max="17" width="11.54296875" style="545" customWidth="1"/>
    <col min="18" max="18" width="11" style="545" customWidth="1"/>
    <col min="19" max="19" width="0.81640625" style="545" hidden="1" customWidth="1"/>
    <col min="20" max="21" width="11.54296875" style="545" customWidth="1"/>
    <col min="22" max="22" width="10.1796875" style="545" customWidth="1"/>
    <col min="23" max="23" width="11" style="545" customWidth="1"/>
    <col min="24" max="25" width="9.26953125" style="545" customWidth="1"/>
    <col min="26" max="26" width="9.26953125" style="6" customWidth="1"/>
    <col min="27" max="27" width="18.7265625" style="6" customWidth="1"/>
    <col min="28" max="28" width="12.26953125" style="26" customWidth="1"/>
    <col min="29" max="29" width="13.453125" style="6" customWidth="1"/>
    <col min="30" max="30" width="8.1796875" style="6" customWidth="1"/>
    <col min="31" max="31" width="13" style="6" customWidth="1"/>
    <col min="32" max="32" width="38.26953125" style="6" customWidth="1"/>
    <col min="33" max="33" width="16.453125" style="6" customWidth="1"/>
    <col min="34" max="34" width="35.81640625" style="6" customWidth="1"/>
    <col min="35" max="35" width="68.7265625" style="6" customWidth="1"/>
    <col min="36" max="36" width="18.1796875" style="6" customWidth="1"/>
    <col min="37" max="37" width="18.1796875" style="721" customWidth="1"/>
    <col min="38" max="38" width="33.81640625" style="721" customWidth="1"/>
    <col min="39" max="39" width="22.7265625" style="6" customWidth="1"/>
    <col min="40" max="40" width="18.1796875" style="6" customWidth="1"/>
    <col min="41" max="41" width="22" style="721" customWidth="1"/>
    <col min="42" max="16384" width="9.1796875" style="31"/>
  </cols>
  <sheetData>
    <row r="1" spans="1:41" ht="15" hidden="1" customHeight="1" x14ac:dyDescent="0.35">
      <c r="A1" s="666"/>
      <c r="B1" s="666"/>
      <c r="C1" s="27"/>
      <c r="D1" s="27"/>
      <c r="E1" s="27"/>
      <c r="F1" s="27"/>
      <c r="G1" s="28"/>
      <c r="H1" s="531"/>
      <c r="I1" s="531"/>
      <c r="J1" s="531"/>
      <c r="K1" s="531"/>
      <c r="L1" s="531"/>
      <c r="M1" s="531"/>
      <c r="N1" s="531"/>
      <c r="O1" s="29"/>
      <c r="P1" s="666"/>
      <c r="Q1" s="531"/>
      <c r="R1" s="531"/>
      <c r="S1" s="531"/>
      <c r="T1" s="531"/>
      <c r="U1" s="531"/>
      <c r="V1" s="531"/>
      <c r="W1" s="531"/>
      <c r="X1" s="531"/>
      <c r="Y1" s="531"/>
      <c r="Z1" s="27" t="s">
        <v>942</v>
      </c>
      <c r="AA1" s="27"/>
      <c r="AB1" s="29"/>
      <c r="AC1" s="27"/>
      <c r="AD1" s="27"/>
      <c r="AE1" s="27"/>
      <c r="AF1" s="27"/>
      <c r="AK1" s="6"/>
      <c r="AL1" s="6"/>
      <c r="AO1" s="6"/>
    </row>
    <row r="2" spans="1:41" ht="15" hidden="1" customHeight="1" x14ac:dyDescent="0.35">
      <c r="A2" s="666"/>
      <c r="B2" s="666"/>
      <c r="C2" s="27"/>
      <c r="D2" s="27"/>
      <c r="E2" s="27"/>
      <c r="F2" s="27"/>
      <c r="G2" s="28"/>
      <c r="H2" s="531"/>
      <c r="I2" s="531"/>
      <c r="J2" s="531"/>
      <c r="K2" s="531"/>
      <c r="L2" s="531"/>
      <c r="M2" s="531"/>
      <c r="N2" s="531"/>
      <c r="O2" s="29"/>
      <c r="P2" s="666"/>
      <c r="Q2" s="531"/>
      <c r="R2" s="531"/>
      <c r="S2" s="531"/>
      <c r="T2" s="531"/>
      <c r="U2" s="531"/>
      <c r="V2" s="531"/>
      <c r="W2" s="531"/>
      <c r="X2" s="531"/>
      <c r="Y2" s="531" t="s">
        <v>924</v>
      </c>
      <c r="Z2" s="27">
        <v>0.6</v>
      </c>
      <c r="AA2" s="27"/>
      <c r="AB2" s="29"/>
      <c r="AC2" s="27"/>
      <c r="AD2" s="27"/>
      <c r="AE2" s="27"/>
      <c r="AF2" s="27"/>
      <c r="AK2" s="6"/>
      <c r="AL2" s="6"/>
      <c r="AO2" s="6"/>
    </row>
    <row r="3" spans="1:41" ht="39.75" customHeight="1" x14ac:dyDescent="0.35">
      <c r="A3" s="708"/>
      <c r="B3" s="708"/>
      <c r="C3" s="628"/>
      <c r="D3" s="628"/>
      <c r="E3" s="628"/>
      <c r="F3" s="628"/>
      <c r="G3" s="709"/>
      <c r="H3" s="663"/>
      <c r="I3" s="663"/>
      <c r="J3" s="663"/>
      <c r="K3" s="663"/>
      <c r="L3" s="663"/>
      <c r="M3" s="663"/>
      <c r="N3" s="663"/>
      <c r="O3" s="710"/>
      <c r="P3" s="708"/>
      <c r="Q3" s="663"/>
      <c r="R3" s="663"/>
      <c r="S3" s="663"/>
      <c r="T3" s="663"/>
      <c r="U3" s="663"/>
      <c r="V3" s="663"/>
      <c r="W3" s="663"/>
      <c r="X3" s="663"/>
      <c r="Y3" s="663">
        <v>144</v>
      </c>
      <c r="Z3" s="628">
        <v>25</v>
      </c>
      <c r="AA3" s="628"/>
      <c r="AB3" s="710"/>
      <c r="AC3" s="628"/>
      <c r="AD3" s="628"/>
      <c r="AE3" s="628"/>
      <c r="AF3" s="628"/>
      <c r="AG3" s="628"/>
      <c r="AH3" s="628"/>
      <c r="AI3" s="628"/>
      <c r="AJ3" s="628"/>
      <c r="AK3" s="715"/>
      <c r="AL3" s="715"/>
      <c r="AM3" s="628"/>
      <c r="AN3" s="628"/>
      <c r="AO3" s="715"/>
    </row>
    <row r="4" spans="1:41" ht="14.5" x14ac:dyDescent="0.35">
      <c r="A4" s="731" t="s">
        <v>938</v>
      </c>
      <c r="B4" s="708"/>
      <c r="C4" s="628"/>
      <c r="D4" s="628"/>
      <c r="E4" s="628"/>
      <c r="F4" s="628"/>
      <c r="G4" s="709"/>
      <c r="H4" s="663"/>
      <c r="I4" s="663"/>
      <c r="J4" s="663"/>
      <c r="K4" s="663"/>
      <c r="L4" s="663"/>
      <c r="M4" s="663"/>
      <c r="N4" s="663"/>
      <c r="O4" s="710"/>
      <c r="P4" s="708"/>
      <c r="Q4" s="663"/>
      <c r="R4" s="663"/>
      <c r="S4" s="663"/>
      <c r="T4" s="663"/>
      <c r="U4" s="663"/>
      <c r="V4" s="663"/>
      <c r="W4" s="663"/>
      <c r="X4" s="663"/>
      <c r="Y4" s="663">
        <v>144</v>
      </c>
      <c r="Z4" s="628"/>
      <c r="AA4" s="628"/>
      <c r="AB4" s="710"/>
      <c r="AC4" s="628"/>
      <c r="AD4" s="628"/>
      <c r="AE4" s="628"/>
      <c r="AF4" s="628"/>
      <c r="AG4" s="628"/>
      <c r="AH4" s="628"/>
      <c r="AI4" s="628"/>
      <c r="AJ4" s="628"/>
      <c r="AK4" s="715"/>
      <c r="AL4" s="715"/>
      <c r="AM4" s="628"/>
      <c r="AN4" s="628"/>
      <c r="AO4" s="715"/>
    </row>
    <row r="5" spans="1:41" s="54" customFormat="1" ht="37.9" customHeight="1" x14ac:dyDescent="0.35">
      <c r="A5" s="813" t="s">
        <v>117</v>
      </c>
      <c r="B5" s="811" t="s">
        <v>928</v>
      </c>
      <c r="C5" s="809" t="s">
        <v>3</v>
      </c>
      <c r="D5" s="809" t="s">
        <v>119</v>
      </c>
      <c r="E5" s="809" t="s">
        <v>2041</v>
      </c>
      <c r="F5" s="809" t="s">
        <v>116</v>
      </c>
      <c r="G5" s="809" t="s">
        <v>927</v>
      </c>
      <c r="H5" s="809" t="s">
        <v>1378</v>
      </c>
      <c r="I5" s="809"/>
      <c r="J5" s="809"/>
      <c r="K5" s="809" t="s">
        <v>5</v>
      </c>
      <c r="L5" s="809"/>
      <c r="M5" s="809"/>
      <c r="N5" s="812" t="s">
        <v>1284</v>
      </c>
      <c r="O5" s="810" t="s">
        <v>1270</v>
      </c>
      <c r="P5" s="811" t="s">
        <v>929</v>
      </c>
      <c r="Q5" s="809" t="s">
        <v>1379</v>
      </c>
      <c r="R5" s="809"/>
      <c r="S5" s="786"/>
      <c r="T5" s="809" t="s">
        <v>7</v>
      </c>
      <c r="U5" s="809"/>
      <c r="V5" s="809" t="s">
        <v>1380</v>
      </c>
      <c r="W5" s="809" t="s">
        <v>8</v>
      </c>
      <c r="X5" s="809" t="s">
        <v>930</v>
      </c>
      <c r="Y5" s="809" t="s">
        <v>931</v>
      </c>
      <c r="Z5" s="809" t="s">
        <v>9</v>
      </c>
      <c r="AA5" s="809" t="s">
        <v>932</v>
      </c>
      <c r="AB5" s="809" t="s">
        <v>933</v>
      </c>
      <c r="AC5" s="809" t="s">
        <v>934</v>
      </c>
      <c r="AD5" s="711"/>
      <c r="AE5" s="809" t="s">
        <v>132</v>
      </c>
      <c r="AF5" s="809" t="s">
        <v>935</v>
      </c>
      <c r="AG5" s="807" t="s">
        <v>133</v>
      </c>
      <c r="AH5" s="807" t="s">
        <v>134</v>
      </c>
      <c r="AI5" s="807" t="s">
        <v>2098</v>
      </c>
      <c r="AJ5" s="807" t="s">
        <v>1306</v>
      </c>
      <c r="AK5" s="808" t="s">
        <v>1307</v>
      </c>
      <c r="AL5" s="716" t="s">
        <v>1308</v>
      </c>
      <c r="AM5" s="712" t="s">
        <v>2106</v>
      </c>
      <c r="AN5" s="712" t="s">
        <v>2105</v>
      </c>
      <c r="AO5" s="716" t="s">
        <v>2137</v>
      </c>
    </row>
    <row r="6" spans="1:41" s="54" customFormat="1" ht="46.5" customHeight="1" x14ac:dyDescent="0.35">
      <c r="A6" s="813"/>
      <c r="B6" s="811"/>
      <c r="C6" s="809"/>
      <c r="D6" s="809"/>
      <c r="E6" s="809"/>
      <c r="F6" s="809"/>
      <c r="G6" s="809"/>
      <c r="H6" s="711" t="s">
        <v>2100</v>
      </c>
      <c r="I6" s="711" t="s">
        <v>2101</v>
      </c>
      <c r="J6" s="711" t="s">
        <v>2099</v>
      </c>
      <c r="K6" s="711" t="s">
        <v>2100</v>
      </c>
      <c r="L6" s="711" t="s">
        <v>2101</v>
      </c>
      <c r="M6" s="711" t="s">
        <v>2099</v>
      </c>
      <c r="N6" s="812"/>
      <c r="O6" s="810"/>
      <c r="P6" s="811"/>
      <c r="Q6" s="711" t="s">
        <v>13</v>
      </c>
      <c r="R6" s="711" t="s">
        <v>14</v>
      </c>
      <c r="S6" s="786"/>
      <c r="T6" s="711" t="s">
        <v>13</v>
      </c>
      <c r="U6" s="711" t="s">
        <v>14</v>
      </c>
      <c r="V6" s="809"/>
      <c r="W6" s="809"/>
      <c r="X6" s="809"/>
      <c r="Y6" s="809"/>
      <c r="Z6" s="809"/>
      <c r="AA6" s="809"/>
      <c r="AB6" s="809"/>
      <c r="AC6" s="809"/>
      <c r="AD6" s="711"/>
      <c r="AE6" s="809"/>
      <c r="AF6" s="809"/>
      <c r="AG6" s="807"/>
      <c r="AH6" s="807"/>
      <c r="AI6" s="807"/>
      <c r="AJ6" s="807" t="s">
        <v>1271</v>
      </c>
      <c r="AK6" s="808" t="s">
        <v>1272</v>
      </c>
      <c r="AL6" s="716" t="s">
        <v>1273</v>
      </c>
      <c r="AM6" s="712"/>
      <c r="AN6" s="712"/>
      <c r="AO6" s="716"/>
    </row>
    <row r="7" spans="1:41" ht="15" customHeight="1" outlineLevel="1" x14ac:dyDescent="0.35">
      <c r="A7" s="33" t="s">
        <v>5196</v>
      </c>
      <c r="B7" s="672">
        <v>5000267185989</v>
      </c>
      <c r="C7" s="33" t="s">
        <v>1578</v>
      </c>
      <c r="D7" s="33" t="s">
        <v>1578</v>
      </c>
      <c r="E7" s="33" t="s">
        <v>5191</v>
      </c>
      <c r="F7" s="298">
        <v>700</v>
      </c>
      <c r="G7" s="36">
        <v>0.4</v>
      </c>
      <c r="H7" s="37">
        <v>67.7</v>
      </c>
      <c r="I7" s="37">
        <v>63.7</v>
      </c>
      <c r="J7" s="37">
        <v>284</v>
      </c>
      <c r="K7" s="37">
        <v>139</v>
      </c>
      <c r="L7" s="37">
        <v>215</v>
      </c>
      <c r="M7" s="37">
        <v>298</v>
      </c>
      <c r="N7" s="37" t="str">
        <f t="shared" ref="N7" si="0">IF(AND(J7&gt;M7)*(I7&gt;L7)*(H7&gt;K7),"Láhev&gt;Kartonů","OK")</f>
        <v>OK</v>
      </c>
      <c r="O7" s="37"/>
      <c r="P7" s="689">
        <v>5000267186023</v>
      </c>
      <c r="Q7" s="39">
        <v>1.0602799999999999</v>
      </c>
      <c r="R7" s="39">
        <v>0.66400000000000003</v>
      </c>
      <c r="S7" s="39" t="str">
        <f t="shared" ref="S7" si="1">IF(Q7&lt;=R7,"FALSE","TRUE")</f>
        <v>TRUE</v>
      </c>
      <c r="T7" s="39">
        <v>6.4796800000000001</v>
      </c>
      <c r="U7" s="39">
        <f>V7*Q7</f>
        <v>6.3616799999999998</v>
      </c>
      <c r="V7" s="299">
        <v>6</v>
      </c>
      <c r="W7" s="299">
        <v>112</v>
      </c>
      <c r="X7" s="37">
        <v>4</v>
      </c>
      <c r="Y7" s="299">
        <f>Y4+X7*M7</f>
        <v>1336</v>
      </c>
      <c r="Z7" s="785">
        <f>W7*T7+$Z$3</f>
        <v>750.72415999999998</v>
      </c>
      <c r="AA7" s="550" t="s">
        <v>965</v>
      </c>
      <c r="AB7" s="594" t="s">
        <v>204</v>
      </c>
      <c r="AC7" s="40" t="s">
        <v>266</v>
      </c>
      <c r="AD7" s="40"/>
      <c r="AE7" s="305" t="s">
        <v>206</v>
      </c>
      <c r="AF7" s="305" t="s">
        <v>530</v>
      </c>
      <c r="AG7" s="40" t="s">
        <v>529</v>
      </c>
      <c r="AH7" s="43" t="s">
        <v>216</v>
      </c>
      <c r="AI7" s="43" t="s">
        <v>1590</v>
      </c>
      <c r="AJ7" s="43" t="s">
        <v>1143</v>
      </c>
      <c r="AK7" s="718" t="s">
        <v>1140</v>
      </c>
      <c r="AL7" s="718" t="s">
        <v>1146</v>
      </c>
      <c r="AM7" s="43" t="s">
        <v>1143</v>
      </c>
      <c r="AN7" s="43"/>
      <c r="AO7" s="718"/>
    </row>
    <row r="8" spans="1:41" ht="15" customHeight="1" outlineLevel="1" x14ac:dyDescent="0.35">
      <c r="A8" s="33" t="s">
        <v>5195</v>
      </c>
      <c r="B8" s="672">
        <v>5000267187204</v>
      </c>
      <c r="C8" s="33" t="s">
        <v>1578</v>
      </c>
      <c r="D8" s="33" t="s">
        <v>1578</v>
      </c>
      <c r="E8" s="33" t="s">
        <v>5192</v>
      </c>
      <c r="F8" s="298">
        <v>700</v>
      </c>
      <c r="G8" s="36">
        <v>0.4</v>
      </c>
      <c r="H8" s="37">
        <v>105</v>
      </c>
      <c r="I8" s="37">
        <v>124</v>
      </c>
      <c r="J8" s="37">
        <v>358</v>
      </c>
      <c r="K8" s="37">
        <v>231</v>
      </c>
      <c r="L8" s="37">
        <v>273</v>
      </c>
      <c r="M8" s="37">
        <v>373</v>
      </c>
      <c r="N8" s="37"/>
      <c r="O8" s="37"/>
      <c r="P8" s="672">
        <v>5000267187259</v>
      </c>
      <c r="Q8" s="39">
        <v>2.70208</v>
      </c>
      <c r="R8" s="39">
        <v>0.66500000000000004</v>
      </c>
      <c r="S8" s="39" t="str">
        <f t="shared" ref="S8:S9" si="2">IF(Q8&lt;=R8,"FALSE","TRUE")</f>
        <v>TRUE</v>
      </c>
      <c r="T8" s="39">
        <v>2.70208</v>
      </c>
      <c r="U8" s="39">
        <f>R8*V8</f>
        <v>2.66</v>
      </c>
      <c r="V8" s="299">
        <v>4</v>
      </c>
      <c r="W8" s="299">
        <v>56</v>
      </c>
      <c r="X8" s="37">
        <v>4</v>
      </c>
      <c r="Y8" s="299">
        <f>Y3+V8*M8</f>
        <v>1636</v>
      </c>
      <c r="Z8" s="785">
        <f>W8*T8+$Z$3</f>
        <v>176.31648000000001</v>
      </c>
      <c r="AA8" s="550" t="s">
        <v>965</v>
      </c>
      <c r="AB8" s="594" t="s">
        <v>204</v>
      </c>
      <c r="AC8" s="40" t="s">
        <v>336</v>
      </c>
      <c r="AD8" s="40"/>
      <c r="AE8" s="305" t="s">
        <v>206</v>
      </c>
      <c r="AF8" s="305" t="s">
        <v>530</v>
      </c>
      <c r="AG8" s="40" t="s">
        <v>529</v>
      </c>
      <c r="AH8" s="43" t="s">
        <v>216</v>
      </c>
      <c r="AI8" s="43" t="s">
        <v>1590</v>
      </c>
      <c r="AJ8" s="43" t="s">
        <v>1147</v>
      </c>
      <c r="AK8" s="718" t="s">
        <v>1140</v>
      </c>
      <c r="AL8" s="718" t="s">
        <v>1148</v>
      </c>
      <c r="AM8" s="43" t="s">
        <v>1147</v>
      </c>
      <c r="AN8" s="43"/>
      <c r="AO8" s="718"/>
    </row>
    <row r="9" spans="1:41" ht="15" customHeight="1" outlineLevel="1" x14ac:dyDescent="0.35">
      <c r="A9" s="33" t="s">
        <v>5194</v>
      </c>
      <c r="B9" s="672">
        <v>5000267185927</v>
      </c>
      <c r="C9" s="33" t="s">
        <v>1578</v>
      </c>
      <c r="D9" s="33" t="s">
        <v>1578</v>
      </c>
      <c r="E9" s="33" t="s">
        <v>5193</v>
      </c>
      <c r="F9" s="298">
        <v>700</v>
      </c>
      <c r="G9" s="36">
        <v>0.4</v>
      </c>
      <c r="H9" s="37">
        <v>63.7</v>
      </c>
      <c r="I9" s="37">
        <v>67.7</v>
      </c>
      <c r="J9" s="37">
        <v>290</v>
      </c>
      <c r="K9" s="37">
        <v>159</v>
      </c>
      <c r="L9" s="37">
        <v>229</v>
      </c>
      <c r="M9" s="37">
        <v>334</v>
      </c>
      <c r="N9" s="37" t="str">
        <f t="shared" ref="N9" si="3">IF(AND(J9&gt;M9)*(I9&gt;L9)*(H9&gt;K9),"Láhev&gt;Kartonů","OK")</f>
        <v>OK</v>
      </c>
      <c r="O9" s="37"/>
      <c r="P9" s="672">
        <v>5000267185958</v>
      </c>
      <c r="Q9" s="39">
        <v>1.099</v>
      </c>
      <c r="R9" s="39">
        <v>0.66402000000000005</v>
      </c>
      <c r="S9" s="39" t="str">
        <f t="shared" si="2"/>
        <v>TRUE</v>
      </c>
      <c r="T9" s="39">
        <v>6.5940000000000003</v>
      </c>
      <c r="U9" s="39">
        <f>Q9*V9</f>
        <v>6.5939999999999994</v>
      </c>
      <c r="V9" s="299">
        <v>6</v>
      </c>
      <c r="W9" s="299">
        <v>120</v>
      </c>
      <c r="X9" s="37">
        <v>4</v>
      </c>
      <c r="Y9" s="299">
        <f>X9*M9+Y3</f>
        <v>1480</v>
      </c>
      <c r="Z9" s="785">
        <f>W9*T9+$Z$3</f>
        <v>816.28000000000009</v>
      </c>
      <c r="AA9" s="550" t="s">
        <v>965</v>
      </c>
      <c r="AB9" s="594" t="s">
        <v>204</v>
      </c>
      <c r="AC9" s="40" t="s">
        <v>336</v>
      </c>
      <c r="AD9" s="40"/>
      <c r="AE9" s="305" t="s">
        <v>206</v>
      </c>
      <c r="AF9" s="305" t="s">
        <v>530</v>
      </c>
      <c r="AG9" s="43" t="s">
        <v>529</v>
      </c>
      <c r="AH9" s="43" t="s">
        <v>216</v>
      </c>
      <c r="AI9" s="43" t="s">
        <v>1590</v>
      </c>
      <c r="AJ9" s="43" t="s">
        <v>1154</v>
      </c>
      <c r="AK9" s="718" t="s">
        <v>1140</v>
      </c>
      <c r="AL9" s="718" t="s">
        <v>1155</v>
      </c>
      <c r="AM9" s="43" t="s">
        <v>1154</v>
      </c>
      <c r="AN9" s="43"/>
      <c r="AO9" s="718"/>
    </row>
    <row r="10" spans="1:41" ht="15" customHeight="1" outlineLevel="1" x14ac:dyDescent="0.35">
      <c r="A10" s="33" t="s">
        <v>5197</v>
      </c>
      <c r="B10" s="672">
        <v>5000267186078</v>
      </c>
      <c r="C10" s="33" t="s">
        <v>1578</v>
      </c>
      <c r="D10" s="33" t="s">
        <v>1578</v>
      </c>
      <c r="E10" s="33" t="s">
        <v>5190</v>
      </c>
      <c r="F10" s="298">
        <v>700</v>
      </c>
      <c r="G10" s="36">
        <v>0.4</v>
      </c>
      <c r="H10" s="37">
        <v>64</v>
      </c>
      <c r="I10" s="37">
        <v>70</v>
      </c>
      <c r="J10" s="37">
        <v>277</v>
      </c>
      <c r="K10" s="37">
        <v>300</v>
      </c>
      <c r="L10" s="37">
        <v>202</v>
      </c>
      <c r="M10" s="37">
        <v>297</v>
      </c>
      <c r="N10" s="37" t="str">
        <f t="shared" ref="N10" si="4">IF(AND(J10&gt;M10)*(I10&gt;L10)*(H10&gt;K10),"Láhev&gt;Kartonů","OK")</f>
        <v>OK</v>
      </c>
      <c r="O10" s="37"/>
      <c r="P10" s="672">
        <v>8594005022713</v>
      </c>
      <c r="Q10" s="39">
        <v>1.0533999999999999</v>
      </c>
      <c r="R10" s="39">
        <v>0.66408999999999996</v>
      </c>
      <c r="S10" s="39" t="s">
        <v>5198</v>
      </c>
      <c r="T10" s="39">
        <v>12.8508</v>
      </c>
      <c r="U10" s="39">
        <v>12.640799999999999</v>
      </c>
      <c r="V10" s="299">
        <v>12</v>
      </c>
      <c r="W10" s="299">
        <v>64</v>
      </c>
      <c r="X10" s="37">
        <v>4</v>
      </c>
      <c r="Y10" s="299">
        <f>M10*X10+$Y$3</f>
        <v>1332</v>
      </c>
      <c r="Z10" s="785">
        <f>W10*T10+$Z$3</f>
        <v>847.45119999999997</v>
      </c>
      <c r="AA10" s="550" t="s">
        <v>965</v>
      </c>
      <c r="AB10" s="594" t="s">
        <v>204</v>
      </c>
      <c r="AC10" s="40" t="s">
        <v>336</v>
      </c>
      <c r="AD10" s="40"/>
      <c r="AE10" s="305" t="s">
        <v>206</v>
      </c>
      <c r="AF10" s="305" t="s">
        <v>530</v>
      </c>
      <c r="AG10" s="40" t="s">
        <v>529</v>
      </c>
      <c r="AH10" s="43" t="s">
        <v>216</v>
      </c>
      <c r="AI10" s="43" t="s">
        <v>1590</v>
      </c>
      <c r="AJ10" s="43" t="s">
        <v>1161</v>
      </c>
      <c r="AK10" s="718" t="s">
        <v>1144</v>
      </c>
      <c r="AL10" s="718" t="s">
        <v>5151</v>
      </c>
      <c r="AM10" s="43" t="s">
        <v>1161</v>
      </c>
      <c r="AN10" s="43"/>
      <c r="AO10" s="718"/>
    </row>
    <row r="11" spans="1:41" ht="15" customHeight="1" x14ac:dyDescent="0.35">
      <c r="B11" s="6"/>
    </row>
    <row r="29" spans="1:10" ht="15" customHeight="1" x14ac:dyDescent="0.35">
      <c r="A29" s="687"/>
      <c r="B29" s="687"/>
      <c r="C29"/>
      <c r="D29"/>
      <c r="E29"/>
      <c r="F29"/>
      <c r="G29" s="615"/>
      <c r="I29" s="645"/>
      <c r="J29" s="646"/>
    </row>
    <row r="30" spans="1:10" ht="15" customHeight="1" x14ac:dyDescent="0.35">
      <c r="A30" s="687"/>
      <c r="B30" s="687"/>
      <c r="C30"/>
      <c r="D30"/>
      <c r="E30"/>
      <c r="F30"/>
      <c r="G30" s="615"/>
      <c r="I30" s="645"/>
      <c r="J30" s="646"/>
    </row>
    <row r="31" spans="1:10" ht="15" customHeight="1" x14ac:dyDescent="0.35">
      <c r="A31" s="687"/>
      <c r="B31" s="687"/>
      <c r="C31"/>
      <c r="D31"/>
      <c r="E31"/>
      <c r="F31"/>
      <c r="G31" s="615"/>
      <c r="I31" s="645"/>
      <c r="J31" s="646"/>
    </row>
    <row r="32" spans="1:10" ht="15" customHeight="1" x14ac:dyDescent="0.35">
      <c r="A32" s="687"/>
      <c r="B32" s="687"/>
      <c r="C32"/>
      <c r="D32"/>
      <c r="E32"/>
      <c r="F32"/>
      <c r="G32" s="615"/>
      <c r="I32" s="645"/>
      <c r="J32" s="646"/>
    </row>
    <row r="33" spans="1:10" ht="15" customHeight="1" x14ac:dyDescent="0.35">
      <c r="A33" s="687"/>
      <c r="B33" s="687"/>
      <c r="C33"/>
      <c r="D33"/>
      <c r="E33"/>
      <c r="F33"/>
      <c r="G33" s="615"/>
      <c r="I33" s="645"/>
      <c r="J33" s="646"/>
    </row>
    <row r="34" spans="1:10" ht="15" customHeight="1" x14ac:dyDescent="0.35">
      <c r="A34" s="687"/>
      <c r="B34" s="687"/>
      <c r="C34"/>
      <c r="D34"/>
      <c r="E34"/>
      <c r="F34"/>
      <c r="G34" s="615"/>
      <c r="I34" s="645"/>
      <c r="J34" s="646"/>
    </row>
    <row r="35" spans="1:10" ht="15" customHeight="1" x14ac:dyDescent="0.35">
      <c r="A35" s="687"/>
      <c r="B35" s="687"/>
      <c r="C35"/>
      <c r="D35"/>
      <c r="E35"/>
      <c r="F35"/>
      <c r="G35" s="615"/>
      <c r="I35" s="645"/>
      <c r="J35" s="646"/>
    </row>
    <row r="36" spans="1:10" ht="15" customHeight="1" x14ac:dyDescent="0.35">
      <c r="A36" s="687"/>
      <c r="B36" s="687"/>
      <c r="C36"/>
      <c r="D36"/>
      <c r="E36"/>
      <c r="F36"/>
      <c r="G36" s="615"/>
      <c r="I36" s="645"/>
      <c r="J36" s="646"/>
    </row>
    <row r="37" spans="1:10" ht="15" customHeight="1" x14ac:dyDescent="0.35">
      <c r="A37" s="687"/>
      <c r="B37" s="687"/>
      <c r="C37"/>
      <c r="D37"/>
      <c r="E37"/>
      <c r="F37"/>
      <c r="G37" s="615"/>
      <c r="I37" s="645"/>
      <c r="J37" s="646"/>
    </row>
    <row r="38" spans="1:10" ht="15" customHeight="1" x14ac:dyDescent="0.35">
      <c r="A38" s="687"/>
      <c r="B38" s="687"/>
      <c r="C38"/>
      <c r="D38"/>
      <c r="E38"/>
      <c r="F38"/>
      <c r="G38" s="615"/>
      <c r="I38" s="645"/>
      <c r="J38" s="646"/>
    </row>
    <row r="39" spans="1:10" ht="15" customHeight="1" x14ac:dyDescent="0.35">
      <c r="A39" s="687"/>
      <c r="B39" s="687"/>
      <c r="C39"/>
      <c r="D39"/>
      <c r="E39"/>
      <c r="F39"/>
      <c r="G39" s="615"/>
      <c r="I39" s="645"/>
      <c r="J39" s="646"/>
    </row>
    <row r="40" spans="1:10" ht="15" customHeight="1" x14ac:dyDescent="0.35">
      <c r="A40" s="687"/>
      <c r="B40" s="687"/>
      <c r="C40"/>
      <c r="D40"/>
      <c r="E40"/>
      <c r="F40"/>
      <c r="G40" s="615"/>
      <c r="I40" s="645"/>
      <c r="J40" s="646"/>
    </row>
    <row r="41" spans="1:10" ht="15" customHeight="1" x14ac:dyDescent="0.35">
      <c r="A41" s="687"/>
      <c r="B41" s="687"/>
      <c r="C41"/>
      <c r="D41"/>
      <c r="E41"/>
      <c r="F41"/>
      <c r="G41" s="615"/>
      <c r="I41" s="645"/>
      <c r="J41" s="646"/>
    </row>
    <row r="42" spans="1:10" ht="15" customHeight="1" x14ac:dyDescent="0.35">
      <c r="A42" s="687"/>
      <c r="B42" s="687"/>
      <c r="C42"/>
      <c r="D42"/>
      <c r="E42"/>
      <c r="F42"/>
      <c r="G42" s="615"/>
      <c r="I42" s="645"/>
      <c r="J42" s="646"/>
    </row>
    <row r="43" spans="1:10" ht="15" customHeight="1" x14ac:dyDescent="0.35">
      <c r="A43" s="687"/>
      <c r="B43" s="687"/>
      <c r="C43"/>
      <c r="D43"/>
      <c r="E43"/>
      <c r="F43"/>
      <c r="G43" s="615"/>
      <c r="I43" s="645"/>
      <c r="J43" s="646"/>
    </row>
    <row r="44" spans="1:10" ht="15" customHeight="1" x14ac:dyDescent="0.35">
      <c r="A44" s="687"/>
      <c r="B44" s="687"/>
      <c r="C44"/>
      <c r="D44"/>
      <c r="E44"/>
      <c r="F44"/>
      <c r="G44" s="615"/>
      <c r="I44" s="645"/>
      <c r="J44" s="646"/>
    </row>
    <row r="45" spans="1:10" ht="15" customHeight="1" x14ac:dyDescent="0.35">
      <c r="A45" s="687"/>
      <c r="B45" s="687"/>
      <c r="C45"/>
      <c r="D45"/>
      <c r="E45"/>
      <c r="F45"/>
      <c r="G45" s="615"/>
      <c r="I45" s="645"/>
      <c r="J45" s="646"/>
    </row>
    <row r="46" spans="1:10" ht="15" customHeight="1" x14ac:dyDescent="0.35">
      <c r="A46" s="687"/>
      <c r="B46" s="687"/>
      <c r="C46"/>
      <c r="D46"/>
      <c r="E46"/>
      <c r="F46"/>
      <c r="G46" s="615"/>
      <c r="I46" s="645"/>
      <c r="J46" s="646"/>
    </row>
    <row r="47" spans="1:10" ht="15" customHeight="1" x14ac:dyDescent="0.35">
      <c r="A47" s="687"/>
      <c r="B47" s="687"/>
      <c r="C47"/>
      <c r="D47"/>
      <c r="E47"/>
      <c r="F47"/>
      <c r="G47" s="615"/>
      <c r="I47" s="645"/>
      <c r="J47" s="646"/>
    </row>
  </sheetData>
  <autoFilter ref="A6:AO10"/>
  <customSheetViews>
    <customSheetView guid="{995ABD4C-A06F-4959-8BC0-D2730466E15F}" scale="90" showAutoFilter="1" hiddenRows="1" hiddenColumns="1" topLeftCell="B3">
      <pane xSplit="9" ySplit="6" topLeftCell="K9" activePane="bottomRight" state="frozen"/>
      <selection pane="bottomRight" activeCell="F17" sqref="F17"/>
      <pageMargins left="0.7" right="0.7" top="0.75" bottom="0.75" header="0.3" footer="0.3"/>
      <pageSetup paperSize="9" orientation="portrait" r:id="rId1"/>
      <autoFilter ref="A6:AY949"/>
    </customSheetView>
    <customSheetView guid="{B0530181-94F2-4C64-A471-F2F9C0F634D1}" scale="90" showAutoFilter="1" hiddenRows="1" hiddenColumns="1" topLeftCell="B3">
      <pane xSplit="9" ySplit="6" topLeftCell="AA9" activePane="bottomRight" state="frozen"/>
      <selection pane="bottomRight" activeCell="G15" sqref="G15"/>
      <pageMargins left="0.7" right="0.7" top="0.75" bottom="0.75" header="0.3" footer="0.3"/>
      <pageSetup paperSize="9" orientation="portrait" r:id="rId2"/>
      <autoFilter ref="A6:AY955"/>
    </customSheetView>
  </customSheetViews>
  <mergeCells count="29">
    <mergeCell ref="AC5:AC6"/>
    <mergeCell ref="X5:X6"/>
    <mergeCell ref="E5:E6"/>
    <mergeCell ref="W5:W6"/>
    <mergeCell ref="Y5:Y6"/>
    <mergeCell ref="AA5:AA6"/>
    <mergeCell ref="AB5:AB6"/>
    <mergeCell ref="T5:U5"/>
    <mergeCell ref="V5:V6"/>
    <mergeCell ref="A5:A6"/>
    <mergeCell ref="B5:B6"/>
    <mergeCell ref="C5:C6"/>
    <mergeCell ref="D5:D6"/>
    <mergeCell ref="AJ5:AJ6"/>
    <mergeCell ref="AK5:AK6"/>
    <mergeCell ref="Q5:R5"/>
    <mergeCell ref="F5:F6"/>
    <mergeCell ref="G5:G6"/>
    <mergeCell ref="H5:J5"/>
    <mergeCell ref="K5:M5"/>
    <mergeCell ref="O5:O6"/>
    <mergeCell ref="P5:P6"/>
    <mergeCell ref="N5:N6"/>
    <mergeCell ref="AE5:AE6"/>
    <mergeCell ref="AF5:AF6"/>
    <mergeCell ref="Z5:Z6"/>
    <mergeCell ref="AH5:AH6"/>
    <mergeCell ref="AI5:AI6"/>
    <mergeCell ref="AG5:AG6"/>
  </mergeCells>
  <conditionalFormatting sqref="N1:N5 N11:N1048576">
    <cfRule type="containsText" dxfId="142" priority="355" operator="containsText" text="Láhev&gt;kartonů">
      <formula>NOT(ISERROR(SEARCH("Láhev&gt;kartonů",N1)))</formula>
    </cfRule>
  </conditionalFormatting>
  <conditionalFormatting sqref="N8:O8">
    <cfRule type="containsText" dxfId="141" priority="1174" operator="containsText" text="Láhev&gt;kartonů">
      <formula>NOT(ISERROR(SEARCH("Láhev&gt;kartonů",P8)))</formula>
    </cfRule>
  </conditionalFormatting>
  <conditionalFormatting sqref="S8:S10">
    <cfRule type="containsText" dxfId="140" priority="96" operator="containsText" text="TRUE">
      <formula>NOT(ISERROR(SEARCH("TRUE",S8)))</formula>
    </cfRule>
  </conditionalFormatting>
  <conditionalFormatting sqref="S8:S121">
    <cfRule type="cellIs" dxfId="139" priority="89" operator="equal">
      <formula>"FALSE"</formula>
    </cfRule>
  </conditionalFormatting>
  <conditionalFormatting sqref="N7:O7">
    <cfRule type="containsText" dxfId="138" priority="37" operator="containsText" text="Láhev&gt;kartonů">
      <formula>NOT(ISERROR(SEARCH("Láhev&gt;kartonů",P7)))</formula>
    </cfRule>
  </conditionalFormatting>
  <conditionalFormatting sqref="S7">
    <cfRule type="containsText" dxfId="137" priority="35" operator="containsText" text="TRUE">
      <formula>NOT(ISERROR(SEARCH("TRUE",S7)))</formula>
    </cfRule>
  </conditionalFormatting>
  <conditionalFormatting sqref="S7">
    <cfRule type="cellIs" dxfId="136" priority="34" operator="equal">
      <formula>"FALSE"</formula>
    </cfRule>
  </conditionalFormatting>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containsText" priority="104" operator="containsText" text="Láhev&gt;kartonů" id="{174A9397-CC12-4A14-ADCA-F5D62402975B}">
            <xm:f>NOT(ISERROR(SEARCH("Láhev&gt;kartonů",'\Users\jkovtun\Downloads\[Logisticke_info_o_produktech_gordons_JW.xlsx]StareProduktyDistribuce'!#REF!)))</xm:f>
            <x14:dxf>
              <font>
                <color rgb="FF9C0006"/>
              </font>
              <fill>
                <patternFill>
                  <bgColor rgb="FFFFC7CE"/>
                </patternFill>
              </fill>
            </x14:dxf>
          </x14:cfRule>
          <xm:sqref>N9:O10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outlinePr summaryBelow="0"/>
  </sheetPr>
  <dimension ref="A1:AZ177"/>
  <sheetViews>
    <sheetView topLeftCell="A4" zoomScale="80" zoomScaleNormal="80" workbookViewId="0">
      <pane xSplit="8" ySplit="17" topLeftCell="I21" activePane="bottomRight" state="frozen"/>
      <selection activeCell="A4" sqref="A4"/>
      <selection pane="topRight" activeCell="I4" sqref="I4"/>
      <selection pane="bottomLeft" activeCell="A21" sqref="A21"/>
      <selection pane="bottomRight" activeCell="C9" sqref="C9"/>
    </sheetView>
  </sheetViews>
  <sheetFormatPr defaultColWidth="9.1796875" defaultRowHeight="14.5" outlineLevelRow="1" outlineLevelCol="1" x14ac:dyDescent="0.35"/>
  <cols>
    <col min="1" max="1" width="23.1796875" style="6" customWidth="1" outlineLevel="1"/>
    <col min="2" max="2" width="3.26953125" style="622" customWidth="1"/>
    <col min="3" max="3" width="11" style="6" customWidth="1"/>
    <col min="4" max="4" width="15.26953125" style="26" customWidth="1"/>
    <col min="5" max="5" width="12.26953125" style="6" customWidth="1"/>
    <col min="6" max="6" width="43" style="6" customWidth="1"/>
    <col min="7" max="7" width="14" style="545" customWidth="1"/>
    <col min="8" max="8" width="10.81640625" style="750" customWidth="1"/>
    <col min="9" max="9" width="9.54296875" style="6" customWidth="1"/>
    <col min="10" max="10" width="9.26953125" style="6" customWidth="1"/>
    <col min="11" max="12" width="9.54296875" style="6" customWidth="1"/>
    <col min="13" max="13" width="9.26953125" style="6" customWidth="1"/>
    <col min="14" max="14" width="9.54296875" style="6" customWidth="1"/>
    <col min="15" max="15" width="18.26953125" style="26" customWidth="1" outlineLevel="1"/>
    <col min="16" max="16" width="17" style="26" customWidth="1"/>
    <col min="17" max="17" width="14.81640625" style="6" bestFit="1" customWidth="1"/>
    <col min="18" max="20" width="11.54296875" style="6" customWidth="1"/>
    <col min="21" max="21" width="10.1796875" style="6" customWidth="1"/>
    <col min="22" max="22" width="11" style="6" customWidth="1"/>
    <col min="23" max="25" width="9.26953125" style="6" customWidth="1"/>
    <col min="26" max="26" width="15.7265625" style="6" customWidth="1"/>
    <col min="27" max="27" width="12.26953125" style="26" customWidth="1"/>
    <col min="28" max="28" width="13.26953125" style="6" customWidth="1"/>
    <col min="29" max="29" width="16.81640625" style="6" customWidth="1"/>
    <col min="30" max="30" width="113.81640625" style="6" customWidth="1"/>
    <col min="31" max="31" width="31.54296875" style="6" customWidth="1"/>
    <col min="32" max="32" width="35.81640625" style="6" customWidth="1"/>
    <col min="33" max="33" width="8.81640625" style="6" customWidth="1"/>
    <col min="34" max="34" width="28.54296875" style="6" customWidth="1"/>
    <col min="35" max="38" width="18.1796875" style="6" customWidth="1"/>
    <col min="39" max="39" width="11.54296875" style="6" customWidth="1"/>
    <col min="40" max="40" width="16.81640625" style="6" bestFit="1" customWidth="1"/>
    <col min="41" max="16384" width="9.1796875" style="31"/>
  </cols>
  <sheetData>
    <row r="1" spans="1:40" ht="15" hidden="1" customHeight="1" x14ac:dyDescent="0.35">
      <c r="A1" s="27" t="s">
        <v>0</v>
      </c>
      <c r="B1" s="31"/>
      <c r="C1" s="27"/>
      <c r="D1" s="29"/>
      <c r="E1" s="27"/>
      <c r="F1" s="27"/>
      <c r="G1" s="531"/>
      <c r="H1" s="733"/>
      <c r="I1" s="27"/>
      <c r="J1" s="27"/>
      <c r="K1" s="27"/>
      <c r="L1" s="27"/>
      <c r="M1" s="27"/>
      <c r="N1" s="27"/>
      <c r="O1" s="29"/>
      <c r="P1" s="29"/>
      <c r="Q1" s="27"/>
      <c r="R1" s="27"/>
      <c r="S1" s="27"/>
      <c r="T1" s="27"/>
      <c r="U1" s="27"/>
      <c r="V1" s="27"/>
      <c r="W1" s="27"/>
      <c r="X1" s="27"/>
      <c r="Y1" s="27" t="s">
        <v>942</v>
      </c>
      <c r="Z1" s="27"/>
      <c r="AA1" s="29"/>
      <c r="AB1" s="27"/>
      <c r="AC1" s="27"/>
      <c r="AD1" s="27"/>
    </row>
    <row r="2" spans="1:40" ht="15" hidden="1" customHeight="1" x14ac:dyDescent="0.35">
      <c r="A2" s="27" t="s">
        <v>1</v>
      </c>
      <c r="B2" s="31"/>
      <c r="C2" s="27"/>
      <c r="D2" s="29"/>
      <c r="E2" s="27"/>
      <c r="F2" s="27"/>
      <c r="G2" s="531"/>
      <c r="H2" s="733"/>
      <c r="I2" s="27"/>
      <c r="J2" s="27"/>
      <c r="K2" s="27"/>
      <c r="L2" s="27"/>
      <c r="M2" s="27"/>
      <c r="N2" s="27"/>
      <c r="O2" s="29"/>
      <c r="P2" s="29"/>
      <c r="Q2" s="27"/>
      <c r="R2" s="27"/>
      <c r="S2" s="27"/>
      <c r="T2" s="27"/>
      <c r="U2" s="27"/>
      <c r="V2" s="27"/>
      <c r="W2" s="27"/>
      <c r="X2" s="27" t="s">
        <v>924</v>
      </c>
      <c r="Y2" s="27">
        <v>0.6</v>
      </c>
      <c r="Z2" s="27"/>
      <c r="AA2" s="29"/>
      <c r="AB2" s="27"/>
      <c r="AC2" s="27"/>
      <c r="AD2" s="27"/>
    </row>
    <row r="3" spans="1:40" ht="15" hidden="1" customHeight="1" x14ac:dyDescent="0.35">
      <c r="A3" s="27" t="s">
        <v>2</v>
      </c>
      <c r="B3" s="31"/>
      <c r="C3" s="27"/>
      <c r="D3" s="29"/>
      <c r="E3" s="27"/>
      <c r="F3" s="27"/>
      <c r="G3" s="531"/>
      <c r="H3" s="733"/>
      <c r="I3" s="27"/>
      <c r="J3" s="27"/>
      <c r="K3" s="27"/>
      <c r="L3" s="27"/>
      <c r="M3" s="27"/>
      <c r="N3" s="27"/>
      <c r="O3" s="29"/>
      <c r="P3" s="29"/>
      <c r="Q3" s="27"/>
      <c r="R3" s="27"/>
      <c r="S3" s="27"/>
      <c r="T3" s="27"/>
      <c r="U3" s="27"/>
      <c r="V3" s="27"/>
      <c r="W3" s="27"/>
      <c r="X3" s="27">
        <v>144</v>
      </c>
      <c r="Y3" s="27">
        <v>25</v>
      </c>
      <c r="Z3" s="27"/>
      <c r="AA3" s="29"/>
      <c r="AB3" s="27"/>
      <c r="AC3" s="27"/>
      <c r="AD3" s="27"/>
    </row>
    <row r="4" spans="1:40" ht="29" thickBot="1" x14ac:dyDescent="0.7">
      <c r="A4" s="157"/>
      <c r="B4" s="31"/>
      <c r="C4" s="157" t="s">
        <v>938</v>
      </c>
      <c r="D4" s="29"/>
      <c r="E4" s="27"/>
      <c r="F4" s="27"/>
      <c r="G4" s="531"/>
      <c r="H4" s="733"/>
      <c r="I4" s="27"/>
      <c r="J4" s="27"/>
      <c r="K4" s="27"/>
      <c r="L4" s="27"/>
      <c r="M4" s="27"/>
      <c r="N4" s="27"/>
      <c r="O4" s="29"/>
      <c r="P4" s="29"/>
      <c r="Q4" s="27"/>
      <c r="R4" s="27"/>
      <c r="S4" s="27"/>
      <c r="T4" s="27"/>
      <c r="U4" s="27"/>
      <c r="V4" s="27"/>
      <c r="W4" s="27"/>
      <c r="X4" s="27"/>
      <c r="Y4" s="27"/>
      <c r="Z4" s="27"/>
      <c r="AA4" s="29"/>
      <c r="AB4" s="27"/>
      <c r="AC4" s="27"/>
      <c r="AD4" s="27"/>
    </row>
    <row r="5" spans="1:40" s="54" customFormat="1" ht="15" customHeight="1" x14ac:dyDescent="0.35">
      <c r="A5" s="791" t="s">
        <v>118</v>
      </c>
      <c r="B5" s="814" t="s">
        <v>1269</v>
      </c>
      <c r="C5" s="791" t="s">
        <v>117</v>
      </c>
      <c r="D5" s="798" t="s">
        <v>928</v>
      </c>
      <c r="E5" s="793" t="s">
        <v>3</v>
      </c>
      <c r="F5" s="793" t="s">
        <v>119</v>
      </c>
      <c r="G5" s="793" t="s">
        <v>116</v>
      </c>
      <c r="H5" s="793" t="s">
        <v>927</v>
      </c>
      <c r="I5" s="797" t="s">
        <v>4</v>
      </c>
      <c r="J5" s="797"/>
      <c r="K5" s="797"/>
      <c r="L5" s="797" t="s">
        <v>5</v>
      </c>
      <c r="M5" s="797"/>
      <c r="N5" s="797"/>
      <c r="O5" s="798" t="s">
        <v>1270</v>
      </c>
      <c r="P5" s="798" t="s">
        <v>929</v>
      </c>
      <c r="Q5" s="797" t="s">
        <v>6</v>
      </c>
      <c r="R5" s="797"/>
      <c r="S5" s="797" t="s">
        <v>7</v>
      </c>
      <c r="T5" s="797"/>
      <c r="U5" s="793" t="s">
        <v>926</v>
      </c>
      <c r="V5" s="793" t="s">
        <v>8</v>
      </c>
      <c r="W5" s="793" t="s">
        <v>930</v>
      </c>
      <c r="X5" s="793" t="s">
        <v>931</v>
      </c>
      <c r="Y5" s="793" t="s">
        <v>9</v>
      </c>
      <c r="Z5" s="793" t="s">
        <v>932</v>
      </c>
      <c r="AA5" s="793" t="s">
        <v>933</v>
      </c>
      <c r="AB5" s="793" t="s">
        <v>934</v>
      </c>
      <c r="AC5" s="793" t="s">
        <v>132</v>
      </c>
      <c r="AD5" s="787" t="s">
        <v>935</v>
      </c>
      <c r="AE5" s="787" t="s">
        <v>133</v>
      </c>
      <c r="AF5" s="787" t="s">
        <v>134</v>
      </c>
      <c r="AG5" s="787" t="s">
        <v>135</v>
      </c>
      <c r="AH5" s="787" t="s">
        <v>136</v>
      </c>
      <c r="AI5" s="787" t="s">
        <v>977</v>
      </c>
      <c r="AJ5" s="787" t="s">
        <v>978</v>
      </c>
      <c r="AK5" s="787" t="s">
        <v>979</v>
      </c>
      <c r="AL5" s="787" t="s">
        <v>980</v>
      </c>
      <c r="AM5" s="787" t="s">
        <v>137</v>
      </c>
      <c r="AN5" s="789" t="s">
        <v>138</v>
      </c>
    </row>
    <row r="6" spans="1:40" s="54" customFormat="1" ht="46.5" customHeight="1" thickBot="1" x14ac:dyDescent="0.4">
      <c r="A6" s="804"/>
      <c r="B6" s="815"/>
      <c r="C6" s="792"/>
      <c r="D6" s="799"/>
      <c r="E6" s="794"/>
      <c r="F6" s="794"/>
      <c r="G6" s="794"/>
      <c r="H6" s="794"/>
      <c r="I6" s="294" t="s">
        <v>10</v>
      </c>
      <c r="J6" s="294" t="s">
        <v>11</v>
      </c>
      <c r="K6" s="294" t="s">
        <v>12</v>
      </c>
      <c r="L6" s="294" t="s">
        <v>10</v>
      </c>
      <c r="M6" s="294" t="s">
        <v>11</v>
      </c>
      <c r="N6" s="294" t="s">
        <v>12</v>
      </c>
      <c r="O6" s="799"/>
      <c r="P6" s="799"/>
      <c r="Q6" s="294" t="s">
        <v>13</v>
      </c>
      <c r="R6" s="294" t="s">
        <v>14</v>
      </c>
      <c r="S6" s="294" t="s">
        <v>13</v>
      </c>
      <c r="T6" s="294" t="s">
        <v>14</v>
      </c>
      <c r="U6" s="794"/>
      <c r="V6" s="794"/>
      <c r="W6" s="794"/>
      <c r="X6" s="794"/>
      <c r="Y6" s="794"/>
      <c r="Z6" s="794"/>
      <c r="AA6" s="794"/>
      <c r="AB6" s="794"/>
      <c r="AC6" s="794"/>
      <c r="AD6" s="788"/>
      <c r="AE6" s="788"/>
      <c r="AF6" s="788"/>
      <c r="AG6" s="788"/>
      <c r="AH6" s="788"/>
      <c r="AI6" s="788" t="s">
        <v>1271</v>
      </c>
      <c r="AJ6" s="788" t="s">
        <v>1272</v>
      </c>
      <c r="AK6" s="788" t="s">
        <v>1273</v>
      </c>
      <c r="AL6" s="788" t="s">
        <v>1274</v>
      </c>
      <c r="AM6" s="788"/>
      <c r="AN6" s="790"/>
    </row>
    <row r="7" spans="1:40" ht="15" thickBot="1" x14ac:dyDescent="0.4">
      <c r="A7" s="764"/>
      <c r="B7" s="783"/>
      <c r="C7" s="518" t="s">
        <v>962</v>
      </c>
      <c r="D7" s="273"/>
      <c r="E7" s="271"/>
      <c r="F7" s="271"/>
      <c r="G7" s="329"/>
      <c r="H7" s="272"/>
      <c r="I7" s="272"/>
      <c r="J7" s="272"/>
      <c r="K7" s="272"/>
      <c r="L7" s="272"/>
      <c r="M7" s="272"/>
      <c r="N7" s="272"/>
      <c r="O7" s="273"/>
      <c r="P7" s="273"/>
      <c r="Q7" s="274"/>
      <c r="R7" s="274"/>
      <c r="S7" s="274"/>
      <c r="T7" s="274"/>
      <c r="U7" s="272"/>
      <c r="V7" s="272"/>
      <c r="W7" s="272"/>
      <c r="X7" s="272"/>
      <c r="Y7" s="272"/>
      <c r="Z7" s="330"/>
      <c r="AA7" s="331"/>
      <c r="AB7" s="275"/>
      <c r="AC7" s="330"/>
      <c r="AD7" s="276"/>
      <c r="AE7" s="275"/>
      <c r="AF7" s="276"/>
      <c r="AG7" s="276"/>
      <c r="AH7" s="276"/>
      <c r="AI7" s="276"/>
      <c r="AJ7" s="276"/>
      <c r="AK7" s="276"/>
      <c r="AL7" s="276"/>
      <c r="AM7" s="276"/>
      <c r="AN7" s="277"/>
    </row>
    <row r="8" spans="1:40" ht="15.75" customHeight="1" outlineLevel="1" thickBot="1" x14ac:dyDescent="0.4">
      <c r="A8" s="605"/>
      <c r="B8" s="783"/>
      <c r="C8" s="489" t="s">
        <v>228</v>
      </c>
      <c r="D8" s="74">
        <v>6001108056870</v>
      </c>
      <c r="E8" s="71"/>
      <c r="F8" s="71" t="s">
        <v>229</v>
      </c>
      <c r="G8" s="313">
        <v>700</v>
      </c>
      <c r="H8" s="318">
        <v>40</v>
      </c>
      <c r="I8" s="73">
        <v>295</v>
      </c>
      <c r="J8" s="73">
        <v>103</v>
      </c>
      <c r="K8" s="73">
        <v>106</v>
      </c>
      <c r="L8" s="73">
        <v>300</v>
      </c>
      <c r="M8" s="73">
        <v>212</v>
      </c>
      <c r="N8" s="73">
        <v>310</v>
      </c>
      <c r="O8" s="74"/>
      <c r="P8" s="74">
        <v>8586018190848</v>
      </c>
      <c r="Q8" s="75">
        <v>1.4550000000000001</v>
      </c>
      <c r="R8" s="75">
        <v>0.66471999999999998</v>
      </c>
      <c r="S8" s="75">
        <v>8.73</v>
      </c>
      <c r="T8" s="75">
        <v>3.9883199999999999</v>
      </c>
      <c r="U8" s="318">
        <v>6</v>
      </c>
      <c r="V8" s="73">
        <v>60</v>
      </c>
      <c r="W8" s="73">
        <v>5</v>
      </c>
      <c r="X8" s="73">
        <f>W8*L8+AktualniProdukty!$Y$3</f>
        <v>1644</v>
      </c>
      <c r="Y8" s="73">
        <f>V8*S8+AktualniProdukty!$Z$3</f>
        <v>548.80000000000007</v>
      </c>
      <c r="Z8" s="314" t="s">
        <v>965</v>
      </c>
      <c r="AA8" s="315"/>
      <c r="AB8" s="76">
        <v>22082012</v>
      </c>
      <c r="AC8" s="314"/>
      <c r="AD8" s="77"/>
      <c r="AE8" s="76"/>
      <c r="AF8" s="77" t="s">
        <v>216</v>
      </c>
      <c r="AG8" s="77"/>
      <c r="AH8" s="77"/>
      <c r="AI8" s="77"/>
      <c r="AJ8" s="77"/>
      <c r="AK8" s="77"/>
      <c r="AL8" s="77"/>
      <c r="AM8" s="77"/>
      <c r="AN8" s="78"/>
    </row>
    <row r="9" spans="1:40" ht="15.75" customHeight="1" outlineLevel="1" thickBot="1" x14ac:dyDescent="0.4">
      <c r="A9" s="605"/>
      <c r="B9" s="783"/>
      <c r="C9" s="513" t="s">
        <v>230</v>
      </c>
      <c r="D9" s="145">
        <v>6001108056924</v>
      </c>
      <c r="E9" s="143"/>
      <c r="F9" s="143" t="s">
        <v>231</v>
      </c>
      <c r="G9" s="451">
        <v>700</v>
      </c>
      <c r="H9" s="452">
        <v>40</v>
      </c>
      <c r="I9" s="144">
        <v>255</v>
      </c>
      <c r="J9" s="144">
        <v>120</v>
      </c>
      <c r="K9" s="144">
        <v>105</v>
      </c>
      <c r="L9" s="144">
        <v>257</v>
      </c>
      <c r="M9" s="144">
        <v>245</v>
      </c>
      <c r="N9" s="144">
        <v>317</v>
      </c>
      <c r="O9" s="145"/>
      <c r="P9" s="145">
        <v>8586018190855</v>
      </c>
      <c r="Q9" s="146">
        <v>1.9430000000000001</v>
      </c>
      <c r="R9" s="146">
        <v>0.66471999999999998</v>
      </c>
      <c r="S9" s="146">
        <v>11.66</v>
      </c>
      <c r="T9" s="146">
        <v>3.9883199999999999</v>
      </c>
      <c r="U9" s="452">
        <v>6</v>
      </c>
      <c r="V9" s="144">
        <v>60</v>
      </c>
      <c r="W9" s="144">
        <v>5</v>
      </c>
      <c r="X9" s="144">
        <f>W9*L9+AktualniProdukty!$Y$3</f>
        <v>1429</v>
      </c>
      <c r="Y9" s="144">
        <f>V9*S9+AktualniProdukty!$Z$3</f>
        <v>724.6</v>
      </c>
      <c r="Z9" s="453" t="s">
        <v>965</v>
      </c>
      <c r="AA9" s="454"/>
      <c r="AB9" s="147">
        <v>22082012</v>
      </c>
      <c r="AC9" s="455"/>
      <c r="AD9" s="148"/>
      <c r="AE9" s="147"/>
      <c r="AF9" s="148" t="s">
        <v>216</v>
      </c>
      <c r="AG9" s="148"/>
      <c r="AH9" s="148"/>
      <c r="AI9" s="148"/>
      <c r="AJ9" s="148"/>
      <c r="AK9" s="148"/>
      <c r="AL9" s="148"/>
      <c r="AM9" s="148"/>
      <c r="AN9" s="149"/>
    </row>
    <row r="10" spans="1:40" ht="15.75" customHeight="1" thickBot="1" x14ac:dyDescent="0.4">
      <c r="A10" s="764"/>
      <c r="B10" s="766"/>
      <c r="C10" s="520" t="s">
        <v>1987</v>
      </c>
      <c r="D10" s="524"/>
      <c r="E10" s="521"/>
      <c r="F10" s="521"/>
      <c r="G10" s="522"/>
      <c r="H10" s="523"/>
      <c r="I10" s="523"/>
      <c r="J10" s="523"/>
      <c r="K10" s="523"/>
      <c r="L10" s="523"/>
      <c r="M10" s="523"/>
      <c r="N10" s="523"/>
      <c r="O10" s="524"/>
      <c r="P10" s="524"/>
      <c r="Q10" s="525"/>
      <c r="R10" s="525"/>
      <c r="S10" s="525"/>
      <c r="T10" s="525"/>
      <c r="U10" s="523"/>
      <c r="V10" s="523"/>
      <c r="W10" s="523"/>
      <c r="X10" s="523"/>
      <c r="Y10" s="523"/>
      <c r="Z10" s="526"/>
      <c r="AA10" s="527"/>
      <c r="AB10" s="528"/>
      <c r="AC10" s="526"/>
      <c r="AD10" s="529"/>
      <c r="AE10" s="528"/>
      <c r="AF10" s="529"/>
      <c r="AG10" s="529"/>
      <c r="AH10" s="529"/>
      <c r="AI10" s="529"/>
      <c r="AJ10" s="529"/>
      <c r="AK10" s="529"/>
      <c r="AL10" s="529"/>
      <c r="AM10" s="529"/>
      <c r="AN10" s="530"/>
    </row>
    <row r="11" spans="1:40" ht="15.75" customHeight="1" outlineLevel="1" thickBot="1" x14ac:dyDescent="0.4">
      <c r="A11" s="605"/>
      <c r="B11" s="766"/>
      <c r="C11" s="500" t="s">
        <v>314</v>
      </c>
      <c r="D11" s="138">
        <v>5000289926638</v>
      </c>
      <c r="E11" s="135"/>
      <c r="F11" s="135" t="s">
        <v>315</v>
      </c>
      <c r="G11" s="447">
        <v>700</v>
      </c>
      <c r="H11" s="461">
        <v>37.5</v>
      </c>
      <c r="I11" s="137">
        <v>252</v>
      </c>
      <c r="J11" s="137">
        <v>83</v>
      </c>
      <c r="K11" s="137">
        <v>83</v>
      </c>
      <c r="L11" s="137">
        <v>266</v>
      </c>
      <c r="M11" s="137">
        <v>255</v>
      </c>
      <c r="N11" s="137">
        <v>142</v>
      </c>
      <c r="O11" s="137" t="str">
        <f>IF(AND(I11&gt;L11)*(J11&gt;M11)*(K11&gt;N11),"Láhev&gt;Kartonů","OK")</f>
        <v>OK</v>
      </c>
      <c r="P11" s="138">
        <v>5000289926645</v>
      </c>
      <c r="Q11" s="139">
        <v>1.0900000000000001</v>
      </c>
      <c r="R11" s="139">
        <v>0.7</v>
      </c>
      <c r="S11" s="139">
        <v>6.68</v>
      </c>
      <c r="T11" s="139">
        <v>4</v>
      </c>
      <c r="U11" s="461">
        <v>6</v>
      </c>
      <c r="V11" s="461">
        <v>100</v>
      </c>
      <c r="W11" s="137">
        <v>4</v>
      </c>
      <c r="X11" s="461">
        <f>W11*L11+$Y$3</f>
        <v>1089</v>
      </c>
      <c r="Y11" s="461">
        <f>V11*S11+$Z$3</f>
        <v>668</v>
      </c>
      <c r="Z11" s="448" t="s">
        <v>965</v>
      </c>
      <c r="AB11" s="449"/>
      <c r="AC11" s="140"/>
      <c r="AD11" s="448"/>
      <c r="AE11" s="448"/>
      <c r="AF11" s="140"/>
      <c r="AG11" s="141" t="s">
        <v>216</v>
      </c>
      <c r="AH11" s="141"/>
      <c r="AI11" s="141" t="s">
        <v>1356</v>
      </c>
      <c r="AJ11" s="141" t="s">
        <v>1355</v>
      </c>
      <c r="AK11" s="141" t="s">
        <v>1132</v>
      </c>
      <c r="AL11" s="141" t="s">
        <v>1018</v>
      </c>
      <c r="AM11" s="54" t="s">
        <v>1018</v>
      </c>
      <c r="AN11" s="31"/>
    </row>
    <row r="12" spans="1:40" ht="15" customHeight="1" outlineLevel="1" thickBot="1" x14ac:dyDescent="0.4">
      <c r="A12" s="605"/>
      <c r="B12" s="766"/>
      <c r="C12" s="476" t="s">
        <v>365</v>
      </c>
      <c r="D12" s="38">
        <v>5000267014807</v>
      </c>
      <c r="E12" s="33"/>
      <c r="F12" s="33" t="s">
        <v>361</v>
      </c>
      <c r="G12" s="298">
        <v>350</v>
      </c>
      <c r="H12" s="39">
        <v>40</v>
      </c>
      <c r="I12" s="37">
        <v>232</v>
      </c>
      <c r="J12" s="37">
        <v>58</v>
      </c>
      <c r="K12" s="37">
        <v>81</v>
      </c>
      <c r="L12" s="37">
        <v>243</v>
      </c>
      <c r="M12" s="37">
        <v>248</v>
      </c>
      <c r="N12" s="37">
        <v>368</v>
      </c>
      <c r="O12" s="37" t="str">
        <f>IF(AND(I12&gt;L12)*(J12&gt;M12)*(K12&gt;N12),"Láhev&gt;Kartonů","OK")</f>
        <v>OK</v>
      </c>
      <c r="P12" s="38">
        <v>5000267014838</v>
      </c>
      <c r="Q12" s="39">
        <v>0.72099999999999997</v>
      </c>
      <c r="R12" s="39">
        <v>0.33100000000000002</v>
      </c>
      <c r="S12" s="39">
        <v>17.311</v>
      </c>
      <c r="T12" s="39">
        <v>7.94</v>
      </c>
      <c r="U12" s="299">
        <v>24</v>
      </c>
      <c r="V12" s="299">
        <v>40</v>
      </c>
      <c r="W12" s="37">
        <v>4</v>
      </c>
      <c r="X12" s="299">
        <f>W12*L12+$Y$3</f>
        <v>997</v>
      </c>
      <c r="Y12" s="299">
        <f>V12*S12+$Z$3</f>
        <v>692.44</v>
      </c>
      <c r="Z12" s="550" t="s">
        <v>965</v>
      </c>
      <c r="AB12" s="40" t="s">
        <v>266</v>
      </c>
      <c r="AD12" s="305" t="s">
        <v>206</v>
      </c>
      <c r="AE12" s="305" t="s">
        <v>530</v>
      </c>
      <c r="AF12" s="40" t="s">
        <v>529</v>
      </c>
      <c r="AG12" s="43" t="s">
        <v>216</v>
      </c>
      <c r="AH12" s="43"/>
      <c r="AI12" s="547" t="s">
        <v>1358</v>
      </c>
      <c r="AJ12" s="547" t="s">
        <v>1357</v>
      </c>
      <c r="AK12" s="43" t="s">
        <v>1160</v>
      </c>
      <c r="AL12" s="43" t="s">
        <v>1142</v>
      </c>
      <c r="AM12" s="54" t="s">
        <v>1018</v>
      </c>
      <c r="AN12" s="31"/>
    </row>
    <row r="13" spans="1:40" ht="15.75" customHeight="1" outlineLevel="1" x14ac:dyDescent="0.35">
      <c r="A13" s="605"/>
      <c r="B13" s="766"/>
      <c r="C13" s="475" t="s">
        <v>1381</v>
      </c>
      <c r="D13" s="58">
        <v>5000267178424</v>
      </c>
      <c r="E13" s="55" t="s">
        <v>1578</v>
      </c>
      <c r="F13" s="55" t="s">
        <v>1383</v>
      </c>
      <c r="G13" s="300">
        <v>700</v>
      </c>
      <c r="H13" s="56">
        <v>0.40799999999999997</v>
      </c>
      <c r="I13" s="57">
        <v>284</v>
      </c>
      <c r="J13" s="57">
        <v>68</v>
      </c>
      <c r="K13" s="57">
        <v>64</v>
      </c>
      <c r="L13" s="57">
        <v>298</v>
      </c>
      <c r="M13" s="57">
        <v>283</v>
      </c>
      <c r="N13" s="57">
        <v>202</v>
      </c>
      <c r="O13" s="57" t="str">
        <f>IF(AND(I13&gt;L13)*(J13&gt;M13)*(K13&gt;N13),"Láhev&gt;Kartonů","OK")</f>
        <v>OK</v>
      </c>
      <c r="P13" s="563">
        <v>5000267178530</v>
      </c>
      <c r="Q13" s="59">
        <v>1</v>
      </c>
      <c r="R13" s="59"/>
      <c r="S13" s="59">
        <v>6.3</v>
      </c>
      <c r="T13" s="59"/>
      <c r="U13" s="317">
        <v>6</v>
      </c>
      <c r="V13" s="317">
        <v>112</v>
      </c>
      <c r="W13" s="57">
        <v>4</v>
      </c>
      <c r="X13" s="317">
        <f>W13*L13+$Y$3</f>
        <v>1217</v>
      </c>
      <c r="Y13" s="317">
        <f>V13*S13+$Z$3</f>
        <v>705.6</v>
      </c>
      <c r="Z13" s="549" t="s">
        <v>965</v>
      </c>
      <c r="AB13" s="60" t="s">
        <v>336</v>
      </c>
      <c r="AD13" s="303" t="s">
        <v>206</v>
      </c>
      <c r="AE13" s="303"/>
      <c r="AF13" s="60"/>
      <c r="AG13" s="61"/>
      <c r="AH13" s="61" t="s">
        <v>1590</v>
      </c>
      <c r="AI13" s="61" t="s">
        <v>1508</v>
      </c>
      <c r="AJ13" s="61" t="s">
        <v>1508</v>
      </c>
      <c r="AK13" s="61" t="s">
        <v>1508</v>
      </c>
      <c r="AL13" s="62"/>
      <c r="AM13" s="54" t="s">
        <v>1018</v>
      </c>
      <c r="AN13" s="31"/>
    </row>
    <row r="14" spans="1:40" ht="15.75" customHeight="1" outlineLevel="1" thickBot="1" x14ac:dyDescent="0.4">
      <c r="A14" s="605"/>
      <c r="B14" s="766"/>
      <c r="C14" s="477" t="s">
        <v>1382</v>
      </c>
      <c r="D14" s="562">
        <v>5000267178462</v>
      </c>
      <c r="E14" s="63" t="s">
        <v>1578</v>
      </c>
      <c r="F14" s="63" t="s">
        <v>1384</v>
      </c>
      <c r="G14" s="301">
        <v>700</v>
      </c>
      <c r="H14" s="64">
        <v>0.40200000000000002</v>
      </c>
      <c r="I14" s="65">
        <v>284</v>
      </c>
      <c r="J14" s="65">
        <v>68</v>
      </c>
      <c r="K14" s="65">
        <v>64</v>
      </c>
      <c r="L14" s="65">
        <v>298</v>
      </c>
      <c r="M14" s="65">
        <v>283</v>
      </c>
      <c r="N14" s="65">
        <v>202</v>
      </c>
      <c r="O14" s="65" t="str">
        <f>IF(AND(I14&gt;L14)*(J14&gt;M14)*(K14&gt;N14),"Láhev&gt;Kartonů","OK")</f>
        <v>OK</v>
      </c>
      <c r="P14" s="66">
        <v>5000267178608</v>
      </c>
      <c r="Q14" s="67">
        <v>1</v>
      </c>
      <c r="R14" s="67"/>
      <c r="S14" s="67">
        <v>6.3</v>
      </c>
      <c r="T14" s="67"/>
      <c r="U14" s="302">
        <v>6</v>
      </c>
      <c r="V14" s="302">
        <v>122</v>
      </c>
      <c r="W14" s="65">
        <v>4</v>
      </c>
      <c r="X14" s="302">
        <f>W14*L14+$Y$3</f>
        <v>1217</v>
      </c>
      <c r="Y14" s="302">
        <f>V14*S14+$Z$3</f>
        <v>768.6</v>
      </c>
      <c r="Z14" s="552" t="s">
        <v>965</v>
      </c>
      <c r="AB14" s="68" t="s">
        <v>336</v>
      </c>
      <c r="AD14" s="307" t="s">
        <v>206</v>
      </c>
      <c r="AE14" s="307"/>
      <c r="AF14" s="68"/>
      <c r="AG14" s="69"/>
      <c r="AH14" s="69" t="s">
        <v>1590</v>
      </c>
      <c r="AI14" s="69" t="s">
        <v>1508</v>
      </c>
      <c r="AJ14" s="69" t="s">
        <v>1508</v>
      </c>
      <c r="AK14" s="69" t="s">
        <v>1508</v>
      </c>
      <c r="AL14" s="70"/>
      <c r="AM14" s="54"/>
      <c r="AN14" s="31"/>
    </row>
    <row r="15" spans="1:40" ht="15.75" customHeight="1" outlineLevel="1" x14ac:dyDescent="0.35">
      <c r="A15" s="605"/>
      <c r="B15" s="784"/>
      <c r="C15" s="519" t="s">
        <v>322</v>
      </c>
      <c r="D15" s="130">
        <v>5010103800259</v>
      </c>
      <c r="E15" s="264" t="s">
        <v>1591</v>
      </c>
      <c r="F15" s="264" t="s">
        <v>1559</v>
      </c>
      <c r="G15" s="502">
        <v>700</v>
      </c>
      <c r="H15" s="577">
        <v>0.4</v>
      </c>
      <c r="I15" s="265">
        <v>77</v>
      </c>
      <c r="J15" s="265">
        <v>77</v>
      </c>
      <c r="K15" s="265">
        <v>300</v>
      </c>
      <c r="L15" s="265">
        <v>319</v>
      </c>
      <c r="M15" s="265">
        <v>236</v>
      </c>
      <c r="N15" s="265">
        <v>309</v>
      </c>
      <c r="O15" s="265" t="str">
        <f>IF(AND(K15&gt;N15)*(J15&gt;M15)*(I15&gt;L15),"Láhev&gt;Kartonů","OK")</f>
        <v>OK</v>
      </c>
      <c r="P15" s="580" t="s">
        <v>1565</v>
      </c>
      <c r="Q15" s="267">
        <v>1.0801000000000001</v>
      </c>
      <c r="R15" s="267">
        <v>0.66300000000000003</v>
      </c>
      <c r="S15" s="267">
        <v>13.713480000000001</v>
      </c>
      <c r="T15" s="267">
        <v>7.96</v>
      </c>
      <c r="U15" s="503">
        <v>12</v>
      </c>
      <c r="V15" s="503">
        <v>60</v>
      </c>
      <c r="W15" s="265">
        <v>5</v>
      </c>
      <c r="X15" s="265">
        <f>W15*N15+AktualniProdukty!$Y$3</f>
        <v>1689</v>
      </c>
      <c r="Y15" s="265">
        <f>V15*S15+AktualniProdukty!$Z$3</f>
        <v>847.80880000000002</v>
      </c>
      <c r="Z15" s="557" t="s">
        <v>965</v>
      </c>
      <c r="AA15" s="603" t="s">
        <v>204</v>
      </c>
      <c r="AB15" s="268" t="s">
        <v>266</v>
      </c>
      <c r="AD15" s="504" t="s">
        <v>206</v>
      </c>
      <c r="AE15" s="504" t="s">
        <v>1586</v>
      </c>
      <c r="AF15" s="268" t="s">
        <v>529</v>
      </c>
      <c r="AG15" s="269" t="s">
        <v>216</v>
      </c>
      <c r="AH15" s="269" t="s">
        <v>1589</v>
      </c>
      <c r="AI15" s="269" t="s">
        <v>1134</v>
      </c>
      <c r="AJ15" s="269" t="s">
        <v>1135</v>
      </c>
      <c r="AK15" s="269" t="s">
        <v>1136</v>
      </c>
      <c r="AL15" s="269" t="s">
        <v>1110</v>
      </c>
      <c r="AM15" s="603" t="s">
        <v>2025</v>
      </c>
      <c r="AN15" s="31"/>
    </row>
    <row r="16" spans="1:40" ht="15.75" customHeight="1" outlineLevel="1" thickBot="1" x14ac:dyDescent="0.4">
      <c r="A16" s="605"/>
      <c r="B16" s="766"/>
      <c r="C16" s="477" t="s">
        <v>300</v>
      </c>
      <c r="D16" s="66">
        <v>5000267102573</v>
      </c>
      <c r="E16" s="63"/>
      <c r="F16" s="63" t="s">
        <v>301</v>
      </c>
      <c r="G16" s="301">
        <v>700</v>
      </c>
      <c r="H16" s="302">
        <v>40</v>
      </c>
      <c r="I16" s="65">
        <v>190</v>
      </c>
      <c r="J16" s="65">
        <v>93</v>
      </c>
      <c r="K16" s="65">
        <v>93</v>
      </c>
      <c r="L16" s="65">
        <v>230</v>
      </c>
      <c r="M16" s="65">
        <v>202</v>
      </c>
      <c r="N16" s="65">
        <v>299</v>
      </c>
      <c r="O16" s="66"/>
      <c r="P16" s="66">
        <v>5000267102580</v>
      </c>
      <c r="Q16" s="67">
        <v>1.2553799999999999</v>
      </c>
      <c r="R16" s="67">
        <v>0.66408999999999996</v>
      </c>
      <c r="S16" s="67">
        <v>8.2252799999999997</v>
      </c>
      <c r="T16" s="67">
        <v>3.98454</v>
      </c>
      <c r="U16" s="302">
        <v>6</v>
      </c>
      <c r="V16" s="302">
        <v>72</v>
      </c>
      <c r="W16" s="65">
        <v>6</v>
      </c>
      <c r="X16" s="302">
        <f>W16*L16+AktualniProdukty!$Y$3</f>
        <v>1524</v>
      </c>
      <c r="Y16" s="302">
        <f>V16*S16+AktualniProdukty!$Z$3</f>
        <v>617.22015999999996</v>
      </c>
      <c r="Z16" s="307" t="s">
        <v>965</v>
      </c>
      <c r="AA16" s="308"/>
      <c r="AB16" s="68" t="s">
        <v>302</v>
      </c>
      <c r="AC16" s="307" t="s">
        <v>206</v>
      </c>
      <c r="AD16" s="69" t="s">
        <v>530</v>
      </c>
      <c r="AE16" s="68" t="s">
        <v>529</v>
      </c>
      <c r="AF16" s="69" t="s">
        <v>216</v>
      </c>
      <c r="AG16" s="69"/>
      <c r="AH16" s="69"/>
      <c r="AI16" s="69"/>
      <c r="AJ16" s="69"/>
      <c r="AK16" s="69"/>
      <c r="AL16" s="69"/>
      <c r="AM16" s="69"/>
      <c r="AN16" s="70"/>
    </row>
    <row r="17" spans="1:40" ht="15" customHeight="1" outlineLevel="1" x14ac:dyDescent="0.35">
      <c r="A17" s="605"/>
      <c r="B17" s="766"/>
      <c r="C17" s="475" t="s">
        <v>437</v>
      </c>
      <c r="D17" s="58">
        <v>5011013500680</v>
      </c>
      <c r="E17" s="55"/>
      <c r="F17" s="55" t="s">
        <v>438</v>
      </c>
      <c r="G17" s="300">
        <v>700</v>
      </c>
      <c r="H17" s="59">
        <v>15.5</v>
      </c>
      <c r="I17" s="57">
        <v>235</v>
      </c>
      <c r="J17" s="57">
        <v>150</v>
      </c>
      <c r="K17" s="57">
        <v>71</v>
      </c>
      <c r="L17" s="57">
        <v>248</v>
      </c>
      <c r="M17" s="57">
        <v>220</v>
      </c>
      <c r="N17" s="57">
        <v>311</v>
      </c>
      <c r="O17" s="57" t="str">
        <f>IF(AND(I17&gt;L17)*(J17&gt;M17)*(K17&gt;N17),"Láhev&gt;Kartonů","OK")</f>
        <v>OK</v>
      </c>
      <c r="P17" s="58">
        <v>5011013500697</v>
      </c>
      <c r="Q17" s="59">
        <v>1.583</v>
      </c>
      <c r="R17" s="59">
        <v>0.78200000000000003</v>
      </c>
      <c r="S17" s="59">
        <v>9.5</v>
      </c>
      <c r="T17" s="59">
        <v>4.6909999999999998</v>
      </c>
      <c r="U17" s="317">
        <v>6</v>
      </c>
      <c r="V17" s="317">
        <v>96</v>
      </c>
      <c r="W17" s="57">
        <v>6</v>
      </c>
      <c r="X17" s="317">
        <f>W17*L17+$Y$3</f>
        <v>1513</v>
      </c>
      <c r="Y17" s="317">
        <f>V17*S17+$Z$3</f>
        <v>912</v>
      </c>
      <c r="Z17" s="303" t="s">
        <v>533</v>
      </c>
      <c r="AB17" s="60" t="s">
        <v>252</v>
      </c>
      <c r="AD17" s="303" t="s">
        <v>208</v>
      </c>
      <c r="AE17" s="303" t="s">
        <v>1361</v>
      </c>
      <c r="AF17" s="60" t="s">
        <v>1341</v>
      </c>
      <c r="AG17" s="61" t="s">
        <v>216</v>
      </c>
      <c r="AH17" s="61"/>
      <c r="AI17" s="61" t="s">
        <v>1018</v>
      </c>
      <c r="AJ17" s="61" t="s">
        <v>1018</v>
      </c>
      <c r="AK17" s="61" t="s">
        <v>1018</v>
      </c>
      <c r="AL17" s="61" t="s">
        <v>1018</v>
      </c>
      <c r="AM17" s="54" t="s">
        <v>1018</v>
      </c>
      <c r="AN17" s="31"/>
    </row>
    <row r="18" spans="1:40" ht="15" customHeight="1" outlineLevel="1" x14ac:dyDescent="0.35">
      <c r="A18" s="605"/>
      <c r="B18" s="766"/>
      <c r="C18" s="512" t="s">
        <v>453</v>
      </c>
      <c r="D18" s="113">
        <v>5410316985215</v>
      </c>
      <c r="E18" s="110"/>
      <c r="F18" s="110" t="s">
        <v>452</v>
      </c>
      <c r="G18" s="467">
        <v>50</v>
      </c>
      <c r="H18" s="114">
        <v>37.5</v>
      </c>
      <c r="I18" s="112">
        <v>109</v>
      </c>
      <c r="J18" s="112">
        <v>33</v>
      </c>
      <c r="K18" s="112">
        <v>33</v>
      </c>
      <c r="L18" s="112">
        <v>233</v>
      </c>
      <c r="M18" s="112">
        <v>242</v>
      </c>
      <c r="N18" s="112">
        <v>308</v>
      </c>
      <c r="O18" s="112" t="str">
        <f>IF(AND(I18&gt;L18)*(J18&gt;M18)*(K18&gt;N18),"Láhev&gt;Kartonů","OK")</f>
        <v>OK</v>
      </c>
      <c r="P18" s="113">
        <v>5410316985222</v>
      </c>
      <c r="Q18" s="114">
        <v>6.3E-2</v>
      </c>
      <c r="R18" s="114">
        <v>4.7E-2</v>
      </c>
      <c r="S18" s="114">
        <v>7.71</v>
      </c>
      <c r="T18" s="114">
        <v>5.62</v>
      </c>
      <c r="U18" s="468" t="s">
        <v>454</v>
      </c>
      <c r="V18" s="468">
        <v>72</v>
      </c>
      <c r="W18" s="112">
        <v>6</v>
      </c>
      <c r="X18" s="468">
        <f>W18*L18+$Y$4</f>
        <v>1398</v>
      </c>
      <c r="Y18" s="468">
        <f>V18*S18+$Z$4</f>
        <v>555.12</v>
      </c>
      <c r="Z18" s="469" t="s">
        <v>965</v>
      </c>
      <c r="AB18" s="116" t="s">
        <v>443</v>
      </c>
      <c r="AD18" s="469" t="s">
        <v>209</v>
      </c>
      <c r="AE18" s="469" t="s">
        <v>181</v>
      </c>
      <c r="AF18" s="116" t="s">
        <v>529</v>
      </c>
      <c r="AG18" s="117" t="s">
        <v>216</v>
      </c>
      <c r="AH18" s="117"/>
      <c r="AI18" s="117" t="s">
        <v>1364</v>
      </c>
      <c r="AJ18" s="548" t="s">
        <v>1362</v>
      </c>
      <c r="AK18" s="117" t="s">
        <v>1018</v>
      </c>
      <c r="AL18" s="117" t="s">
        <v>1182</v>
      </c>
      <c r="AM18" s="54" t="s">
        <v>1018</v>
      </c>
      <c r="AN18" s="31"/>
    </row>
    <row r="19" spans="1:40" ht="15" customHeight="1" outlineLevel="1" thickBot="1" x14ac:dyDescent="0.4">
      <c r="A19" s="605"/>
      <c r="B19" s="766"/>
      <c r="C19" s="512" t="s">
        <v>456</v>
      </c>
      <c r="D19" s="113">
        <v>5410316442862</v>
      </c>
      <c r="E19" s="110" t="s">
        <v>1583</v>
      </c>
      <c r="F19" s="110" t="s">
        <v>452</v>
      </c>
      <c r="G19" s="467">
        <v>3000</v>
      </c>
      <c r="H19" s="111">
        <v>0.375</v>
      </c>
      <c r="I19" s="112">
        <v>449</v>
      </c>
      <c r="J19" s="112">
        <v>122</v>
      </c>
      <c r="K19" s="112">
        <v>122</v>
      </c>
      <c r="L19" s="112">
        <v>469</v>
      </c>
      <c r="M19" s="112">
        <v>256</v>
      </c>
      <c r="N19" s="112">
        <v>256</v>
      </c>
      <c r="O19" s="112" t="str">
        <f>IF(AND(I19&gt;L19)*(J19&gt;M19)*(K19&gt;N19),"Láhev&gt;Kartonů","OK")</f>
        <v>OK</v>
      </c>
      <c r="P19" s="578" t="s">
        <v>1561</v>
      </c>
      <c r="Q19" s="114">
        <v>4.7050000000000001</v>
      </c>
      <c r="R19" s="114">
        <v>2.8330000000000002</v>
      </c>
      <c r="S19" s="114">
        <v>18.82</v>
      </c>
      <c r="T19" s="114">
        <v>11.33</v>
      </c>
      <c r="U19" s="468">
        <v>4</v>
      </c>
      <c r="V19" s="468">
        <v>24</v>
      </c>
      <c r="W19" s="112">
        <v>2</v>
      </c>
      <c r="X19" s="468">
        <f>W19*L19+AktualniProdukty!$Y$4</f>
        <v>1082</v>
      </c>
      <c r="Y19" s="468">
        <f>V19*S19+AktualniProdukty!$Z$4</f>
        <v>451.68</v>
      </c>
      <c r="Z19" s="469" t="s">
        <v>965</v>
      </c>
      <c r="AA19" s="600" t="s">
        <v>204</v>
      </c>
      <c r="AB19" s="116" t="s">
        <v>457</v>
      </c>
      <c r="AD19" s="469" t="s">
        <v>209</v>
      </c>
      <c r="AE19" s="469" t="s">
        <v>181</v>
      </c>
      <c r="AF19" s="116" t="s">
        <v>529</v>
      </c>
      <c r="AG19" s="117" t="s">
        <v>216</v>
      </c>
      <c r="AH19" s="117" t="s">
        <v>1950</v>
      </c>
      <c r="AI19" s="117" t="s">
        <v>1188</v>
      </c>
      <c r="AJ19" s="117" t="s">
        <v>1180</v>
      </c>
      <c r="AK19" s="117" t="s">
        <v>1018</v>
      </c>
      <c r="AL19" s="117" t="s">
        <v>1182</v>
      </c>
      <c r="AM19" s="54"/>
      <c r="AN19" s="31"/>
    </row>
    <row r="20" spans="1:40" ht="15" customHeight="1" outlineLevel="1" x14ac:dyDescent="0.35">
      <c r="A20" s="605"/>
      <c r="B20" s="766"/>
      <c r="C20" s="475" t="s">
        <v>447</v>
      </c>
      <c r="D20" s="58">
        <v>5410316983693</v>
      </c>
      <c r="E20" s="55"/>
      <c r="F20" s="55" t="s">
        <v>448</v>
      </c>
      <c r="G20" s="300">
        <v>275</v>
      </c>
      <c r="H20" s="59">
        <v>4</v>
      </c>
      <c r="I20" s="57">
        <v>211</v>
      </c>
      <c r="J20" s="57">
        <v>57</v>
      </c>
      <c r="K20" s="57">
        <v>57</v>
      </c>
      <c r="L20" s="57">
        <v>220</v>
      </c>
      <c r="M20" s="57">
        <v>233</v>
      </c>
      <c r="N20" s="57">
        <v>348</v>
      </c>
      <c r="O20" s="57" t="str">
        <f>IF(AND(I20&gt;L20)*(J20&gt;M20)*(K20&gt;N20),"Láhev&gt;Kartonů","OK")</f>
        <v>OK</v>
      </c>
      <c r="P20" s="58">
        <v>5410316983709</v>
      </c>
      <c r="Q20" s="59">
        <v>0.46500000000000002</v>
      </c>
      <c r="R20" s="59">
        <v>0.28415800000000002</v>
      </c>
      <c r="S20" s="59">
        <v>11.5</v>
      </c>
      <c r="T20" s="59">
        <v>6.8197919999999996</v>
      </c>
      <c r="U20" s="317">
        <v>24</v>
      </c>
      <c r="V20" s="317">
        <v>66</v>
      </c>
      <c r="W20" s="57">
        <v>6</v>
      </c>
      <c r="X20" s="317">
        <f>W20*L20+$Y$3</f>
        <v>1345</v>
      </c>
      <c r="Y20" s="317">
        <f>V20*S20+$Z$3</f>
        <v>759</v>
      </c>
      <c r="Z20" s="303" t="s">
        <v>966</v>
      </c>
      <c r="AB20" s="60" t="s">
        <v>1353</v>
      </c>
      <c r="AD20" s="303" t="s">
        <v>536</v>
      </c>
      <c r="AE20" s="303" t="s">
        <v>538</v>
      </c>
      <c r="AF20" s="60" t="s">
        <v>529</v>
      </c>
      <c r="AG20" s="61" t="s">
        <v>216</v>
      </c>
      <c r="AH20" s="61"/>
      <c r="AI20" s="546" t="s">
        <v>1363</v>
      </c>
      <c r="AJ20" s="546" t="s">
        <v>1362</v>
      </c>
      <c r="AK20" s="61" t="s">
        <v>1187</v>
      </c>
      <c r="AL20" s="61" t="s">
        <v>1182</v>
      </c>
      <c r="AM20" s="54" t="s">
        <v>1018</v>
      </c>
      <c r="AN20" s="31"/>
    </row>
    <row r="21" spans="1:40" ht="15.75" customHeight="1" outlineLevel="1" thickBot="1" x14ac:dyDescent="0.4">
      <c r="A21" s="605"/>
      <c r="B21" s="766"/>
      <c r="C21" s="484" t="s">
        <v>253</v>
      </c>
      <c r="D21" s="122">
        <v>5011013999064</v>
      </c>
      <c r="E21" s="119"/>
      <c r="F21" s="119" t="s">
        <v>254</v>
      </c>
      <c r="G21" s="471">
        <v>500</v>
      </c>
      <c r="H21" s="123">
        <v>15.7</v>
      </c>
      <c r="I21" s="121">
        <v>250</v>
      </c>
      <c r="J21" s="121">
        <v>79</v>
      </c>
      <c r="K21" s="121">
        <v>79</v>
      </c>
      <c r="L21" s="121">
        <v>264</v>
      </c>
      <c r="M21" s="121">
        <v>168</v>
      </c>
      <c r="N21" s="121">
        <v>247</v>
      </c>
      <c r="O21" s="121" t="str">
        <f>IF(AND(I21&gt;L21)*(J21&gt;M21)*(K21&gt;N21),"Láhev&gt;Kartonů","OK")</f>
        <v>OK</v>
      </c>
      <c r="P21" s="122">
        <v>5011013999903</v>
      </c>
      <c r="Q21" s="123">
        <v>0.96</v>
      </c>
      <c r="R21" s="123">
        <v>0.55000000000000004</v>
      </c>
      <c r="S21" s="123">
        <v>6.07972</v>
      </c>
      <c r="T21" s="123">
        <v>3.2831999999999999</v>
      </c>
      <c r="U21" s="472">
        <v>6</v>
      </c>
      <c r="V21" s="472">
        <v>100</v>
      </c>
      <c r="W21" s="121">
        <v>5</v>
      </c>
      <c r="X21" s="472">
        <f>W21*L21+$Y$3</f>
        <v>1345</v>
      </c>
      <c r="Y21" s="472">
        <f>V21*S21+$Z$3</f>
        <v>607.97199999999998</v>
      </c>
      <c r="Z21" s="473" t="s">
        <v>533</v>
      </c>
      <c r="AB21" s="125" t="s">
        <v>252</v>
      </c>
      <c r="AD21" s="473"/>
      <c r="AE21" s="473"/>
      <c r="AF21" s="125"/>
      <c r="AG21" s="126" t="s">
        <v>216</v>
      </c>
      <c r="AH21" s="126"/>
      <c r="AI21" s="126" t="s">
        <v>1350</v>
      </c>
      <c r="AJ21" s="126" t="s">
        <v>1351</v>
      </c>
      <c r="AK21" s="126" t="s">
        <v>1352</v>
      </c>
      <c r="AL21" s="126" t="s">
        <v>1018</v>
      </c>
      <c r="AM21" s="54" t="s">
        <v>1018</v>
      </c>
      <c r="AN21" s="31"/>
    </row>
    <row r="22" spans="1:40" ht="15.75" customHeight="1" thickBot="1" x14ac:dyDescent="0.4">
      <c r="A22" s="764"/>
      <c r="B22" s="766"/>
      <c r="C22" s="520" t="s">
        <v>947</v>
      </c>
      <c r="D22" s="524"/>
      <c r="E22" s="521"/>
      <c r="F22" s="521"/>
      <c r="G22" s="522"/>
      <c r="H22" s="523"/>
      <c r="I22" s="523"/>
      <c r="J22" s="523"/>
      <c r="K22" s="523"/>
      <c r="L22" s="523"/>
      <c r="M22" s="523"/>
      <c r="N22" s="523"/>
      <c r="O22" s="524"/>
      <c r="P22" s="524"/>
      <c r="Q22" s="525"/>
      <c r="R22" s="525"/>
      <c r="S22" s="525"/>
      <c r="T22" s="525"/>
      <c r="U22" s="523"/>
      <c r="V22" s="523"/>
      <c r="W22" s="523"/>
      <c r="X22" s="523"/>
      <c r="Y22" s="523"/>
      <c r="Z22" s="526"/>
      <c r="AA22" s="527"/>
      <c r="AB22" s="528"/>
      <c r="AC22" s="526"/>
      <c r="AD22" s="529"/>
      <c r="AE22" s="528"/>
      <c r="AF22" s="529"/>
      <c r="AG22" s="529"/>
      <c r="AH22" s="529"/>
      <c r="AI22" s="529"/>
      <c r="AJ22" s="529"/>
      <c r="AK22" s="529"/>
      <c r="AL22" s="529"/>
      <c r="AM22" s="529"/>
      <c r="AN22" s="530"/>
    </row>
    <row r="23" spans="1:40" ht="15.75" customHeight="1" outlineLevel="1" thickBot="1" x14ac:dyDescent="0.4">
      <c r="A23" s="605"/>
      <c r="B23" s="766"/>
      <c r="C23" s="489" t="s">
        <v>472</v>
      </c>
      <c r="D23" s="74">
        <v>5000281021621</v>
      </c>
      <c r="E23" s="71"/>
      <c r="F23" s="71" t="s">
        <v>473</v>
      </c>
      <c r="G23" s="313">
        <v>700</v>
      </c>
      <c r="H23" s="318">
        <v>40</v>
      </c>
      <c r="I23" s="73">
        <v>295</v>
      </c>
      <c r="J23" s="73">
        <v>106</v>
      </c>
      <c r="K23" s="73">
        <v>60</v>
      </c>
      <c r="L23" s="73">
        <v>342</v>
      </c>
      <c r="M23" s="73">
        <v>200</v>
      </c>
      <c r="N23" s="73">
        <v>234</v>
      </c>
      <c r="O23" s="74"/>
      <c r="P23" s="74">
        <v>5000281022413</v>
      </c>
      <c r="Q23" s="75">
        <v>1.643</v>
      </c>
      <c r="R23" s="75">
        <v>0.66200000000000003</v>
      </c>
      <c r="S23" s="75">
        <v>9.86</v>
      </c>
      <c r="T23" s="75">
        <v>3.97</v>
      </c>
      <c r="U23" s="318">
        <v>6</v>
      </c>
      <c r="V23" s="318">
        <v>60</v>
      </c>
      <c r="W23" s="73">
        <v>3</v>
      </c>
      <c r="X23" s="318">
        <f>W23*L23+AktualniProdukty!$Y$3</f>
        <v>1170</v>
      </c>
      <c r="Y23" s="318">
        <f>V23*S23+AktualniProdukty!$Z$3</f>
        <v>616.59999999999991</v>
      </c>
      <c r="Z23" s="314" t="s">
        <v>965</v>
      </c>
      <c r="AA23" s="315"/>
      <c r="AB23" s="76" t="s">
        <v>302</v>
      </c>
      <c r="AC23" s="314" t="s">
        <v>206</v>
      </c>
      <c r="AD23" s="77" t="s">
        <v>530</v>
      </c>
      <c r="AE23" s="76" t="s">
        <v>529</v>
      </c>
      <c r="AF23" s="77" t="s">
        <v>216</v>
      </c>
      <c r="AG23" s="77"/>
      <c r="AH23" s="77"/>
      <c r="AI23" s="77"/>
      <c r="AJ23" s="77"/>
      <c r="AK23" s="77"/>
      <c r="AL23" s="77"/>
      <c r="AM23" s="77"/>
      <c r="AN23" s="78"/>
    </row>
    <row r="24" spans="1:40" ht="15.75" customHeight="1" outlineLevel="1" thickBot="1" x14ac:dyDescent="0.4">
      <c r="A24" s="605"/>
      <c r="B24" s="766"/>
      <c r="C24" s="500" t="s">
        <v>476</v>
      </c>
      <c r="D24" s="138">
        <v>5000281026626</v>
      </c>
      <c r="E24" s="135"/>
      <c r="F24" s="135" t="s">
        <v>477</v>
      </c>
      <c r="G24" s="447">
        <v>700</v>
      </c>
      <c r="H24" s="461">
        <v>40</v>
      </c>
      <c r="I24" s="137">
        <v>295</v>
      </c>
      <c r="J24" s="137">
        <v>106</v>
      </c>
      <c r="K24" s="137">
        <v>60</v>
      </c>
      <c r="L24" s="137">
        <v>338</v>
      </c>
      <c r="M24" s="137">
        <v>232</v>
      </c>
      <c r="N24" s="137">
        <v>198</v>
      </c>
      <c r="O24" s="138"/>
      <c r="P24" s="138">
        <v>5000281026619</v>
      </c>
      <c r="Q24" s="139">
        <v>1.643</v>
      </c>
      <c r="R24" s="139">
        <v>0.65200000000000002</v>
      </c>
      <c r="S24" s="139">
        <v>9.86</v>
      </c>
      <c r="T24" s="139">
        <v>3.91</v>
      </c>
      <c r="U24" s="461">
        <v>6</v>
      </c>
      <c r="V24" s="461">
        <v>60</v>
      </c>
      <c r="W24" s="137">
        <v>3</v>
      </c>
      <c r="X24" s="461">
        <f>W24*L24+AktualniProdukty!$Y$3</f>
        <v>1158</v>
      </c>
      <c r="Y24" s="461">
        <f>V24*S24+AktualniProdukty!$Z$3</f>
        <v>616.59999999999991</v>
      </c>
      <c r="Z24" s="448" t="s">
        <v>965</v>
      </c>
      <c r="AA24" s="449"/>
      <c r="AB24" s="140" t="s">
        <v>302</v>
      </c>
      <c r="AC24" s="448"/>
      <c r="AD24" s="141"/>
      <c r="AE24" s="140"/>
      <c r="AF24" s="141" t="s">
        <v>216</v>
      </c>
      <c r="AG24" s="141"/>
      <c r="AH24" s="141"/>
      <c r="AI24" s="141"/>
      <c r="AJ24" s="141"/>
      <c r="AK24" s="141"/>
      <c r="AL24" s="141"/>
      <c r="AM24" s="141"/>
      <c r="AN24" s="142"/>
    </row>
    <row r="25" spans="1:40" ht="15.75" customHeight="1" outlineLevel="1" thickBot="1" x14ac:dyDescent="0.4">
      <c r="A25" s="605"/>
      <c r="B25" s="766"/>
      <c r="C25" s="489" t="s">
        <v>478</v>
      </c>
      <c r="D25" s="74">
        <v>5000281028620</v>
      </c>
      <c r="E25" s="71"/>
      <c r="F25" s="71" t="s">
        <v>479</v>
      </c>
      <c r="G25" s="313">
        <v>700</v>
      </c>
      <c r="H25" s="318">
        <v>40</v>
      </c>
      <c r="I25" s="73">
        <v>295</v>
      </c>
      <c r="J25" s="73">
        <v>106</v>
      </c>
      <c r="K25" s="73">
        <v>60</v>
      </c>
      <c r="L25" s="73">
        <v>338</v>
      </c>
      <c r="M25" s="73">
        <v>232</v>
      </c>
      <c r="N25" s="73">
        <v>198</v>
      </c>
      <c r="O25" s="74"/>
      <c r="P25" s="74">
        <v>5000281028606</v>
      </c>
      <c r="Q25" s="75">
        <v>1.78</v>
      </c>
      <c r="R25" s="75">
        <v>0.65200000000000002</v>
      </c>
      <c r="S25" s="75">
        <v>10.68</v>
      </c>
      <c r="T25" s="75">
        <v>3.91</v>
      </c>
      <c r="U25" s="318">
        <v>6</v>
      </c>
      <c r="V25" s="318">
        <v>60</v>
      </c>
      <c r="W25" s="73">
        <v>3</v>
      </c>
      <c r="X25" s="318">
        <f>W25*L25+AktualniProdukty!$Y$3</f>
        <v>1158</v>
      </c>
      <c r="Y25" s="318">
        <f>V25*S25+AktualniProdukty!$Z$3</f>
        <v>665.8</v>
      </c>
      <c r="Z25" s="314" t="s">
        <v>965</v>
      </c>
      <c r="AA25" s="315"/>
      <c r="AB25" s="76" t="s">
        <v>302</v>
      </c>
      <c r="AC25" s="314"/>
      <c r="AD25" s="77"/>
      <c r="AE25" s="76"/>
      <c r="AF25" s="77" t="s">
        <v>216</v>
      </c>
      <c r="AG25" s="77"/>
      <c r="AH25" s="77"/>
      <c r="AI25" s="77"/>
      <c r="AJ25" s="77"/>
      <c r="AK25" s="77"/>
      <c r="AL25" s="77"/>
      <c r="AM25" s="77"/>
      <c r="AN25" s="78"/>
    </row>
    <row r="26" spans="1:40" ht="15.75" customHeight="1" outlineLevel="1" thickBot="1" x14ac:dyDescent="0.4">
      <c r="A26" s="605"/>
      <c r="B26" s="766"/>
      <c r="C26" s="500" t="s">
        <v>474</v>
      </c>
      <c r="D26" s="138">
        <v>5000281036748</v>
      </c>
      <c r="E26" s="135"/>
      <c r="F26" s="135" t="s">
        <v>475</v>
      </c>
      <c r="G26" s="447">
        <v>700</v>
      </c>
      <c r="H26" s="461">
        <v>40</v>
      </c>
      <c r="I26" s="137">
        <v>295</v>
      </c>
      <c r="J26" s="137">
        <v>106</v>
      </c>
      <c r="K26" s="137">
        <v>60</v>
      </c>
      <c r="L26" s="137">
        <v>338</v>
      </c>
      <c r="M26" s="137">
        <v>232</v>
      </c>
      <c r="N26" s="137">
        <v>198</v>
      </c>
      <c r="O26" s="138"/>
      <c r="P26" s="138">
        <v>5000281036755</v>
      </c>
      <c r="Q26" s="139">
        <v>1.643</v>
      </c>
      <c r="R26" s="139">
        <v>0.66408999999999996</v>
      </c>
      <c r="S26" s="139">
        <v>9.86</v>
      </c>
      <c r="T26" s="139">
        <v>3.98454</v>
      </c>
      <c r="U26" s="461">
        <v>6</v>
      </c>
      <c r="V26" s="461">
        <v>60</v>
      </c>
      <c r="W26" s="137">
        <v>3</v>
      </c>
      <c r="X26" s="461">
        <f>W26*L26+AktualniProdukty!$Y$3</f>
        <v>1158</v>
      </c>
      <c r="Y26" s="461">
        <f>V26*S26+AktualniProdukty!$Z$3</f>
        <v>616.59999999999991</v>
      </c>
      <c r="Z26" s="448" t="s">
        <v>965</v>
      </c>
      <c r="AA26" s="449"/>
      <c r="AB26" s="140" t="s">
        <v>302</v>
      </c>
      <c r="AC26" s="448"/>
      <c r="AD26" s="141"/>
      <c r="AE26" s="140"/>
      <c r="AF26" s="141" t="s">
        <v>216</v>
      </c>
      <c r="AG26" s="141"/>
      <c r="AH26" s="141"/>
      <c r="AI26" s="141"/>
      <c r="AJ26" s="141"/>
      <c r="AK26" s="141"/>
      <c r="AL26" s="141"/>
      <c r="AM26" s="141"/>
      <c r="AN26" s="142"/>
    </row>
    <row r="27" spans="1:40" ht="15.75" customHeight="1" outlineLevel="1" thickBot="1" x14ac:dyDescent="0.4">
      <c r="A27" s="605"/>
      <c r="B27" s="766"/>
      <c r="C27" s="489" t="s">
        <v>480</v>
      </c>
      <c r="D27" s="74">
        <v>5000281037608</v>
      </c>
      <c r="E27" s="71"/>
      <c r="F27" s="71" t="s">
        <v>481</v>
      </c>
      <c r="G27" s="313">
        <v>700</v>
      </c>
      <c r="H27" s="318">
        <v>40</v>
      </c>
      <c r="I27" s="73">
        <v>295</v>
      </c>
      <c r="J27" s="73">
        <v>100</v>
      </c>
      <c r="K27" s="73">
        <v>60</v>
      </c>
      <c r="L27" s="73">
        <v>338</v>
      </c>
      <c r="M27" s="73">
        <v>232</v>
      </c>
      <c r="N27" s="73">
        <v>198</v>
      </c>
      <c r="O27" s="74"/>
      <c r="P27" s="74">
        <v>5000281037615</v>
      </c>
      <c r="Q27" s="75">
        <v>1.56</v>
      </c>
      <c r="R27" s="75">
        <v>0.66408999999999996</v>
      </c>
      <c r="S27" s="75">
        <v>9.59</v>
      </c>
      <c r="T27" s="75">
        <v>3.98454</v>
      </c>
      <c r="U27" s="318">
        <v>6</v>
      </c>
      <c r="V27" s="318">
        <v>60</v>
      </c>
      <c r="W27" s="73">
        <v>3</v>
      </c>
      <c r="X27" s="318">
        <f>W27*L27+AktualniProdukty!$Y$3</f>
        <v>1158</v>
      </c>
      <c r="Y27" s="318">
        <f>V27*S27+AktualniProdukty!$Z$3</f>
        <v>600.4</v>
      </c>
      <c r="Z27" s="314" t="s">
        <v>965</v>
      </c>
      <c r="AA27" s="315"/>
      <c r="AB27" s="76" t="s">
        <v>302</v>
      </c>
      <c r="AC27" s="314"/>
      <c r="AD27" s="77"/>
      <c r="AE27" s="76"/>
      <c r="AF27" s="77" t="s">
        <v>216</v>
      </c>
      <c r="AG27" s="77"/>
      <c r="AH27" s="77"/>
      <c r="AI27" s="77"/>
      <c r="AJ27" s="77"/>
      <c r="AK27" s="77"/>
      <c r="AL27" s="77"/>
      <c r="AM27" s="77"/>
      <c r="AN27" s="78"/>
    </row>
    <row r="28" spans="1:40" ht="15.75" customHeight="1" outlineLevel="1" thickBot="1" x14ac:dyDescent="0.4">
      <c r="A28" s="605"/>
      <c r="B28" s="766"/>
      <c r="C28" s="500" t="s">
        <v>482</v>
      </c>
      <c r="D28" s="138">
        <v>5000281036762</v>
      </c>
      <c r="E28" s="135"/>
      <c r="F28" s="135" t="s">
        <v>483</v>
      </c>
      <c r="G28" s="447">
        <v>700</v>
      </c>
      <c r="H28" s="461">
        <v>40</v>
      </c>
      <c r="I28" s="137">
        <v>295</v>
      </c>
      <c r="J28" s="137">
        <v>100</v>
      </c>
      <c r="K28" s="137">
        <v>60</v>
      </c>
      <c r="L28" s="137">
        <v>338</v>
      </c>
      <c r="M28" s="137">
        <v>232</v>
      </c>
      <c r="N28" s="137">
        <v>198</v>
      </c>
      <c r="O28" s="138"/>
      <c r="P28" s="138">
        <v>5000281036779</v>
      </c>
      <c r="Q28" s="139">
        <v>1.56</v>
      </c>
      <c r="R28" s="139">
        <v>0.66408999999999996</v>
      </c>
      <c r="S28" s="139">
        <v>9.59</v>
      </c>
      <c r="T28" s="139">
        <v>3.98454</v>
      </c>
      <c r="U28" s="461">
        <v>6</v>
      </c>
      <c r="V28" s="461">
        <v>60</v>
      </c>
      <c r="W28" s="137">
        <v>3</v>
      </c>
      <c r="X28" s="461">
        <f>W28*L28+AktualniProdukty!$Y$3</f>
        <v>1158</v>
      </c>
      <c r="Y28" s="461">
        <f>V28*S28+AktualniProdukty!$Z$3</f>
        <v>600.4</v>
      </c>
      <c r="Z28" s="448" t="s">
        <v>965</v>
      </c>
      <c r="AA28" s="449"/>
      <c r="AB28" s="140" t="s">
        <v>302</v>
      </c>
      <c r="AC28" s="448"/>
      <c r="AD28" s="141"/>
      <c r="AE28" s="140"/>
      <c r="AF28" s="141" t="s">
        <v>216</v>
      </c>
      <c r="AG28" s="141"/>
      <c r="AH28" s="141"/>
      <c r="AI28" s="141"/>
      <c r="AJ28" s="141"/>
      <c r="AK28" s="141"/>
      <c r="AL28" s="141"/>
      <c r="AM28" s="141"/>
      <c r="AN28" s="142"/>
    </row>
    <row r="29" spans="1:40" ht="15.75" customHeight="1" x14ac:dyDescent="0.35">
      <c r="A29" s="764"/>
      <c r="B29" s="766"/>
      <c r="C29" s="520" t="s">
        <v>1283</v>
      </c>
      <c r="D29" s="524"/>
      <c r="E29" s="521"/>
      <c r="F29" s="521"/>
      <c r="G29" s="522"/>
      <c r="H29" s="523"/>
      <c r="I29" s="523"/>
      <c r="J29" s="523"/>
      <c r="K29" s="523"/>
      <c r="L29" s="523"/>
      <c r="M29" s="523"/>
      <c r="N29" s="523"/>
      <c r="O29" s="524"/>
      <c r="P29" s="524"/>
      <c r="Q29" s="525"/>
      <c r="R29" s="525"/>
      <c r="S29" s="525"/>
      <c r="T29" s="525"/>
      <c r="U29" s="523"/>
      <c r="V29" s="523"/>
      <c r="W29" s="523"/>
      <c r="X29" s="523"/>
      <c r="Y29" s="523"/>
      <c r="Z29" s="526"/>
      <c r="AA29" s="527"/>
      <c r="AB29" s="528"/>
      <c r="AC29" s="526"/>
      <c r="AD29" s="529"/>
      <c r="AE29" s="528"/>
      <c r="AF29" s="529"/>
      <c r="AG29" s="529"/>
      <c r="AH29" s="529"/>
      <c r="AI29" s="529"/>
      <c r="AJ29" s="529"/>
      <c r="AK29" s="529"/>
      <c r="AL29" s="529"/>
      <c r="AM29" s="529"/>
      <c r="AN29" s="530"/>
    </row>
    <row r="30" spans="1:40" ht="15" customHeight="1" outlineLevel="1" x14ac:dyDescent="0.35">
      <c r="A30" s="622"/>
      <c r="B30" s="766"/>
      <c r="C30" s="626" t="s">
        <v>553</v>
      </c>
      <c r="D30" s="179">
        <v>5010496001776</v>
      </c>
      <c r="E30" s="117" t="s">
        <v>826</v>
      </c>
      <c r="F30" s="117" t="s">
        <v>554</v>
      </c>
      <c r="G30" s="180">
        <v>700</v>
      </c>
      <c r="H30" s="734">
        <v>0.43</v>
      </c>
      <c r="I30" s="177">
        <v>304</v>
      </c>
      <c r="J30" s="177">
        <v>72</v>
      </c>
      <c r="K30" s="177">
        <v>92</v>
      </c>
      <c r="L30" s="179">
        <v>325</v>
      </c>
      <c r="M30" s="179">
        <v>230</v>
      </c>
      <c r="N30" s="179">
        <v>200</v>
      </c>
      <c r="O30" s="534" t="str">
        <f t="shared" ref="O30:O36" si="0">IF(AND(I30&gt;L30)*(J30&gt;M30)*(K30&gt;N30),"Láhev&gt;Kartonů","OK")</f>
        <v>OK</v>
      </c>
      <c r="P30" s="179">
        <v>5010496101636</v>
      </c>
      <c r="Q30" s="177">
        <v>1.41</v>
      </c>
      <c r="R30" s="177"/>
      <c r="S30" s="177">
        <v>8.65</v>
      </c>
      <c r="T30" s="177"/>
      <c r="U30" s="177">
        <v>6</v>
      </c>
      <c r="V30" s="180">
        <v>95</v>
      </c>
      <c r="W30" s="180">
        <v>5</v>
      </c>
      <c r="X30" s="180">
        <f t="shared" ref="X30:X36" si="1">W30*L30+$Y$3</f>
        <v>1650</v>
      </c>
      <c r="Y30" s="180">
        <f t="shared" ref="Y30:Y36" si="2">V30*S30+$Z$3</f>
        <v>821.75</v>
      </c>
      <c r="Z30" s="177" t="s">
        <v>821</v>
      </c>
      <c r="AB30" s="177">
        <v>22083030</v>
      </c>
      <c r="AD30" s="180"/>
      <c r="AE30" s="177"/>
      <c r="AF30" s="177"/>
      <c r="AG30" s="247" t="s">
        <v>216</v>
      </c>
      <c r="AH30" s="177"/>
      <c r="AI30" s="177" t="s">
        <v>1018</v>
      </c>
      <c r="AJ30" s="177" t="s">
        <v>1018</v>
      </c>
      <c r="AK30" s="177" t="s">
        <v>1018</v>
      </c>
      <c r="AL30" s="177" t="s">
        <v>1018</v>
      </c>
      <c r="AM30" s="54" t="s">
        <v>1018</v>
      </c>
      <c r="AN30" s="31"/>
    </row>
    <row r="31" spans="1:40" ht="15" customHeight="1" outlineLevel="1" x14ac:dyDescent="0.35">
      <c r="A31" s="622"/>
      <c r="B31" s="766"/>
      <c r="C31" s="626" t="s">
        <v>555</v>
      </c>
      <c r="D31" s="179">
        <v>5010496750827</v>
      </c>
      <c r="E31" s="117" t="s">
        <v>826</v>
      </c>
      <c r="F31" s="117" t="s">
        <v>556</v>
      </c>
      <c r="G31" s="180">
        <v>700</v>
      </c>
      <c r="H31" s="734">
        <v>0.43</v>
      </c>
      <c r="I31" s="177">
        <v>350</v>
      </c>
      <c r="J31" s="177">
        <v>72</v>
      </c>
      <c r="K31" s="177">
        <v>147</v>
      </c>
      <c r="L31" s="179">
        <v>367</v>
      </c>
      <c r="M31" s="179">
        <v>309</v>
      </c>
      <c r="N31" s="179">
        <v>254</v>
      </c>
      <c r="O31" s="534" t="str">
        <f t="shared" si="0"/>
        <v>OK</v>
      </c>
      <c r="P31" s="179">
        <v>5010496392621</v>
      </c>
      <c r="Q31" s="177">
        <v>1.86</v>
      </c>
      <c r="R31" s="177"/>
      <c r="S31" s="177">
        <v>11.85</v>
      </c>
      <c r="T31" s="177"/>
      <c r="U31" s="177">
        <v>6</v>
      </c>
      <c r="V31" s="180">
        <v>44</v>
      </c>
      <c r="W31" s="180">
        <v>4</v>
      </c>
      <c r="X31" s="180">
        <f t="shared" si="1"/>
        <v>1493</v>
      </c>
      <c r="Y31" s="180">
        <f t="shared" si="2"/>
        <v>521.4</v>
      </c>
      <c r="Z31" s="177" t="s">
        <v>821</v>
      </c>
      <c r="AB31" s="177">
        <v>22083030</v>
      </c>
      <c r="AD31" s="180"/>
      <c r="AE31" s="177"/>
      <c r="AF31" s="177"/>
      <c r="AG31" s="247" t="s">
        <v>216</v>
      </c>
      <c r="AH31" s="177"/>
      <c r="AI31" s="177" t="s">
        <v>1018</v>
      </c>
      <c r="AJ31" s="177" t="s">
        <v>1018</v>
      </c>
      <c r="AK31" s="177" t="s">
        <v>1018</v>
      </c>
      <c r="AL31" s="177" t="s">
        <v>1018</v>
      </c>
      <c r="AM31" s="54" t="s">
        <v>1018</v>
      </c>
      <c r="AN31" s="31"/>
    </row>
    <row r="32" spans="1:40" ht="15" customHeight="1" outlineLevel="1" x14ac:dyDescent="0.35">
      <c r="A32" s="622"/>
      <c r="B32" s="766"/>
      <c r="C32" s="626" t="s">
        <v>557</v>
      </c>
      <c r="D32" s="179">
        <v>5011333150824</v>
      </c>
      <c r="E32" s="117" t="s">
        <v>826</v>
      </c>
      <c r="F32" s="117" t="s">
        <v>558</v>
      </c>
      <c r="G32" s="180">
        <v>700</v>
      </c>
      <c r="H32" s="734">
        <v>0.43</v>
      </c>
      <c r="I32" s="177">
        <v>304</v>
      </c>
      <c r="J32" s="177">
        <v>72</v>
      </c>
      <c r="K32" s="177">
        <v>92</v>
      </c>
      <c r="L32" s="179">
        <v>325</v>
      </c>
      <c r="M32" s="179">
        <v>230</v>
      </c>
      <c r="N32" s="179">
        <v>200</v>
      </c>
      <c r="O32" s="534" t="str">
        <f t="shared" si="0"/>
        <v>OK</v>
      </c>
      <c r="P32" s="179">
        <v>5011333142621</v>
      </c>
      <c r="Q32" s="177">
        <v>1.41</v>
      </c>
      <c r="R32" s="177"/>
      <c r="S32" s="177">
        <v>8.65</v>
      </c>
      <c r="T32" s="177"/>
      <c r="U32" s="177">
        <v>6</v>
      </c>
      <c r="V32" s="180">
        <v>95</v>
      </c>
      <c r="W32" s="180">
        <v>5</v>
      </c>
      <c r="X32" s="180">
        <f t="shared" si="1"/>
        <v>1650</v>
      </c>
      <c r="Y32" s="180">
        <f t="shared" si="2"/>
        <v>821.75</v>
      </c>
      <c r="Z32" s="177" t="s">
        <v>821</v>
      </c>
      <c r="AB32" s="177">
        <v>22083030</v>
      </c>
      <c r="AD32" s="180"/>
      <c r="AE32" s="177"/>
      <c r="AF32" s="177"/>
      <c r="AG32" s="247" t="s">
        <v>216</v>
      </c>
      <c r="AH32" s="177"/>
      <c r="AI32" s="177" t="s">
        <v>1018</v>
      </c>
      <c r="AJ32" s="177" t="s">
        <v>1018</v>
      </c>
      <c r="AK32" s="177" t="s">
        <v>1018</v>
      </c>
      <c r="AL32" s="177" t="s">
        <v>1018</v>
      </c>
      <c r="AM32" s="54" t="s">
        <v>1018</v>
      </c>
      <c r="AN32" s="31"/>
    </row>
    <row r="33" spans="1:40" ht="15" customHeight="1" outlineLevel="1" x14ac:dyDescent="0.35">
      <c r="A33" s="754"/>
      <c r="B33" s="766"/>
      <c r="C33" s="767" t="s">
        <v>571</v>
      </c>
      <c r="D33" s="179">
        <v>5010496001400</v>
      </c>
      <c r="E33" s="117" t="s">
        <v>829</v>
      </c>
      <c r="F33" s="177" t="s">
        <v>572</v>
      </c>
      <c r="G33" s="180">
        <v>700</v>
      </c>
      <c r="H33" s="734">
        <v>0.43</v>
      </c>
      <c r="I33" s="177">
        <v>306</v>
      </c>
      <c r="J33" s="177">
        <v>83</v>
      </c>
      <c r="K33" s="177">
        <v>83</v>
      </c>
      <c r="L33" s="179">
        <v>325</v>
      </c>
      <c r="M33" s="179">
        <v>265</v>
      </c>
      <c r="N33" s="179">
        <v>180</v>
      </c>
      <c r="O33" s="534" t="str">
        <f t="shared" si="0"/>
        <v>OK</v>
      </c>
      <c r="P33" s="179">
        <v>5010496101322</v>
      </c>
      <c r="Q33" s="177">
        <v>1.24</v>
      </c>
      <c r="R33" s="177"/>
      <c r="S33" s="177">
        <v>7.7</v>
      </c>
      <c r="T33" s="177"/>
      <c r="U33" s="177">
        <v>6</v>
      </c>
      <c r="V33" s="180">
        <v>90</v>
      </c>
      <c r="W33" s="180">
        <v>5</v>
      </c>
      <c r="X33" s="180">
        <f t="shared" si="1"/>
        <v>1650</v>
      </c>
      <c r="Y33" s="180">
        <f t="shared" si="2"/>
        <v>693</v>
      </c>
      <c r="Z33" s="177" t="s">
        <v>821</v>
      </c>
      <c r="AB33" s="177">
        <v>22083030</v>
      </c>
      <c r="AD33" s="180"/>
      <c r="AE33" s="177"/>
      <c r="AF33" s="177"/>
      <c r="AG33" s="247" t="s">
        <v>216</v>
      </c>
      <c r="AH33" s="177"/>
      <c r="AI33" s="177" t="s">
        <v>1018</v>
      </c>
      <c r="AJ33" s="177" t="s">
        <v>1018</v>
      </c>
      <c r="AK33" s="177" t="s">
        <v>1018</v>
      </c>
      <c r="AL33" s="177" t="s">
        <v>1018</v>
      </c>
      <c r="AM33" s="54" t="s">
        <v>1018</v>
      </c>
      <c r="AN33" s="31"/>
    </row>
    <row r="34" spans="1:40" ht="15.75" customHeight="1" outlineLevel="1" thickBot="1" x14ac:dyDescent="0.4">
      <c r="A34" s="754"/>
      <c r="B34" s="766"/>
      <c r="C34" s="768" t="s">
        <v>573</v>
      </c>
      <c r="D34" s="185">
        <v>5010496150825</v>
      </c>
      <c r="E34" s="126" t="s">
        <v>829</v>
      </c>
      <c r="F34" s="183" t="s">
        <v>574</v>
      </c>
      <c r="G34" s="186">
        <v>700</v>
      </c>
      <c r="H34" s="735">
        <v>0.43</v>
      </c>
      <c r="I34" s="183">
        <v>338</v>
      </c>
      <c r="J34" s="183">
        <v>91</v>
      </c>
      <c r="K34" s="183">
        <v>120</v>
      </c>
      <c r="L34" s="185">
        <v>356</v>
      </c>
      <c r="M34" s="185">
        <v>288</v>
      </c>
      <c r="N34" s="185">
        <v>253</v>
      </c>
      <c r="O34" s="535" t="str">
        <f t="shared" si="0"/>
        <v>OK</v>
      </c>
      <c r="P34" s="185">
        <v>5010496102626</v>
      </c>
      <c r="Q34" s="183">
        <v>1.772</v>
      </c>
      <c r="R34" s="183"/>
      <c r="S34" s="183">
        <v>10.7</v>
      </c>
      <c r="T34" s="183"/>
      <c r="U34" s="183">
        <v>6</v>
      </c>
      <c r="V34" s="186">
        <v>48</v>
      </c>
      <c r="W34" s="186">
        <v>4</v>
      </c>
      <c r="X34" s="186">
        <f t="shared" si="1"/>
        <v>1449</v>
      </c>
      <c r="Y34" s="186">
        <f t="shared" si="2"/>
        <v>513.59999999999991</v>
      </c>
      <c r="Z34" s="183" t="s">
        <v>821</v>
      </c>
      <c r="AB34" s="183">
        <v>22083030</v>
      </c>
      <c r="AD34" s="186"/>
      <c r="AE34" s="183"/>
      <c r="AF34" s="183"/>
      <c r="AG34" s="248" t="s">
        <v>216</v>
      </c>
      <c r="AH34" s="183"/>
      <c r="AI34" s="183" t="s">
        <v>1018</v>
      </c>
      <c r="AJ34" s="183" t="s">
        <v>1018</v>
      </c>
      <c r="AK34" s="183" t="s">
        <v>1018</v>
      </c>
      <c r="AL34" s="183" t="s">
        <v>1018</v>
      </c>
      <c r="AM34" s="54" t="s">
        <v>1018</v>
      </c>
      <c r="AN34" s="31"/>
    </row>
    <row r="35" spans="1:40" ht="15" customHeight="1" outlineLevel="1" thickBot="1" x14ac:dyDescent="0.4">
      <c r="A35" s="605"/>
      <c r="B35" s="766"/>
      <c r="C35" s="476" t="s">
        <v>280</v>
      </c>
      <c r="D35" s="38">
        <v>5000281033181</v>
      </c>
      <c r="E35" s="33"/>
      <c r="F35" s="33" t="s">
        <v>277</v>
      </c>
      <c r="G35" s="298">
        <v>3000</v>
      </c>
      <c r="H35" s="39">
        <v>35</v>
      </c>
      <c r="I35" s="37">
        <v>438</v>
      </c>
      <c r="J35" s="37">
        <v>122</v>
      </c>
      <c r="K35" s="37">
        <v>122</v>
      </c>
      <c r="L35" s="37">
        <v>459</v>
      </c>
      <c r="M35" s="37">
        <v>259</v>
      </c>
      <c r="N35" s="37">
        <v>259</v>
      </c>
      <c r="O35" s="37" t="str">
        <f t="shared" si="0"/>
        <v>OK</v>
      </c>
      <c r="P35" s="38">
        <v>5000281033198</v>
      </c>
      <c r="Q35" s="39">
        <v>4.54</v>
      </c>
      <c r="R35" s="39">
        <v>2.8889999999999998</v>
      </c>
      <c r="S35" s="39">
        <v>18.61</v>
      </c>
      <c r="T35" s="39">
        <v>11.555999999999999</v>
      </c>
      <c r="U35" s="299">
        <v>4</v>
      </c>
      <c r="V35" s="299">
        <v>24</v>
      </c>
      <c r="W35" s="37">
        <v>2</v>
      </c>
      <c r="X35" s="299">
        <f t="shared" si="1"/>
        <v>943</v>
      </c>
      <c r="Y35" s="299">
        <f t="shared" si="2"/>
        <v>446.64</v>
      </c>
      <c r="Z35" s="305" t="s">
        <v>965</v>
      </c>
      <c r="AB35" s="40">
        <v>2208907800</v>
      </c>
      <c r="AD35" s="305" t="s">
        <v>205</v>
      </c>
      <c r="AE35" s="305" t="s">
        <v>534</v>
      </c>
      <c r="AF35" s="40" t="s">
        <v>529</v>
      </c>
      <c r="AG35" s="43" t="s">
        <v>216</v>
      </c>
      <c r="AH35" s="43"/>
      <c r="AI35" s="43" t="s">
        <v>1018</v>
      </c>
      <c r="AJ35" s="43" t="s">
        <v>1018</v>
      </c>
      <c r="AK35" s="43" t="s">
        <v>1018</v>
      </c>
      <c r="AL35" s="43" t="s">
        <v>1018</v>
      </c>
      <c r="AM35" s="54" t="s">
        <v>1018</v>
      </c>
      <c r="AN35" s="31"/>
    </row>
    <row r="36" spans="1:40" ht="15" customHeight="1" outlineLevel="1" thickBot="1" x14ac:dyDescent="0.4">
      <c r="A36" s="754"/>
      <c r="B36" s="766"/>
      <c r="C36" s="769" t="s">
        <v>587</v>
      </c>
      <c r="D36" s="207">
        <v>5010496002186</v>
      </c>
      <c r="E36" s="205" t="s">
        <v>834</v>
      </c>
      <c r="F36" s="205" t="s">
        <v>588</v>
      </c>
      <c r="G36" s="208">
        <v>700</v>
      </c>
      <c r="H36" s="736">
        <v>0.48</v>
      </c>
      <c r="I36" s="205">
        <v>246</v>
      </c>
      <c r="J36" s="205">
        <v>95</v>
      </c>
      <c r="K36" s="205">
        <v>95</v>
      </c>
      <c r="L36" s="207">
        <v>270</v>
      </c>
      <c r="M36" s="207">
        <v>310</v>
      </c>
      <c r="N36" s="207">
        <v>210</v>
      </c>
      <c r="O36" s="537" t="str">
        <f t="shared" si="0"/>
        <v>OK</v>
      </c>
      <c r="P36" s="207">
        <v>5010496102053</v>
      </c>
      <c r="Q36" s="205">
        <v>1.4379999999999999</v>
      </c>
      <c r="R36" s="205"/>
      <c r="S36" s="205">
        <v>9</v>
      </c>
      <c r="T36" s="205"/>
      <c r="U36" s="205">
        <v>6</v>
      </c>
      <c r="V36" s="208">
        <v>72</v>
      </c>
      <c r="W36" s="208">
        <v>6</v>
      </c>
      <c r="X36" s="208">
        <f t="shared" si="1"/>
        <v>1645</v>
      </c>
      <c r="Y36" s="208">
        <f t="shared" si="2"/>
        <v>648</v>
      </c>
      <c r="Z36" s="205" t="s">
        <v>821</v>
      </c>
      <c r="AB36" s="205">
        <v>22083030</v>
      </c>
      <c r="AD36" s="208"/>
      <c r="AE36" s="205"/>
      <c r="AF36" s="205"/>
      <c r="AG36" s="251" t="s">
        <v>216</v>
      </c>
      <c r="AH36" s="205"/>
      <c r="AI36" s="205" t="s">
        <v>1018</v>
      </c>
      <c r="AJ36" s="205" t="s">
        <v>1018</v>
      </c>
      <c r="AK36" s="205" t="s">
        <v>1018</v>
      </c>
      <c r="AL36" s="205" t="s">
        <v>1018</v>
      </c>
      <c r="AM36" s="54" t="s">
        <v>1018</v>
      </c>
      <c r="AN36" s="31"/>
    </row>
    <row r="37" spans="1:40" ht="15" thickBot="1" x14ac:dyDescent="0.4">
      <c r="A37" s="605"/>
      <c r="B37" s="766"/>
      <c r="C37" s="489" t="s">
        <v>673</v>
      </c>
      <c r="D37" s="74">
        <v>5060045585271</v>
      </c>
      <c r="E37" s="71" t="s">
        <v>836</v>
      </c>
      <c r="F37" s="71" t="s">
        <v>674</v>
      </c>
      <c r="G37" s="313">
        <v>700</v>
      </c>
      <c r="H37" s="318">
        <v>0.35</v>
      </c>
      <c r="I37" s="73">
        <v>258</v>
      </c>
      <c r="J37" s="73">
        <v>78</v>
      </c>
      <c r="K37" s="73">
        <v>78</v>
      </c>
      <c r="L37" s="73">
        <v>265</v>
      </c>
      <c r="M37" s="73">
        <v>241</v>
      </c>
      <c r="N37" s="73">
        <v>160</v>
      </c>
      <c r="O37" s="74"/>
      <c r="P37" s="75">
        <v>5060045585288</v>
      </c>
      <c r="Q37" s="75"/>
      <c r="R37" s="75"/>
      <c r="S37" s="75">
        <v>7.1</v>
      </c>
      <c r="T37" s="318"/>
      <c r="U37" s="318">
        <v>6</v>
      </c>
      <c r="V37" s="73">
        <v>125</v>
      </c>
      <c r="W37" s="318">
        <v>5</v>
      </c>
      <c r="X37" s="318">
        <v>1469</v>
      </c>
      <c r="Y37" s="314">
        <v>912.5</v>
      </c>
      <c r="Z37" s="315" t="s">
        <v>436</v>
      </c>
      <c r="AA37" s="76"/>
      <c r="AB37" s="314">
        <v>22087010</v>
      </c>
      <c r="AC37" s="77"/>
      <c r="AD37" s="76"/>
      <c r="AE37" s="77"/>
      <c r="AF37" s="77" t="s">
        <v>216</v>
      </c>
      <c r="AG37" s="77"/>
      <c r="AH37" s="77"/>
      <c r="AI37" s="77" t="s">
        <v>1018</v>
      </c>
      <c r="AJ37" s="77" t="s">
        <v>1018</v>
      </c>
      <c r="AK37" s="77" t="s">
        <v>1018</v>
      </c>
      <c r="AL37" s="77" t="s">
        <v>1018</v>
      </c>
      <c r="AM37" s="77"/>
      <c r="AN37" s="78"/>
    </row>
    <row r="38" spans="1:40" ht="15" thickBot="1" x14ac:dyDescent="0.4">
      <c r="A38" s="605"/>
      <c r="B38" s="766"/>
      <c r="C38" s="500" t="s">
        <v>681</v>
      </c>
      <c r="D38" s="138">
        <v>5060045585271</v>
      </c>
      <c r="E38" s="135" t="s">
        <v>836</v>
      </c>
      <c r="F38" s="135" t="s">
        <v>682</v>
      </c>
      <c r="G38" s="447">
        <v>700</v>
      </c>
      <c r="H38" s="461">
        <v>0.35</v>
      </c>
      <c r="I38" s="137">
        <v>306</v>
      </c>
      <c r="J38" s="137">
        <v>80</v>
      </c>
      <c r="K38" s="137">
        <v>80</v>
      </c>
      <c r="L38" s="137">
        <v>0</v>
      </c>
      <c r="M38" s="137">
        <v>0</v>
      </c>
      <c r="N38" s="137">
        <v>0</v>
      </c>
      <c r="O38" s="138"/>
      <c r="P38" s="139">
        <v>5060045585288</v>
      </c>
      <c r="Q38" s="139"/>
      <c r="R38" s="139"/>
      <c r="S38" s="139"/>
      <c r="T38" s="461"/>
      <c r="U38" s="461">
        <v>6</v>
      </c>
      <c r="V38" s="137">
        <v>76</v>
      </c>
      <c r="W38" s="461">
        <v>4</v>
      </c>
      <c r="X38" s="461">
        <v>144</v>
      </c>
      <c r="Y38" s="448">
        <v>25</v>
      </c>
      <c r="Z38" s="449" t="s">
        <v>436</v>
      </c>
      <c r="AA38" s="140"/>
      <c r="AB38" s="448">
        <v>22087010</v>
      </c>
      <c r="AC38" s="141"/>
      <c r="AD38" s="140"/>
      <c r="AE38" s="141"/>
      <c r="AF38" s="141" t="s">
        <v>216</v>
      </c>
      <c r="AG38" s="141"/>
      <c r="AH38" s="141"/>
      <c r="AI38" s="141" t="s">
        <v>1018</v>
      </c>
      <c r="AJ38" s="141" t="s">
        <v>1018</v>
      </c>
      <c r="AK38" s="141" t="s">
        <v>1018</v>
      </c>
      <c r="AL38" s="141" t="s">
        <v>1018</v>
      </c>
      <c r="AM38" s="141"/>
      <c r="AN38" s="142"/>
    </row>
    <row r="39" spans="1:40" ht="15" thickBot="1" x14ac:dyDescent="0.4">
      <c r="A39" s="605"/>
      <c r="B39" s="766"/>
      <c r="C39" s="489" t="s">
        <v>683</v>
      </c>
      <c r="D39" s="74">
        <v>5060045583062</v>
      </c>
      <c r="E39" s="71" t="s">
        <v>836</v>
      </c>
      <c r="F39" s="71" t="s">
        <v>684</v>
      </c>
      <c r="G39" s="313">
        <v>700</v>
      </c>
      <c r="H39" s="318">
        <v>0.35</v>
      </c>
      <c r="I39" s="73">
        <v>306</v>
      </c>
      <c r="J39" s="73">
        <v>80</v>
      </c>
      <c r="K39" s="73">
        <v>80</v>
      </c>
      <c r="L39" s="73">
        <v>0</v>
      </c>
      <c r="M39" s="73">
        <v>0</v>
      </c>
      <c r="N39" s="73">
        <v>0</v>
      </c>
      <c r="O39" s="74"/>
      <c r="P39" s="75">
        <v>5060045582850</v>
      </c>
      <c r="Q39" s="75"/>
      <c r="R39" s="75"/>
      <c r="S39" s="75"/>
      <c r="T39" s="318"/>
      <c r="U39" s="318">
        <v>6</v>
      </c>
      <c r="V39" s="73">
        <v>76</v>
      </c>
      <c r="W39" s="318">
        <v>4</v>
      </c>
      <c r="X39" s="318">
        <v>144</v>
      </c>
      <c r="Y39" s="314">
        <v>25</v>
      </c>
      <c r="Z39" s="315" t="s">
        <v>436</v>
      </c>
      <c r="AA39" s="76"/>
      <c r="AB39" s="314">
        <v>22087010</v>
      </c>
      <c r="AC39" s="77"/>
      <c r="AD39" s="76"/>
      <c r="AE39" s="77"/>
      <c r="AF39" s="77" t="s">
        <v>216</v>
      </c>
      <c r="AG39" s="77"/>
      <c r="AH39" s="77"/>
      <c r="AI39" s="77" t="s">
        <v>1018</v>
      </c>
      <c r="AJ39" s="77" t="s">
        <v>1018</v>
      </c>
      <c r="AK39" s="77" t="s">
        <v>1018</v>
      </c>
      <c r="AL39" s="77" t="s">
        <v>1018</v>
      </c>
      <c r="AM39" s="77"/>
      <c r="AN39" s="78"/>
    </row>
    <row r="40" spans="1:40" ht="15" customHeight="1" outlineLevel="1" thickBot="1" x14ac:dyDescent="0.4">
      <c r="A40" s="754"/>
      <c r="B40" s="766"/>
      <c r="C40" s="770" t="s">
        <v>679</v>
      </c>
      <c r="D40" s="242">
        <v>5010196091008</v>
      </c>
      <c r="E40" s="169" t="s">
        <v>836</v>
      </c>
      <c r="F40" s="169" t="s">
        <v>680</v>
      </c>
      <c r="G40" s="243">
        <v>700</v>
      </c>
      <c r="H40" s="737">
        <v>0.4</v>
      </c>
      <c r="I40" s="169">
        <v>306</v>
      </c>
      <c r="J40" s="169">
        <v>80</v>
      </c>
      <c r="K40" s="169">
        <v>80</v>
      </c>
      <c r="L40" s="242"/>
      <c r="M40" s="242"/>
      <c r="N40" s="242"/>
      <c r="O40" s="544" t="str">
        <f>IF(AND(I40&gt;L40)*(J40&gt;M40)*(K40&gt;N40),"Láhev&gt;Kartonů","OK")</f>
        <v>Láhev&gt;Kartonů</v>
      </c>
      <c r="P40" s="242">
        <v>5010196991209</v>
      </c>
      <c r="R40" s="169">
        <v>1.1000000000000001</v>
      </c>
      <c r="S40" s="169"/>
      <c r="T40" s="169"/>
      <c r="U40" s="169"/>
      <c r="V40" s="169">
        <v>6</v>
      </c>
      <c r="W40" s="243">
        <v>76</v>
      </c>
      <c r="X40" s="243">
        <v>4</v>
      </c>
      <c r="Y40" s="243">
        <f>X40*L40+$Y$3</f>
        <v>25</v>
      </c>
      <c r="Z40" s="243">
        <f>W40*T40+$Z$3</f>
        <v>0</v>
      </c>
      <c r="AA40" s="169" t="s">
        <v>436</v>
      </c>
      <c r="AB40" s="169">
        <v>22083011</v>
      </c>
      <c r="AD40" s="243"/>
      <c r="AE40" s="169"/>
      <c r="AF40" s="169"/>
      <c r="AG40" s="257" t="s">
        <v>216</v>
      </c>
      <c r="AH40" s="169"/>
      <c r="AI40" s="169" t="s">
        <v>1365</v>
      </c>
      <c r="AJ40" s="169" t="s">
        <v>1018</v>
      </c>
      <c r="AK40" s="169" t="s">
        <v>1018</v>
      </c>
      <c r="AL40" s="169" t="s">
        <v>1018</v>
      </c>
      <c r="AM40" s="54" t="s">
        <v>1018</v>
      </c>
      <c r="AN40" s="31"/>
    </row>
    <row r="41" spans="1:40" ht="15" thickBot="1" x14ac:dyDescent="0.4">
      <c r="A41" s="605"/>
      <c r="B41" s="766"/>
      <c r="C41" s="500" t="s">
        <v>687</v>
      </c>
      <c r="D41" s="138">
        <v>5060045587404</v>
      </c>
      <c r="E41" s="135" t="s">
        <v>836</v>
      </c>
      <c r="F41" s="135" t="s">
        <v>688</v>
      </c>
      <c r="G41" s="447">
        <v>700</v>
      </c>
      <c r="H41" s="461">
        <v>0.4</v>
      </c>
      <c r="I41" s="137">
        <v>259</v>
      </c>
      <c r="J41" s="137">
        <v>89</v>
      </c>
      <c r="K41" s="137">
        <v>170</v>
      </c>
      <c r="L41" s="137">
        <v>273</v>
      </c>
      <c r="M41" s="137">
        <v>350</v>
      </c>
      <c r="N41" s="137">
        <v>285</v>
      </c>
      <c r="O41" s="138"/>
      <c r="P41" s="139">
        <v>5060045587411</v>
      </c>
      <c r="Q41" s="139"/>
      <c r="R41" s="139"/>
      <c r="S41" s="139">
        <v>10.89528</v>
      </c>
      <c r="T41" s="461"/>
      <c r="U41" s="461">
        <v>6</v>
      </c>
      <c r="V41" s="137">
        <v>40</v>
      </c>
      <c r="W41" s="461">
        <v>5</v>
      </c>
      <c r="X41" s="461">
        <v>1509</v>
      </c>
      <c r="Y41" s="448">
        <v>460.81119999999999</v>
      </c>
      <c r="Z41" s="449" t="s">
        <v>436</v>
      </c>
      <c r="AA41" s="140"/>
      <c r="AB41" s="448">
        <v>22083011</v>
      </c>
      <c r="AC41" s="141"/>
      <c r="AD41" s="140"/>
      <c r="AE41" s="141"/>
      <c r="AF41" s="141" t="s">
        <v>216</v>
      </c>
      <c r="AG41" s="141"/>
      <c r="AH41" s="141"/>
      <c r="AI41" s="141" t="s">
        <v>1018</v>
      </c>
      <c r="AJ41" s="141" t="s">
        <v>1018</v>
      </c>
      <c r="AK41" s="141" t="s">
        <v>1018</v>
      </c>
      <c r="AL41" s="141" t="s">
        <v>1018</v>
      </c>
      <c r="AM41" s="141"/>
      <c r="AN41" s="142"/>
    </row>
    <row r="42" spans="1:40" ht="15" thickBot="1" x14ac:dyDescent="0.4">
      <c r="A42" s="605"/>
      <c r="B42" s="766"/>
      <c r="C42" s="489" t="s">
        <v>691</v>
      </c>
      <c r="D42" s="74">
        <v>5060045587565</v>
      </c>
      <c r="E42" s="71" t="s">
        <v>836</v>
      </c>
      <c r="F42" s="71" t="s">
        <v>692</v>
      </c>
      <c r="G42" s="313">
        <v>700</v>
      </c>
      <c r="H42" s="318">
        <v>0.43</v>
      </c>
      <c r="I42" s="73"/>
      <c r="J42" s="73"/>
      <c r="K42" s="73"/>
      <c r="L42" s="73">
        <v>0</v>
      </c>
      <c r="M42" s="73">
        <v>0</v>
      </c>
      <c r="N42" s="73">
        <v>0</v>
      </c>
      <c r="O42" s="74"/>
      <c r="P42" s="75">
        <v>5060045587572</v>
      </c>
      <c r="Q42" s="75"/>
      <c r="R42" s="75"/>
      <c r="S42" s="75"/>
      <c r="T42" s="318"/>
      <c r="U42" s="318">
        <v>6</v>
      </c>
      <c r="V42" s="73"/>
      <c r="W42" s="318"/>
      <c r="X42" s="318">
        <v>144</v>
      </c>
      <c r="Y42" s="314">
        <v>25</v>
      </c>
      <c r="Z42" s="315"/>
      <c r="AA42" s="76"/>
      <c r="AB42" s="314"/>
      <c r="AC42" s="77"/>
      <c r="AD42" s="76"/>
      <c r="AE42" s="77"/>
      <c r="AF42" s="77" t="s">
        <v>216</v>
      </c>
      <c r="AG42" s="77"/>
      <c r="AH42" s="77"/>
      <c r="AI42" s="77" t="s">
        <v>1018</v>
      </c>
      <c r="AJ42" s="77" t="s">
        <v>1018</v>
      </c>
      <c r="AK42" s="77" t="s">
        <v>1018</v>
      </c>
      <c r="AL42" s="77" t="s">
        <v>1018</v>
      </c>
      <c r="AM42" s="77"/>
      <c r="AN42" s="78"/>
    </row>
    <row r="43" spans="1:40" ht="15" customHeight="1" outlineLevel="1" thickBot="1" x14ac:dyDescent="0.4">
      <c r="A43" s="605"/>
      <c r="B43" s="766"/>
      <c r="C43" s="515" t="s">
        <v>360</v>
      </c>
      <c r="D43" s="48">
        <v>5000267013602</v>
      </c>
      <c r="E43" s="45"/>
      <c r="F43" s="45" t="s">
        <v>361</v>
      </c>
      <c r="G43" s="310">
        <v>1000</v>
      </c>
      <c r="H43" s="49">
        <v>40</v>
      </c>
      <c r="I43" s="47">
        <v>301</v>
      </c>
      <c r="J43" s="47">
        <v>81</v>
      </c>
      <c r="K43" s="47">
        <v>73</v>
      </c>
      <c r="L43" s="47">
        <v>317</v>
      </c>
      <c r="M43" s="47">
        <v>230</v>
      </c>
      <c r="N43" s="47">
        <v>335</v>
      </c>
      <c r="O43" s="47" t="str">
        <f t="shared" ref="O43:O48" si="3">IF(AND(I43&gt;L43)*(J43&gt;M43)*(K43&gt;N43),"Láhev&gt;Kartonů","OK")</f>
        <v>OK</v>
      </c>
      <c r="P43" s="48">
        <v>5000267013619</v>
      </c>
      <c r="Q43" s="49">
        <v>1.4330099999999999</v>
      </c>
      <c r="R43" s="49">
        <v>0.94869999999999999</v>
      </c>
      <c r="S43" s="49">
        <v>17.62312</v>
      </c>
      <c r="T43" s="49">
        <v>11.384399999999999</v>
      </c>
      <c r="U43" s="316">
        <v>12</v>
      </c>
      <c r="V43" s="316">
        <v>44</v>
      </c>
      <c r="W43" s="47">
        <v>4</v>
      </c>
      <c r="X43" s="316">
        <f t="shared" ref="X43:X48" si="4">W43*L43+$Y$3</f>
        <v>1293</v>
      </c>
      <c r="Y43" s="316">
        <f t="shared" ref="Y43:Y48" si="5">V43*S43+$Z$3</f>
        <v>775.41728000000001</v>
      </c>
      <c r="Z43" s="564" t="s">
        <v>965</v>
      </c>
      <c r="AB43" s="50" t="s">
        <v>336</v>
      </c>
      <c r="AD43" s="311" t="s">
        <v>206</v>
      </c>
      <c r="AE43" s="311" t="s">
        <v>530</v>
      </c>
      <c r="AF43" s="50" t="s">
        <v>529</v>
      </c>
      <c r="AG43" s="51" t="s">
        <v>216</v>
      </c>
      <c r="AH43" s="51"/>
      <c r="AI43" s="565" t="s">
        <v>1358</v>
      </c>
      <c r="AJ43" s="565" t="s">
        <v>1357</v>
      </c>
      <c r="AK43" s="51" t="s">
        <v>1160</v>
      </c>
      <c r="AL43" s="51" t="s">
        <v>1142</v>
      </c>
      <c r="AM43" s="54" t="s">
        <v>1018</v>
      </c>
      <c r="AN43" s="31"/>
    </row>
    <row r="44" spans="1:40" ht="15.75" customHeight="1" outlineLevel="1" x14ac:dyDescent="0.35">
      <c r="A44" s="605"/>
      <c r="B44" s="766"/>
      <c r="C44" s="492" t="s">
        <v>326</v>
      </c>
      <c r="D44" s="105">
        <v>5000267108759</v>
      </c>
      <c r="E44" s="102" t="s">
        <v>1578</v>
      </c>
      <c r="F44" s="102" t="s">
        <v>327</v>
      </c>
      <c r="G44" s="463">
        <v>700</v>
      </c>
      <c r="H44" s="103">
        <v>0.43</v>
      </c>
      <c r="I44" s="104">
        <v>310</v>
      </c>
      <c r="J44" s="104">
        <v>200</v>
      </c>
      <c r="K44" s="104">
        <v>135</v>
      </c>
      <c r="L44" s="104">
        <v>347</v>
      </c>
      <c r="M44" s="104">
        <v>220</v>
      </c>
      <c r="N44" s="104">
        <v>431</v>
      </c>
      <c r="O44" s="104" t="str">
        <f t="shared" si="3"/>
        <v>OK</v>
      </c>
      <c r="P44" s="105">
        <v>5000267108674</v>
      </c>
      <c r="Q44" s="106">
        <v>2.0832299999999999</v>
      </c>
      <c r="R44" s="106">
        <v>0.66059000000000001</v>
      </c>
      <c r="S44" s="106">
        <v>10.441834999999999</v>
      </c>
      <c r="T44" s="106">
        <v>1.98177</v>
      </c>
      <c r="U44" s="464">
        <v>3</v>
      </c>
      <c r="V44" s="464">
        <v>28</v>
      </c>
      <c r="W44" s="104">
        <v>4</v>
      </c>
      <c r="X44" s="581">
        <f t="shared" si="4"/>
        <v>1413</v>
      </c>
      <c r="Y44" s="104">
        <f t="shared" si="5"/>
        <v>292.37137999999999</v>
      </c>
      <c r="Z44" s="553" t="s">
        <v>965</v>
      </c>
      <c r="AA44" s="597" t="s">
        <v>204</v>
      </c>
      <c r="AB44" s="107" t="s">
        <v>266</v>
      </c>
      <c r="AD44" s="465" t="s">
        <v>206</v>
      </c>
      <c r="AE44" s="465" t="s">
        <v>531</v>
      </c>
      <c r="AF44" s="107" t="s">
        <v>529</v>
      </c>
      <c r="AG44" s="108" t="s">
        <v>216</v>
      </c>
      <c r="AH44" s="108" t="s">
        <v>1590</v>
      </c>
      <c r="AI44" s="108" t="s">
        <v>1139</v>
      </c>
      <c r="AJ44" s="108" t="s">
        <v>1140</v>
      </c>
      <c r="AK44" s="108" t="s">
        <v>1141</v>
      </c>
      <c r="AL44" s="109" t="s">
        <v>1142</v>
      </c>
      <c r="AM44" s="54" t="s">
        <v>1018</v>
      </c>
      <c r="AN44" s="31"/>
    </row>
    <row r="45" spans="1:40" ht="15" customHeight="1" outlineLevel="1" x14ac:dyDescent="0.35">
      <c r="A45" s="754"/>
      <c r="B45" s="766"/>
      <c r="C45" s="771" t="s">
        <v>637</v>
      </c>
      <c r="D45" s="347">
        <v>5010019636775</v>
      </c>
      <c r="E45" s="345" t="s">
        <v>839</v>
      </c>
      <c r="F45" s="345" t="s">
        <v>638</v>
      </c>
      <c r="G45" s="348">
        <v>700</v>
      </c>
      <c r="H45" s="738">
        <v>0.48</v>
      </c>
      <c r="I45" s="345">
        <v>310</v>
      </c>
      <c r="J45" s="345">
        <v>84</v>
      </c>
      <c r="K45" s="345">
        <v>84</v>
      </c>
      <c r="L45" s="347">
        <v>314</v>
      </c>
      <c r="M45" s="347">
        <v>267</v>
      </c>
      <c r="N45" s="347">
        <v>178</v>
      </c>
      <c r="O45" s="539" t="str">
        <f t="shared" si="3"/>
        <v>OK</v>
      </c>
      <c r="P45" s="347">
        <v>5010019636782</v>
      </c>
      <c r="Q45" s="345">
        <v>0.68300000000000005</v>
      </c>
      <c r="R45" s="345"/>
      <c r="S45" s="345">
        <v>8</v>
      </c>
      <c r="T45" s="345"/>
      <c r="U45" s="345">
        <v>6</v>
      </c>
      <c r="V45" s="348">
        <v>95</v>
      </c>
      <c r="W45" s="348">
        <v>5</v>
      </c>
      <c r="X45" s="348">
        <f t="shared" si="4"/>
        <v>1595</v>
      </c>
      <c r="Y45" s="348">
        <f t="shared" si="5"/>
        <v>760</v>
      </c>
      <c r="Z45" s="345" t="s">
        <v>821</v>
      </c>
      <c r="AB45" s="345">
        <v>22083030</v>
      </c>
      <c r="AD45" s="348"/>
      <c r="AE45" s="345"/>
      <c r="AF45" s="345"/>
      <c r="AG45" s="257" t="s">
        <v>216</v>
      </c>
      <c r="AH45" s="345"/>
      <c r="AI45" s="345" t="s">
        <v>1018</v>
      </c>
      <c r="AJ45" s="345" t="s">
        <v>1018</v>
      </c>
      <c r="AK45" s="345" t="s">
        <v>1018</v>
      </c>
      <c r="AL45" s="345" t="s">
        <v>1018</v>
      </c>
      <c r="AM45" s="54" t="s">
        <v>1018</v>
      </c>
      <c r="AN45" s="31"/>
    </row>
    <row r="46" spans="1:40" ht="15" customHeight="1" outlineLevel="1" x14ac:dyDescent="0.35">
      <c r="A46" s="754"/>
      <c r="B46" s="766"/>
      <c r="C46" s="767" t="s">
        <v>645</v>
      </c>
      <c r="D46" s="179">
        <v>8411144100068</v>
      </c>
      <c r="E46" s="177" t="s">
        <v>1416</v>
      </c>
      <c r="F46" s="177" t="s">
        <v>646</v>
      </c>
      <c r="G46" s="180">
        <v>700</v>
      </c>
      <c r="H46" s="734">
        <v>0.375</v>
      </c>
      <c r="I46" s="177">
        <v>272</v>
      </c>
      <c r="J46" s="177">
        <v>84</v>
      </c>
      <c r="K46" s="177">
        <v>68</v>
      </c>
      <c r="L46" s="179">
        <v>276</v>
      </c>
      <c r="M46" s="179">
        <v>261</v>
      </c>
      <c r="N46" s="179">
        <v>141</v>
      </c>
      <c r="O46" s="534" t="str">
        <f t="shared" si="3"/>
        <v>OK</v>
      </c>
      <c r="P46" s="179">
        <v>8411144100181</v>
      </c>
      <c r="Q46" s="177">
        <v>1.165</v>
      </c>
      <c r="R46" s="177"/>
      <c r="S46" s="177">
        <v>7.2</v>
      </c>
      <c r="T46" s="177"/>
      <c r="U46" s="177">
        <v>6</v>
      </c>
      <c r="V46" s="180">
        <v>130</v>
      </c>
      <c r="W46" s="180">
        <v>5</v>
      </c>
      <c r="X46" s="180">
        <f t="shared" si="4"/>
        <v>1405</v>
      </c>
      <c r="Y46" s="180">
        <f t="shared" si="5"/>
        <v>936</v>
      </c>
      <c r="Z46" s="177"/>
      <c r="AB46" s="177">
        <v>22085011</v>
      </c>
      <c r="AD46" s="180"/>
      <c r="AE46" s="177"/>
      <c r="AF46" s="177"/>
      <c r="AG46" s="247" t="s">
        <v>216</v>
      </c>
      <c r="AH46" s="177"/>
      <c r="AI46" s="177" t="s">
        <v>1018</v>
      </c>
      <c r="AJ46" s="177" t="s">
        <v>1018</v>
      </c>
      <c r="AK46" s="177" t="s">
        <v>1018</v>
      </c>
      <c r="AL46" s="177" t="s">
        <v>1018</v>
      </c>
      <c r="AM46" s="54" t="s">
        <v>1018</v>
      </c>
      <c r="AN46" s="31"/>
    </row>
    <row r="47" spans="1:40" ht="15.75" customHeight="1" outlineLevel="1" thickBot="1" x14ac:dyDescent="0.4">
      <c r="A47" s="754"/>
      <c r="B47" s="766"/>
      <c r="C47" s="772" t="s">
        <v>631</v>
      </c>
      <c r="D47" s="353">
        <v>5099357091446</v>
      </c>
      <c r="E47" s="351" t="s">
        <v>837</v>
      </c>
      <c r="F47" s="351" t="s">
        <v>632</v>
      </c>
      <c r="G47" s="354">
        <v>700</v>
      </c>
      <c r="H47" s="739">
        <v>0.43</v>
      </c>
      <c r="I47" s="351">
        <v>213</v>
      </c>
      <c r="J47" s="351">
        <v>94</v>
      </c>
      <c r="K47" s="351">
        <v>94</v>
      </c>
      <c r="L47" s="353">
        <v>233</v>
      </c>
      <c r="M47" s="353">
        <v>290</v>
      </c>
      <c r="N47" s="353">
        <v>195</v>
      </c>
      <c r="O47" s="540" t="str">
        <f t="shared" si="3"/>
        <v>OK</v>
      </c>
      <c r="P47" s="353">
        <v>5099357091453</v>
      </c>
      <c r="Q47" s="351">
        <v>1.4650000000000001</v>
      </c>
      <c r="R47" s="351"/>
      <c r="S47" s="351">
        <v>9</v>
      </c>
      <c r="T47" s="351"/>
      <c r="U47" s="351">
        <v>6</v>
      </c>
      <c r="V47" s="354">
        <v>96</v>
      </c>
      <c r="W47" s="354">
        <v>6</v>
      </c>
      <c r="X47" s="354">
        <f t="shared" si="4"/>
        <v>1423</v>
      </c>
      <c r="Y47" s="354">
        <f t="shared" si="5"/>
        <v>864</v>
      </c>
      <c r="Z47" s="351" t="s">
        <v>533</v>
      </c>
      <c r="AB47" s="351">
        <v>22083082</v>
      </c>
      <c r="AD47" s="354"/>
      <c r="AE47" s="351"/>
      <c r="AF47" s="351"/>
      <c r="AG47" s="252" t="s">
        <v>216</v>
      </c>
      <c r="AH47" s="351"/>
      <c r="AI47" s="351" t="s">
        <v>1018</v>
      </c>
      <c r="AJ47" s="351" t="s">
        <v>1018</v>
      </c>
      <c r="AK47" s="351" t="s">
        <v>1018</v>
      </c>
      <c r="AL47" s="351" t="s">
        <v>1018</v>
      </c>
      <c r="AM47" s="54" t="s">
        <v>1018</v>
      </c>
      <c r="AN47" s="31"/>
    </row>
    <row r="48" spans="1:40" ht="15.75" customHeight="1" outlineLevel="1" thickBot="1" x14ac:dyDescent="0.4">
      <c r="A48" s="754"/>
      <c r="B48" s="766"/>
      <c r="C48" s="627" t="s">
        <v>579</v>
      </c>
      <c r="D48" s="166">
        <v>5099357091422</v>
      </c>
      <c r="E48" s="164" t="s">
        <v>832</v>
      </c>
      <c r="F48" s="164" t="s">
        <v>580</v>
      </c>
      <c r="G48" s="167">
        <v>700</v>
      </c>
      <c r="H48" s="740">
        <v>0.43</v>
      </c>
      <c r="I48" s="164">
        <v>296</v>
      </c>
      <c r="J48" s="164">
        <v>77</v>
      </c>
      <c r="K48" s="164">
        <v>77</v>
      </c>
      <c r="L48" s="166">
        <v>313</v>
      </c>
      <c r="M48" s="166">
        <v>265</v>
      </c>
      <c r="N48" s="166">
        <v>178</v>
      </c>
      <c r="O48" s="532" t="str">
        <f t="shared" si="3"/>
        <v>OK</v>
      </c>
      <c r="P48" s="166">
        <v>5099357091439</v>
      </c>
      <c r="Q48" s="164">
        <v>1.161</v>
      </c>
      <c r="R48" s="164"/>
      <c r="S48" s="164">
        <v>7.7679999999999998</v>
      </c>
      <c r="T48" s="164"/>
      <c r="U48" s="164">
        <v>6</v>
      </c>
      <c r="V48" s="167">
        <v>80</v>
      </c>
      <c r="W48" s="167">
        <v>4</v>
      </c>
      <c r="X48" s="167">
        <f t="shared" si="4"/>
        <v>1277</v>
      </c>
      <c r="Y48" s="167">
        <f t="shared" si="5"/>
        <v>621.43999999999994</v>
      </c>
      <c r="Z48" s="164" t="s">
        <v>533</v>
      </c>
      <c r="AB48" s="164">
        <v>22083082</v>
      </c>
      <c r="AD48" s="167"/>
      <c r="AE48" s="164"/>
      <c r="AF48" s="164"/>
      <c r="AG48" s="245" t="s">
        <v>216</v>
      </c>
      <c r="AH48" s="164"/>
      <c r="AI48" s="164" t="s">
        <v>1018</v>
      </c>
      <c r="AJ48" s="164" t="s">
        <v>1018</v>
      </c>
      <c r="AK48" s="164" t="s">
        <v>1018</v>
      </c>
      <c r="AL48" s="164" t="s">
        <v>1018</v>
      </c>
      <c r="AM48" s="54" t="s">
        <v>1018</v>
      </c>
      <c r="AN48" s="31"/>
    </row>
    <row r="49" spans="1:40" ht="15.75" customHeight="1" thickBot="1" x14ac:dyDescent="0.4">
      <c r="A49" s="764"/>
      <c r="B49" s="766"/>
      <c r="C49" s="520" t="s">
        <v>1415</v>
      </c>
      <c r="D49" s="524"/>
      <c r="E49" s="521"/>
      <c r="F49" s="521"/>
      <c r="G49" s="522"/>
      <c r="H49" s="523"/>
      <c r="I49" s="523"/>
      <c r="J49" s="523"/>
      <c r="K49" s="523"/>
      <c r="L49" s="523"/>
      <c r="M49" s="523"/>
      <c r="N49" s="523"/>
      <c r="O49" s="524"/>
      <c r="P49" s="524"/>
      <c r="Q49" s="525"/>
      <c r="R49" s="525"/>
      <c r="S49" s="525"/>
      <c r="T49" s="525"/>
      <c r="U49" s="523"/>
      <c r="V49" s="523"/>
      <c r="W49" s="523"/>
      <c r="X49" s="523"/>
      <c r="Y49" s="523"/>
      <c r="Z49" s="526"/>
      <c r="AA49" s="527"/>
      <c r="AB49" s="528"/>
      <c r="AC49" s="526"/>
      <c r="AD49" s="529"/>
      <c r="AE49" s="528"/>
      <c r="AF49" s="529"/>
      <c r="AG49" s="529"/>
      <c r="AH49" s="529"/>
      <c r="AI49" s="529"/>
      <c r="AJ49" s="529"/>
      <c r="AK49" s="529"/>
      <c r="AL49" s="529"/>
      <c r="AM49" s="529"/>
      <c r="AN49" s="530"/>
    </row>
    <row r="50" spans="1:40" ht="15" outlineLevel="1" thickBot="1" x14ac:dyDescent="0.4">
      <c r="A50" s="622"/>
      <c r="C50" s="489"/>
      <c r="D50" s="74">
        <v>8437012208315</v>
      </c>
      <c r="E50" s="71" t="s">
        <v>1402</v>
      </c>
      <c r="F50" s="71" t="s">
        <v>1414</v>
      </c>
      <c r="G50" s="313">
        <v>700</v>
      </c>
      <c r="H50" s="567">
        <v>34</v>
      </c>
      <c r="I50" s="73">
        <v>320</v>
      </c>
      <c r="J50" s="73">
        <v>180</v>
      </c>
      <c r="K50" s="73">
        <v>100</v>
      </c>
      <c r="L50" s="73" t="s">
        <v>1405</v>
      </c>
      <c r="M50" s="73" t="s">
        <v>1405</v>
      </c>
      <c r="N50" s="73" t="s">
        <v>1405</v>
      </c>
      <c r="O50" s="73" t="s">
        <v>1333</v>
      </c>
      <c r="P50" s="73" t="s">
        <v>1405</v>
      </c>
      <c r="Q50" s="75">
        <v>1.4</v>
      </c>
      <c r="R50" s="75">
        <v>0.6</v>
      </c>
      <c r="S50" s="73" t="s">
        <v>1405</v>
      </c>
      <c r="T50" s="73" t="s">
        <v>1405</v>
      </c>
      <c r="U50" s="73" t="s">
        <v>1405</v>
      </c>
      <c r="V50" s="73" t="s">
        <v>1405</v>
      </c>
      <c r="W50" s="73" t="s">
        <v>1405</v>
      </c>
      <c r="X50" s="73" t="s">
        <v>1405</v>
      </c>
      <c r="Y50" s="73" t="s">
        <v>1405</v>
      </c>
      <c r="Z50" s="314" t="s">
        <v>1403</v>
      </c>
      <c r="AA50" s="73">
        <v>0</v>
      </c>
      <c r="AB50" s="77">
        <v>2208701000</v>
      </c>
      <c r="AD50" s="314"/>
      <c r="AE50" s="314"/>
      <c r="AF50" s="76"/>
      <c r="AG50" s="77"/>
      <c r="AH50" s="77"/>
      <c r="AI50" s="77"/>
      <c r="AJ50" s="77"/>
      <c r="AK50" s="77"/>
      <c r="AL50" s="78"/>
      <c r="AM50" s="31"/>
      <c r="AN50" s="31"/>
    </row>
    <row r="51" spans="1:40" ht="15.75" customHeight="1" outlineLevel="1" thickBot="1" x14ac:dyDescent="0.4">
      <c r="A51" s="622"/>
      <c r="B51" s="766"/>
      <c r="C51" s="489" t="s">
        <v>1409</v>
      </c>
      <c r="D51" s="74">
        <v>7896383700414</v>
      </c>
      <c r="E51" s="71" t="s">
        <v>1410</v>
      </c>
      <c r="F51" s="71" t="s">
        <v>1411</v>
      </c>
      <c r="G51" s="313">
        <v>700</v>
      </c>
      <c r="H51" s="72">
        <v>0.39</v>
      </c>
      <c r="I51" s="73">
        <v>72</v>
      </c>
      <c r="J51" s="73">
        <v>72</v>
      </c>
      <c r="K51" s="73">
        <v>295</v>
      </c>
      <c r="L51" s="73">
        <v>160</v>
      </c>
      <c r="M51" s="73">
        <v>230</v>
      </c>
      <c r="N51" s="73">
        <v>310</v>
      </c>
      <c r="O51" s="73" t="str">
        <f>IF(AND(K51&gt;N51)*(J51&gt;M51)*(I51&gt;L51),"Láhev&gt;Kartonů","OK")</f>
        <v>OK</v>
      </c>
      <c r="P51" s="74">
        <v>27896383700418</v>
      </c>
      <c r="Q51" s="75">
        <v>1.2</v>
      </c>
      <c r="R51" s="75">
        <v>0.63</v>
      </c>
      <c r="S51" s="75">
        <v>7.2</v>
      </c>
      <c r="T51" s="75">
        <v>3.76</v>
      </c>
      <c r="U51" s="318">
        <v>6</v>
      </c>
      <c r="V51" s="73">
        <v>80</v>
      </c>
      <c r="W51" s="73">
        <v>4</v>
      </c>
      <c r="X51" s="73">
        <f>N51*W51+AktualniProdukty!$W$3</f>
        <v>1240</v>
      </c>
      <c r="Y51" s="73">
        <f>V51*S51+AktualniProdukty!$X$3</f>
        <v>576</v>
      </c>
      <c r="Z51" s="568" t="s">
        <v>1596</v>
      </c>
      <c r="AA51" s="586" t="s">
        <v>204</v>
      </c>
      <c r="AB51" s="163">
        <v>2208403100</v>
      </c>
      <c r="AD51" s="314" t="s">
        <v>1018</v>
      </c>
      <c r="AE51" s="314" t="s">
        <v>1951</v>
      </c>
      <c r="AF51" s="76" t="s">
        <v>1018</v>
      </c>
      <c r="AG51" s="77"/>
      <c r="AH51" s="77" t="s">
        <v>1510</v>
      </c>
      <c r="AI51" s="77" t="s">
        <v>1018</v>
      </c>
      <c r="AJ51" s="77" t="s">
        <v>1412</v>
      </c>
      <c r="AK51" s="77" t="s">
        <v>1018</v>
      </c>
      <c r="AL51" s="77"/>
      <c r="AM51" s="602" t="s">
        <v>2026</v>
      </c>
      <c r="AN51" s="31"/>
    </row>
    <row r="52" spans="1:40" ht="15" customHeight="1" outlineLevel="1" x14ac:dyDescent="0.35">
      <c r="A52" s="622"/>
      <c r="B52" s="766"/>
      <c r="C52" s="475" t="s">
        <v>1635</v>
      </c>
      <c r="D52" s="58" t="s">
        <v>1636</v>
      </c>
      <c r="E52" s="629" t="s">
        <v>1633</v>
      </c>
      <c r="F52" s="55" t="s">
        <v>1637</v>
      </c>
      <c r="G52" s="300">
        <v>500</v>
      </c>
      <c r="H52" s="56">
        <v>0.4</v>
      </c>
      <c r="I52" s="57"/>
      <c r="J52" s="57"/>
      <c r="K52" s="57"/>
      <c r="L52" s="57"/>
      <c r="M52" s="57"/>
      <c r="N52" s="57"/>
      <c r="O52" s="57"/>
      <c r="P52" s="58" t="s">
        <v>1638</v>
      </c>
      <c r="Q52" s="59"/>
      <c r="R52" s="59"/>
      <c r="S52" s="59"/>
      <c r="T52" s="59"/>
      <c r="U52" s="317">
        <v>6</v>
      </c>
      <c r="V52" s="57">
        <v>95</v>
      </c>
      <c r="W52" s="57">
        <v>5</v>
      </c>
      <c r="X52" s="57"/>
      <c r="Y52" s="57"/>
      <c r="Z52" s="631" t="s">
        <v>824</v>
      </c>
      <c r="AA52" s="632" t="s">
        <v>204</v>
      </c>
      <c r="AB52" s="100">
        <v>2208308200</v>
      </c>
      <c r="AD52" s="303"/>
      <c r="AE52" s="303"/>
      <c r="AF52" s="60"/>
      <c r="AG52" s="61"/>
      <c r="AH52" s="61"/>
      <c r="AI52" s="61"/>
      <c r="AJ52" s="61"/>
      <c r="AK52" s="61"/>
      <c r="AL52" s="61"/>
      <c r="AM52" s="593" t="s">
        <v>2027</v>
      </c>
      <c r="AN52" s="31"/>
    </row>
    <row r="53" spans="1:40" ht="15.75" customHeight="1" outlineLevel="1" thickBot="1" x14ac:dyDescent="0.4">
      <c r="A53" s="622"/>
      <c r="B53" s="766"/>
      <c r="C53" s="773" t="s">
        <v>551</v>
      </c>
      <c r="D53" s="185">
        <v>5010496001769</v>
      </c>
      <c r="E53" s="126" t="s">
        <v>826</v>
      </c>
      <c r="F53" s="126" t="s">
        <v>1547</v>
      </c>
      <c r="G53" s="186">
        <v>700</v>
      </c>
      <c r="H53" s="741">
        <v>0.4</v>
      </c>
      <c r="I53" s="183">
        <v>92</v>
      </c>
      <c r="J53" s="183">
        <v>72</v>
      </c>
      <c r="K53" s="183">
        <v>304</v>
      </c>
      <c r="L53" s="185">
        <v>200</v>
      </c>
      <c r="M53" s="185">
        <v>230</v>
      </c>
      <c r="N53" s="185">
        <v>325</v>
      </c>
      <c r="O53" s="535" t="str">
        <f t="shared" ref="O53:O69" si="6">IF(AND(K53&gt;N53)*(J53&gt;M53)*(I53&gt;L53),"Láhev&gt;Kartonů","OK")</f>
        <v>OK</v>
      </c>
      <c r="P53" s="185">
        <v>5010496101629</v>
      </c>
      <c r="Q53" s="183">
        <v>1.41</v>
      </c>
      <c r="R53" s="183"/>
      <c r="S53" s="183">
        <v>8.65</v>
      </c>
      <c r="T53" s="183"/>
      <c r="U53" s="183">
        <v>6</v>
      </c>
      <c r="V53" s="186">
        <v>95</v>
      </c>
      <c r="W53" s="186">
        <v>5</v>
      </c>
      <c r="X53" s="186">
        <f>W53*N53+AktualniProdukty!$Y$3</f>
        <v>1769</v>
      </c>
      <c r="Y53" s="186">
        <f>V53*S53+AktualniProdukty!$Z$3</f>
        <v>846.75</v>
      </c>
      <c r="Z53" s="473" t="s">
        <v>965</v>
      </c>
      <c r="AA53" s="124" t="s">
        <v>204</v>
      </c>
      <c r="AB53" s="183">
        <v>22083030</v>
      </c>
      <c r="AD53" s="186" t="s">
        <v>206</v>
      </c>
      <c r="AE53" s="183" t="s">
        <v>1571</v>
      </c>
      <c r="AF53" s="183" t="s">
        <v>1018</v>
      </c>
      <c r="AG53" s="248" t="s">
        <v>216</v>
      </c>
      <c r="AH53" s="183" t="s">
        <v>1512</v>
      </c>
      <c r="AI53" s="571" t="s">
        <v>1522</v>
      </c>
      <c r="AJ53" s="571" t="s">
        <v>1521</v>
      </c>
      <c r="AK53" s="183"/>
      <c r="AL53" s="183"/>
      <c r="AM53" s="186" t="s">
        <v>2026</v>
      </c>
      <c r="AN53" s="31"/>
    </row>
    <row r="54" spans="1:40" ht="15" customHeight="1" outlineLevel="1" x14ac:dyDescent="0.35">
      <c r="A54" s="605"/>
      <c r="B54" s="766"/>
      <c r="C54" s="626" t="s">
        <v>559</v>
      </c>
      <c r="D54" s="179">
        <v>5010496003565</v>
      </c>
      <c r="E54" s="117" t="s">
        <v>826</v>
      </c>
      <c r="F54" s="117" t="s">
        <v>1548</v>
      </c>
      <c r="G54" s="180">
        <v>700</v>
      </c>
      <c r="H54" s="742">
        <v>0.4</v>
      </c>
      <c r="I54" s="177">
        <v>92</v>
      </c>
      <c r="J54" s="177">
        <v>72</v>
      </c>
      <c r="K54" s="177">
        <v>304</v>
      </c>
      <c r="L54" s="179">
        <v>200</v>
      </c>
      <c r="M54" s="179">
        <v>230</v>
      </c>
      <c r="N54" s="179">
        <v>325</v>
      </c>
      <c r="O54" s="534" t="str">
        <f t="shared" si="6"/>
        <v>OK</v>
      </c>
      <c r="P54" s="179">
        <v>5010496103685</v>
      </c>
      <c r="Q54" s="177"/>
      <c r="R54" s="177"/>
      <c r="S54" s="177">
        <v>8.65</v>
      </c>
      <c r="T54" s="177"/>
      <c r="U54" s="177">
        <v>6</v>
      </c>
      <c r="V54" s="180">
        <v>95</v>
      </c>
      <c r="W54" s="180">
        <v>5</v>
      </c>
      <c r="X54" s="180">
        <f>W54*N54+AktualniProdukty!$Y$3</f>
        <v>1769</v>
      </c>
      <c r="Y54" s="180">
        <f>V54*S54+AktualniProdukty!$Z$3</f>
        <v>846.75</v>
      </c>
      <c r="Z54" s="469" t="s">
        <v>965</v>
      </c>
      <c r="AA54" s="115" t="s">
        <v>204</v>
      </c>
      <c r="AB54" s="177">
        <v>22083030</v>
      </c>
      <c r="AD54" s="180" t="s">
        <v>206</v>
      </c>
      <c r="AE54" s="177" t="s">
        <v>1571</v>
      </c>
      <c r="AF54" s="177" t="s">
        <v>1018</v>
      </c>
      <c r="AG54" s="247" t="s">
        <v>216</v>
      </c>
      <c r="AH54" s="177" t="s">
        <v>1512</v>
      </c>
      <c r="AI54" s="572" t="s">
        <v>1524</v>
      </c>
      <c r="AJ54" s="572" t="s">
        <v>1523</v>
      </c>
      <c r="AK54" s="177"/>
      <c r="AL54" s="177"/>
      <c r="AM54" s="180" t="s">
        <v>2026</v>
      </c>
      <c r="AN54" s="31"/>
    </row>
    <row r="55" spans="1:40" ht="15" customHeight="1" outlineLevel="1" x14ac:dyDescent="0.35">
      <c r="A55" s="605"/>
      <c r="B55" s="766"/>
      <c r="C55" s="624" t="s">
        <v>561</v>
      </c>
      <c r="D55" s="242">
        <v>5060045585097</v>
      </c>
      <c r="E55" s="628" t="s">
        <v>940</v>
      </c>
      <c r="F55" s="628" t="s">
        <v>1549</v>
      </c>
      <c r="G55" s="243">
        <v>700</v>
      </c>
      <c r="H55" s="743">
        <v>0.53500000000000003</v>
      </c>
      <c r="I55" s="169">
        <v>76.2</v>
      </c>
      <c r="J55" s="169">
        <v>76.2</v>
      </c>
      <c r="K55" s="169">
        <v>304.8</v>
      </c>
      <c r="L55" s="242">
        <v>188.93</v>
      </c>
      <c r="M55" s="242">
        <v>266.70000000000005</v>
      </c>
      <c r="N55" s="242">
        <v>320.67999999999995</v>
      </c>
      <c r="O55" s="544" t="str">
        <f t="shared" si="6"/>
        <v>OK</v>
      </c>
      <c r="P55" s="242">
        <v>5060045585080</v>
      </c>
      <c r="Q55" s="169">
        <v>2.7759999999999998</v>
      </c>
      <c r="R55" s="169"/>
      <c r="S55" s="169">
        <v>7.92</v>
      </c>
      <c r="T55" s="169"/>
      <c r="U55" s="169">
        <v>6</v>
      </c>
      <c r="V55" s="243">
        <v>120</v>
      </c>
      <c r="W55" s="243">
        <v>5</v>
      </c>
      <c r="X55" s="243">
        <f>W55*N55+AktualniProdukty!$Y$3</f>
        <v>1747.3999999999996</v>
      </c>
      <c r="Y55" s="243">
        <f>V55*S55+AktualniProdukty!$Z$3</f>
        <v>975.4</v>
      </c>
      <c r="Z55" s="591" t="s">
        <v>436</v>
      </c>
      <c r="AA55" s="585" t="s">
        <v>204</v>
      </c>
      <c r="AB55" s="169">
        <v>22083011</v>
      </c>
      <c r="AD55" s="243" t="s">
        <v>206</v>
      </c>
      <c r="AE55" s="169" t="s">
        <v>1572</v>
      </c>
      <c r="AF55" s="169" t="s">
        <v>1018</v>
      </c>
      <c r="AG55" s="257" t="s">
        <v>216</v>
      </c>
      <c r="AH55" s="169" t="s">
        <v>1513</v>
      </c>
      <c r="AI55" s="633" t="s">
        <v>1526</v>
      </c>
      <c r="AJ55" s="633" t="s">
        <v>1525</v>
      </c>
      <c r="AK55" s="169"/>
      <c r="AL55" s="169"/>
      <c r="AM55" s="243" t="s">
        <v>2026</v>
      </c>
      <c r="AN55" s="31"/>
    </row>
    <row r="56" spans="1:40" ht="15.75" customHeight="1" outlineLevel="1" x14ac:dyDescent="0.35">
      <c r="A56" s="605"/>
      <c r="B56" s="766"/>
      <c r="C56" s="626" t="s">
        <v>563</v>
      </c>
      <c r="D56" s="179">
        <v>5060045585073</v>
      </c>
      <c r="E56" s="117" t="s">
        <v>827</v>
      </c>
      <c r="F56" s="117" t="s">
        <v>1550</v>
      </c>
      <c r="G56" s="180">
        <v>700</v>
      </c>
      <c r="H56" s="742">
        <v>0.4</v>
      </c>
      <c r="I56" s="177">
        <v>76.2</v>
      </c>
      <c r="J56" s="177">
        <v>76.2</v>
      </c>
      <c r="K56" s="177">
        <v>304.8</v>
      </c>
      <c r="L56" s="179">
        <v>188.93</v>
      </c>
      <c r="M56" s="179">
        <v>266.70000000000005</v>
      </c>
      <c r="N56" s="179">
        <v>320.67999999999995</v>
      </c>
      <c r="O56" s="534" t="str">
        <f t="shared" si="6"/>
        <v>OK</v>
      </c>
      <c r="P56" s="179">
        <v>5060045585066</v>
      </c>
      <c r="Q56" s="177">
        <v>2.802</v>
      </c>
      <c r="R56" s="177"/>
      <c r="S56" s="177">
        <v>7.9880000000000004</v>
      </c>
      <c r="T56" s="177"/>
      <c r="U56" s="177">
        <v>6</v>
      </c>
      <c r="V56" s="180">
        <v>120</v>
      </c>
      <c r="W56" s="180">
        <v>5</v>
      </c>
      <c r="X56" s="180">
        <f>W56*N56+AktualniProdukty!$Y$3</f>
        <v>1747.3999999999996</v>
      </c>
      <c r="Y56" s="180">
        <f>V56*S56+AktualniProdukty!$Z$3</f>
        <v>983.56000000000006</v>
      </c>
      <c r="Z56" s="469" t="s">
        <v>436</v>
      </c>
      <c r="AA56" s="115" t="s">
        <v>204</v>
      </c>
      <c r="AB56" s="177">
        <v>22083011</v>
      </c>
      <c r="AD56" s="180" t="s">
        <v>206</v>
      </c>
      <c r="AE56" s="177" t="s">
        <v>1572</v>
      </c>
      <c r="AF56" s="177" t="s">
        <v>1018</v>
      </c>
      <c r="AG56" s="247" t="s">
        <v>216</v>
      </c>
      <c r="AH56" s="177" t="s">
        <v>1513</v>
      </c>
      <c r="AI56" s="572" t="s">
        <v>1528</v>
      </c>
      <c r="AJ56" s="572" t="s">
        <v>1527</v>
      </c>
      <c r="AK56" s="177"/>
      <c r="AL56" s="177"/>
      <c r="AM56" s="180" t="s">
        <v>2026</v>
      </c>
      <c r="AN56" s="31"/>
    </row>
    <row r="57" spans="1:40" ht="15" customHeight="1" outlineLevel="1" thickBot="1" x14ac:dyDescent="0.4">
      <c r="A57" s="605"/>
      <c r="B57" s="766"/>
      <c r="C57" s="624" t="s">
        <v>565</v>
      </c>
      <c r="D57" s="242">
        <v>5060045585110</v>
      </c>
      <c r="E57" s="628" t="s">
        <v>828</v>
      </c>
      <c r="F57" s="628" t="s">
        <v>1551</v>
      </c>
      <c r="G57" s="243">
        <v>700</v>
      </c>
      <c r="H57" s="743">
        <v>0.63700000000000001</v>
      </c>
      <c r="I57" s="169">
        <v>76.2</v>
      </c>
      <c r="J57" s="169">
        <v>76.2</v>
      </c>
      <c r="K57" s="169">
        <v>304.8</v>
      </c>
      <c r="L57" s="242">
        <v>188.93</v>
      </c>
      <c r="M57" s="242">
        <v>266.70000000000005</v>
      </c>
      <c r="N57" s="242">
        <v>320.67999999999995</v>
      </c>
      <c r="O57" s="544" t="str">
        <f t="shared" si="6"/>
        <v>OK</v>
      </c>
      <c r="P57" s="242">
        <v>5060045585103</v>
      </c>
      <c r="Q57" s="169"/>
      <c r="R57" s="169"/>
      <c r="S57" s="169">
        <v>7.7930000000000001</v>
      </c>
      <c r="T57" s="169"/>
      <c r="U57" s="169">
        <v>6</v>
      </c>
      <c r="V57" s="243">
        <v>120</v>
      </c>
      <c r="W57" s="243">
        <v>5</v>
      </c>
      <c r="X57" s="243">
        <f>W57*N57+AktualniProdukty!$Y$3</f>
        <v>1747.3999999999996</v>
      </c>
      <c r="Y57" s="243">
        <f>V57*S57+AktualniProdukty!$Z$3</f>
        <v>960.16</v>
      </c>
      <c r="Z57" s="591" t="s">
        <v>436</v>
      </c>
      <c r="AA57" s="585" t="s">
        <v>204</v>
      </c>
      <c r="AB57" s="169">
        <v>22083011</v>
      </c>
      <c r="AD57" s="243" t="s">
        <v>206</v>
      </c>
      <c r="AE57" s="169" t="s">
        <v>1573</v>
      </c>
      <c r="AF57" s="169" t="s">
        <v>1018</v>
      </c>
      <c r="AG57" s="257" t="s">
        <v>216</v>
      </c>
      <c r="AH57" s="169" t="s">
        <v>1513</v>
      </c>
      <c r="AI57" s="633" t="s">
        <v>1530</v>
      </c>
      <c r="AJ57" s="633" t="s">
        <v>1529</v>
      </c>
      <c r="AK57" s="169"/>
      <c r="AL57" s="169"/>
      <c r="AM57" s="243" t="s">
        <v>2026</v>
      </c>
      <c r="AN57" s="31"/>
    </row>
    <row r="58" spans="1:40" customFormat="1" ht="15.65" customHeight="1" outlineLevel="1" thickBot="1" x14ac:dyDescent="0.4">
      <c r="A58" s="605"/>
      <c r="B58" s="766"/>
      <c r="C58" s="627" t="s">
        <v>589</v>
      </c>
      <c r="D58" s="166">
        <v>5010496002155</v>
      </c>
      <c r="E58" s="164" t="s">
        <v>834</v>
      </c>
      <c r="F58" s="164" t="s">
        <v>1552</v>
      </c>
      <c r="G58" s="167">
        <v>700</v>
      </c>
      <c r="H58" s="744">
        <v>0.48</v>
      </c>
      <c r="I58" s="164">
        <v>95</v>
      </c>
      <c r="J58" s="164">
        <v>95</v>
      </c>
      <c r="K58" s="164">
        <v>246</v>
      </c>
      <c r="L58" s="166">
        <v>210</v>
      </c>
      <c r="M58" s="166">
        <v>310</v>
      </c>
      <c r="N58" s="166">
        <v>270</v>
      </c>
      <c r="O58" s="532" t="str">
        <f t="shared" si="6"/>
        <v>OK</v>
      </c>
      <c r="P58" s="166">
        <v>5010496102022</v>
      </c>
      <c r="Q58" s="164">
        <v>1.37</v>
      </c>
      <c r="R58" s="164"/>
      <c r="S58" s="164">
        <v>9</v>
      </c>
      <c r="T58" s="164"/>
      <c r="U58" s="164">
        <v>6</v>
      </c>
      <c r="V58" s="167">
        <v>72</v>
      </c>
      <c r="W58" s="167">
        <v>6</v>
      </c>
      <c r="X58" s="167">
        <f>W58*N58+AktualniProdukty!$Y$3</f>
        <v>1764</v>
      </c>
      <c r="Y58" s="167">
        <f>V58*S58+AktualniProdukty!$Z$3</f>
        <v>673</v>
      </c>
      <c r="Z58" s="590" t="s">
        <v>965</v>
      </c>
      <c r="AA58" s="584" t="s">
        <v>204</v>
      </c>
      <c r="AB58" s="164">
        <v>22083030</v>
      </c>
      <c r="AC58" s="6"/>
      <c r="AD58" s="167" t="s">
        <v>206</v>
      </c>
      <c r="AE58" s="164" t="s">
        <v>1571</v>
      </c>
      <c r="AF58" s="164" t="s">
        <v>1018</v>
      </c>
      <c r="AG58" s="245" t="s">
        <v>216</v>
      </c>
      <c r="AH58" s="164" t="s">
        <v>1512</v>
      </c>
      <c r="AI58" s="570" t="s">
        <v>1532</v>
      </c>
      <c r="AJ58" s="570" t="s">
        <v>1531</v>
      </c>
      <c r="AK58" s="164"/>
      <c r="AL58" s="168"/>
      <c r="AM58" s="634" t="s">
        <v>2026</v>
      </c>
    </row>
    <row r="59" spans="1:40" ht="15" customHeight="1" outlineLevel="1" x14ac:dyDescent="0.35">
      <c r="A59" s="605"/>
      <c r="B59" s="766"/>
      <c r="C59" s="624" t="s">
        <v>549</v>
      </c>
      <c r="D59" s="242">
        <v>5010019637666</v>
      </c>
      <c r="E59" s="628" t="s">
        <v>825</v>
      </c>
      <c r="F59" s="628" t="s">
        <v>1546</v>
      </c>
      <c r="G59" s="243">
        <v>700</v>
      </c>
      <c r="H59" s="743">
        <v>0.4</v>
      </c>
      <c r="I59" s="169">
        <v>83</v>
      </c>
      <c r="J59" s="169">
        <v>83</v>
      </c>
      <c r="K59" s="169">
        <v>307</v>
      </c>
      <c r="L59" s="242">
        <v>176</v>
      </c>
      <c r="M59" s="242">
        <v>265</v>
      </c>
      <c r="N59" s="242">
        <v>314</v>
      </c>
      <c r="O59" s="544" t="str">
        <f t="shared" si="6"/>
        <v>OK</v>
      </c>
      <c r="P59" s="242">
        <v>5010019637673</v>
      </c>
      <c r="Q59" s="169">
        <v>1.28</v>
      </c>
      <c r="R59" s="169"/>
      <c r="S59" s="169">
        <v>7.8</v>
      </c>
      <c r="T59" s="169"/>
      <c r="U59" s="169">
        <v>6</v>
      </c>
      <c r="V59" s="243">
        <v>95</v>
      </c>
      <c r="W59" s="243">
        <v>5</v>
      </c>
      <c r="X59" s="243">
        <f>W59*N59+AktualniProdukty!$Y$3</f>
        <v>1714</v>
      </c>
      <c r="Y59" s="243">
        <f>V59*S59+AktualniProdukty!$Z$3</f>
        <v>766</v>
      </c>
      <c r="Z59" s="591" t="s">
        <v>965</v>
      </c>
      <c r="AA59" s="585" t="s">
        <v>204</v>
      </c>
      <c r="AB59" s="169">
        <v>22083030</v>
      </c>
      <c r="AD59" s="243" t="s">
        <v>206</v>
      </c>
      <c r="AE59" s="169" t="s">
        <v>1571</v>
      </c>
      <c r="AF59" s="169" t="s">
        <v>1018</v>
      </c>
      <c r="AG59" s="257" t="s">
        <v>216</v>
      </c>
      <c r="AH59" s="169" t="s">
        <v>1511</v>
      </c>
      <c r="AI59" s="633" t="s">
        <v>1520</v>
      </c>
      <c r="AJ59" s="633" t="s">
        <v>1519</v>
      </c>
      <c r="AK59" s="169"/>
      <c r="AL59" s="169"/>
      <c r="AM59" s="243" t="s">
        <v>2026</v>
      </c>
      <c r="AN59" s="31"/>
    </row>
    <row r="60" spans="1:40" ht="15.75" customHeight="1" outlineLevel="1" x14ac:dyDescent="0.35">
      <c r="A60" s="605"/>
      <c r="B60" s="766"/>
      <c r="C60" s="625" t="s">
        <v>689</v>
      </c>
      <c r="D60" s="236">
        <v>5010019638731</v>
      </c>
      <c r="E60" s="234" t="s">
        <v>839</v>
      </c>
      <c r="F60" s="234" t="s">
        <v>1554</v>
      </c>
      <c r="G60" s="237">
        <v>700</v>
      </c>
      <c r="H60" s="745">
        <v>0.4</v>
      </c>
      <c r="I60" s="234">
        <v>182</v>
      </c>
      <c r="J60" s="234">
        <v>79</v>
      </c>
      <c r="K60" s="234">
        <v>301</v>
      </c>
      <c r="L60" s="236">
        <v>245</v>
      </c>
      <c r="M60" s="236">
        <v>380</v>
      </c>
      <c r="N60" s="236">
        <v>315</v>
      </c>
      <c r="O60" s="543" t="str">
        <f t="shared" si="6"/>
        <v>OK</v>
      </c>
      <c r="P60" s="236">
        <v>5010019638748</v>
      </c>
      <c r="Q60" s="630">
        <v>1.3</v>
      </c>
      <c r="R60" s="234"/>
      <c r="S60" s="234">
        <v>9.9659999999999993</v>
      </c>
      <c r="T60" s="234"/>
      <c r="U60" s="234">
        <v>6</v>
      </c>
      <c r="V60" s="237">
        <v>36</v>
      </c>
      <c r="W60" s="237">
        <v>4</v>
      </c>
      <c r="X60" s="237">
        <f>W60*N60+AktualniProdukty!$Y$3</f>
        <v>1404</v>
      </c>
      <c r="Y60" s="237">
        <f>V60*S60+AktualniProdukty!$Z$3</f>
        <v>383.77599999999995</v>
      </c>
      <c r="Z60" s="589" t="s">
        <v>965</v>
      </c>
      <c r="AA60" s="583" t="s">
        <v>204</v>
      </c>
      <c r="AB60" s="234">
        <v>22083030</v>
      </c>
      <c r="AD60" s="237"/>
      <c r="AE60" s="234" t="s">
        <v>1574</v>
      </c>
      <c r="AF60" s="234" t="s">
        <v>1018</v>
      </c>
      <c r="AG60" s="256" t="s">
        <v>216</v>
      </c>
      <c r="AH60" s="234" t="s">
        <v>1512</v>
      </c>
      <c r="AI60" s="234" t="s">
        <v>1507</v>
      </c>
      <c r="AJ60" s="234" t="s">
        <v>1018</v>
      </c>
      <c r="AK60" s="234" t="s">
        <v>1018</v>
      </c>
      <c r="AL60" s="234" t="s">
        <v>1018</v>
      </c>
      <c r="AM60" s="237" t="s">
        <v>2026</v>
      </c>
      <c r="AN60" s="31"/>
    </row>
    <row r="61" spans="1:40" ht="15" customHeight="1" outlineLevel="1" x14ac:dyDescent="0.35">
      <c r="A61" s="605"/>
      <c r="B61" s="766"/>
      <c r="C61" s="476" t="s">
        <v>424</v>
      </c>
      <c r="D61" s="38">
        <v>5010262100030</v>
      </c>
      <c r="E61" s="33" t="s">
        <v>1582</v>
      </c>
      <c r="F61" s="33" t="s">
        <v>1360</v>
      </c>
      <c r="G61" s="298">
        <v>1000</v>
      </c>
      <c r="H61" s="36">
        <v>0.25</v>
      </c>
      <c r="I61" s="37">
        <v>86.1</v>
      </c>
      <c r="J61" s="37">
        <v>86.1</v>
      </c>
      <c r="K61" s="37" t="s">
        <v>426</v>
      </c>
      <c r="L61" s="37" t="s">
        <v>429</v>
      </c>
      <c r="M61" s="37" t="s">
        <v>428</v>
      </c>
      <c r="N61" s="37" t="s">
        <v>427</v>
      </c>
      <c r="O61" s="37" t="str">
        <f t="shared" si="6"/>
        <v>OK</v>
      </c>
      <c r="P61" s="38">
        <v>5010262700131</v>
      </c>
      <c r="Q61" s="39">
        <v>1.486</v>
      </c>
      <c r="R61" s="39">
        <v>0.96879999999999999</v>
      </c>
      <c r="S61" s="39">
        <v>18.5</v>
      </c>
      <c r="T61" s="39">
        <v>11.6256</v>
      </c>
      <c r="U61" s="299">
        <v>12</v>
      </c>
      <c r="V61" s="299">
        <v>44</v>
      </c>
      <c r="W61" s="37">
        <v>4</v>
      </c>
      <c r="X61" s="299">
        <f>W61*N61+AktualniProdukty!$Y$3</f>
        <v>1472</v>
      </c>
      <c r="Y61" s="299">
        <f>V61*S61+AktualniProdukty!$Z$3</f>
        <v>839</v>
      </c>
      <c r="Z61" s="305" t="s">
        <v>965</v>
      </c>
      <c r="AA61" s="594" t="s">
        <v>204</v>
      </c>
      <c r="AB61" s="40">
        <v>22089078</v>
      </c>
      <c r="AD61" s="305" t="s">
        <v>205</v>
      </c>
      <c r="AE61" s="305" t="s">
        <v>1597</v>
      </c>
      <c r="AF61" s="40" t="s">
        <v>1018</v>
      </c>
      <c r="AG61" s="43" t="s">
        <v>216</v>
      </c>
      <c r="AH61" s="43" t="s">
        <v>1516</v>
      </c>
      <c r="AI61" s="43" t="s">
        <v>1193</v>
      </c>
      <c r="AJ61" s="43" t="s">
        <v>1194</v>
      </c>
      <c r="AK61" s="43" t="s">
        <v>1195</v>
      </c>
      <c r="AL61" s="43" t="s">
        <v>1196</v>
      </c>
      <c r="AM61" s="594" t="s">
        <v>2027</v>
      </c>
      <c r="AN61" s="31"/>
    </row>
    <row r="62" spans="1:40" ht="15" customHeight="1" outlineLevel="1" x14ac:dyDescent="0.35">
      <c r="A62" s="605"/>
      <c r="B62" s="766"/>
      <c r="C62" s="512" t="s">
        <v>451</v>
      </c>
      <c r="D62" s="113">
        <v>5410316990912</v>
      </c>
      <c r="E62" s="110" t="s">
        <v>1583</v>
      </c>
      <c r="F62" s="110" t="s">
        <v>452</v>
      </c>
      <c r="G62" s="467">
        <v>350</v>
      </c>
      <c r="H62" s="111">
        <v>0.375</v>
      </c>
      <c r="I62" s="112">
        <v>45</v>
      </c>
      <c r="J62" s="112">
        <v>92</v>
      </c>
      <c r="K62" s="112">
        <v>199</v>
      </c>
      <c r="L62" s="112">
        <v>207</v>
      </c>
      <c r="M62" s="112">
        <v>280</v>
      </c>
      <c r="N62" s="112">
        <v>387</v>
      </c>
      <c r="O62" s="112" t="str">
        <f t="shared" si="6"/>
        <v>OK</v>
      </c>
      <c r="P62" s="578" t="s">
        <v>1563</v>
      </c>
      <c r="Q62" s="114">
        <v>0.67684</v>
      </c>
      <c r="R62" s="114">
        <v>0.33340999999999998</v>
      </c>
      <c r="S62" s="114">
        <v>16.648160000000001</v>
      </c>
      <c r="T62" s="114">
        <v>8.0018399999999996</v>
      </c>
      <c r="U62" s="468">
        <v>24</v>
      </c>
      <c r="V62" s="468">
        <v>48</v>
      </c>
      <c r="W62" s="112">
        <v>6</v>
      </c>
      <c r="X62" s="468">
        <f>W62*N62+AktualniProdukty!$Y$4</f>
        <v>2466</v>
      </c>
      <c r="Y62" s="468">
        <f>V62*S62+AktualniProdukty!$Z$4</f>
        <v>799.11167999999998</v>
      </c>
      <c r="Z62" s="469" t="s">
        <v>965</v>
      </c>
      <c r="AA62" s="600" t="s">
        <v>204</v>
      </c>
      <c r="AB62" s="116" t="s">
        <v>443</v>
      </c>
      <c r="AD62" s="469" t="s">
        <v>209</v>
      </c>
      <c r="AE62" s="469" t="s">
        <v>181</v>
      </c>
      <c r="AF62" s="116" t="s">
        <v>529</v>
      </c>
      <c r="AG62" s="117" t="s">
        <v>216</v>
      </c>
      <c r="AH62" s="117" t="s">
        <v>1950</v>
      </c>
      <c r="AI62" s="117" t="s">
        <v>1188</v>
      </c>
      <c r="AJ62" s="117" t="s">
        <v>1180</v>
      </c>
      <c r="AK62" s="117" t="s">
        <v>1508</v>
      </c>
      <c r="AL62" s="117" t="s">
        <v>1018</v>
      </c>
      <c r="AM62" s="600" t="s">
        <v>2027</v>
      </c>
      <c r="AN62" s="31"/>
    </row>
    <row r="63" spans="1:40" ht="15.75" customHeight="1" outlineLevel="1" thickBot="1" x14ac:dyDescent="0.4">
      <c r="A63" s="605"/>
      <c r="B63" s="766"/>
      <c r="C63" s="514" t="s">
        <v>332</v>
      </c>
      <c r="D63" s="86">
        <v>5000267125060</v>
      </c>
      <c r="E63" s="22" t="s">
        <v>1578</v>
      </c>
      <c r="F63" s="22" t="s">
        <v>333</v>
      </c>
      <c r="G63" s="325">
        <v>700</v>
      </c>
      <c r="H63" s="23">
        <v>0.4</v>
      </c>
      <c r="I63" s="24">
        <v>64</v>
      </c>
      <c r="J63" s="24">
        <v>70</v>
      </c>
      <c r="K63" s="24">
        <v>277</v>
      </c>
      <c r="L63" s="24">
        <v>292</v>
      </c>
      <c r="M63" s="24">
        <v>158</v>
      </c>
      <c r="N63" s="24">
        <v>320</v>
      </c>
      <c r="O63" s="24" t="str">
        <f t="shared" si="6"/>
        <v>OK</v>
      </c>
      <c r="P63" s="86">
        <v>5000267024240</v>
      </c>
      <c r="Q63" s="87">
        <v>1.1080000000000001</v>
      </c>
      <c r="R63" s="87">
        <v>0.66200000000000003</v>
      </c>
      <c r="S63" s="87">
        <v>7.01</v>
      </c>
      <c r="T63" s="87">
        <v>3.97</v>
      </c>
      <c r="U63" s="559">
        <v>6</v>
      </c>
      <c r="V63" s="559">
        <v>80</v>
      </c>
      <c r="W63" s="24">
        <v>4</v>
      </c>
      <c r="X63" s="559">
        <f>W63*N63+AktualniProdukty!$Y$3</f>
        <v>1424</v>
      </c>
      <c r="Y63" s="559">
        <f>V63*S63+AktualniProdukty!$Z$3</f>
        <v>585.79999999999995</v>
      </c>
      <c r="Z63" s="560" t="s">
        <v>965</v>
      </c>
      <c r="AA63" s="599" t="s">
        <v>204</v>
      </c>
      <c r="AB63" s="88" t="s">
        <v>266</v>
      </c>
      <c r="AD63" s="326" t="s">
        <v>206</v>
      </c>
      <c r="AE63" s="326" t="s">
        <v>530</v>
      </c>
      <c r="AF63" s="88" t="s">
        <v>529</v>
      </c>
      <c r="AG63" s="561" t="s">
        <v>216</v>
      </c>
      <c r="AH63" s="561" t="s">
        <v>1590</v>
      </c>
      <c r="AI63" s="561" t="s">
        <v>1143</v>
      </c>
      <c r="AJ63" s="561" t="s">
        <v>1144</v>
      </c>
      <c r="AK63" s="561" t="s">
        <v>1145</v>
      </c>
      <c r="AL63" s="582" t="s">
        <v>1018</v>
      </c>
      <c r="AM63" s="619" t="s">
        <v>2027</v>
      </c>
      <c r="AN63" s="31"/>
    </row>
    <row r="64" spans="1:40" ht="15" customHeight="1" outlineLevel="1" x14ac:dyDescent="0.35">
      <c r="A64" s="605"/>
      <c r="B64" s="766"/>
      <c r="C64" s="475" t="s">
        <v>340</v>
      </c>
      <c r="D64" s="58">
        <v>5000267131092</v>
      </c>
      <c r="E64" s="55" t="s">
        <v>1578</v>
      </c>
      <c r="F64" s="55" t="s">
        <v>341</v>
      </c>
      <c r="G64" s="300">
        <v>700</v>
      </c>
      <c r="H64" s="56">
        <v>0.4</v>
      </c>
      <c r="I64" s="57">
        <v>124</v>
      </c>
      <c r="J64" s="57">
        <v>103</v>
      </c>
      <c r="K64" s="57">
        <v>358</v>
      </c>
      <c r="L64" s="57">
        <v>349</v>
      </c>
      <c r="M64" s="57">
        <v>275</v>
      </c>
      <c r="N64" s="57">
        <v>377</v>
      </c>
      <c r="O64" s="57" t="str">
        <f t="shared" si="6"/>
        <v>OK</v>
      </c>
      <c r="P64" s="58">
        <v>5000267132112</v>
      </c>
      <c r="Q64" s="59">
        <v>2.9609999999999999</v>
      </c>
      <c r="R64" s="59">
        <v>0.66300000000000003</v>
      </c>
      <c r="S64" s="59">
        <v>17.8</v>
      </c>
      <c r="T64" s="59">
        <v>3.99</v>
      </c>
      <c r="U64" s="317">
        <v>6</v>
      </c>
      <c r="V64" s="317">
        <v>33</v>
      </c>
      <c r="W64" s="57">
        <v>3</v>
      </c>
      <c r="X64" s="317">
        <f>W64*N64+AktualniProdukty!$Y$3</f>
        <v>1275</v>
      </c>
      <c r="Y64" s="317">
        <f>V64*S64+AktualniProdukty!$Z$3</f>
        <v>612.4</v>
      </c>
      <c r="Z64" s="549" t="s">
        <v>965</v>
      </c>
      <c r="AA64" s="593" t="s">
        <v>204</v>
      </c>
      <c r="AB64" s="60" t="s">
        <v>336</v>
      </c>
      <c r="AD64" s="303" t="s">
        <v>206</v>
      </c>
      <c r="AE64" s="303" t="s">
        <v>530</v>
      </c>
      <c r="AF64" s="60" t="s">
        <v>529</v>
      </c>
      <c r="AG64" s="61" t="s">
        <v>216</v>
      </c>
      <c r="AH64" s="61" t="s">
        <v>1590</v>
      </c>
      <c r="AI64" s="61" t="s">
        <v>1147</v>
      </c>
      <c r="AJ64" s="61" t="s">
        <v>1140</v>
      </c>
      <c r="AK64" s="61" t="s">
        <v>1148</v>
      </c>
      <c r="AL64" s="62" t="s">
        <v>1018</v>
      </c>
      <c r="AM64" s="617" t="s">
        <v>2026</v>
      </c>
      <c r="AN64" s="31"/>
    </row>
    <row r="65" spans="1:40" ht="15.75" customHeight="1" outlineLevel="1" thickBot="1" x14ac:dyDescent="0.4">
      <c r="A65" s="605"/>
      <c r="B65" s="766"/>
      <c r="C65" s="477" t="s">
        <v>465</v>
      </c>
      <c r="D65" s="66">
        <v>5410316946506</v>
      </c>
      <c r="E65" s="63" t="s">
        <v>1583</v>
      </c>
      <c r="F65" s="63" t="s">
        <v>466</v>
      </c>
      <c r="G65" s="301">
        <v>275</v>
      </c>
      <c r="H65" s="64">
        <v>4.7E-2</v>
      </c>
      <c r="I65" s="65">
        <v>57</v>
      </c>
      <c r="J65" s="65">
        <v>57</v>
      </c>
      <c r="K65" s="65">
        <v>213</v>
      </c>
      <c r="L65" s="65">
        <v>233</v>
      </c>
      <c r="M65" s="65">
        <v>348</v>
      </c>
      <c r="N65" s="65">
        <v>220</v>
      </c>
      <c r="O65" s="65" t="str">
        <f t="shared" si="6"/>
        <v>OK</v>
      </c>
      <c r="P65" s="66">
        <v>5410316946513</v>
      </c>
      <c r="Q65" s="67">
        <v>0.46500000000000002</v>
      </c>
      <c r="R65" s="67">
        <v>0.28415800000000002</v>
      </c>
      <c r="S65" s="67">
        <v>11.5</v>
      </c>
      <c r="T65" s="67">
        <v>6.8197919999999996</v>
      </c>
      <c r="U65" s="302">
        <v>24</v>
      </c>
      <c r="V65" s="302">
        <v>66</v>
      </c>
      <c r="W65" s="65">
        <v>6</v>
      </c>
      <c r="X65" s="302">
        <f>W65*N65+AktualniProdukty!$Y$3</f>
        <v>1464</v>
      </c>
      <c r="Y65" s="302">
        <f>V65*S65+AktualniProdukty!$Z$3</f>
        <v>784</v>
      </c>
      <c r="Z65" s="307" t="s">
        <v>966</v>
      </c>
      <c r="AA65" s="596" t="s">
        <v>1599</v>
      </c>
      <c r="AB65" s="68" t="s">
        <v>1353</v>
      </c>
      <c r="AD65" s="307" t="s">
        <v>205</v>
      </c>
      <c r="AE65" s="307"/>
      <c r="AF65" s="68"/>
      <c r="AG65" s="69" t="s">
        <v>216</v>
      </c>
      <c r="AH65" s="69" t="s">
        <v>1580</v>
      </c>
      <c r="AI65" s="69" t="s">
        <v>1508</v>
      </c>
      <c r="AJ65" s="69" t="s">
        <v>1508</v>
      </c>
      <c r="AK65" s="69" t="s">
        <v>1508</v>
      </c>
      <c r="AL65" s="70" t="s">
        <v>1018</v>
      </c>
      <c r="AM65" s="618" t="s">
        <v>2026</v>
      </c>
      <c r="AN65" s="31"/>
    </row>
    <row r="66" spans="1:40" ht="15.75" customHeight="1" outlineLevel="1" thickBot="1" x14ac:dyDescent="0.4">
      <c r="A66" s="605"/>
      <c r="B66" s="766"/>
      <c r="C66" s="492" t="s">
        <v>359</v>
      </c>
      <c r="D66" s="105">
        <v>5000267134710</v>
      </c>
      <c r="E66" s="102" t="s">
        <v>1578</v>
      </c>
      <c r="F66" s="102" t="s">
        <v>945</v>
      </c>
      <c r="G66" s="463">
        <v>700</v>
      </c>
      <c r="H66" s="103">
        <v>0.43</v>
      </c>
      <c r="I66" s="104">
        <v>100</v>
      </c>
      <c r="J66" s="104">
        <v>72</v>
      </c>
      <c r="K66" s="104">
        <v>309</v>
      </c>
      <c r="L66" s="104">
        <v>177</v>
      </c>
      <c r="M66" s="104">
        <v>318</v>
      </c>
      <c r="N66" s="104">
        <v>343</v>
      </c>
      <c r="O66" s="104" t="str">
        <f t="shared" si="6"/>
        <v>OK</v>
      </c>
      <c r="P66" s="105">
        <v>5000267134451</v>
      </c>
      <c r="Q66" s="106">
        <v>1.496</v>
      </c>
      <c r="R66" s="106">
        <v>0.66059000000000001</v>
      </c>
      <c r="S66" s="106">
        <v>9.3239999999999998</v>
      </c>
      <c r="T66" s="106">
        <v>3.96</v>
      </c>
      <c r="U66" s="464">
        <v>6</v>
      </c>
      <c r="V66" s="464">
        <v>84</v>
      </c>
      <c r="W66" s="104">
        <v>4</v>
      </c>
      <c r="X66" s="464">
        <f>W66*N66+AktualniProdukty!$Y$3</f>
        <v>1516</v>
      </c>
      <c r="Y66" s="464">
        <f>V66*S66+AktualniProdukty!$Z$3</f>
        <v>808.21600000000001</v>
      </c>
      <c r="Z66" s="553" t="s">
        <v>965</v>
      </c>
      <c r="AA66" s="597" t="s">
        <v>204</v>
      </c>
      <c r="AB66" s="107" t="s">
        <v>336</v>
      </c>
      <c r="AD66" s="465" t="s">
        <v>206</v>
      </c>
      <c r="AE66" s="465" t="s">
        <v>530</v>
      </c>
      <c r="AF66" s="107" t="s">
        <v>529</v>
      </c>
      <c r="AG66" s="108" t="s">
        <v>216</v>
      </c>
      <c r="AH66" s="108" t="s">
        <v>1590</v>
      </c>
      <c r="AI66" s="108" t="s">
        <v>1508</v>
      </c>
      <c r="AJ66" s="108" t="s">
        <v>1508</v>
      </c>
      <c r="AK66" s="108" t="s">
        <v>1508</v>
      </c>
      <c r="AL66" s="270" t="s">
        <v>1142</v>
      </c>
      <c r="AM66" s="616" t="s">
        <v>2026</v>
      </c>
      <c r="AN66" s="31"/>
    </row>
    <row r="67" spans="1:40" ht="15" customHeight="1" outlineLevel="1" x14ac:dyDescent="0.35">
      <c r="A67" s="605"/>
      <c r="B67" s="766"/>
      <c r="C67" s="475" t="s">
        <v>378</v>
      </c>
      <c r="D67" s="58">
        <v>5000267163987</v>
      </c>
      <c r="E67" s="55" t="s">
        <v>1578</v>
      </c>
      <c r="F67" s="55" t="s">
        <v>379</v>
      </c>
      <c r="G67" s="300">
        <v>700</v>
      </c>
      <c r="H67" s="56">
        <v>0.4</v>
      </c>
      <c r="I67" s="57">
        <v>73</v>
      </c>
      <c r="J67" s="57">
        <v>66</v>
      </c>
      <c r="K67" s="57">
        <v>281</v>
      </c>
      <c r="L67" s="57">
        <v>237</v>
      </c>
      <c r="M67" s="57">
        <v>144</v>
      </c>
      <c r="N67" s="57">
        <v>295</v>
      </c>
      <c r="O67" s="57" t="str">
        <f t="shared" si="6"/>
        <v>OK</v>
      </c>
      <c r="P67" s="58">
        <v>5000267164007</v>
      </c>
      <c r="Q67" s="59">
        <v>1.29</v>
      </c>
      <c r="R67" s="59">
        <v>0.66</v>
      </c>
      <c r="S67" s="59">
        <v>7.88</v>
      </c>
      <c r="T67" s="59">
        <v>3.99</v>
      </c>
      <c r="U67" s="317">
        <v>6</v>
      </c>
      <c r="V67" s="317">
        <v>104</v>
      </c>
      <c r="W67" s="57">
        <v>4</v>
      </c>
      <c r="X67" s="317">
        <f>W67*N67+AktualniProdukty!$Y$3</f>
        <v>1324</v>
      </c>
      <c r="Y67" s="317">
        <f>V67*S67+AktualniProdukty!$Z$3</f>
        <v>844.52</v>
      </c>
      <c r="Z67" s="549" t="s">
        <v>965</v>
      </c>
      <c r="AA67" s="593" t="s">
        <v>204</v>
      </c>
      <c r="AB67" s="60" t="s">
        <v>336</v>
      </c>
      <c r="AD67" s="303" t="s">
        <v>206</v>
      </c>
      <c r="AE67" s="303" t="s">
        <v>530</v>
      </c>
      <c r="AF67" s="60" t="s">
        <v>529</v>
      </c>
      <c r="AG67" s="61" t="s">
        <v>216</v>
      </c>
      <c r="AH67" s="61" t="s">
        <v>1590</v>
      </c>
      <c r="AI67" s="61" t="s">
        <v>1167</v>
      </c>
      <c r="AJ67" s="61" t="s">
        <v>1140</v>
      </c>
      <c r="AK67" s="61" t="s">
        <v>1168</v>
      </c>
      <c r="AL67" s="61" t="s">
        <v>1142</v>
      </c>
      <c r="AM67" s="593" t="s">
        <v>2026</v>
      </c>
      <c r="AN67" s="31"/>
    </row>
    <row r="68" spans="1:40" ht="15" customHeight="1" outlineLevel="1" thickBot="1" x14ac:dyDescent="0.4">
      <c r="A68" s="605"/>
      <c r="B68" s="766"/>
      <c r="C68" s="476" t="s">
        <v>382</v>
      </c>
      <c r="D68" s="38">
        <v>5000267163963</v>
      </c>
      <c r="E68" s="33" t="s">
        <v>1578</v>
      </c>
      <c r="F68" s="33" t="s">
        <v>383</v>
      </c>
      <c r="G68" s="298">
        <v>500</v>
      </c>
      <c r="H68" s="36">
        <v>0.4</v>
      </c>
      <c r="I68" s="37">
        <v>83</v>
      </c>
      <c r="J68" s="37">
        <v>83</v>
      </c>
      <c r="K68" s="37">
        <v>269</v>
      </c>
      <c r="L68" s="37">
        <v>199</v>
      </c>
      <c r="M68" s="37">
        <v>263</v>
      </c>
      <c r="N68" s="37">
        <v>295</v>
      </c>
      <c r="O68" s="37" t="str">
        <f t="shared" si="6"/>
        <v>OK</v>
      </c>
      <c r="P68" s="38">
        <v>5000267163970</v>
      </c>
      <c r="Q68" s="39">
        <v>1.05</v>
      </c>
      <c r="R68" s="39">
        <v>0.47</v>
      </c>
      <c r="S68" s="39">
        <v>13.09</v>
      </c>
      <c r="T68" s="39">
        <v>5.7</v>
      </c>
      <c r="U68" s="299">
        <v>12</v>
      </c>
      <c r="V68" s="299">
        <v>90</v>
      </c>
      <c r="W68" s="37">
        <v>5</v>
      </c>
      <c r="X68" s="299">
        <f>W68*N68+AktualniProdukty!$Y$3</f>
        <v>1619</v>
      </c>
      <c r="Y68" s="299">
        <f>V68*S68+AktualniProdukty!$Z$3</f>
        <v>1203.0999999999999</v>
      </c>
      <c r="Z68" s="550" t="s">
        <v>965</v>
      </c>
      <c r="AA68" s="594" t="s">
        <v>204</v>
      </c>
      <c r="AB68" s="40" t="s">
        <v>336</v>
      </c>
      <c r="AD68" s="305" t="s">
        <v>206</v>
      </c>
      <c r="AE68" s="305" t="s">
        <v>530</v>
      </c>
      <c r="AF68" s="40" t="s">
        <v>529</v>
      </c>
      <c r="AG68" s="43" t="s">
        <v>216</v>
      </c>
      <c r="AH68" s="43" t="s">
        <v>1590</v>
      </c>
      <c r="AI68" s="43" t="s">
        <v>1167</v>
      </c>
      <c r="AJ68" s="43" t="s">
        <v>1140</v>
      </c>
      <c r="AK68" s="43" t="s">
        <v>1168</v>
      </c>
      <c r="AL68" s="43" t="s">
        <v>1018</v>
      </c>
      <c r="AM68" s="594" t="s">
        <v>2026</v>
      </c>
      <c r="AN68" s="31"/>
    </row>
    <row r="69" spans="1:40" ht="15.75" customHeight="1" outlineLevel="1" thickBot="1" x14ac:dyDescent="0.4">
      <c r="A69" s="605"/>
      <c r="B69" s="766"/>
      <c r="C69" s="489" t="s">
        <v>401</v>
      </c>
      <c r="D69" s="74">
        <v>5000267170275</v>
      </c>
      <c r="E69" s="71" t="s">
        <v>1578</v>
      </c>
      <c r="F69" s="71" t="s">
        <v>402</v>
      </c>
      <c r="G69" s="313">
        <v>700</v>
      </c>
      <c r="H69" s="72">
        <v>0.4</v>
      </c>
      <c r="I69" s="73">
        <v>67</v>
      </c>
      <c r="J69" s="73">
        <v>74</v>
      </c>
      <c r="K69" s="73">
        <v>281</v>
      </c>
      <c r="L69" s="73">
        <v>144</v>
      </c>
      <c r="M69" s="73">
        <v>237</v>
      </c>
      <c r="N69" s="73">
        <v>293</v>
      </c>
      <c r="O69" s="73" t="str">
        <f t="shared" si="6"/>
        <v>OK</v>
      </c>
      <c r="P69" s="74">
        <v>5000267170411</v>
      </c>
      <c r="Q69" s="75">
        <v>1.1000000000000001</v>
      </c>
      <c r="R69" s="75">
        <v>0.66</v>
      </c>
      <c r="S69" s="75">
        <v>6.7</v>
      </c>
      <c r="T69" s="75">
        <v>3.98</v>
      </c>
      <c r="U69" s="318">
        <v>6</v>
      </c>
      <c r="V69" s="318">
        <v>130</v>
      </c>
      <c r="W69" s="73">
        <v>5</v>
      </c>
      <c r="X69" s="318">
        <f>W69*N69+AktualniProdukty!$Y$3</f>
        <v>1609</v>
      </c>
      <c r="Y69" s="318">
        <f>V69*S69+AktualniProdukty!$Z$3</f>
        <v>896</v>
      </c>
      <c r="Z69" s="556" t="s">
        <v>965</v>
      </c>
      <c r="AA69" s="602" t="s">
        <v>204</v>
      </c>
      <c r="AB69" s="76" t="s">
        <v>336</v>
      </c>
      <c r="AD69" s="314" t="s">
        <v>206</v>
      </c>
      <c r="AE69" s="314" t="s">
        <v>530</v>
      </c>
      <c r="AF69" s="76" t="s">
        <v>529</v>
      </c>
      <c r="AG69" s="77" t="s">
        <v>216</v>
      </c>
      <c r="AH69" s="77" t="s">
        <v>1590</v>
      </c>
      <c r="AI69" s="77" t="s">
        <v>1161</v>
      </c>
      <c r="AJ69" s="77" t="s">
        <v>1144</v>
      </c>
      <c r="AK69" s="77" t="s">
        <v>1160</v>
      </c>
      <c r="AL69" s="77" t="s">
        <v>1142</v>
      </c>
      <c r="AM69" s="602" t="s">
        <v>2026</v>
      </c>
      <c r="AN69" s="31"/>
    </row>
    <row r="70" spans="1:40" ht="15.75" customHeight="1" outlineLevel="1" thickBot="1" x14ac:dyDescent="0.4">
      <c r="A70" s="622"/>
      <c r="B70" s="766"/>
      <c r="C70" s="500" t="s">
        <v>1991</v>
      </c>
      <c r="D70" s="138">
        <v>5010103943024</v>
      </c>
      <c r="E70" s="135" t="s">
        <v>1591</v>
      </c>
      <c r="F70" s="135" t="s">
        <v>1376</v>
      </c>
      <c r="G70" s="447">
        <v>200</v>
      </c>
      <c r="H70" s="136">
        <v>0.4</v>
      </c>
      <c r="I70" s="137">
        <v>27</v>
      </c>
      <c r="J70" s="137">
        <v>68.5</v>
      </c>
      <c r="K70" s="137">
        <v>161.4</v>
      </c>
      <c r="L70" s="137">
        <v>350</v>
      </c>
      <c r="M70" s="137">
        <v>182</v>
      </c>
      <c r="N70" s="137">
        <v>350</v>
      </c>
      <c r="O70" s="137" t="s">
        <v>1333</v>
      </c>
      <c r="P70" s="138">
        <v>5010103943406</v>
      </c>
      <c r="Q70" s="139">
        <v>0.22667000000000001</v>
      </c>
      <c r="R70" s="139"/>
      <c r="S70" s="139">
        <v>11.54016</v>
      </c>
      <c r="T70" s="139"/>
      <c r="U70" s="461">
        <v>48</v>
      </c>
      <c r="V70" s="461">
        <v>48</v>
      </c>
      <c r="W70" s="137">
        <v>6</v>
      </c>
      <c r="X70" s="461">
        <f>W70*N70+AktualniProdukty!$Y$3</f>
        <v>2244</v>
      </c>
      <c r="Y70" s="461">
        <f>V70*S70+AktualniProdukty!$Z$3</f>
        <v>578.92768000000001</v>
      </c>
      <c r="Z70" s="555" t="s">
        <v>965</v>
      </c>
      <c r="AA70" s="592" t="s">
        <v>204</v>
      </c>
      <c r="AB70" s="140" t="s">
        <v>266</v>
      </c>
      <c r="AD70" s="448" t="s">
        <v>206</v>
      </c>
      <c r="AE70" s="448" t="s">
        <v>1586</v>
      </c>
      <c r="AF70" s="140" t="s">
        <v>529</v>
      </c>
      <c r="AG70" s="141" t="s">
        <v>216</v>
      </c>
      <c r="AH70" s="141" t="s">
        <v>1589</v>
      </c>
      <c r="AI70" s="141" t="s">
        <v>1134</v>
      </c>
      <c r="AJ70" s="141" t="s">
        <v>1135</v>
      </c>
      <c r="AK70" s="141" t="s">
        <v>1136</v>
      </c>
      <c r="AL70" s="141"/>
      <c r="AM70" s="592" t="s">
        <v>2027</v>
      </c>
      <c r="AN70" s="31"/>
    </row>
    <row r="71" spans="1:40" ht="15.75" customHeight="1" outlineLevel="1" thickBot="1" x14ac:dyDescent="0.4">
      <c r="A71" s="622"/>
      <c r="B71" s="766"/>
      <c r="C71" s="500" t="s">
        <v>1990</v>
      </c>
      <c r="D71" s="138">
        <v>5410316986489</v>
      </c>
      <c r="E71" s="135" t="s">
        <v>1583</v>
      </c>
      <c r="F71" s="135" t="s">
        <v>452</v>
      </c>
      <c r="G71" s="447">
        <v>50</v>
      </c>
      <c r="H71" s="136">
        <v>0.375</v>
      </c>
      <c r="I71" s="137">
        <v>32</v>
      </c>
      <c r="J71" s="137">
        <v>32</v>
      </c>
      <c r="K71" s="137">
        <v>109</v>
      </c>
      <c r="L71" s="137"/>
      <c r="M71" s="137"/>
      <c r="N71" s="137"/>
      <c r="O71" s="138">
        <v>5410316985215</v>
      </c>
      <c r="P71" s="579" t="s">
        <v>1562</v>
      </c>
      <c r="Q71" s="139">
        <v>6.3314999999999996E-2</v>
      </c>
      <c r="R71" s="139">
        <v>4.7645E-2</v>
      </c>
      <c r="S71" s="139">
        <v>7.65</v>
      </c>
      <c r="T71" s="139">
        <v>5.7173999999999996</v>
      </c>
      <c r="U71" s="461" t="s">
        <v>454</v>
      </c>
      <c r="V71" s="461">
        <v>78</v>
      </c>
      <c r="W71" s="137">
        <v>6</v>
      </c>
      <c r="X71" s="461">
        <f>W71*N71+AktualniProdukty!$Y$4</f>
        <v>144</v>
      </c>
      <c r="Y71" s="461">
        <v>596.70000000000005</v>
      </c>
      <c r="Z71" s="448" t="s">
        <v>965</v>
      </c>
      <c r="AA71" s="137" t="s">
        <v>204</v>
      </c>
      <c r="AB71" s="140" t="s">
        <v>443</v>
      </c>
      <c r="AD71" s="448" t="s">
        <v>209</v>
      </c>
      <c r="AE71" s="448" t="s">
        <v>181</v>
      </c>
      <c r="AF71" s="140" t="s">
        <v>529</v>
      </c>
      <c r="AG71" s="141" t="s">
        <v>216</v>
      </c>
      <c r="AH71" s="141" t="s">
        <v>1950</v>
      </c>
      <c r="AI71" s="141" t="s">
        <v>1188</v>
      </c>
      <c r="AJ71" s="141" t="s">
        <v>1180</v>
      </c>
      <c r="AK71" s="141" t="s">
        <v>1018</v>
      </c>
      <c r="AL71" s="141" t="s">
        <v>1182</v>
      </c>
      <c r="AM71" s="592" t="s">
        <v>2027</v>
      </c>
      <c r="AN71" s="31"/>
    </row>
    <row r="72" spans="1:40" ht="15.75" customHeight="1" outlineLevel="1" thickBot="1" x14ac:dyDescent="0.4">
      <c r="A72" s="622"/>
      <c r="B72" s="766"/>
      <c r="C72" s="489" t="s">
        <v>1370</v>
      </c>
      <c r="D72" s="74">
        <v>5000267176932</v>
      </c>
      <c r="E72" s="71" t="s">
        <v>1578</v>
      </c>
      <c r="F72" s="71" t="s">
        <v>1377</v>
      </c>
      <c r="G72" s="313">
        <v>700</v>
      </c>
      <c r="H72" s="72">
        <v>0.4</v>
      </c>
      <c r="I72" s="73">
        <v>130</v>
      </c>
      <c r="J72" s="73">
        <v>230</v>
      </c>
      <c r="K72" s="73">
        <v>380</v>
      </c>
      <c r="L72" s="73">
        <v>238</v>
      </c>
      <c r="M72" s="73">
        <v>413</v>
      </c>
      <c r="N72" s="73">
        <v>388</v>
      </c>
      <c r="O72" s="73" t="s">
        <v>1333</v>
      </c>
      <c r="P72" s="74">
        <v>5000267176949</v>
      </c>
      <c r="Q72" s="75">
        <v>3.003565</v>
      </c>
      <c r="R72" s="75">
        <v>0.66500000000000004</v>
      </c>
      <c r="S72" s="75">
        <v>13.665694999999999</v>
      </c>
      <c r="T72" s="75">
        <v>1.9950000000000001</v>
      </c>
      <c r="U72" s="318">
        <v>3</v>
      </c>
      <c r="V72" s="318">
        <v>18</v>
      </c>
      <c r="W72" s="73">
        <v>3</v>
      </c>
      <c r="X72" s="73">
        <v>1329</v>
      </c>
      <c r="Y72" s="73">
        <f>V72*S72+AktualniProdukty!$Z$3</f>
        <v>270.98250999999999</v>
      </c>
      <c r="Z72" s="556" t="s">
        <v>965</v>
      </c>
      <c r="AA72" s="602" t="s">
        <v>204</v>
      </c>
      <c r="AB72" s="76" t="s">
        <v>336</v>
      </c>
      <c r="AD72" s="314" t="s">
        <v>206</v>
      </c>
      <c r="AE72" s="314" t="s">
        <v>530</v>
      </c>
      <c r="AF72" s="77" t="s">
        <v>529</v>
      </c>
      <c r="AG72" s="77" t="s">
        <v>216</v>
      </c>
      <c r="AH72" s="77" t="s">
        <v>1590</v>
      </c>
      <c r="AI72" s="77" t="s">
        <v>1147</v>
      </c>
      <c r="AJ72" s="77" t="s">
        <v>1140</v>
      </c>
      <c r="AK72" s="77" t="s">
        <v>1148</v>
      </c>
      <c r="AL72" s="77" t="s">
        <v>1018</v>
      </c>
      <c r="AM72" s="602" t="s">
        <v>2026</v>
      </c>
      <c r="AN72" s="31"/>
    </row>
    <row r="73" spans="1:40" ht="15" customHeight="1" outlineLevel="1" x14ac:dyDescent="0.35">
      <c r="A73" s="622"/>
      <c r="B73" s="766"/>
      <c r="C73" s="475" t="s">
        <v>386</v>
      </c>
      <c r="D73" s="58">
        <v>5000267135533</v>
      </c>
      <c r="E73" s="55" t="s">
        <v>1578</v>
      </c>
      <c r="F73" s="55" t="s">
        <v>387</v>
      </c>
      <c r="G73" s="300">
        <v>700</v>
      </c>
      <c r="H73" s="56">
        <v>0.4</v>
      </c>
      <c r="I73" s="57">
        <v>100</v>
      </c>
      <c r="J73" s="57">
        <v>198</v>
      </c>
      <c r="K73" s="57">
        <v>282</v>
      </c>
      <c r="L73" s="57">
        <v>290</v>
      </c>
      <c r="M73" s="57">
        <v>205</v>
      </c>
      <c r="N73" s="57">
        <v>315</v>
      </c>
      <c r="O73" s="57" t="str">
        <f>IF(AND(K73&gt;N73)*(J73&gt;M73)*(I73&gt;L73),"Láhev&gt;Kartonů","OK")</f>
        <v>OK</v>
      </c>
      <c r="P73" s="58">
        <v>8594005019058</v>
      </c>
      <c r="Q73" s="59">
        <v>2.5</v>
      </c>
      <c r="R73" s="59">
        <v>0.66408999999999996</v>
      </c>
      <c r="S73" s="59">
        <v>8</v>
      </c>
      <c r="T73" s="59">
        <v>1.99227</v>
      </c>
      <c r="U73" s="317">
        <v>3</v>
      </c>
      <c r="V73" s="317">
        <v>60</v>
      </c>
      <c r="W73" s="57">
        <v>5</v>
      </c>
      <c r="X73" s="317">
        <f>W73*N73+AktualniProdukty!$Y$3</f>
        <v>1719</v>
      </c>
      <c r="Y73" s="317">
        <f>V73*S73+AktualniProdukty!$Z$3</f>
        <v>505</v>
      </c>
      <c r="Z73" s="549" t="s">
        <v>965</v>
      </c>
      <c r="AA73" s="593" t="s">
        <v>204</v>
      </c>
      <c r="AB73" s="60" t="s">
        <v>336</v>
      </c>
      <c r="AD73" s="303" t="s">
        <v>206</v>
      </c>
      <c r="AE73" s="303" t="s">
        <v>530</v>
      </c>
      <c r="AF73" s="60" t="s">
        <v>529</v>
      </c>
      <c r="AG73" s="61" t="s">
        <v>216</v>
      </c>
      <c r="AH73" s="61" t="s">
        <v>1590</v>
      </c>
      <c r="AI73" s="61" t="s">
        <v>1161</v>
      </c>
      <c r="AJ73" s="61" t="s">
        <v>1144</v>
      </c>
      <c r="AK73" s="61" t="s">
        <v>1160</v>
      </c>
      <c r="AL73" s="61" t="s">
        <v>1018</v>
      </c>
      <c r="AM73" s="593" t="s">
        <v>2026</v>
      </c>
      <c r="AN73" s="31"/>
    </row>
    <row r="74" spans="1:40" ht="15.75" customHeight="1" outlineLevel="1" thickBot="1" x14ac:dyDescent="0.4">
      <c r="A74" s="754"/>
      <c r="B74" s="766"/>
      <c r="C74" s="477" t="s">
        <v>255</v>
      </c>
      <c r="D74" s="66">
        <v>5011013931880</v>
      </c>
      <c r="E74" s="63" t="s">
        <v>1593</v>
      </c>
      <c r="F74" s="63" t="s">
        <v>256</v>
      </c>
      <c r="G74" s="301">
        <v>700</v>
      </c>
      <c r="H74" s="64">
        <v>0.17</v>
      </c>
      <c r="I74" s="65">
        <v>102</v>
      </c>
      <c r="J74" s="65">
        <v>255</v>
      </c>
      <c r="K74" s="65">
        <v>310</v>
      </c>
      <c r="L74" s="65">
        <v>395</v>
      </c>
      <c r="M74" s="65">
        <v>297</v>
      </c>
      <c r="N74" s="65">
        <v>315</v>
      </c>
      <c r="O74" s="65" t="str">
        <f>IF(AND(K74&gt;N74)*(J74&gt;M74)*(I74&gt;L74),"Láhev&gt;Kartonů","OK")</f>
        <v>OK</v>
      </c>
      <c r="P74" s="66">
        <v>8594005019065</v>
      </c>
      <c r="Q74" s="67">
        <v>1.5</v>
      </c>
      <c r="R74" s="67">
        <v>0.74787999999999999</v>
      </c>
      <c r="S74" s="67">
        <v>8</v>
      </c>
      <c r="T74" s="67">
        <v>2.2436400000000001</v>
      </c>
      <c r="U74" s="302">
        <v>3</v>
      </c>
      <c r="V74" s="302">
        <v>50</v>
      </c>
      <c r="W74" s="65">
        <v>5</v>
      </c>
      <c r="X74" s="302">
        <f>W74*N74+AktualniProdukty!$Y$3</f>
        <v>1719</v>
      </c>
      <c r="Y74" s="302">
        <f>V74*S74+AktualniProdukty!$Z$3</f>
        <v>425</v>
      </c>
      <c r="Z74" s="307" t="s">
        <v>533</v>
      </c>
      <c r="AA74" s="308" t="s">
        <v>39</v>
      </c>
      <c r="AB74" s="68" t="s">
        <v>244</v>
      </c>
      <c r="AD74" s="307" t="s">
        <v>208</v>
      </c>
      <c r="AE74" s="307" t="s">
        <v>548</v>
      </c>
      <c r="AF74" s="68" t="s">
        <v>1341</v>
      </c>
      <c r="AG74" s="69" t="s">
        <v>216</v>
      </c>
      <c r="AH74" s="69" t="s">
        <v>1579</v>
      </c>
      <c r="AI74" s="69" t="s">
        <v>1969</v>
      </c>
      <c r="AJ74" s="69" t="s">
        <v>1101</v>
      </c>
      <c r="AK74" s="69" t="s">
        <v>1436</v>
      </c>
      <c r="AL74" s="69" t="s">
        <v>1018</v>
      </c>
      <c r="AM74" s="596" t="s">
        <v>2026</v>
      </c>
      <c r="AN74" s="31"/>
    </row>
    <row r="75" spans="1:40" ht="15" customHeight="1" thickBot="1" x14ac:dyDescent="0.4">
      <c r="C75" s="492" t="s">
        <v>64</v>
      </c>
      <c r="D75" s="667">
        <v>8594005013896</v>
      </c>
      <c r="E75" s="102" t="s">
        <v>129</v>
      </c>
      <c r="F75" s="102" t="s">
        <v>65</v>
      </c>
      <c r="G75" s="463">
        <v>1000</v>
      </c>
      <c r="H75" s="103">
        <v>0.375</v>
      </c>
      <c r="I75" s="104">
        <v>84</v>
      </c>
      <c r="J75" s="104">
        <v>84</v>
      </c>
      <c r="K75" s="104">
        <v>323</v>
      </c>
      <c r="L75" s="104">
        <v>172</v>
      </c>
      <c r="M75" s="104">
        <v>256</v>
      </c>
      <c r="N75" s="104">
        <v>335</v>
      </c>
      <c r="O75" s="104"/>
      <c r="P75" s="667">
        <v>8594005013902</v>
      </c>
      <c r="Q75" s="106">
        <v>1.546</v>
      </c>
      <c r="R75" s="106">
        <v>0.96599999999999997</v>
      </c>
      <c r="S75" s="106">
        <v>9.4459999999999997</v>
      </c>
      <c r="T75" s="106">
        <v>9.2759999999999998</v>
      </c>
      <c r="U75" s="104">
        <v>6</v>
      </c>
      <c r="V75" s="104">
        <v>72</v>
      </c>
      <c r="W75" s="104">
        <v>4</v>
      </c>
      <c r="X75" s="104">
        <v>1484</v>
      </c>
      <c r="Y75" s="104">
        <v>705.11199999999997</v>
      </c>
      <c r="Z75" s="597" t="s">
        <v>15</v>
      </c>
      <c r="AA75" s="597" t="s">
        <v>204</v>
      </c>
      <c r="AB75" s="107">
        <v>22084039</v>
      </c>
      <c r="AC75" s="107" t="s">
        <v>211</v>
      </c>
      <c r="AD75" s="107" t="s">
        <v>191</v>
      </c>
      <c r="AE75" s="108" t="s">
        <v>529</v>
      </c>
      <c r="AF75" s="107" t="s">
        <v>216</v>
      </c>
      <c r="AG75" s="108"/>
      <c r="AH75" s="108" t="s">
        <v>1972</v>
      </c>
      <c r="AI75" s="108" t="s">
        <v>1018</v>
      </c>
    </row>
    <row r="76" spans="1:40" ht="15" customHeight="1" outlineLevel="1" thickBot="1" x14ac:dyDescent="0.4">
      <c r="A76" s="605"/>
      <c r="B76" s="766"/>
      <c r="C76" s="489" t="s">
        <v>67</v>
      </c>
      <c r="D76" s="566">
        <v>8594005015838</v>
      </c>
      <c r="E76" s="71" t="s">
        <v>129</v>
      </c>
      <c r="F76" s="71" t="s">
        <v>68</v>
      </c>
      <c r="G76" s="313">
        <v>500</v>
      </c>
      <c r="H76" s="72">
        <v>0.35</v>
      </c>
      <c r="I76" s="73">
        <v>68</v>
      </c>
      <c r="J76" s="73">
        <v>68</v>
      </c>
      <c r="K76" s="73">
        <v>272</v>
      </c>
      <c r="L76" s="73">
        <v>212</v>
      </c>
      <c r="M76" s="73">
        <v>350</v>
      </c>
      <c r="N76" s="73">
        <v>285</v>
      </c>
      <c r="O76" s="73"/>
      <c r="P76" s="566">
        <v>8594005015845</v>
      </c>
      <c r="Q76" s="75">
        <v>0.90700000000000003</v>
      </c>
      <c r="R76" s="75">
        <v>0.48699999999999999</v>
      </c>
      <c r="S76" s="75">
        <v>13.819000000000001</v>
      </c>
      <c r="T76" s="75">
        <v>13.605</v>
      </c>
      <c r="U76" s="73">
        <v>15</v>
      </c>
      <c r="V76" s="73">
        <v>44</v>
      </c>
      <c r="W76" s="73">
        <v>4</v>
      </c>
      <c r="X76" s="73">
        <v>1284</v>
      </c>
      <c r="Y76" s="73">
        <v>633.03600000000006</v>
      </c>
      <c r="Z76" s="602" t="s">
        <v>15</v>
      </c>
      <c r="AA76" s="602" t="s">
        <v>204</v>
      </c>
      <c r="AB76" s="76">
        <v>22089069</v>
      </c>
      <c r="AC76" s="76" t="s">
        <v>205</v>
      </c>
      <c r="AD76" s="76" t="s">
        <v>2118</v>
      </c>
      <c r="AE76" s="77" t="s">
        <v>529</v>
      </c>
      <c r="AF76" s="76" t="s">
        <v>216</v>
      </c>
      <c r="AG76" s="77"/>
      <c r="AH76" s="77"/>
      <c r="AI76" s="77"/>
      <c r="AJ76" s="622"/>
      <c r="AK76" s="622"/>
      <c r="AL76" s="622"/>
      <c r="AM76" s="623"/>
      <c r="AN76" s="31"/>
    </row>
    <row r="77" spans="1:40" ht="15" customHeight="1" thickBot="1" x14ac:dyDescent="0.4">
      <c r="C77" s="500">
        <v>103412</v>
      </c>
      <c r="D77" s="675">
        <v>8586018190251</v>
      </c>
      <c r="E77" s="135" t="s">
        <v>128</v>
      </c>
      <c r="F77" s="135" t="s">
        <v>27</v>
      </c>
      <c r="G77" s="447">
        <v>500</v>
      </c>
      <c r="H77" s="136">
        <v>0.4</v>
      </c>
      <c r="I77" s="137">
        <v>70</v>
      </c>
      <c r="J77" s="137">
        <v>53</v>
      </c>
      <c r="K77" s="137">
        <v>295</v>
      </c>
      <c r="L77" s="137">
        <v>165</v>
      </c>
      <c r="M77" s="137">
        <v>286</v>
      </c>
      <c r="N77" s="137">
        <v>301</v>
      </c>
      <c r="O77" s="137"/>
      <c r="P77" s="675">
        <v>8586018190268</v>
      </c>
      <c r="Q77" s="139">
        <v>1.0329999999999999</v>
      </c>
      <c r="R77" s="139">
        <v>0.48799999999999999</v>
      </c>
      <c r="S77" s="139">
        <v>12.555999999999999</v>
      </c>
      <c r="T77" s="139">
        <v>12.395999999999999</v>
      </c>
      <c r="U77" s="137">
        <v>12</v>
      </c>
      <c r="V77" s="137">
        <v>72</v>
      </c>
      <c r="W77" s="137">
        <v>4</v>
      </c>
      <c r="X77" s="137">
        <v>1348</v>
      </c>
      <c r="Y77" s="137">
        <v>929.03199999999993</v>
      </c>
      <c r="Z77" s="592" t="s">
        <v>15</v>
      </c>
      <c r="AA77" s="592" t="s">
        <v>204</v>
      </c>
      <c r="AB77" s="140">
        <v>22089069</v>
      </c>
      <c r="AC77" s="140" t="s">
        <v>205</v>
      </c>
      <c r="AD77" s="140" t="s">
        <v>219</v>
      </c>
      <c r="AE77" s="141" t="s">
        <v>529</v>
      </c>
      <c r="AF77" s="140" t="s">
        <v>216</v>
      </c>
      <c r="AG77" s="141"/>
      <c r="AH77" s="141" t="s">
        <v>1462</v>
      </c>
      <c r="AI77" s="141" t="s">
        <v>1018</v>
      </c>
    </row>
    <row r="78" spans="1:40" ht="15" customHeight="1" x14ac:dyDescent="0.35">
      <c r="C78" s="476">
        <v>103712</v>
      </c>
      <c r="D78" s="672">
        <v>8586018190275</v>
      </c>
      <c r="E78" s="33" t="s">
        <v>128</v>
      </c>
      <c r="F78" s="33" t="s">
        <v>28</v>
      </c>
      <c r="G78" s="298">
        <v>500</v>
      </c>
      <c r="H78" s="36">
        <v>0.4</v>
      </c>
      <c r="I78" s="37">
        <v>70</v>
      </c>
      <c r="J78" s="37">
        <v>53</v>
      </c>
      <c r="K78" s="37">
        <v>295</v>
      </c>
      <c r="L78" s="37">
        <v>165</v>
      </c>
      <c r="M78" s="37">
        <v>286</v>
      </c>
      <c r="N78" s="37">
        <v>301</v>
      </c>
      <c r="O78" s="37"/>
      <c r="P78" s="672">
        <v>8586018190282</v>
      </c>
      <c r="Q78" s="39">
        <v>1.0329999999999999</v>
      </c>
      <c r="R78" s="39">
        <v>0.48799999999999999</v>
      </c>
      <c r="S78" s="39">
        <v>12.555999999999999</v>
      </c>
      <c r="T78" s="39">
        <v>12.395999999999999</v>
      </c>
      <c r="U78" s="37">
        <v>12</v>
      </c>
      <c r="V78" s="37">
        <v>72</v>
      </c>
      <c r="W78" s="37">
        <v>4</v>
      </c>
      <c r="X78" s="37">
        <v>1348</v>
      </c>
      <c r="Y78" s="37">
        <v>929.03199999999993</v>
      </c>
      <c r="Z78" s="594" t="s">
        <v>15</v>
      </c>
      <c r="AA78" s="594" t="s">
        <v>204</v>
      </c>
      <c r="AB78" s="40">
        <v>22089069</v>
      </c>
      <c r="AC78" s="40" t="s">
        <v>205</v>
      </c>
      <c r="AD78" s="40" t="s">
        <v>220</v>
      </c>
      <c r="AE78" s="43" t="s">
        <v>529</v>
      </c>
      <c r="AF78" s="40" t="s">
        <v>216</v>
      </c>
      <c r="AG78" s="43"/>
      <c r="AH78" s="43" t="s">
        <v>1463</v>
      </c>
      <c r="AI78" s="43" t="s">
        <v>1018</v>
      </c>
    </row>
    <row r="79" spans="1:40" ht="15" customHeight="1" thickBot="1" x14ac:dyDescent="0.4">
      <c r="C79" s="514">
        <v>104102</v>
      </c>
      <c r="D79" s="669">
        <v>8586002547856</v>
      </c>
      <c r="E79" s="22" t="s">
        <v>128</v>
      </c>
      <c r="F79" s="22" t="s">
        <v>30</v>
      </c>
      <c r="G79" s="325">
        <v>500</v>
      </c>
      <c r="H79" s="23">
        <v>0.36</v>
      </c>
      <c r="I79" s="24">
        <v>70</v>
      </c>
      <c r="J79" s="24">
        <v>53</v>
      </c>
      <c r="K79" s="24">
        <v>295</v>
      </c>
      <c r="L79" s="24">
        <v>165</v>
      </c>
      <c r="M79" s="24">
        <v>286</v>
      </c>
      <c r="N79" s="24">
        <v>301</v>
      </c>
      <c r="O79" s="24"/>
      <c r="P79" s="669">
        <v>8586002550030</v>
      </c>
      <c r="Q79" s="87">
        <v>1.0249999999999999</v>
      </c>
      <c r="R79" s="87">
        <v>0.48</v>
      </c>
      <c r="S79" s="87">
        <v>12.46</v>
      </c>
      <c r="T79" s="87">
        <v>12.299999999999999</v>
      </c>
      <c r="U79" s="24">
        <v>12</v>
      </c>
      <c r="V79" s="24">
        <v>72</v>
      </c>
      <c r="W79" s="24">
        <v>4</v>
      </c>
      <c r="X79" s="24">
        <v>1348</v>
      </c>
      <c r="Y79" s="24">
        <v>922.12000000000012</v>
      </c>
      <c r="Z79" s="599" t="s">
        <v>15</v>
      </c>
      <c r="AA79" s="599" t="s">
        <v>204</v>
      </c>
      <c r="AB79" s="88">
        <v>22089069</v>
      </c>
      <c r="AC79" s="88" t="s">
        <v>205</v>
      </c>
      <c r="AD79" s="88" t="s">
        <v>177</v>
      </c>
      <c r="AE79" s="561" t="s">
        <v>529</v>
      </c>
      <c r="AF79" s="88" t="s">
        <v>216</v>
      </c>
      <c r="AG79" s="561"/>
      <c r="AH79" s="561" t="s">
        <v>1466</v>
      </c>
      <c r="AI79" s="561" t="s">
        <v>1018</v>
      </c>
    </row>
    <row r="80" spans="1:40" ht="15" customHeight="1" thickBot="1" x14ac:dyDescent="0.4">
      <c r="C80" s="774">
        <v>103832</v>
      </c>
      <c r="D80" s="566">
        <v>8586018190923</v>
      </c>
      <c r="E80" s="71" t="s">
        <v>128</v>
      </c>
      <c r="F80" s="614" t="s">
        <v>33</v>
      </c>
      <c r="G80" s="313">
        <v>500</v>
      </c>
      <c r="H80" s="72">
        <v>0.38</v>
      </c>
      <c r="I80" s="73">
        <v>70</v>
      </c>
      <c r="J80" s="73">
        <v>53</v>
      </c>
      <c r="K80" s="73">
        <v>295</v>
      </c>
      <c r="L80" s="73">
        <v>165</v>
      </c>
      <c r="M80" s="73">
        <v>286</v>
      </c>
      <c r="N80" s="73">
        <v>301</v>
      </c>
      <c r="O80" s="73"/>
      <c r="P80" s="566">
        <v>8586018190930</v>
      </c>
      <c r="Q80" s="75">
        <v>1.044</v>
      </c>
      <c r="R80" s="75">
        <v>0.49399999999999999</v>
      </c>
      <c r="S80" s="75">
        <v>12.555999999999999</v>
      </c>
      <c r="T80" s="75">
        <v>12.528</v>
      </c>
      <c r="U80" s="73">
        <v>12</v>
      </c>
      <c r="V80" s="73">
        <v>72</v>
      </c>
      <c r="W80" s="73">
        <v>4</v>
      </c>
      <c r="X80" s="73">
        <v>1348</v>
      </c>
      <c r="Y80" s="73">
        <v>929.03199999999993</v>
      </c>
      <c r="Z80" s="602" t="s">
        <v>15</v>
      </c>
      <c r="AA80" s="602" t="s">
        <v>204</v>
      </c>
      <c r="AB80" s="76">
        <v>22089069</v>
      </c>
      <c r="AC80" s="76" t="s">
        <v>205</v>
      </c>
      <c r="AD80" s="76" t="s">
        <v>178</v>
      </c>
      <c r="AE80" s="77" t="s">
        <v>529</v>
      </c>
      <c r="AF80" s="76" t="s">
        <v>216</v>
      </c>
      <c r="AG80" s="77"/>
      <c r="AH80" s="77" t="s">
        <v>1467</v>
      </c>
      <c r="AI80" s="77" t="s">
        <v>1018</v>
      </c>
    </row>
    <row r="81" spans="2:36" s="31" customFormat="1" ht="15" customHeight="1" thickBot="1" x14ac:dyDescent="0.4">
      <c r="B81" s="622"/>
      <c r="C81" s="500">
        <v>8142</v>
      </c>
      <c r="D81" s="675">
        <v>8586018191623</v>
      </c>
      <c r="E81" s="135" t="s">
        <v>128</v>
      </c>
      <c r="F81" s="135" t="s">
        <v>2104</v>
      </c>
      <c r="G81" s="447">
        <v>500</v>
      </c>
      <c r="H81" s="136">
        <v>0.38</v>
      </c>
      <c r="I81" s="137">
        <v>53</v>
      </c>
      <c r="J81" s="137">
        <v>70</v>
      </c>
      <c r="K81" s="137">
        <v>296</v>
      </c>
      <c r="L81" s="137">
        <v>161</v>
      </c>
      <c r="M81" s="137">
        <v>283</v>
      </c>
      <c r="N81" s="137">
        <v>296</v>
      </c>
      <c r="O81" s="137"/>
      <c r="P81" s="675">
        <v>8586018191630</v>
      </c>
      <c r="Q81" s="139">
        <v>1.0474000000000001</v>
      </c>
      <c r="R81" s="139">
        <v>0.48749999999999999</v>
      </c>
      <c r="S81" s="139">
        <v>12.71</v>
      </c>
      <c r="T81" s="139">
        <v>12.568</v>
      </c>
      <c r="U81" s="137">
        <v>12</v>
      </c>
      <c r="V81" s="137">
        <v>72</v>
      </c>
      <c r="W81" s="137">
        <v>4</v>
      </c>
      <c r="X81" s="137">
        <v>1328</v>
      </c>
      <c r="Y81" s="137">
        <v>940.12000000000012</v>
      </c>
      <c r="Z81" s="592" t="s">
        <v>15</v>
      </c>
      <c r="AA81" s="592" t="s">
        <v>204</v>
      </c>
      <c r="AB81" s="140"/>
      <c r="AC81" s="140" t="s">
        <v>205</v>
      </c>
      <c r="AD81" s="140"/>
      <c r="AE81" s="141"/>
      <c r="AF81" s="140" t="s">
        <v>216</v>
      </c>
      <c r="AG81" s="141"/>
      <c r="AH81" s="141"/>
      <c r="AI81" s="141"/>
      <c r="AJ81" s="6"/>
    </row>
    <row r="82" spans="2:36" s="31" customFormat="1" ht="15" customHeight="1" thickBot="1" x14ac:dyDescent="0.4">
      <c r="B82" s="622"/>
      <c r="C82" s="517">
        <v>104302</v>
      </c>
      <c r="D82" s="669">
        <v>8594005019317</v>
      </c>
      <c r="E82" s="22" t="s">
        <v>128</v>
      </c>
      <c r="F82" s="569" t="s">
        <v>1348</v>
      </c>
      <c r="G82" s="325">
        <v>500</v>
      </c>
      <c r="H82" s="23">
        <v>0.35</v>
      </c>
      <c r="I82" s="24">
        <v>70</v>
      </c>
      <c r="J82" s="24">
        <v>53</v>
      </c>
      <c r="K82" s="24">
        <v>295</v>
      </c>
      <c r="L82" s="24">
        <v>165</v>
      </c>
      <c r="M82" s="24">
        <v>286</v>
      </c>
      <c r="N82" s="24">
        <v>301</v>
      </c>
      <c r="O82" s="24"/>
      <c r="P82" s="669">
        <v>8594005019324</v>
      </c>
      <c r="Q82" s="87">
        <v>1.0529999999999999</v>
      </c>
      <c r="R82" s="87">
        <v>0.51</v>
      </c>
      <c r="S82" s="87">
        <v>12.59</v>
      </c>
      <c r="T82" s="87">
        <v>12.635999999999999</v>
      </c>
      <c r="U82" s="24">
        <v>12</v>
      </c>
      <c r="V82" s="24">
        <v>72</v>
      </c>
      <c r="W82" s="24">
        <v>4</v>
      </c>
      <c r="X82" s="24">
        <v>1348</v>
      </c>
      <c r="Y82" s="24">
        <v>931.48</v>
      </c>
      <c r="Z82" s="599" t="s">
        <v>15</v>
      </c>
      <c r="AA82" s="599" t="s">
        <v>204</v>
      </c>
      <c r="AB82" s="88">
        <v>22087010</v>
      </c>
      <c r="AC82" s="88" t="s">
        <v>205</v>
      </c>
      <c r="AD82" s="88" t="s">
        <v>1302</v>
      </c>
      <c r="AE82" s="561" t="s">
        <v>529</v>
      </c>
      <c r="AF82" s="88" t="s">
        <v>216</v>
      </c>
      <c r="AG82" s="561"/>
      <c r="AH82" s="561" t="s">
        <v>1971</v>
      </c>
      <c r="AI82" s="561" t="s">
        <v>1018</v>
      </c>
      <c r="AJ82" s="6"/>
    </row>
    <row r="83" spans="2:36" s="31" customFormat="1" ht="15" customHeight="1" thickBot="1" x14ac:dyDescent="0.4">
      <c r="B83" s="622"/>
      <c r="C83" s="500">
        <v>104402</v>
      </c>
      <c r="D83" s="675">
        <v>8594005019294</v>
      </c>
      <c r="E83" s="135" t="s">
        <v>128</v>
      </c>
      <c r="F83" s="135" t="s">
        <v>1349</v>
      </c>
      <c r="G83" s="447">
        <v>500</v>
      </c>
      <c r="H83" s="136">
        <v>0.35</v>
      </c>
      <c r="I83" s="137">
        <v>70</v>
      </c>
      <c r="J83" s="137">
        <v>53</v>
      </c>
      <c r="K83" s="137">
        <v>295</v>
      </c>
      <c r="L83" s="137">
        <v>165</v>
      </c>
      <c r="M83" s="137">
        <v>286</v>
      </c>
      <c r="N83" s="137">
        <v>301</v>
      </c>
      <c r="O83" s="137"/>
      <c r="P83" s="675">
        <v>8594005019300</v>
      </c>
      <c r="Q83" s="139">
        <v>1.0529999999999999</v>
      </c>
      <c r="R83" s="139">
        <v>0.51</v>
      </c>
      <c r="S83" s="139">
        <v>12.59</v>
      </c>
      <c r="T83" s="139">
        <v>12.635999999999999</v>
      </c>
      <c r="U83" s="137">
        <v>12</v>
      </c>
      <c r="V83" s="137">
        <v>72</v>
      </c>
      <c r="W83" s="137">
        <v>4</v>
      </c>
      <c r="X83" s="137">
        <v>1348</v>
      </c>
      <c r="Y83" s="137">
        <v>931.48</v>
      </c>
      <c r="Z83" s="592" t="s">
        <v>15</v>
      </c>
      <c r="AA83" s="592" t="s">
        <v>204</v>
      </c>
      <c r="AB83" s="140">
        <v>22089069</v>
      </c>
      <c r="AC83" s="140" t="s">
        <v>205</v>
      </c>
      <c r="AD83" s="140" t="s">
        <v>1303</v>
      </c>
      <c r="AE83" s="141" t="s">
        <v>529</v>
      </c>
      <c r="AF83" s="140" t="s">
        <v>216</v>
      </c>
      <c r="AG83" s="141"/>
      <c r="AH83" s="141" t="s">
        <v>1970</v>
      </c>
      <c r="AI83" s="141" t="s">
        <v>1018</v>
      </c>
      <c r="AJ83" s="6"/>
    </row>
    <row r="84" spans="2:36" s="31" customFormat="1" ht="15" customHeight="1" thickBot="1" x14ac:dyDescent="0.4">
      <c r="B84" s="622"/>
      <c r="C84" s="514">
        <v>106207</v>
      </c>
      <c r="D84" s="669">
        <v>8586002545838</v>
      </c>
      <c r="E84" s="22" t="s">
        <v>936</v>
      </c>
      <c r="F84" s="22" t="s">
        <v>35</v>
      </c>
      <c r="G84" s="325">
        <v>700</v>
      </c>
      <c r="H84" s="23">
        <v>0.45</v>
      </c>
      <c r="I84" s="24">
        <v>74</v>
      </c>
      <c r="J84" s="24">
        <v>95</v>
      </c>
      <c r="K84" s="24">
        <v>275</v>
      </c>
      <c r="L84" s="24">
        <v>161</v>
      </c>
      <c r="M84" s="24">
        <v>236</v>
      </c>
      <c r="N84" s="24">
        <v>283</v>
      </c>
      <c r="O84" s="24"/>
      <c r="P84" s="669">
        <v>8586002550108</v>
      </c>
      <c r="Q84" s="87">
        <v>1.3839999999999999</v>
      </c>
      <c r="R84" s="87">
        <v>0.67400000000000004</v>
      </c>
      <c r="S84" s="87">
        <v>8.4640000000000004</v>
      </c>
      <c r="T84" s="87">
        <v>8.3039999999999985</v>
      </c>
      <c r="U84" s="24">
        <v>6</v>
      </c>
      <c r="V84" s="24">
        <v>96</v>
      </c>
      <c r="W84" s="24">
        <v>4</v>
      </c>
      <c r="X84" s="24">
        <v>1276</v>
      </c>
      <c r="Y84" s="24">
        <v>837.5440000000001</v>
      </c>
      <c r="Z84" s="599" t="s">
        <v>15</v>
      </c>
      <c r="AA84" s="599" t="s">
        <v>204</v>
      </c>
      <c r="AB84" s="88">
        <v>22089033</v>
      </c>
      <c r="AC84" s="88" t="s">
        <v>207</v>
      </c>
      <c r="AD84" s="88" t="s">
        <v>179</v>
      </c>
      <c r="AE84" s="561" t="s">
        <v>529</v>
      </c>
      <c r="AF84" s="88" t="s">
        <v>216</v>
      </c>
      <c r="AG84" s="561"/>
      <c r="AH84" s="561"/>
      <c r="AI84" s="561"/>
      <c r="AJ84" s="6"/>
    </row>
    <row r="85" spans="2:36" s="31" customFormat="1" ht="15" customHeight="1" thickBot="1" x14ac:dyDescent="0.4">
      <c r="B85" s="622"/>
      <c r="C85" s="500">
        <v>106307</v>
      </c>
      <c r="D85" s="675">
        <v>8586002545821</v>
      </c>
      <c r="E85" s="135" t="s">
        <v>936</v>
      </c>
      <c r="F85" s="135" t="s">
        <v>36</v>
      </c>
      <c r="G85" s="447">
        <v>700</v>
      </c>
      <c r="H85" s="136">
        <v>0.45</v>
      </c>
      <c r="I85" s="137">
        <v>74</v>
      </c>
      <c r="J85" s="137">
        <v>95</v>
      </c>
      <c r="K85" s="137">
        <v>275</v>
      </c>
      <c r="L85" s="137">
        <v>161</v>
      </c>
      <c r="M85" s="137">
        <v>236</v>
      </c>
      <c r="N85" s="137">
        <v>283</v>
      </c>
      <c r="O85" s="137"/>
      <c r="P85" s="675">
        <v>8586002550122</v>
      </c>
      <c r="Q85" s="139">
        <v>1.371</v>
      </c>
      <c r="R85" s="139">
        <v>0.66100000000000003</v>
      </c>
      <c r="S85" s="139">
        <v>8.4640000000000004</v>
      </c>
      <c r="T85" s="139">
        <v>8.2259999999999991</v>
      </c>
      <c r="U85" s="137">
        <v>6</v>
      </c>
      <c r="V85" s="137">
        <v>96</v>
      </c>
      <c r="W85" s="137">
        <v>4</v>
      </c>
      <c r="X85" s="137">
        <v>1276</v>
      </c>
      <c r="Y85" s="137">
        <v>837.5440000000001</v>
      </c>
      <c r="Z85" s="592" t="s">
        <v>15</v>
      </c>
      <c r="AA85" s="592" t="s">
        <v>204</v>
      </c>
      <c r="AB85" s="140">
        <v>22089033</v>
      </c>
      <c r="AC85" s="140" t="s">
        <v>207</v>
      </c>
      <c r="AD85" s="140" t="s">
        <v>218</v>
      </c>
      <c r="AE85" s="141" t="s">
        <v>529</v>
      </c>
      <c r="AF85" s="140" t="s">
        <v>216</v>
      </c>
      <c r="AG85" s="141"/>
      <c r="AH85" s="141" t="s">
        <v>1469</v>
      </c>
      <c r="AI85" s="141" t="s">
        <v>1018</v>
      </c>
      <c r="AJ85" s="6"/>
    </row>
    <row r="86" spans="2:36" s="31" customFormat="1" ht="15" customHeight="1" thickBot="1" x14ac:dyDescent="0.4">
      <c r="B86" s="622"/>
      <c r="C86" s="489" t="s">
        <v>70</v>
      </c>
      <c r="D86" s="566">
        <v>8594005014053</v>
      </c>
      <c r="E86" s="71" t="s">
        <v>1995</v>
      </c>
      <c r="F86" s="71" t="s">
        <v>71</v>
      </c>
      <c r="G86" s="313">
        <v>500</v>
      </c>
      <c r="H86" s="72">
        <v>0.45</v>
      </c>
      <c r="I86" s="73">
        <v>63</v>
      </c>
      <c r="J86" s="73">
        <v>63</v>
      </c>
      <c r="K86" s="73">
        <v>295</v>
      </c>
      <c r="L86" s="73">
        <v>190</v>
      </c>
      <c r="M86" s="73">
        <v>320</v>
      </c>
      <c r="N86" s="73">
        <v>298</v>
      </c>
      <c r="O86" s="73"/>
      <c r="P86" s="566">
        <v>8594005014060</v>
      </c>
      <c r="Q86" s="75">
        <v>0.93799999999999994</v>
      </c>
      <c r="R86" s="75">
        <v>0.48</v>
      </c>
      <c r="S86" s="75">
        <v>14.284000000000001</v>
      </c>
      <c r="T86" s="75">
        <v>14.069999999999999</v>
      </c>
      <c r="U86" s="73">
        <v>15</v>
      </c>
      <c r="V86" s="73">
        <v>44</v>
      </c>
      <c r="W86" s="73">
        <v>4</v>
      </c>
      <c r="X86" s="73">
        <v>1336</v>
      </c>
      <c r="Y86" s="73">
        <v>653.49599999999998</v>
      </c>
      <c r="Z86" s="602" t="s">
        <v>15</v>
      </c>
      <c r="AA86" s="602" t="s">
        <v>204</v>
      </c>
      <c r="AB86" s="76">
        <v>22089033</v>
      </c>
      <c r="AC86" s="76" t="s">
        <v>212</v>
      </c>
      <c r="AD86" s="76" t="s">
        <v>179</v>
      </c>
      <c r="AE86" s="77" t="s">
        <v>529</v>
      </c>
      <c r="AF86" s="76" t="s">
        <v>216</v>
      </c>
      <c r="AG86" s="77"/>
      <c r="AH86" s="77"/>
      <c r="AI86" s="77"/>
      <c r="AJ86" s="6"/>
    </row>
    <row r="87" spans="2:36" s="31" customFormat="1" ht="15" customHeight="1" x14ac:dyDescent="0.35">
      <c r="B87" s="622"/>
      <c r="C87" s="492">
        <v>3782</v>
      </c>
      <c r="D87" s="667">
        <v>8594005015111</v>
      </c>
      <c r="E87" s="102" t="s">
        <v>123</v>
      </c>
      <c r="F87" s="102" t="s">
        <v>111</v>
      </c>
      <c r="G87" s="463">
        <v>500</v>
      </c>
      <c r="H87" s="103">
        <v>0.3</v>
      </c>
      <c r="I87" s="104">
        <v>68</v>
      </c>
      <c r="J87" s="104">
        <v>68</v>
      </c>
      <c r="K87" s="104">
        <v>250</v>
      </c>
      <c r="L87" s="104">
        <v>280</v>
      </c>
      <c r="M87" s="104">
        <v>216</v>
      </c>
      <c r="N87" s="104">
        <v>260</v>
      </c>
      <c r="O87" s="104"/>
      <c r="P87" s="667">
        <v>8594005015128</v>
      </c>
      <c r="Q87" s="106">
        <v>0.75700000000000001</v>
      </c>
      <c r="R87" s="106">
        <v>0.48</v>
      </c>
      <c r="S87" s="106">
        <v>9.2669999999999995</v>
      </c>
      <c r="T87" s="106">
        <v>9.0839999999999996</v>
      </c>
      <c r="U87" s="104">
        <v>12</v>
      </c>
      <c r="V87" s="104">
        <v>70</v>
      </c>
      <c r="W87" s="104">
        <v>5</v>
      </c>
      <c r="X87" s="104">
        <v>1444</v>
      </c>
      <c r="Y87" s="104">
        <v>673.68999999999994</v>
      </c>
      <c r="Z87" s="597" t="s">
        <v>15</v>
      </c>
      <c r="AA87" s="651" t="s">
        <v>204</v>
      </c>
      <c r="AB87" s="107">
        <v>22089069</v>
      </c>
      <c r="AC87" s="107" t="s">
        <v>205</v>
      </c>
      <c r="AD87" s="107" t="s">
        <v>203</v>
      </c>
      <c r="AE87" s="108" t="s">
        <v>529</v>
      </c>
      <c r="AF87" s="107" t="s">
        <v>216</v>
      </c>
      <c r="AG87" s="108"/>
      <c r="AH87" s="108"/>
      <c r="AI87" s="108"/>
      <c r="AJ87" s="6"/>
    </row>
    <row r="88" spans="2:36" s="31" customFormat="1" ht="15" customHeight="1" thickBot="1" x14ac:dyDescent="0.4">
      <c r="B88" s="622"/>
      <c r="C88" s="484">
        <v>3792</v>
      </c>
      <c r="D88" s="673">
        <v>8594005015135</v>
      </c>
      <c r="E88" s="119" t="s">
        <v>123</v>
      </c>
      <c r="F88" s="119" t="s">
        <v>112</v>
      </c>
      <c r="G88" s="471">
        <v>500</v>
      </c>
      <c r="H88" s="120">
        <v>0.25</v>
      </c>
      <c r="I88" s="121">
        <v>68</v>
      </c>
      <c r="J88" s="121">
        <v>68</v>
      </c>
      <c r="K88" s="121">
        <v>250</v>
      </c>
      <c r="L88" s="121">
        <v>280</v>
      </c>
      <c r="M88" s="121">
        <v>216</v>
      </c>
      <c r="N88" s="121">
        <v>260</v>
      </c>
      <c r="O88" s="121"/>
      <c r="P88" s="673">
        <v>8594005015142</v>
      </c>
      <c r="Q88" s="123">
        <v>0.76100000000000001</v>
      </c>
      <c r="R88" s="123">
        <v>0.48399999999999999</v>
      </c>
      <c r="S88" s="123">
        <v>9.3190000000000008</v>
      </c>
      <c r="T88" s="123">
        <v>9.1319999999999997</v>
      </c>
      <c r="U88" s="121">
        <v>12</v>
      </c>
      <c r="V88" s="121">
        <v>70</v>
      </c>
      <c r="W88" s="121">
        <v>5</v>
      </c>
      <c r="X88" s="121">
        <v>1444</v>
      </c>
      <c r="Y88" s="121">
        <v>677.33</v>
      </c>
      <c r="Z88" s="601" t="s">
        <v>15</v>
      </c>
      <c r="AA88" s="652" t="s">
        <v>204</v>
      </c>
      <c r="AB88" s="125">
        <v>22089069</v>
      </c>
      <c r="AC88" s="125"/>
      <c r="AD88" s="125" t="s">
        <v>1305</v>
      </c>
      <c r="AE88" s="126" t="s">
        <v>529</v>
      </c>
      <c r="AF88" s="125" t="s">
        <v>216</v>
      </c>
      <c r="AG88" s="126"/>
      <c r="AH88" s="126"/>
      <c r="AI88" s="126"/>
      <c r="AJ88" s="6"/>
    </row>
    <row r="89" spans="2:36" s="31" customFormat="1" ht="15" customHeight="1" x14ac:dyDescent="0.35">
      <c r="B89" s="622"/>
      <c r="C89" s="476" t="s">
        <v>246</v>
      </c>
      <c r="D89" s="672">
        <v>5011013100231</v>
      </c>
      <c r="E89" s="33" t="s">
        <v>1593</v>
      </c>
      <c r="F89" s="33" t="s">
        <v>242</v>
      </c>
      <c r="G89" s="298">
        <v>50</v>
      </c>
      <c r="H89" s="36">
        <v>0.17</v>
      </c>
      <c r="I89" s="37">
        <v>36</v>
      </c>
      <c r="J89" s="37">
        <v>36</v>
      </c>
      <c r="K89" s="37">
        <v>101</v>
      </c>
      <c r="L89" s="37">
        <v>603</v>
      </c>
      <c r="M89" s="37">
        <v>188</v>
      </c>
      <c r="N89" s="37">
        <v>118</v>
      </c>
      <c r="O89" s="38">
        <v>5011013100309</v>
      </c>
      <c r="P89" s="689" t="s">
        <v>1569</v>
      </c>
      <c r="Q89" s="39">
        <v>6.7140000000000005E-2</v>
      </c>
      <c r="R89" s="39">
        <v>5.3420000000000002E-2</v>
      </c>
      <c r="S89" s="39">
        <v>5.9252000000000002</v>
      </c>
      <c r="T89" s="39">
        <v>1.3428</v>
      </c>
      <c r="U89" s="299">
        <v>20</v>
      </c>
      <c r="V89" s="299">
        <v>100</v>
      </c>
      <c r="W89" s="37">
        <v>10</v>
      </c>
      <c r="X89" s="299">
        <v>1324</v>
      </c>
      <c r="Y89" s="299">
        <v>617.52</v>
      </c>
      <c r="Z89" s="305" t="s">
        <v>533</v>
      </c>
      <c r="AA89" s="306" t="s">
        <v>1599</v>
      </c>
      <c r="AB89" s="40" t="s">
        <v>244</v>
      </c>
      <c r="AC89" s="305" t="s">
        <v>208</v>
      </c>
      <c r="AD89" s="305" t="s">
        <v>2140</v>
      </c>
      <c r="AE89" s="40" t="s">
        <v>1341</v>
      </c>
      <c r="AF89" s="43" t="s">
        <v>216</v>
      </c>
      <c r="AG89" s="43" t="s">
        <v>1579</v>
      </c>
      <c r="AH89" s="6"/>
      <c r="AI89" s="43" t="s">
        <v>1969</v>
      </c>
      <c r="AJ89" s="606" t="s">
        <v>1101</v>
      </c>
    </row>
    <row r="90" spans="2:36" s="31" customFormat="1" ht="15" customHeight="1" x14ac:dyDescent="0.35">
      <c r="B90" s="622"/>
      <c r="C90" s="476" t="s">
        <v>257</v>
      </c>
      <c r="D90" s="672">
        <v>5011013932443</v>
      </c>
      <c r="E90" s="33" t="s">
        <v>1593</v>
      </c>
      <c r="F90" s="33" t="s">
        <v>258</v>
      </c>
      <c r="G90" s="298">
        <v>700</v>
      </c>
      <c r="H90" s="36">
        <v>0.17</v>
      </c>
      <c r="I90" s="37">
        <v>94</v>
      </c>
      <c r="J90" s="37">
        <v>224</v>
      </c>
      <c r="K90" s="37">
        <v>309</v>
      </c>
      <c r="L90" s="37">
        <v>308</v>
      </c>
      <c r="M90" s="37">
        <v>465</v>
      </c>
      <c r="N90" s="37">
        <v>325</v>
      </c>
      <c r="O90" s="37"/>
      <c r="P90" s="672">
        <v>5011013932450</v>
      </c>
      <c r="Q90" s="39">
        <v>2.4</v>
      </c>
      <c r="R90" s="39">
        <v>0.74787999999999999</v>
      </c>
      <c r="S90" s="39">
        <v>15</v>
      </c>
      <c r="T90" s="39">
        <v>14.399999999999999</v>
      </c>
      <c r="U90" s="299">
        <v>6</v>
      </c>
      <c r="V90" s="299">
        <v>28</v>
      </c>
      <c r="W90" s="37">
        <v>4</v>
      </c>
      <c r="X90" s="299">
        <v>1444</v>
      </c>
      <c r="Y90" s="299">
        <v>445</v>
      </c>
      <c r="Z90" s="305" t="s">
        <v>533</v>
      </c>
      <c r="AA90" s="306" t="s">
        <v>39</v>
      </c>
      <c r="AB90" s="40" t="s">
        <v>244</v>
      </c>
      <c r="AC90" s="305" t="s">
        <v>208</v>
      </c>
      <c r="AD90" s="305" t="s">
        <v>2140</v>
      </c>
      <c r="AE90" s="40" t="s">
        <v>1341</v>
      </c>
      <c r="AF90" s="43" t="s">
        <v>216</v>
      </c>
      <c r="AG90" s="43" t="s">
        <v>1579</v>
      </c>
      <c r="AH90" s="6"/>
      <c r="AI90" s="43" t="s">
        <v>1969</v>
      </c>
      <c r="AJ90" s="43" t="s">
        <v>1101</v>
      </c>
    </row>
    <row r="91" spans="2:36" s="31" customFormat="1" ht="15" customHeight="1" x14ac:dyDescent="0.35">
      <c r="B91" s="622"/>
      <c r="C91" s="476" t="s">
        <v>259</v>
      </c>
      <c r="D91" s="672">
        <v>5011013933365</v>
      </c>
      <c r="E91" s="33" t="s">
        <v>1593</v>
      </c>
      <c r="F91" s="33" t="s">
        <v>260</v>
      </c>
      <c r="G91" s="298">
        <v>700</v>
      </c>
      <c r="H91" s="36">
        <v>0.17</v>
      </c>
      <c r="I91" s="37">
        <v>97</v>
      </c>
      <c r="J91" s="37">
        <v>226</v>
      </c>
      <c r="K91" s="37">
        <v>311</v>
      </c>
      <c r="L91" s="37">
        <v>311</v>
      </c>
      <c r="M91" s="37">
        <v>468</v>
      </c>
      <c r="N91" s="37">
        <v>326</v>
      </c>
      <c r="O91" s="37"/>
      <c r="P91" s="672">
        <v>5011013933372</v>
      </c>
      <c r="Q91" s="39">
        <v>1.56</v>
      </c>
      <c r="R91" s="39">
        <v>0.75</v>
      </c>
      <c r="S91" s="39">
        <v>9.9</v>
      </c>
      <c r="T91" s="39">
        <v>4.49</v>
      </c>
      <c r="U91" s="299">
        <v>6</v>
      </c>
      <c r="V91" s="299">
        <v>28</v>
      </c>
      <c r="W91" s="37">
        <v>4</v>
      </c>
      <c r="X91" s="299">
        <v>1448</v>
      </c>
      <c r="Y91" s="299">
        <v>302.2</v>
      </c>
      <c r="Z91" s="305" t="s">
        <v>533</v>
      </c>
      <c r="AA91" s="306" t="s">
        <v>39</v>
      </c>
      <c r="AB91" s="40" t="s">
        <v>244</v>
      </c>
      <c r="AC91" s="305" t="s">
        <v>208</v>
      </c>
      <c r="AD91" s="305" t="s">
        <v>2140</v>
      </c>
      <c r="AE91" s="40" t="s">
        <v>1341</v>
      </c>
      <c r="AF91" s="43" t="s">
        <v>216</v>
      </c>
      <c r="AG91" s="43" t="s">
        <v>1579</v>
      </c>
      <c r="AH91" s="6"/>
      <c r="AI91" s="43" t="s">
        <v>1969</v>
      </c>
      <c r="AJ91" s="43" t="s">
        <v>1101</v>
      </c>
    </row>
    <row r="92" spans="2:36" s="31" customFormat="1" ht="15" customHeight="1" x14ac:dyDescent="0.35">
      <c r="B92" s="622"/>
      <c r="C92" s="476" t="s">
        <v>261</v>
      </c>
      <c r="D92" s="672">
        <v>5011013933365</v>
      </c>
      <c r="E92" s="33" t="s">
        <v>1593</v>
      </c>
      <c r="F92" s="33" t="s">
        <v>262</v>
      </c>
      <c r="G92" s="298">
        <v>700</v>
      </c>
      <c r="H92" s="36">
        <v>0.17</v>
      </c>
      <c r="I92" s="37">
        <v>97</v>
      </c>
      <c r="J92" s="37">
        <v>226</v>
      </c>
      <c r="K92" s="37">
        <v>311</v>
      </c>
      <c r="L92" s="37">
        <v>295</v>
      </c>
      <c r="M92" s="37">
        <v>230</v>
      </c>
      <c r="N92" s="37">
        <v>320</v>
      </c>
      <c r="O92" s="37"/>
      <c r="P92" s="672">
        <v>8594005020061</v>
      </c>
      <c r="Q92" s="39">
        <v>1.56</v>
      </c>
      <c r="R92" s="39">
        <v>0.75</v>
      </c>
      <c r="S92" s="39">
        <v>5</v>
      </c>
      <c r="T92" s="39">
        <v>2.2436400000000001</v>
      </c>
      <c r="U92" s="299">
        <v>3</v>
      </c>
      <c r="V92" s="299">
        <v>48</v>
      </c>
      <c r="W92" s="37">
        <v>4</v>
      </c>
      <c r="X92" s="299">
        <v>1424</v>
      </c>
      <c r="Y92" s="299">
        <v>265</v>
      </c>
      <c r="Z92" s="305" t="s">
        <v>533</v>
      </c>
      <c r="AA92" s="306" t="s">
        <v>39</v>
      </c>
      <c r="AB92" s="40" t="s">
        <v>244</v>
      </c>
      <c r="AC92" s="305" t="s">
        <v>208</v>
      </c>
      <c r="AD92" s="305" t="s">
        <v>2140</v>
      </c>
      <c r="AE92" s="40" t="s">
        <v>1341</v>
      </c>
      <c r="AF92" s="43" t="s">
        <v>216</v>
      </c>
      <c r="AG92" s="43" t="s">
        <v>1579</v>
      </c>
      <c r="AH92" s="6"/>
      <c r="AI92" s="43" t="s">
        <v>1969</v>
      </c>
      <c r="AJ92" s="43" t="s">
        <v>1101</v>
      </c>
    </row>
    <row r="93" spans="2:36" s="31" customFormat="1" ht="15" customHeight="1" x14ac:dyDescent="0.35">
      <c r="B93" s="622"/>
      <c r="C93" s="476" t="s">
        <v>1325</v>
      </c>
      <c r="D93" s="672">
        <v>5011013933389</v>
      </c>
      <c r="E93" s="33" t="s">
        <v>1593</v>
      </c>
      <c r="F93" s="33" t="s">
        <v>1330</v>
      </c>
      <c r="G93" s="298">
        <v>700</v>
      </c>
      <c r="H93" s="36">
        <v>0.17</v>
      </c>
      <c r="I93" s="37">
        <v>97</v>
      </c>
      <c r="J93" s="37">
        <v>226</v>
      </c>
      <c r="K93" s="37">
        <v>311</v>
      </c>
      <c r="L93" s="37">
        <v>505</v>
      </c>
      <c r="M93" s="37">
        <v>308</v>
      </c>
      <c r="N93" s="37">
        <v>324</v>
      </c>
      <c r="O93" s="37"/>
      <c r="P93" s="672">
        <v>5011013933396</v>
      </c>
      <c r="Q93" s="39">
        <v>1.635338</v>
      </c>
      <c r="R93" s="39">
        <v>0.74787999999999999</v>
      </c>
      <c r="S93" s="39">
        <v>10.427028</v>
      </c>
      <c r="T93" s="39">
        <v>9.8120279999999998</v>
      </c>
      <c r="U93" s="299">
        <v>6</v>
      </c>
      <c r="V93" s="37">
        <v>28</v>
      </c>
      <c r="W93" s="37">
        <v>4</v>
      </c>
      <c r="X93" s="299">
        <v>1440</v>
      </c>
      <c r="Y93" s="299">
        <v>291.95677999999998</v>
      </c>
      <c r="Z93" s="305" t="s">
        <v>533</v>
      </c>
      <c r="AA93" s="306" t="s">
        <v>39</v>
      </c>
      <c r="AB93" s="40" t="s">
        <v>244</v>
      </c>
      <c r="AC93" s="305" t="s">
        <v>208</v>
      </c>
      <c r="AD93" s="305" t="s">
        <v>2140</v>
      </c>
      <c r="AE93" s="40" t="s">
        <v>1341</v>
      </c>
      <c r="AF93" s="43" t="s">
        <v>216</v>
      </c>
      <c r="AG93" s="43" t="s">
        <v>1579</v>
      </c>
      <c r="AH93" s="6"/>
      <c r="AI93" s="43" t="s">
        <v>1969</v>
      </c>
      <c r="AJ93" s="43" t="s">
        <v>1101</v>
      </c>
    </row>
    <row r="94" spans="2:36" s="31" customFormat="1" ht="15" customHeight="1" x14ac:dyDescent="0.35">
      <c r="B94" s="622"/>
      <c r="C94" s="476" t="s">
        <v>1326</v>
      </c>
      <c r="D94" s="672">
        <v>5011013932467</v>
      </c>
      <c r="E94" s="33" t="s">
        <v>1593</v>
      </c>
      <c r="F94" s="33" t="s">
        <v>1331</v>
      </c>
      <c r="G94" s="298">
        <v>700</v>
      </c>
      <c r="H94" s="36">
        <v>0.17</v>
      </c>
      <c r="I94" s="37">
        <v>87</v>
      </c>
      <c r="J94" s="37">
        <v>87</v>
      </c>
      <c r="K94" s="37">
        <v>286</v>
      </c>
      <c r="L94" s="37">
        <v>280</v>
      </c>
      <c r="M94" s="37">
        <v>187</v>
      </c>
      <c r="N94" s="37">
        <v>300</v>
      </c>
      <c r="O94" s="37"/>
      <c r="P94" s="672">
        <v>5011013932474</v>
      </c>
      <c r="Q94" s="39">
        <v>1.309315</v>
      </c>
      <c r="R94" s="39">
        <v>0.74480000000000002</v>
      </c>
      <c r="S94" s="39">
        <v>8.06189</v>
      </c>
      <c r="T94" s="39">
        <v>7.8558900000000005</v>
      </c>
      <c r="U94" s="299">
        <v>6</v>
      </c>
      <c r="V94" s="37">
        <v>80</v>
      </c>
      <c r="W94" s="37">
        <v>5</v>
      </c>
      <c r="X94" s="299">
        <v>1644</v>
      </c>
      <c r="Y94" s="299">
        <v>644.95119999999997</v>
      </c>
      <c r="Z94" s="305" t="s">
        <v>533</v>
      </c>
      <c r="AA94" s="306" t="s">
        <v>1598</v>
      </c>
      <c r="AB94" s="40" t="s">
        <v>244</v>
      </c>
      <c r="AC94" s="305" t="s">
        <v>208</v>
      </c>
      <c r="AD94" s="305" t="s">
        <v>2140</v>
      </c>
      <c r="AE94" s="40" t="s">
        <v>1341</v>
      </c>
      <c r="AF94" s="43" t="s">
        <v>216</v>
      </c>
      <c r="AG94" s="43" t="s">
        <v>1579</v>
      </c>
      <c r="AH94" s="6"/>
      <c r="AI94" s="43" t="s">
        <v>1969</v>
      </c>
      <c r="AJ94" s="43" t="s">
        <v>1101</v>
      </c>
    </row>
    <row r="95" spans="2:36" s="31" customFormat="1" ht="15" customHeight="1" x14ac:dyDescent="0.35">
      <c r="B95" s="622"/>
      <c r="C95" s="476" t="s">
        <v>1327</v>
      </c>
      <c r="D95" s="672">
        <v>5011013933365</v>
      </c>
      <c r="E95" s="33" t="s">
        <v>1593</v>
      </c>
      <c r="F95" s="33" t="s">
        <v>1332</v>
      </c>
      <c r="G95" s="298">
        <v>700</v>
      </c>
      <c r="H95" s="36">
        <v>0.17</v>
      </c>
      <c r="I95" s="37">
        <v>97</v>
      </c>
      <c r="J95" s="37">
        <v>226</v>
      </c>
      <c r="K95" s="37">
        <v>311</v>
      </c>
      <c r="L95" s="37">
        <v>468</v>
      </c>
      <c r="M95" s="37">
        <v>320</v>
      </c>
      <c r="N95" s="37">
        <v>480</v>
      </c>
      <c r="O95" s="37"/>
      <c r="P95" s="672">
        <v>5011013933372</v>
      </c>
      <c r="Q95" s="39">
        <v>1.5763149999999999</v>
      </c>
      <c r="R95" s="39">
        <v>0.74787999999999999</v>
      </c>
      <c r="S95" s="39">
        <v>10.008889999999999</v>
      </c>
      <c r="T95" s="39">
        <v>4.4872800000000002</v>
      </c>
      <c r="U95" s="299">
        <v>6</v>
      </c>
      <c r="V95" s="37">
        <v>28</v>
      </c>
      <c r="W95" s="37">
        <v>4</v>
      </c>
      <c r="X95" s="299">
        <v>2064</v>
      </c>
      <c r="Y95" s="299">
        <v>280.24892</v>
      </c>
      <c r="Z95" s="305" t="s">
        <v>533</v>
      </c>
      <c r="AA95" s="306" t="s">
        <v>39</v>
      </c>
      <c r="AB95" s="40" t="s">
        <v>244</v>
      </c>
      <c r="AC95" s="305" t="s">
        <v>208</v>
      </c>
      <c r="AD95" s="305" t="s">
        <v>2140</v>
      </c>
      <c r="AE95" s="40" t="s">
        <v>1341</v>
      </c>
      <c r="AF95" s="43" t="s">
        <v>216</v>
      </c>
      <c r="AG95" s="43" t="s">
        <v>1579</v>
      </c>
      <c r="AH95" s="6"/>
      <c r="AI95" s="43" t="s">
        <v>1969</v>
      </c>
      <c r="AJ95" s="43" t="s">
        <v>1101</v>
      </c>
    </row>
    <row r="96" spans="2:36" s="31" customFormat="1" ht="15" customHeight="1" x14ac:dyDescent="0.35">
      <c r="B96" s="622"/>
      <c r="C96" s="476" t="s">
        <v>2088</v>
      </c>
      <c r="D96" s="672">
        <v>5011013933365</v>
      </c>
      <c r="E96" s="33" t="s">
        <v>1593</v>
      </c>
      <c r="F96" s="33" t="s">
        <v>2089</v>
      </c>
      <c r="G96" s="298">
        <v>700</v>
      </c>
      <c r="H96" s="36">
        <v>0.17</v>
      </c>
      <c r="I96" s="37">
        <v>97</v>
      </c>
      <c r="J96" s="37">
        <v>226</v>
      </c>
      <c r="K96" s="37">
        <v>311</v>
      </c>
      <c r="L96" s="37">
        <v>295</v>
      </c>
      <c r="M96" s="37">
        <v>230</v>
      </c>
      <c r="N96" s="37">
        <v>320</v>
      </c>
      <c r="O96" s="37"/>
      <c r="P96" s="672">
        <v>8594005020061</v>
      </c>
      <c r="Q96" s="39">
        <v>1.56</v>
      </c>
      <c r="R96" s="39">
        <v>0.75</v>
      </c>
      <c r="S96" s="39">
        <v>5</v>
      </c>
      <c r="T96" s="39">
        <v>2.2436400000000001</v>
      </c>
      <c r="U96" s="299">
        <v>3</v>
      </c>
      <c r="V96" s="37">
        <v>48</v>
      </c>
      <c r="W96" s="37">
        <v>4</v>
      </c>
      <c r="X96" s="299">
        <v>1424</v>
      </c>
      <c r="Y96" s="299">
        <v>265</v>
      </c>
      <c r="Z96" s="305" t="s">
        <v>533</v>
      </c>
      <c r="AA96" s="306" t="s">
        <v>39</v>
      </c>
      <c r="AB96" s="40" t="s">
        <v>244</v>
      </c>
      <c r="AC96" s="305" t="s">
        <v>208</v>
      </c>
      <c r="AD96" s="305" t="s">
        <v>2140</v>
      </c>
      <c r="AE96" s="40" t="s">
        <v>1341</v>
      </c>
      <c r="AF96" s="43" t="s">
        <v>216</v>
      </c>
      <c r="AG96" s="43" t="s">
        <v>1579</v>
      </c>
      <c r="AH96" s="6"/>
      <c r="AI96" s="43" t="s">
        <v>1969</v>
      </c>
      <c r="AJ96" s="43" t="s">
        <v>1101</v>
      </c>
    </row>
    <row r="97" spans="2:36" s="31" customFormat="1" ht="15" customHeight="1" x14ac:dyDescent="0.35">
      <c r="B97" s="622"/>
      <c r="C97" s="476" t="s">
        <v>1328</v>
      </c>
      <c r="D97" s="672">
        <v>5011013100156</v>
      </c>
      <c r="E97" s="33" t="s">
        <v>1593</v>
      </c>
      <c r="F97" s="33" t="s">
        <v>1329</v>
      </c>
      <c r="G97" s="37">
        <v>700</v>
      </c>
      <c r="H97" s="36">
        <v>0.17</v>
      </c>
      <c r="I97" s="37">
        <v>85</v>
      </c>
      <c r="J97" s="37">
        <v>85</v>
      </c>
      <c r="K97" s="37">
        <v>280</v>
      </c>
      <c r="L97" s="37">
        <v>268</v>
      </c>
      <c r="M97" s="37">
        <v>180</v>
      </c>
      <c r="N97" s="37">
        <v>292</v>
      </c>
      <c r="O97" s="37"/>
      <c r="P97" s="672">
        <v>5011013100613</v>
      </c>
      <c r="Q97" s="39">
        <v>1.28</v>
      </c>
      <c r="R97" s="39">
        <v>0.74787999999999999</v>
      </c>
      <c r="S97" s="39">
        <v>7.4288319999999999</v>
      </c>
      <c r="T97" s="39">
        <v>7.68</v>
      </c>
      <c r="U97" s="299">
        <v>6</v>
      </c>
      <c r="V97" s="299">
        <v>95</v>
      </c>
      <c r="W97" s="37">
        <v>5</v>
      </c>
      <c r="X97" s="299">
        <v>1604</v>
      </c>
      <c r="Y97" s="299">
        <v>705.73906999999997</v>
      </c>
      <c r="Z97" s="639" t="s">
        <v>533</v>
      </c>
      <c r="AA97" s="306" t="s">
        <v>39</v>
      </c>
      <c r="AB97" s="40" t="s">
        <v>244</v>
      </c>
      <c r="AC97" s="639" t="s">
        <v>208</v>
      </c>
      <c r="AD97" s="305" t="s">
        <v>2140</v>
      </c>
      <c r="AE97" s="40" t="s">
        <v>1341</v>
      </c>
      <c r="AF97" s="43" t="s">
        <v>216</v>
      </c>
      <c r="AG97" s="43" t="s">
        <v>1579</v>
      </c>
      <c r="AH97" s="6"/>
      <c r="AI97" s="43" t="s">
        <v>1969</v>
      </c>
      <c r="AJ97" s="43" t="s">
        <v>1101</v>
      </c>
    </row>
    <row r="98" spans="2:36" s="31" customFormat="1" ht="15" customHeight="1" thickBot="1" x14ac:dyDescent="0.4">
      <c r="B98" s="622"/>
      <c r="C98" s="775" t="s">
        <v>2030</v>
      </c>
      <c r="D98" s="676">
        <v>5011013934843</v>
      </c>
      <c r="E98" s="608" t="s">
        <v>1593</v>
      </c>
      <c r="F98" s="608" t="s">
        <v>2031</v>
      </c>
      <c r="G98" s="610">
        <v>700</v>
      </c>
      <c r="H98" s="609">
        <v>0.17</v>
      </c>
      <c r="I98" s="610">
        <v>203.5</v>
      </c>
      <c r="J98" s="610">
        <v>95.5</v>
      </c>
      <c r="K98" s="610">
        <v>310.5</v>
      </c>
      <c r="L98" s="610">
        <v>420</v>
      </c>
      <c r="M98" s="610">
        <v>308</v>
      </c>
      <c r="N98" s="610">
        <v>322</v>
      </c>
      <c r="O98" s="610"/>
      <c r="P98" s="676">
        <v>5011013934850</v>
      </c>
      <c r="Q98" s="611">
        <v>1.54522</v>
      </c>
      <c r="R98" s="611">
        <v>0.74787999999999999</v>
      </c>
      <c r="S98" s="611">
        <v>9.7802900000000008</v>
      </c>
      <c r="T98" s="611">
        <v>9.2713199999999993</v>
      </c>
      <c r="U98" s="613">
        <v>6</v>
      </c>
      <c r="V98" s="613">
        <v>32</v>
      </c>
      <c r="W98" s="610">
        <v>4</v>
      </c>
      <c r="X98" s="299">
        <v>1432</v>
      </c>
      <c r="Y98" s="613">
        <v>312.96280000000002</v>
      </c>
      <c r="Z98" s="635" t="s">
        <v>533</v>
      </c>
      <c r="AA98" s="636" t="s">
        <v>39</v>
      </c>
      <c r="AB98" s="612" t="s">
        <v>244</v>
      </c>
      <c r="AC98" s="635" t="s">
        <v>208</v>
      </c>
      <c r="AD98" s="637" t="s">
        <v>2140</v>
      </c>
      <c r="AE98" s="612" t="s">
        <v>1341</v>
      </c>
      <c r="AF98" s="638" t="s">
        <v>216</v>
      </c>
      <c r="AG98" s="638" t="s">
        <v>1579</v>
      </c>
      <c r="AH98" s="6"/>
      <c r="AI98" s="638" t="s">
        <v>1969</v>
      </c>
      <c r="AJ98" s="638" t="s">
        <v>1101</v>
      </c>
    </row>
    <row r="99" spans="2:36" s="31" customFormat="1" ht="15" customHeight="1" thickBot="1" x14ac:dyDescent="0.4">
      <c r="B99" s="622"/>
      <c r="C99" s="489" t="s">
        <v>267</v>
      </c>
      <c r="D99" s="566">
        <v>5000281038445</v>
      </c>
      <c r="E99" s="71" t="s">
        <v>1584</v>
      </c>
      <c r="F99" s="71" t="s">
        <v>268</v>
      </c>
      <c r="G99" s="313">
        <v>250</v>
      </c>
      <c r="H99" s="72">
        <v>0.05</v>
      </c>
      <c r="I99" s="73">
        <v>54</v>
      </c>
      <c r="J99" s="73">
        <v>54</v>
      </c>
      <c r="K99" s="73">
        <v>134</v>
      </c>
      <c r="L99" s="73">
        <v>220</v>
      </c>
      <c r="M99" s="73">
        <v>165</v>
      </c>
      <c r="N99" s="73">
        <v>135</v>
      </c>
      <c r="O99" s="73"/>
      <c r="P99" s="690" t="s">
        <v>1567</v>
      </c>
      <c r="Q99" s="75">
        <v>0.27100000000000002</v>
      </c>
      <c r="R99" s="75">
        <v>0.25800000000000001</v>
      </c>
      <c r="S99" s="75">
        <v>3.25</v>
      </c>
      <c r="T99" s="75">
        <v>3.2520000000000002</v>
      </c>
      <c r="U99" s="318">
        <v>12</v>
      </c>
      <c r="V99" s="318">
        <v>192</v>
      </c>
      <c r="W99" s="73">
        <v>8</v>
      </c>
      <c r="X99" s="318">
        <v>1224</v>
      </c>
      <c r="Y99" s="318">
        <v>649</v>
      </c>
      <c r="Z99" s="314" t="s">
        <v>966</v>
      </c>
      <c r="AA99" s="315" t="s">
        <v>1599</v>
      </c>
      <c r="AB99" s="76" t="s">
        <v>1353</v>
      </c>
      <c r="AC99" s="314" t="s">
        <v>536</v>
      </c>
      <c r="AD99" s="314" t="s">
        <v>2126</v>
      </c>
      <c r="AE99" s="76" t="s">
        <v>529</v>
      </c>
      <c r="AF99" s="77" t="s">
        <v>216</v>
      </c>
      <c r="AG99" s="77" t="s">
        <v>1580</v>
      </c>
      <c r="AH99" s="6"/>
      <c r="AI99" s="77" t="s">
        <v>1501</v>
      </c>
      <c r="AJ99" s="77" t="s">
        <v>1502</v>
      </c>
    </row>
    <row r="100" spans="2:36" s="31" customFormat="1" ht="15" customHeight="1" thickBot="1" x14ac:dyDescent="0.4">
      <c r="B100" s="622"/>
      <c r="C100" s="476" t="s">
        <v>284</v>
      </c>
      <c r="D100" s="672">
        <v>5000281035338</v>
      </c>
      <c r="E100" s="33" t="s">
        <v>1584</v>
      </c>
      <c r="F100" s="33" t="s">
        <v>285</v>
      </c>
      <c r="G100" s="298">
        <v>1500</v>
      </c>
      <c r="H100" s="36">
        <v>0.35</v>
      </c>
      <c r="I100" s="37">
        <v>106</v>
      </c>
      <c r="J100" s="37">
        <v>106</v>
      </c>
      <c r="K100" s="37">
        <v>316</v>
      </c>
      <c r="L100" s="37">
        <v>329</v>
      </c>
      <c r="M100" s="37">
        <v>222</v>
      </c>
      <c r="N100" s="37">
        <v>334</v>
      </c>
      <c r="O100" s="37"/>
      <c r="P100" s="672">
        <v>5000281035321</v>
      </c>
      <c r="Q100" s="39">
        <v>2.2970000000000002</v>
      </c>
      <c r="R100" s="39">
        <v>1.43445</v>
      </c>
      <c r="S100" s="39">
        <v>14.2</v>
      </c>
      <c r="T100" s="39">
        <v>13.782</v>
      </c>
      <c r="U100" s="299">
        <v>6</v>
      </c>
      <c r="V100" s="299">
        <v>48</v>
      </c>
      <c r="W100" s="37">
        <v>4</v>
      </c>
      <c r="X100" s="299">
        <v>1480</v>
      </c>
      <c r="Y100" s="299">
        <v>706.59999999999991</v>
      </c>
      <c r="Z100" s="305" t="s">
        <v>965</v>
      </c>
      <c r="AA100" s="306" t="s">
        <v>204</v>
      </c>
      <c r="AB100" s="40" t="s">
        <v>1353</v>
      </c>
      <c r="AC100" s="305" t="s">
        <v>205</v>
      </c>
      <c r="AD100" s="305" t="s">
        <v>2127</v>
      </c>
      <c r="AE100" s="40" t="s">
        <v>529</v>
      </c>
      <c r="AF100" s="43" t="s">
        <v>216</v>
      </c>
      <c r="AG100" s="43" t="s">
        <v>1587</v>
      </c>
      <c r="AH100" s="6"/>
      <c r="AI100" s="43" t="s">
        <v>1503</v>
      </c>
      <c r="AJ100" s="43" t="s">
        <v>1502</v>
      </c>
    </row>
    <row r="101" spans="2:36" s="31" customFormat="1" ht="15" customHeight="1" x14ac:dyDescent="0.35">
      <c r="B101" s="622"/>
      <c r="C101" s="475" t="s">
        <v>288</v>
      </c>
      <c r="D101" s="629">
        <v>5000281040899</v>
      </c>
      <c r="E101" s="55" t="s">
        <v>1584</v>
      </c>
      <c r="F101" s="55" t="s">
        <v>289</v>
      </c>
      <c r="G101" s="300">
        <v>700</v>
      </c>
      <c r="H101" s="56">
        <v>0.375</v>
      </c>
      <c r="I101" s="57">
        <v>77</v>
      </c>
      <c r="J101" s="57">
        <v>77</v>
      </c>
      <c r="K101" s="57">
        <v>283</v>
      </c>
      <c r="L101" s="57">
        <v>238</v>
      </c>
      <c r="M101" s="57">
        <v>161</v>
      </c>
      <c r="N101" s="57">
        <v>298</v>
      </c>
      <c r="O101" s="57"/>
      <c r="P101" s="629">
        <v>5000281040882</v>
      </c>
      <c r="Q101" s="59">
        <v>1.2</v>
      </c>
      <c r="R101" s="59">
        <v>0.67200000000000004</v>
      </c>
      <c r="S101" s="59">
        <v>7.2</v>
      </c>
      <c r="T101" s="59">
        <v>7.1999999999999993</v>
      </c>
      <c r="U101" s="317">
        <v>6</v>
      </c>
      <c r="V101" s="317">
        <v>84</v>
      </c>
      <c r="W101" s="57">
        <v>4</v>
      </c>
      <c r="X101" s="317">
        <v>1336</v>
      </c>
      <c r="Y101" s="317">
        <v>629.80000000000007</v>
      </c>
      <c r="Z101" s="303" t="s">
        <v>965</v>
      </c>
      <c r="AA101" s="304" t="s">
        <v>204</v>
      </c>
      <c r="AB101" s="60" t="s">
        <v>1354</v>
      </c>
      <c r="AC101" s="303" t="s">
        <v>205</v>
      </c>
      <c r="AD101" s="303" t="s">
        <v>1595</v>
      </c>
      <c r="AE101" s="60" t="s">
        <v>1018</v>
      </c>
      <c r="AF101" s="61" t="s">
        <v>216</v>
      </c>
      <c r="AG101" s="61" t="s">
        <v>1587</v>
      </c>
      <c r="AH101" s="6"/>
      <c r="AI101" s="61" t="s">
        <v>1504</v>
      </c>
      <c r="AJ101" s="61" t="s">
        <v>1502</v>
      </c>
    </row>
    <row r="102" spans="2:36" s="31" customFormat="1" ht="15" customHeight="1" thickBot="1" x14ac:dyDescent="0.4">
      <c r="B102" s="622"/>
      <c r="C102" s="484" t="s">
        <v>1517</v>
      </c>
      <c r="D102" s="673">
        <v>5000289930765</v>
      </c>
      <c r="E102" s="119" t="s">
        <v>1585</v>
      </c>
      <c r="F102" s="119" t="s">
        <v>1588</v>
      </c>
      <c r="G102" s="471">
        <v>700</v>
      </c>
      <c r="H102" s="120">
        <v>0.375</v>
      </c>
      <c r="I102" s="121">
        <v>115</v>
      </c>
      <c r="J102" s="121">
        <v>200</v>
      </c>
      <c r="K102" s="121">
        <v>282</v>
      </c>
      <c r="L102" s="121"/>
      <c r="M102" s="121"/>
      <c r="N102" s="121"/>
      <c r="O102" s="121"/>
      <c r="P102" s="673">
        <v>5000289930772</v>
      </c>
      <c r="Q102" s="123">
        <v>1.5740000000000001</v>
      </c>
      <c r="R102" s="123">
        <v>0.7</v>
      </c>
      <c r="S102" s="123">
        <v>9.9359999999999999</v>
      </c>
      <c r="T102" s="123">
        <v>9.4440000000000008</v>
      </c>
      <c r="U102" s="472">
        <v>6</v>
      </c>
      <c r="V102" s="472">
        <v>25</v>
      </c>
      <c r="W102" s="121">
        <v>5</v>
      </c>
      <c r="X102" s="472">
        <v>144</v>
      </c>
      <c r="Y102" s="472">
        <v>248.4</v>
      </c>
      <c r="Z102" s="473" t="s">
        <v>965</v>
      </c>
      <c r="AA102" s="601" t="s">
        <v>204</v>
      </c>
      <c r="AB102" s="125" t="s">
        <v>321</v>
      </c>
      <c r="AC102" s="473" t="s">
        <v>1576</v>
      </c>
      <c r="AD102" s="473" t="s">
        <v>2128</v>
      </c>
      <c r="AE102" s="125" t="s">
        <v>1018</v>
      </c>
      <c r="AF102" s="126" t="s">
        <v>216</v>
      </c>
      <c r="AG102" s="126" t="s">
        <v>1516</v>
      </c>
      <c r="AH102" s="6"/>
      <c r="AI102" s="126" t="s">
        <v>1968</v>
      </c>
      <c r="AJ102" s="126" t="s">
        <v>1126</v>
      </c>
    </row>
    <row r="103" spans="2:36" s="31" customFormat="1" ht="15" customHeight="1" thickBot="1" x14ac:dyDescent="0.4">
      <c r="B103" s="622"/>
      <c r="C103" s="516" t="s">
        <v>1334</v>
      </c>
      <c r="D103" s="671">
        <v>5000267175584</v>
      </c>
      <c r="E103" s="89" t="s">
        <v>1578</v>
      </c>
      <c r="F103" s="89" t="s">
        <v>1335</v>
      </c>
      <c r="G103" s="321">
        <v>800</v>
      </c>
      <c r="H103" s="90">
        <v>0.4</v>
      </c>
      <c r="I103" s="91">
        <v>198</v>
      </c>
      <c r="J103" s="91">
        <v>80</v>
      </c>
      <c r="K103" s="91">
        <v>292</v>
      </c>
      <c r="L103" s="91">
        <v>410</v>
      </c>
      <c r="M103" s="91">
        <v>256</v>
      </c>
      <c r="N103" s="91">
        <v>307</v>
      </c>
      <c r="O103" s="91"/>
      <c r="P103" s="671">
        <v>5000267175720</v>
      </c>
      <c r="Q103" s="93">
        <v>1.468016</v>
      </c>
      <c r="R103" s="93">
        <v>0.75888</v>
      </c>
      <c r="S103" s="93">
        <v>8.8080960000000008</v>
      </c>
      <c r="T103" s="93">
        <v>8.808095999999999</v>
      </c>
      <c r="U103" s="322">
        <v>6</v>
      </c>
      <c r="V103" s="322">
        <v>36</v>
      </c>
      <c r="W103" s="91">
        <v>4</v>
      </c>
      <c r="X103" s="322">
        <v>1372</v>
      </c>
      <c r="Y103" s="322">
        <v>329.21856000000002</v>
      </c>
      <c r="Z103" s="551" t="s">
        <v>965</v>
      </c>
      <c r="AA103" s="595" t="s">
        <v>204</v>
      </c>
      <c r="AB103" s="94" t="s">
        <v>336</v>
      </c>
      <c r="AC103" s="323" t="s">
        <v>206</v>
      </c>
      <c r="AD103" s="323" t="s">
        <v>530</v>
      </c>
      <c r="AE103" s="94" t="s">
        <v>529</v>
      </c>
      <c r="AF103" s="95" t="s">
        <v>216</v>
      </c>
      <c r="AG103" s="95" t="s">
        <v>1590</v>
      </c>
      <c r="AH103" s="6"/>
      <c r="AI103" s="95" t="s">
        <v>1143</v>
      </c>
      <c r="AJ103" s="95" t="s">
        <v>1140</v>
      </c>
    </row>
    <row r="104" spans="2:36" s="31" customFormat="1" ht="15" customHeight="1" x14ac:dyDescent="0.35">
      <c r="B104" s="622"/>
      <c r="C104" s="492" t="s">
        <v>348</v>
      </c>
      <c r="D104" s="667">
        <v>5000267117560</v>
      </c>
      <c r="E104" s="102" t="s">
        <v>1578</v>
      </c>
      <c r="F104" s="102" t="s">
        <v>944</v>
      </c>
      <c r="G104" s="463">
        <v>700</v>
      </c>
      <c r="H104" s="103">
        <v>0.4</v>
      </c>
      <c r="I104" s="104">
        <v>65</v>
      </c>
      <c r="J104" s="104">
        <v>69</v>
      </c>
      <c r="K104" s="104">
        <v>290</v>
      </c>
      <c r="L104" s="104">
        <v>232</v>
      </c>
      <c r="M104" s="104">
        <v>215</v>
      </c>
      <c r="N104" s="104">
        <v>327</v>
      </c>
      <c r="O104" s="104"/>
      <c r="P104" s="667">
        <v>5000267117928</v>
      </c>
      <c r="Q104" s="106">
        <v>1.38</v>
      </c>
      <c r="R104" s="106">
        <v>0.65</v>
      </c>
      <c r="S104" s="106">
        <v>9.26</v>
      </c>
      <c r="T104" s="106">
        <v>8.2799999999999994</v>
      </c>
      <c r="U104" s="464">
        <v>6</v>
      </c>
      <c r="V104" s="464">
        <v>60</v>
      </c>
      <c r="W104" s="104">
        <v>4</v>
      </c>
      <c r="X104" s="464">
        <v>1452</v>
      </c>
      <c r="Y104" s="464">
        <v>580.6</v>
      </c>
      <c r="Z104" s="553" t="s">
        <v>965</v>
      </c>
      <c r="AA104" s="597" t="s">
        <v>204</v>
      </c>
      <c r="AB104" s="107" t="s">
        <v>336</v>
      </c>
      <c r="AC104" s="465" t="s">
        <v>206</v>
      </c>
      <c r="AD104" s="465" t="s">
        <v>530</v>
      </c>
      <c r="AE104" s="107" t="s">
        <v>529</v>
      </c>
      <c r="AF104" s="108" t="s">
        <v>216</v>
      </c>
      <c r="AG104" s="108" t="s">
        <v>1590</v>
      </c>
      <c r="AH104" s="6"/>
      <c r="AI104" s="108" t="s">
        <v>1154</v>
      </c>
      <c r="AJ104" s="108" t="s">
        <v>1140</v>
      </c>
    </row>
    <row r="105" spans="2:36" s="31" customFormat="1" ht="15" customHeight="1" x14ac:dyDescent="0.35">
      <c r="B105" s="622"/>
      <c r="C105" s="512" t="s">
        <v>349</v>
      </c>
      <c r="D105" s="668">
        <v>5000267131535</v>
      </c>
      <c r="E105" s="110" t="s">
        <v>1578</v>
      </c>
      <c r="F105" s="110" t="s">
        <v>350</v>
      </c>
      <c r="G105" s="467">
        <v>700</v>
      </c>
      <c r="H105" s="111">
        <v>0.4</v>
      </c>
      <c r="I105" s="112">
        <v>70</v>
      </c>
      <c r="J105" s="112">
        <v>70</v>
      </c>
      <c r="K105" s="112">
        <v>290</v>
      </c>
      <c r="L105" s="112">
        <v>159</v>
      </c>
      <c r="M105" s="112">
        <v>229</v>
      </c>
      <c r="N105" s="112">
        <v>334</v>
      </c>
      <c r="O105" s="112"/>
      <c r="P105" s="668">
        <v>5000267131542</v>
      </c>
      <c r="Q105" s="114">
        <v>1.4</v>
      </c>
      <c r="R105" s="114">
        <v>0.78800000000000003</v>
      </c>
      <c r="S105" s="114">
        <v>8.7100000000000009</v>
      </c>
      <c r="T105" s="114">
        <v>8.3999999999999986</v>
      </c>
      <c r="U105" s="468">
        <v>6</v>
      </c>
      <c r="V105" s="468">
        <v>84</v>
      </c>
      <c r="W105" s="112">
        <v>3</v>
      </c>
      <c r="X105" s="468">
        <v>1146</v>
      </c>
      <c r="Y105" s="468">
        <v>732.24000000000012</v>
      </c>
      <c r="Z105" s="554" t="s">
        <v>965</v>
      </c>
      <c r="AA105" s="600" t="s">
        <v>204</v>
      </c>
      <c r="AB105" s="116" t="s">
        <v>336</v>
      </c>
      <c r="AC105" s="469" t="s">
        <v>206</v>
      </c>
      <c r="AD105" s="469" t="s">
        <v>530</v>
      </c>
      <c r="AE105" s="116" t="s">
        <v>529</v>
      </c>
      <c r="AF105" s="117" t="s">
        <v>216</v>
      </c>
      <c r="AG105" s="117" t="s">
        <v>1590</v>
      </c>
      <c r="AH105" s="6"/>
      <c r="AI105" s="117" t="s">
        <v>1154</v>
      </c>
      <c r="AJ105" s="117" t="s">
        <v>1140</v>
      </c>
    </row>
    <row r="106" spans="2:36" s="31" customFormat="1" ht="15" customHeight="1" x14ac:dyDescent="0.35">
      <c r="B106" s="622"/>
      <c r="C106" s="476" t="s">
        <v>364</v>
      </c>
      <c r="D106" s="672">
        <v>5000267014203</v>
      </c>
      <c r="E106" s="33" t="s">
        <v>1578</v>
      </c>
      <c r="F106" s="33" t="s">
        <v>361</v>
      </c>
      <c r="G106" s="298">
        <v>700</v>
      </c>
      <c r="H106" s="36">
        <v>0.4</v>
      </c>
      <c r="I106" s="37">
        <v>64</v>
      </c>
      <c r="J106" s="37">
        <v>70</v>
      </c>
      <c r="K106" s="37">
        <v>277</v>
      </c>
      <c r="L106" s="37">
        <v>300</v>
      </c>
      <c r="M106" s="37">
        <v>202</v>
      </c>
      <c r="N106" s="37">
        <v>297</v>
      </c>
      <c r="O106" s="37"/>
      <c r="P106" s="672">
        <v>5000267014227</v>
      </c>
      <c r="Q106" s="39">
        <v>1.0533999999999999</v>
      </c>
      <c r="R106" s="39">
        <v>0.66408999999999996</v>
      </c>
      <c r="S106" s="39">
        <v>12.8508</v>
      </c>
      <c r="T106" s="39">
        <v>12.640799999999999</v>
      </c>
      <c r="U106" s="299">
        <v>12</v>
      </c>
      <c r="V106" s="299">
        <v>64</v>
      </c>
      <c r="W106" s="37">
        <v>4</v>
      </c>
      <c r="X106" s="299">
        <v>1332</v>
      </c>
      <c r="Y106" s="299">
        <v>847.45119999999997</v>
      </c>
      <c r="Z106" s="550" t="s">
        <v>965</v>
      </c>
      <c r="AA106" s="594" t="s">
        <v>204</v>
      </c>
      <c r="AB106" s="40" t="s">
        <v>336</v>
      </c>
      <c r="AC106" s="305" t="s">
        <v>206</v>
      </c>
      <c r="AD106" s="305" t="s">
        <v>530</v>
      </c>
      <c r="AE106" s="40" t="s">
        <v>529</v>
      </c>
      <c r="AF106" s="43" t="s">
        <v>216</v>
      </c>
      <c r="AG106" s="43" t="s">
        <v>1590</v>
      </c>
      <c r="AH106" s="6"/>
      <c r="AI106" s="43" t="s">
        <v>1161</v>
      </c>
      <c r="AJ106" s="43" t="s">
        <v>1144</v>
      </c>
    </row>
    <row r="107" spans="2:36" s="31" customFormat="1" ht="15" customHeight="1" x14ac:dyDescent="0.35">
      <c r="B107" s="622"/>
      <c r="C107" s="476" t="s">
        <v>388</v>
      </c>
      <c r="D107" s="672">
        <v>5000267167275</v>
      </c>
      <c r="E107" s="33" t="s">
        <v>1578</v>
      </c>
      <c r="F107" s="33" t="s">
        <v>389</v>
      </c>
      <c r="G107" s="298">
        <v>700</v>
      </c>
      <c r="H107" s="36">
        <v>0.4</v>
      </c>
      <c r="I107" s="37">
        <v>102</v>
      </c>
      <c r="J107" s="37">
        <v>200</v>
      </c>
      <c r="K107" s="37">
        <v>285</v>
      </c>
      <c r="L107" s="37">
        <v>318</v>
      </c>
      <c r="M107" s="37">
        <v>411</v>
      </c>
      <c r="N107" s="37">
        <v>299</v>
      </c>
      <c r="O107" s="37"/>
      <c r="P107" s="672">
        <v>5000267168203</v>
      </c>
      <c r="Q107" s="39">
        <v>2.1</v>
      </c>
      <c r="R107" s="39">
        <v>0.66408999999999996</v>
      </c>
      <c r="S107" s="39">
        <v>13</v>
      </c>
      <c r="T107" s="39">
        <v>12.600000000000001</v>
      </c>
      <c r="U107" s="299">
        <v>6</v>
      </c>
      <c r="V107" s="299">
        <v>24</v>
      </c>
      <c r="W107" s="37">
        <v>4</v>
      </c>
      <c r="X107" s="299">
        <v>1340</v>
      </c>
      <c r="Y107" s="299">
        <v>337</v>
      </c>
      <c r="Z107" s="550" t="s">
        <v>965</v>
      </c>
      <c r="AA107" s="594" t="s">
        <v>204</v>
      </c>
      <c r="AB107" s="40" t="s">
        <v>336</v>
      </c>
      <c r="AC107" s="305" t="s">
        <v>206</v>
      </c>
      <c r="AD107" s="305" t="s">
        <v>530</v>
      </c>
      <c r="AE107" s="40" t="s">
        <v>529</v>
      </c>
      <c r="AF107" s="43" t="s">
        <v>216</v>
      </c>
      <c r="AG107" s="43" t="s">
        <v>1590</v>
      </c>
      <c r="AH107" s="6"/>
      <c r="AI107" s="43" t="s">
        <v>1161</v>
      </c>
      <c r="AJ107" s="43" t="s">
        <v>1144</v>
      </c>
    </row>
    <row r="108" spans="2:36" s="31" customFormat="1" ht="15" customHeight="1" x14ac:dyDescent="0.35">
      <c r="B108" s="622"/>
      <c r="C108" s="476" t="s">
        <v>2080</v>
      </c>
      <c r="D108" s="672">
        <v>8594005021952</v>
      </c>
      <c r="E108" s="33" t="s">
        <v>1578</v>
      </c>
      <c r="F108" s="33" t="s">
        <v>2078</v>
      </c>
      <c r="G108" s="298">
        <v>700</v>
      </c>
      <c r="H108" s="36">
        <v>0.4</v>
      </c>
      <c r="I108" s="37">
        <v>199.5</v>
      </c>
      <c r="J108" s="37">
        <v>101.5</v>
      </c>
      <c r="K108" s="37">
        <v>297.5</v>
      </c>
      <c r="L108" s="37">
        <v>405</v>
      </c>
      <c r="M108" s="37">
        <v>312</v>
      </c>
      <c r="N108" s="37">
        <v>307</v>
      </c>
      <c r="O108" s="37"/>
      <c r="P108" s="672">
        <v>8594005021969</v>
      </c>
      <c r="Q108" s="39">
        <v>1.5960700000000001</v>
      </c>
      <c r="R108" s="39">
        <v>0.66402000000000005</v>
      </c>
      <c r="S108" s="39">
        <v>10.005420000000001</v>
      </c>
      <c r="T108" s="39">
        <v>9.5764200000000006</v>
      </c>
      <c r="U108" s="299">
        <v>6</v>
      </c>
      <c r="V108" s="299">
        <v>24</v>
      </c>
      <c r="W108" s="37">
        <v>4</v>
      </c>
      <c r="X108" s="299">
        <v>1372</v>
      </c>
      <c r="Y108" s="299">
        <v>240.13007999999999</v>
      </c>
      <c r="Z108" s="550" t="s">
        <v>965</v>
      </c>
      <c r="AA108" s="594" t="s">
        <v>204</v>
      </c>
      <c r="AB108" s="40" t="s">
        <v>336</v>
      </c>
      <c r="AC108" s="305" t="s">
        <v>206</v>
      </c>
      <c r="AD108" s="305" t="s">
        <v>530</v>
      </c>
      <c r="AE108" s="40" t="s">
        <v>529</v>
      </c>
      <c r="AF108" s="43" t="s">
        <v>216</v>
      </c>
      <c r="AG108" s="43" t="s">
        <v>1590</v>
      </c>
      <c r="AH108" s="6"/>
      <c r="AI108" s="43" t="s">
        <v>1161</v>
      </c>
      <c r="AJ108" s="43" t="s">
        <v>1144</v>
      </c>
    </row>
    <row r="109" spans="2:36" s="31" customFormat="1" ht="15" customHeight="1" x14ac:dyDescent="0.35">
      <c r="B109" s="622"/>
      <c r="C109" s="512" t="s">
        <v>353</v>
      </c>
      <c r="D109" s="668">
        <v>5000267117454</v>
      </c>
      <c r="E109" s="110" t="s">
        <v>1578</v>
      </c>
      <c r="F109" s="110" t="s">
        <v>354</v>
      </c>
      <c r="G109" s="467">
        <v>700</v>
      </c>
      <c r="H109" s="111">
        <v>0.4</v>
      </c>
      <c r="I109" s="112">
        <v>116</v>
      </c>
      <c r="J109" s="112">
        <v>107</v>
      </c>
      <c r="K109" s="468">
        <v>344.5</v>
      </c>
      <c r="L109" s="112">
        <v>250</v>
      </c>
      <c r="M109" s="112">
        <v>379</v>
      </c>
      <c r="N109" s="112">
        <v>363</v>
      </c>
      <c r="O109" s="112"/>
      <c r="P109" s="668">
        <v>5000267117522</v>
      </c>
      <c r="Q109" s="114">
        <v>2.21488</v>
      </c>
      <c r="R109" s="114">
        <v>0.66408999999999996</v>
      </c>
      <c r="S109" s="114">
        <v>13.94628</v>
      </c>
      <c r="T109" s="114">
        <v>13.28928</v>
      </c>
      <c r="U109" s="468">
        <v>6</v>
      </c>
      <c r="V109" s="468">
        <v>40</v>
      </c>
      <c r="W109" s="112">
        <v>4</v>
      </c>
      <c r="X109" s="468">
        <v>1596</v>
      </c>
      <c r="Y109" s="468">
        <v>582.85119999999995</v>
      </c>
      <c r="Z109" s="554" t="s">
        <v>965</v>
      </c>
      <c r="AA109" s="600" t="s">
        <v>204</v>
      </c>
      <c r="AB109" s="116" t="s">
        <v>336</v>
      </c>
      <c r="AC109" s="469" t="s">
        <v>206</v>
      </c>
      <c r="AD109" s="469" t="s">
        <v>530</v>
      </c>
      <c r="AE109" s="116" t="s">
        <v>529</v>
      </c>
      <c r="AF109" s="117" t="s">
        <v>216</v>
      </c>
      <c r="AG109" s="117" t="s">
        <v>1590</v>
      </c>
      <c r="AH109" s="6"/>
      <c r="AI109" s="117" t="s">
        <v>1508</v>
      </c>
      <c r="AJ109" s="117" t="s">
        <v>1508</v>
      </c>
    </row>
    <row r="110" spans="2:36" s="31" customFormat="1" ht="15" customHeight="1" x14ac:dyDescent="0.35">
      <c r="B110" s="622"/>
      <c r="C110" s="476" t="s">
        <v>415</v>
      </c>
      <c r="D110" s="672">
        <v>8028286000325</v>
      </c>
      <c r="E110" s="33" t="s">
        <v>1581</v>
      </c>
      <c r="F110" s="33" t="s">
        <v>416</v>
      </c>
      <c r="G110" s="298">
        <v>700</v>
      </c>
      <c r="H110" s="36">
        <v>0.4</v>
      </c>
      <c r="I110" s="37">
        <v>99</v>
      </c>
      <c r="J110" s="37">
        <v>99</v>
      </c>
      <c r="K110" s="37">
        <v>182</v>
      </c>
      <c r="L110" s="37">
        <v>310</v>
      </c>
      <c r="M110" s="37">
        <v>210</v>
      </c>
      <c r="N110" s="37">
        <v>198</v>
      </c>
      <c r="O110" s="37"/>
      <c r="P110" s="689" t="s">
        <v>1566</v>
      </c>
      <c r="Q110" s="39">
        <v>1.2</v>
      </c>
      <c r="R110" s="39">
        <v>0.66700000000000004</v>
      </c>
      <c r="S110" s="39">
        <v>7.2</v>
      </c>
      <c r="T110" s="39">
        <v>7.1999999999999993</v>
      </c>
      <c r="U110" s="299">
        <v>6</v>
      </c>
      <c r="V110" s="299">
        <v>96</v>
      </c>
      <c r="W110" s="37">
        <v>8</v>
      </c>
      <c r="X110" s="299">
        <v>1728</v>
      </c>
      <c r="Y110" s="299">
        <v>716.2</v>
      </c>
      <c r="Z110" s="305" t="s">
        <v>411</v>
      </c>
      <c r="AA110" s="594" t="s">
        <v>204</v>
      </c>
      <c r="AB110" s="40" t="s">
        <v>1359</v>
      </c>
      <c r="AC110" s="305" t="s">
        <v>211</v>
      </c>
      <c r="AD110" s="305" t="s">
        <v>2130</v>
      </c>
      <c r="AE110" s="40" t="s">
        <v>529</v>
      </c>
      <c r="AF110" s="43" t="s">
        <v>216</v>
      </c>
      <c r="AG110" s="43" t="s">
        <v>1580</v>
      </c>
      <c r="AH110" s="6"/>
      <c r="AI110" s="43" t="s">
        <v>1505</v>
      </c>
      <c r="AJ110" s="43" t="s">
        <v>1506</v>
      </c>
    </row>
    <row r="111" spans="2:36" s="31" customFormat="1" ht="15" customHeight="1" x14ac:dyDescent="0.35">
      <c r="B111" s="622"/>
      <c r="C111" s="476" t="s">
        <v>417</v>
      </c>
      <c r="D111" s="672">
        <v>8028286000325</v>
      </c>
      <c r="E111" s="33" t="s">
        <v>1581</v>
      </c>
      <c r="F111" s="33" t="s">
        <v>418</v>
      </c>
      <c r="G111" s="298">
        <v>700</v>
      </c>
      <c r="H111" s="36">
        <v>0.4</v>
      </c>
      <c r="I111" s="37">
        <v>99</v>
      </c>
      <c r="J111" s="37">
        <v>99</v>
      </c>
      <c r="K111" s="37">
        <v>182</v>
      </c>
      <c r="L111" s="37">
        <v>310</v>
      </c>
      <c r="M111" s="37">
        <v>210</v>
      </c>
      <c r="N111" s="37">
        <v>198</v>
      </c>
      <c r="O111" s="37"/>
      <c r="P111" s="689" t="s">
        <v>1566</v>
      </c>
      <c r="Q111" s="39">
        <v>1.2</v>
      </c>
      <c r="R111" s="39">
        <v>0.66700000000000004</v>
      </c>
      <c r="S111" s="39">
        <v>7.2</v>
      </c>
      <c r="T111" s="39">
        <v>4</v>
      </c>
      <c r="U111" s="299">
        <v>6</v>
      </c>
      <c r="V111" s="299">
        <v>96</v>
      </c>
      <c r="W111" s="37">
        <v>8</v>
      </c>
      <c r="X111" s="299">
        <v>1728</v>
      </c>
      <c r="Y111" s="299">
        <v>716.2</v>
      </c>
      <c r="Z111" s="305" t="s">
        <v>411</v>
      </c>
      <c r="AA111" s="594" t="s">
        <v>204</v>
      </c>
      <c r="AB111" s="40" t="s">
        <v>1359</v>
      </c>
      <c r="AC111" s="305" t="s">
        <v>211</v>
      </c>
      <c r="AD111" s="305" t="s">
        <v>2130</v>
      </c>
      <c r="AE111" s="40" t="s">
        <v>529</v>
      </c>
      <c r="AF111" s="43" t="s">
        <v>216</v>
      </c>
      <c r="AG111" s="43" t="s">
        <v>1580</v>
      </c>
      <c r="AH111" s="6"/>
      <c r="AI111" s="43" t="s">
        <v>1505</v>
      </c>
      <c r="AJ111" s="43" t="s">
        <v>1506</v>
      </c>
    </row>
    <row r="112" spans="2:36" s="31" customFormat="1" ht="15" customHeight="1" x14ac:dyDescent="0.35">
      <c r="B112" s="622"/>
      <c r="C112" s="514" t="s">
        <v>1417</v>
      </c>
      <c r="D112" s="669">
        <v>5410316265164</v>
      </c>
      <c r="E112" s="22" t="s">
        <v>1583</v>
      </c>
      <c r="F112" s="22" t="s">
        <v>442</v>
      </c>
      <c r="G112" s="325">
        <v>700</v>
      </c>
      <c r="H112" s="23">
        <v>0.4</v>
      </c>
      <c r="I112" s="24">
        <v>76</v>
      </c>
      <c r="J112" s="24">
        <v>76</v>
      </c>
      <c r="K112" s="24">
        <v>285</v>
      </c>
      <c r="L112" s="24">
        <v>232</v>
      </c>
      <c r="M112" s="24">
        <v>157</v>
      </c>
      <c r="N112" s="24">
        <v>294</v>
      </c>
      <c r="O112" s="24"/>
      <c r="P112" s="692" t="s">
        <v>1564</v>
      </c>
      <c r="Q112" s="87">
        <v>1.0886899999999999</v>
      </c>
      <c r="R112" s="87">
        <v>0.66408999999999996</v>
      </c>
      <c r="S112" s="87">
        <v>6.7271400000000003</v>
      </c>
      <c r="T112" s="87">
        <v>6.5321400000000001</v>
      </c>
      <c r="U112" s="559">
        <v>6</v>
      </c>
      <c r="V112" s="559">
        <v>100</v>
      </c>
      <c r="W112" s="24">
        <v>4</v>
      </c>
      <c r="X112" s="559">
        <v>1320</v>
      </c>
      <c r="Y112" s="559">
        <v>697.71400000000006</v>
      </c>
      <c r="Z112" s="326" t="s">
        <v>965</v>
      </c>
      <c r="AA112" s="599" t="s">
        <v>204</v>
      </c>
      <c r="AB112" s="88" t="s">
        <v>443</v>
      </c>
      <c r="AC112" s="326" t="s">
        <v>209</v>
      </c>
      <c r="AD112" s="326" t="s">
        <v>181</v>
      </c>
      <c r="AE112" s="88" t="s">
        <v>529</v>
      </c>
      <c r="AF112" s="561" t="s">
        <v>216</v>
      </c>
      <c r="AG112" s="561" t="s">
        <v>1950</v>
      </c>
      <c r="AH112" s="6"/>
      <c r="AI112" s="561" t="s">
        <v>1508</v>
      </c>
      <c r="AJ112" s="561" t="s">
        <v>1508</v>
      </c>
    </row>
    <row r="113" spans="1:37" s="31" customFormat="1" ht="15" customHeight="1" x14ac:dyDescent="0.35">
      <c r="A113" s="6"/>
      <c r="B113" s="622"/>
      <c r="C113" s="512" t="s">
        <v>462</v>
      </c>
      <c r="D113" s="668">
        <v>5410316994019</v>
      </c>
      <c r="E113" s="110" t="s">
        <v>1583</v>
      </c>
      <c r="F113" s="110" t="s">
        <v>463</v>
      </c>
      <c r="G113" s="467">
        <v>700</v>
      </c>
      <c r="H113" s="111">
        <v>0.375</v>
      </c>
      <c r="I113" s="112">
        <v>76</v>
      </c>
      <c r="J113" s="112">
        <v>76</v>
      </c>
      <c r="K113" s="112">
        <v>285</v>
      </c>
      <c r="L113" s="112">
        <v>235</v>
      </c>
      <c r="M113" s="112">
        <v>85</v>
      </c>
      <c r="N113" s="112">
        <v>293</v>
      </c>
      <c r="O113" s="112"/>
      <c r="P113" s="668">
        <v>8594005019089</v>
      </c>
      <c r="Q113" s="114">
        <v>1.0960000000000001</v>
      </c>
      <c r="R113" s="114">
        <v>0.66100000000000003</v>
      </c>
      <c r="S113" s="114">
        <v>3.2</v>
      </c>
      <c r="T113" s="114">
        <v>3.2880000000000003</v>
      </c>
      <c r="U113" s="468">
        <v>3</v>
      </c>
      <c r="V113" s="468">
        <v>176</v>
      </c>
      <c r="W113" s="112">
        <v>4</v>
      </c>
      <c r="X113" s="468">
        <v>1316</v>
      </c>
      <c r="Y113" s="468">
        <v>563.20000000000005</v>
      </c>
      <c r="Z113" s="469" t="s">
        <v>965</v>
      </c>
      <c r="AA113" s="600" t="s">
        <v>204</v>
      </c>
      <c r="AB113" s="116" t="s">
        <v>443</v>
      </c>
      <c r="AC113" s="469" t="s">
        <v>209</v>
      </c>
      <c r="AD113" s="469" t="s">
        <v>181</v>
      </c>
      <c r="AE113" s="116" t="s">
        <v>529</v>
      </c>
      <c r="AF113" s="117" t="s">
        <v>216</v>
      </c>
      <c r="AG113" s="117" t="s">
        <v>1950</v>
      </c>
      <c r="AH113" s="6"/>
      <c r="AI113" s="117" t="s">
        <v>1188</v>
      </c>
      <c r="AJ113" s="117" t="s">
        <v>1180</v>
      </c>
      <c r="AK113" s="6"/>
    </row>
    <row r="114" spans="1:37" s="31" customFormat="1" ht="15" customHeight="1" thickBot="1" x14ac:dyDescent="0.4">
      <c r="A114" s="6"/>
      <c r="B114" s="622"/>
      <c r="C114" s="512" t="s">
        <v>464</v>
      </c>
      <c r="D114" s="668">
        <v>5410316072014</v>
      </c>
      <c r="E114" s="110" t="s">
        <v>1583</v>
      </c>
      <c r="F114" s="110" t="s">
        <v>452</v>
      </c>
      <c r="G114" s="467">
        <v>500</v>
      </c>
      <c r="H114" s="111">
        <v>0.4</v>
      </c>
      <c r="I114" s="112">
        <v>102</v>
      </c>
      <c r="J114" s="112">
        <v>52</v>
      </c>
      <c r="K114" s="112">
        <v>220</v>
      </c>
      <c r="L114" s="112">
        <v>428</v>
      </c>
      <c r="M114" s="112">
        <v>326</v>
      </c>
      <c r="N114" s="112">
        <v>236</v>
      </c>
      <c r="O114" s="112"/>
      <c r="P114" s="691" t="s">
        <v>1560</v>
      </c>
      <c r="Q114" s="114">
        <v>0.88300000000000001</v>
      </c>
      <c r="R114" s="114">
        <v>0.47199999999999998</v>
      </c>
      <c r="S114" s="114">
        <v>21.18</v>
      </c>
      <c r="T114" s="114">
        <v>21.192</v>
      </c>
      <c r="U114" s="468">
        <v>24</v>
      </c>
      <c r="V114" s="468">
        <v>36</v>
      </c>
      <c r="W114" s="112">
        <v>6</v>
      </c>
      <c r="X114" s="468">
        <v>1560</v>
      </c>
      <c r="Y114" s="468">
        <v>762.48</v>
      </c>
      <c r="Z114" s="469" t="s">
        <v>965</v>
      </c>
      <c r="AA114" s="600" t="s">
        <v>204</v>
      </c>
      <c r="AB114" s="116" t="s">
        <v>443</v>
      </c>
      <c r="AC114" s="469" t="s">
        <v>209</v>
      </c>
      <c r="AD114" s="469" t="s">
        <v>181</v>
      </c>
      <c r="AE114" s="116" t="s">
        <v>529</v>
      </c>
      <c r="AF114" s="117" t="s">
        <v>216</v>
      </c>
      <c r="AG114" s="117" t="s">
        <v>1950</v>
      </c>
      <c r="AH114" s="6"/>
      <c r="AI114" s="117" t="s">
        <v>1188</v>
      </c>
      <c r="AJ114" s="117" t="s">
        <v>1180</v>
      </c>
      <c r="AK114" s="6"/>
    </row>
    <row r="115" spans="1:37" s="31" customFormat="1" ht="15" customHeight="1" thickBot="1" x14ac:dyDescent="0.4">
      <c r="A115" s="6"/>
      <c r="B115" s="622"/>
      <c r="C115" s="489" t="s">
        <v>484</v>
      </c>
      <c r="D115" s="566">
        <v>5000292261115</v>
      </c>
      <c r="E115" s="71" t="s">
        <v>946</v>
      </c>
      <c r="F115" s="71" t="s">
        <v>485</v>
      </c>
      <c r="G115" s="313">
        <v>700</v>
      </c>
      <c r="H115" s="72">
        <v>0.4</v>
      </c>
      <c r="I115" s="73">
        <v>77</v>
      </c>
      <c r="J115" s="73">
        <v>76</v>
      </c>
      <c r="K115" s="73">
        <v>285</v>
      </c>
      <c r="L115" s="73">
        <v>312</v>
      </c>
      <c r="M115" s="73">
        <v>235</v>
      </c>
      <c r="N115" s="73">
        <v>293</v>
      </c>
      <c r="O115" s="73"/>
      <c r="P115" s="566">
        <v>5000292261122</v>
      </c>
      <c r="Q115" s="75">
        <v>1.0557000000000001</v>
      </c>
      <c r="R115" s="75">
        <v>0.66471999999999998</v>
      </c>
      <c r="S115" s="75">
        <v>12.90996</v>
      </c>
      <c r="T115" s="75">
        <v>12.668400000000002</v>
      </c>
      <c r="U115" s="318">
        <v>12</v>
      </c>
      <c r="V115" s="318">
        <v>60</v>
      </c>
      <c r="W115" s="73">
        <v>5</v>
      </c>
      <c r="X115" s="318">
        <v>1609</v>
      </c>
      <c r="Y115" s="318">
        <v>799.59759999999994</v>
      </c>
      <c r="Z115" s="314" t="s">
        <v>965</v>
      </c>
      <c r="AA115" s="602" t="s">
        <v>204</v>
      </c>
      <c r="AB115" s="76" t="s">
        <v>266</v>
      </c>
      <c r="AC115" s="314" t="s">
        <v>206</v>
      </c>
      <c r="AD115" s="314" t="s">
        <v>2129</v>
      </c>
      <c r="AE115" s="76" t="s">
        <v>529</v>
      </c>
      <c r="AF115" s="77" t="s">
        <v>216</v>
      </c>
      <c r="AG115" s="77" t="s">
        <v>1592</v>
      </c>
      <c r="AH115" s="6"/>
      <c r="AI115" s="77" t="s">
        <v>1189</v>
      </c>
      <c r="AJ115" s="77" t="s">
        <v>1190</v>
      </c>
      <c r="AK115" s="6"/>
    </row>
    <row r="116" spans="1:37" s="31" customFormat="1" ht="15" customHeight="1" thickBot="1" x14ac:dyDescent="0.4">
      <c r="A116" s="6"/>
      <c r="B116" s="622"/>
      <c r="C116" s="767" t="s">
        <v>607</v>
      </c>
      <c r="D116" s="682">
        <v>5060045582041</v>
      </c>
      <c r="E116" s="177" t="s">
        <v>836</v>
      </c>
      <c r="F116" s="177" t="s">
        <v>1543</v>
      </c>
      <c r="G116" s="180">
        <v>3000</v>
      </c>
      <c r="H116" s="742">
        <v>0.4</v>
      </c>
      <c r="I116" s="180">
        <v>128</v>
      </c>
      <c r="J116" s="180">
        <v>128</v>
      </c>
      <c r="K116" s="180">
        <v>390</v>
      </c>
      <c r="L116" s="534">
        <v>216</v>
      </c>
      <c r="M116" s="534">
        <v>584</v>
      </c>
      <c r="N116" s="534">
        <v>482</v>
      </c>
      <c r="O116" s="534"/>
      <c r="P116" s="682">
        <v>5060045582058</v>
      </c>
      <c r="Q116" s="180"/>
      <c r="R116" s="180"/>
      <c r="S116" s="180">
        <v>18.100000000000001</v>
      </c>
      <c r="T116" s="180">
        <v>0</v>
      </c>
      <c r="U116" s="180">
        <v>3</v>
      </c>
      <c r="V116" s="180">
        <v>24</v>
      </c>
      <c r="W116" s="180">
        <v>3</v>
      </c>
      <c r="X116" s="180">
        <v>1590</v>
      </c>
      <c r="Y116" s="180">
        <v>459.40000000000003</v>
      </c>
      <c r="Z116" s="469" t="s">
        <v>436</v>
      </c>
      <c r="AA116" s="600" t="s">
        <v>204</v>
      </c>
      <c r="AB116" s="177">
        <v>22083019</v>
      </c>
      <c r="AC116" s="180" t="s">
        <v>206</v>
      </c>
      <c r="AD116" s="177" t="s">
        <v>1572</v>
      </c>
      <c r="AE116" s="177" t="s">
        <v>1018</v>
      </c>
      <c r="AF116" s="660" t="s">
        <v>216</v>
      </c>
      <c r="AG116" s="177" t="s">
        <v>1514</v>
      </c>
      <c r="AH116" s="6"/>
      <c r="AI116" s="572" t="s">
        <v>1967</v>
      </c>
      <c r="AJ116" s="572" t="s">
        <v>1540</v>
      </c>
      <c r="AK116" s="6"/>
    </row>
    <row r="117" spans="1:37" s="31" customFormat="1" ht="15" customHeight="1" thickBot="1" x14ac:dyDescent="0.4">
      <c r="A117" s="6"/>
      <c r="B117" s="622"/>
      <c r="C117" s="776" t="s">
        <v>633</v>
      </c>
      <c r="D117" s="685">
        <v>5060045580184</v>
      </c>
      <c r="E117" s="189" t="s">
        <v>838</v>
      </c>
      <c r="F117" s="189" t="s">
        <v>1553</v>
      </c>
      <c r="G117" s="192">
        <v>700</v>
      </c>
      <c r="H117" s="746">
        <v>0.5</v>
      </c>
      <c r="I117" s="192">
        <v>50.8</v>
      </c>
      <c r="J117" s="192">
        <v>101.6</v>
      </c>
      <c r="K117" s="192">
        <v>228.6</v>
      </c>
      <c r="L117" s="536">
        <v>273.05</v>
      </c>
      <c r="M117" s="536">
        <v>346.08</v>
      </c>
      <c r="N117" s="536">
        <v>249.25</v>
      </c>
      <c r="O117" s="536"/>
      <c r="P117" s="685">
        <v>5010196991964</v>
      </c>
      <c r="Q117" s="192">
        <v>1.4419999999999999</v>
      </c>
      <c r="R117" s="192"/>
      <c r="S117" s="192">
        <v>8.0039999999999996</v>
      </c>
      <c r="T117" s="192">
        <v>8.6519999999999992</v>
      </c>
      <c r="U117" s="192">
        <v>6</v>
      </c>
      <c r="V117" s="192">
        <v>84</v>
      </c>
      <c r="W117" s="192">
        <v>6</v>
      </c>
      <c r="X117" s="192">
        <v>1639.5</v>
      </c>
      <c r="Y117" s="192">
        <v>697.33600000000001</v>
      </c>
      <c r="Z117" s="448" t="s">
        <v>436</v>
      </c>
      <c r="AA117" s="592" t="s">
        <v>204</v>
      </c>
      <c r="AB117" s="189">
        <v>22083011</v>
      </c>
      <c r="AC117" s="192" t="s">
        <v>206</v>
      </c>
      <c r="AD117" s="189" t="s">
        <v>1573</v>
      </c>
      <c r="AE117" s="189" t="s">
        <v>1018</v>
      </c>
      <c r="AF117" s="665" t="s">
        <v>216</v>
      </c>
      <c r="AG117" s="189" t="s">
        <v>1513</v>
      </c>
      <c r="AH117" s="6"/>
      <c r="AI117" s="189" t="s">
        <v>1018</v>
      </c>
      <c r="AJ117" s="189"/>
      <c r="AK117" s="6"/>
    </row>
    <row r="118" spans="1:37" s="31" customFormat="1" ht="15" customHeight="1" x14ac:dyDescent="0.35">
      <c r="A118" s="6"/>
      <c r="B118" s="622"/>
      <c r="C118" s="777" t="s">
        <v>659</v>
      </c>
      <c r="D118" s="677">
        <v>5060045587367</v>
      </c>
      <c r="E118" s="161" t="s">
        <v>836</v>
      </c>
      <c r="F118" s="161" t="s">
        <v>1558</v>
      </c>
      <c r="G118" s="231">
        <v>700</v>
      </c>
      <c r="H118" s="607">
        <v>0.4</v>
      </c>
      <c r="I118" s="231">
        <v>80</v>
      </c>
      <c r="J118" s="231">
        <v>80</v>
      </c>
      <c r="K118" s="231">
        <v>306</v>
      </c>
      <c r="L118" s="541">
        <v>171</v>
      </c>
      <c r="M118" s="541">
        <v>256</v>
      </c>
      <c r="N118" s="541">
        <v>321</v>
      </c>
      <c r="O118" s="541"/>
      <c r="P118" s="677">
        <v>5060045587374</v>
      </c>
      <c r="Q118" s="644">
        <v>2.1</v>
      </c>
      <c r="R118" s="231"/>
      <c r="S118" s="231">
        <v>12.8</v>
      </c>
      <c r="T118" s="231">
        <v>12.600000000000001</v>
      </c>
      <c r="U118" s="231">
        <v>6</v>
      </c>
      <c r="V118" s="231">
        <v>95</v>
      </c>
      <c r="W118" s="231">
        <v>5</v>
      </c>
      <c r="X118" s="231">
        <v>1749</v>
      </c>
      <c r="Y118" s="231">
        <v>1241</v>
      </c>
      <c r="Z118" s="587" t="s">
        <v>823</v>
      </c>
      <c r="AA118" s="653" t="s">
        <v>204</v>
      </c>
      <c r="AB118" s="161">
        <v>22083011</v>
      </c>
      <c r="AC118" s="231" t="s">
        <v>206</v>
      </c>
      <c r="AD118" s="161" t="s">
        <v>1572</v>
      </c>
      <c r="AE118" s="161" t="s">
        <v>1018</v>
      </c>
      <c r="AF118" s="654" t="s">
        <v>216</v>
      </c>
      <c r="AG118" s="161" t="s">
        <v>1514</v>
      </c>
      <c r="AH118" s="6"/>
      <c r="AI118" s="161" t="s">
        <v>1018</v>
      </c>
      <c r="AJ118" s="161"/>
      <c r="AK118" s="6"/>
    </row>
    <row r="119" spans="1:37" s="31" customFormat="1" ht="15" customHeight="1" x14ac:dyDescent="0.35">
      <c r="A119" s="6"/>
      <c r="B119" s="622"/>
      <c r="C119" s="770" t="s">
        <v>663</v>
      </c>
      <c r="D119" s="684">
        <v>5060045586834</v>
      </c>
      <c r="E119" s="169" t="s">
        <v>836</v>
      </c>
      <c r="F119" s="169" t="s">
        <v>1557</v>
      </c>
      <c r="G119" s="243">
        <v>700</v>
      </c>
      <c r="H119" s="743">
        <v>0.4</v>
      </c>
      <c r="I119" s="243">
        <v>80</v>
      </c>
      <c r="J119" s="243">
        <v>80</v>
      </c>
      <c r="K119" s="243">
        <v>306</v>
      </c>
      <c r="L119" s="544">
        <v>171</v>
      </c>
      <c r="M119" s="544">
        <v>256</v>
      </c>
      <c r="N119" s="544">
        <v>321</v>
      </c>
      <c r="O119" s="544"/>
      <c r="P119" s="684">
        <v>5060045586841</v>
      </c>
      <c r="Q119" s="558">
        <v>2.1</v>
      </c>
      <c r="R119" s="243"/>
      <c r="S119" s="243">
        <v>12.8</v>
      </c>
      <c r="T119" s="243">
        <v>12.600000000000001</v>
      </c>
      <c r="U119" s="243">
        <v>6</v>
      </c>
      <c r="V119" s="243">
        <v>95</v>
      </c>
      <c r="W119" s="243">
        <v>5</v>
      </c>
      <c r="X119" s="243">
        <v>1749</v>
      </c>
      <c r="Y119" s="243">
        <v>1241</v>
      </c>
      <c r="Z119" s="591" t="s">
        <v>823</v>
      </c>
      <c r="AA119" s="663" t="s">
        <v>204</v>
      </c>
      <c r="AB119" s="169">
        <v>22083011</v>
      </c>
      <c r="AC119" s="243" t="s">
        <v>206</v>
      </c>
      <c r="AD119" s="169" t="s">
        <v>1572</v>
      </c>
      <c r="AE119" s="169" t="s">
        <v>1018</v>
      </c>
      <c r="AF119" s="664" t="s">
        <v>216</v>
      </c>
      <c r="AG119" s="169" t="s">
        <v>1514</v>
      </c>
      <c r="AH119" s="6"/>
      <c r="AI119" s="169" t="s">
        <v>1018</v>
      </c>
      <c r="AJ119" s="169"/>
      <c r="AK119" s="6"/>
    </row>
    <row r="120" spans="1:37" s="31" customFormat="1" ht="15" customHeight="1" x14ac:dyDescent="0.35">
      <c r="A120" s="6"/>
      <c r="B120" s="622"/>
      <c r="C120" s="770" t="s">
        <v>677</v>
      </c>
      <c r="D120" s="684">
        <v>5010196091008</v>
      </c>
      <c r="E120" s="169" t="s">
        <v>836</v>
      </c>
      <c r="F120" s="169" t="s">
        <v>1556</v>
      </c>
      <c r="G120" s="243">
        <v>700</v>
      </c>
      <c r="H120" s="743">
        <v>0.4</v>
      </c>
      <c r="I120" s="243">
        <v>78</v>
      </c>
      <c r="J120" s="243">
        <v>78</v>
      </c>
      <c r="K120" s="243">
        <v>258</v>
      </c>
      <c r="L120" s="544">
        <v>160</v>
      </c>
      <c r="M120" s="544">
        <v>241</v>
      </c>
      <c r="N120" s="544">
        <v>265</v>
      </c>
      <c r="O120" s="544"/>
      <c r="P120" s="684">
        <v>5010196991209</v>
      </c>
      <c r="Q120" s="243">
        <v>1.1000000000000001</v>
      </c>
      <c r="R120" s="243"/>
      <c r="S120" s="243">
        <v>6.8</v>
      </c>
      <c r="T120" s="243">
        <v>6.6000000000000005</v>
      </c>
      <c r="U120" s="243">
        <v>6</v>
      </c>
      <c r="V120" s="243">
        <v>125</v>
      </c>
      <c r="W120" s="243">
        <v>5</v>
      </c>
      <c r="X120" s="243">
        <v>1469</v>
      </c>
      <c r="Y120" s="243">
        <v>875</v>
      </c>
      <c r="Z120" s="591" t="s">
        <v>823</v>
      </c>
      <c r="AA120" s="663" t="s">
        <v>204</v>
      </c>
      <c r="AB120" s="169">
        <v>22083011</v>
      </c>
      <c r="AC120" s="243" t="s">
        <v>206</v>
      </c>
      <c r="AD120" s="169" t="s">
        <v>1572</v>
      </c>
      <c r="AE120" s="169" t="s">
        <v>1018</v>
      </c>
      <c r="AF120" s="664" t="s">
        <v>216</v>
      </c>
      <c r="AG120" s="169" t="s">
        <v>1514</v>
      </c>
      <c r="AH120" s="6"/>
      <c r="AI120" s="169" t="s">
        <v>1018</v>
      </c>
      <c r="AJ120" s="169"/>
      <c r="AK120" s="6"/>
    </row>
    <row r="121" spans="1:37" s="31" customFormat="1" ht="15" customHeight="1" thickBot="1" x14ac:dyDescent="0.4">
      <c r="A121" s="6"/>
      <c r="B121" s="622"/>
      <c r="C121" s="770" t="s">
        <v>675</v>
      </c>
      <c r="D121" s="684">
        <v>5060045583062</v>
      </c>
      <c r="E121" s="169" t="s">
        <v>836</v>
      </c>
      <c r="F121" s="169" t="s">
        <v>1555</v>
      </c>
      <c r="G121" s="243">
        <v>700</v>
      </c>
      <c r="H121" s="743">
        <v>0.35</v>
      </c>
      <c r="I121" s="243">
        <v>78</v>
      </c>
      <c r="J121" s="243">
        <v>78</v>
      </c>
      <c r="K121" s="243">
        <v>258</v>
      </c>
      <c r="L121" s="544">
        <v>160</v>
      </c>
      <c r="M121" s="544">
        <v>241</v>
      </c>
      <c r="N121" s="544">
        <v>265</v>
      </c>
      <c r="O121" s="544"/>
      <c r="P121" s="684">
        <v>5060045582850</v>
      </c>
      <c r="Q121" s="243">
        <v>1.1399999999999999</v>
      </c>
      <c r="R121" s="243"/>
      <c r="S121" s="243">
        <v>7</v>
      </c>
      <c r="T121" s="243">
        <v>6.84</v>
      </c>
      <c r="U121" s="243">
        <v>6</v>
      </c>
      <c r="V121" s="243">
        <v>125</v>
      </c>
      <c r="W121" s="243">
        <v>5</v>
      </c>
      <c r="X121" s="243">
        <v>1469</v>
      </c>
      <c r="Y121" s="243">
        <v>900</v>
      </c>
      <c r="Z121" s="591" t="s">
        <v>823</v>
      </c>
      <c r="AA121" s="663" t="s">
        <v>204</v>
      </c>
      <c r="AB121" s="169">
        <v>22087010</v>
      </c>
      <c r="AC121" s="243"/>
      <c r="AD121" s="169" t="s">
        <v>1575</v>
      </c>
      <c r="AE121" s="169" t="s">
        <v>1018</v>
      </c>
      <c r="AF121" s="664" t="s">
        <v>216</v>
      </c>
      <c r="AG121" s="169"/>
      <c r="AH121" s="6"/>
      <c r="AI121" s="169"/>
      <c r="AJ121" s="169"/>
      <c r="AK121" s="6"/>
    </row>
    <row r="122" spans="1:37" s="31" customFormat="1" ht="15" customHeight="1" thickBot="1" x14ac:dyDescent="0.4">
      <c r="A122" s="6"/>
      <c r="B122" s="622"/>
      <c r="C122" s="489" t="s">
        <v>1397</v>
      </c>
      <c r="D122" s="566">
        <v>8594163370329</v>
      </c>
      <c r="E122" s="71" t="s">
        <v>1398</v>
      </c>
      <c r="F122" s="71" t="s">
        <v>1398</v>
      </c>
      <c r="G122" s="313">
        <v>700</v>
      </c>
      <c r="H122" s="72">
        <v>0.17</v>
      </c>
      <c r="I122" s="73">
        <v>73</v>
      </c>
      <c r="J122" s="73">
        <v>73</v>
      </c>
      <c r="K122" s="73">
        <v>311</v>
      </c>
      <c r="L122" s="73">
        <v>170</v>
      </c>
      <c r="M122" s="73">
        <v>260</v>
      </c>
      <c r="N122" s="73">
        <v>325</v>
      </c>
      <c r="O122" s="73"/>
      <c r="P122" s="566">
        <v>8594163370862</v>
      </c>
      <c r="Q122" s="75">
        <v>1.4</v>
      </c>
      <c r="R122" s="75">
        <v>0.75</v>
      </c>
      <c r="S122" s="75">
        <v>8.1</v>
      </c>
      <c r="T122" s="75">
        <v>8.3999999999999986</v>
      </c>
      <c r="U122" s="318">
        <v>6</v>
      </c>
      <c r="V122" s="73">
        <v>76</v>
      </c>
      <c r="W122" s="73">
        <v>4</v>
      </c>
      <c r="X122" s="73">
        <v>1444</v>
      </c>
      <c r="Y122" s="73">
        <v>640.6</v>
      </c>
      <c r="Z122" s="568" t="s">
        <v>1656</v>
      </c>
      <c r="AA122" s="73" t="s">
        <v>1434</v>
      </c>
      <c r="AB122" s="163">
        <v>2208701000</v>
      </c>
      <c r="AC122" s="314" t="s">
        <v>210</v>
      </c>
      <c r="AD122" s="314" t="s">
        <v>1952</v>
      </c>
      <c r="AE122" s="640" t="s">
        <v>1341</v>
      </c>
      <c r="AF122" s="77" t="s">
        <v>1518</v>
      </c>
      <c r="AG122" s="77" t="s">
        <v>2107</v>
      </c>
      <c r="AH122" s="6"/>
      <c r="AI122" s="77" t="s">
        <v>1018</v>
      </c>
      <c r="AJ122" s="77"/>
      <c r="AK122" s="6"/>
    </row>
    <row r="123" spans="1:37" s="31" customFormat="1" ht="15" customHeight="1" thickBot="1" x14ac:dyDescent="0.4">
      <c r="A123" s="6"/>
      <c r="B123" s="622"/>
      <c r="C123" s="489" t="s">
        <v>1957</v>
      </c>
      <c r="D123" s="566">
        <v>8056736060117</v>
      </c>
      <c r="E123" s="71" t="s">
        <v>1400</v>
      </c>
      <c r="F123" s="71" t="s">
        <v>1965</v>
      </c>
      <c r="G123" s="313">
        <v>200</v>
      </c>
      <c r="H123" s="72">
        <v>0</v>
      </c>
      <c r="I123" s="73">
        <v>50</v>
      </c>
      <c r="J123" s="73">
        <v>50</v>
      </c>
      <c r="K123" s="73">
        <v>180</v>
      </c>
      <c r="L123" s="73">
        <v>330</v>
      </c>
      <c r="M123" s="73">
        <v>225</v>
      </c>
      <c r="N123" s="73">
        <v>205</v>
      </c>
      <c r="O123" s="73"/>
      <c r="P123" s="566">
        <v>18056736060114</v>
      </c>
      <c r="Q123" s="75">
        <v>0.35499999999999998</v>
      </c>
      <c r="R123" s="75">
        <v>0.21199999999999999</v>
      </c>
      <c r="S123" s="75">
        <v>8.7650000000000006</v>
      </c>
      <c r="T123" s="75">
        <v>8.52</v>
      </c>
      <c r="U123" s="318">
        <v>24</v>
      </c>
      <c r="V123" s="73">
        <v>99</v>
      </c>
      <c r="W123" s="73">
        <v>9</v>
      </c>
      <c r="X123" s="73">
        <v>1989</v>
      </c>
      <c r="Y123" s="73">
        <v>892.73500000000001</v>
      </c>
      <c r="Z123" s="314" t="s">
        <v>966</v>
      </c>
      <c r="AA123" s="73" t="s">
        <v>1434</v>
      </c>
      <c r="AB123" s="163">
        <v>2202100000</v>
      </c>
      <c r="AC123" s="314" t="s">
        <v>2134</v>
      </c>
      <c r="AD123" s="314" t="s">
        <v>2136</v>
      </c>
      <c r="AE123" s="640" t="s">
        <v>2135</v>
      </c>
      <c r="AF123" s="77"/>
      <c r="AG123" s="77" t="s">
        <v>2020</v>
      </c>
      <c r="AH123" s="6"/>
      <c r="AI123" s="77" t="s">
        <v>1018</v>
      </c>
      <c r="AJ123" s="77"/>
      <c r="AK123" s="6"/>
    </row>
    <row r="124" spans="1:37" s="31" customFormat="1" ht="15" customHeight="1" x14ac:dyDescent="0.35">
      <c r="A124" s="6" t="s">
        <v>2284</v>
      </c>
      <c r="B124" s="622"/>
      <c r="C124" s="512">
        <v>7852</v>
      </c>
      <c r="D124" s="668">
        <v>8594005012028</v>
      </c>
      <c r="E124" s="110" t="s">
        <v>122</v>
      </c>
      <c r="F124" s="110" t="s">
        <v>2066</v>
      </c>
      <c r="G124" s="467">
        <v>500</v>
      </c>
      <c r="H124" s="111">
        <v>0.375</v>
      </c>
      <c r="I124" s="112">
        <v>66</v>
      </c>
      <c r="J124" s="112">
        <v>66</v>
      </c>
      <c r="K124" s="112">
        <v>255</v>
      </c>
      <c r="L124" s="112">
        <v>196</v>
      </c>
      <c r="M124" s="112">
        <v>326</v>
      </c>
      <c r="N124" s="112">
        <v>258</v>
      </c>
      <c r="O124" s="112"/>
      <c r="P124" s="668">
        <v>8594005012035</v>
      </c>
      <c r="Q124" s="114">
        <v>0.76500000000000001</v>
      </c>
      <c r="R124" s="114">
        <v>0.29199999999999998</v>
      </c>
      <c r="S124" s="114">
        <v>11.69</v>
      </c>
      <c r="T124" s="114">
        <v>11.475</v>
      </c>
      <c r="U124" s="112">
        <v>15</v>
      </c>
      <c r="V124" s="112">
        <v>55</v>
      </c>
      <c r="W124" s="112">
        <v>5</v>
      </c>
      <c r="X124" s="112">
        <v>1434</v>
      </c>
      <c r="Y124" s="112">
        <v>667.94999999999993</v>
      </c>
      <c r="Z124" s="600" t="s">
        <v>15</v>
      </c>
      <c r="AA124" s="600" t="s">
        <v>204</v>
      </c>
      <c r="AB124" s="116">
        <v>22089069</v>
      </c>
      <c r="AC124" s="116" t="s">
        <v>213</v>
      </c>
      <c r="AD124" s="116" t="s">
        <v>192</v>
      </c>
      <c r="AE124" s="117" t="s">
        <v>529</v>
      </c>
      <c r="AF124" s="116" t="s">
        <v>216</v>
      </c>
      <c r="AG124" s="117"/>
      <c r="AH124" s="117" t="s">
        <v>1985</v>
      </c>
      <c r="AI124" s="117" t="s">
        <v>1984</v>
      </c>
      <c r="AJ124" s="117" t="s">
        <v>2281</v>
      </c>
      <c r="AK124" s="117" t="s">
        <v>1018</v>
      </c>
    </row>
    <row r="125" spans="1:37" s="31" customFormat="1" ht="15" customHeight="1" x14ac:dyDescent="0.35">
      <c r="A125" s="6" t="s">
        <v>2284</v>
      </c>
      <c r="B125" s="622"/>
      <c r="C125" s="512">
        <v>8042</v>
      </c>
      <c r="D125" s="668">
        <v>8594005018693</v>
      </c>
      <c r="E125" s="110" t="s">
        <v>122</v>
      </c>
      <c r="F125" s="110" t="s">
        <v>2067</v>
      </c>
      <c r="G125" s="467">
        <v>500</v>
      </c>
      <c r="H125" s="111">
        <v>0.3</v>
      </c>
      <c r="I125" s="112">
        <v>66</v>
      </c>
      <c r="J125" s="112">
        <v>66</v>
      </c>
      <c r="K125" s="112">
        <v>255</v>
      </c>
      <c r="L125" s="112">
        <v>326</v>
      </c>
      <c r="M125" s="112">
        <v>196</v>
      </c>
      <c r="N125" s="112">
        <v>258</v>
      </c>
      <c r="O125" s="112"/>
      <c r="P125" s="668">
        <v>8594005018709</v>
      </c>
      <c r="Q125" s="114">
        <v>0.77800000000000002</v>
      </c>
      <c r="R125" s="114">
        <v>0.29199999999999998</v>
      </c>
      <c r="S125" s="114">
        <v>11.9</v>
      </c>
      <c r="T125" s="114">
        <v>11.67</v>
      </c>
      <c r="U125" s="112">
        <v>15</v>
      </c>
      <c r="V125" s="112">
        <v>55</v>
      </c>
      <c r="W125" s="112">
        <v>5</v>
      </c>
      <c r="X125" s="112">
        <v>1434</v>
      </c>
      <c r="Y125" s="112">
        <v>679.5</v>
      </c>
      <c r="Z125" s="600" t="s">
        <v>15</v>
      </c>
      <c r="AA125" s="600" t="s">
        <v>204</v>
      </c>
      <c r="AB125" s="116">
        <v>22089069</v>
      </c>
      <c r="AC125" s="116" t="s">
        <v>205</v>
      </c>
      <c r="AD125" s="116" t="s">
        <v>1285</v>
      </c>
      <c r="AE125" s="117" t="s">
        <v>529</v>
      </c>
      <c r="AF125" s="116" t="s">
        <v>216</v>
      </c>
      <c r="AG125" s="117"/>
      <c r="AH125" s="117" t="s">
        <v>1476</v>
      </c>
      <c r="AI125" s="117" t="s">
        <v>1476</v>
      </c>
      <c r="AJ125" s="117" t="s">
        <v>1477</v>
      </c>
      <c r="AK125" s="117" t="s">
        <v>1336</v>
      </c>
    </row>
    <row r="126" spans="1:37" s="31" customFormat="1" ht="15" customHeight="1" x14ac:dyDescent="0.35">
      <c r="A126" s="6" t="s">
        <v>2284</v>
      </c>
      <c r="B126" s="622"/>
      <c r="C126" s="476">
        <v>8002</v>
      </c>
      <c r="D126" s="672">
        <v>8594005019874</v>
      </c>
      <c r="E126" s="33" t="s">
        <v>122</v>
      </c>
      <c r="F126" s="33" t="s">
        <v>2068</v>
      </c>
      <c r="G126" s="298">
        <v>500</v>
      </c>
      <c r="H126" s="36">
        <v>0.3</v>
      </c>
      <c r="I126" s="37">
        <v>66</v>
      </c>
      <c r="J126" s="37">
        <v>66</v>
      </c>
      <c r="K126" s="37">
        <v>255</v>
      </c>
      <c r="L126" s="37">
        <v>326</v>
      </c>
      <c r="M126" s="37">
        <v>196</v>
      </c>
      <c r="N126" s="37">
        <v>258</v>
      </c>
      <c r="O126" s="37"/>
      <c r="P126" s="672">
        <v>8594005019881</v>
      </c>
      <c r="Q126" s="39">
        <v>0.77800000000000002</v>
      </c>
      <c r="R126" s="39">
        <v>0.29199999999999998</v>
      </c>
      <c r="S126" s="39">
        <v>11.855</v>
      </c>
      <c r="T126" s="39">
        <v>11.67</v>
      </c>
      <c r="U126" s="37">
        <v>15</v>
      </c>
      <c r="V126" s="37">
        <v>55</v>
      </c>
      <c r="W126" s="37">
        <v>5</v>
      </c>
      <c r="X126" s="37">
        <v>1290</v>
      </c>
      <c r="Y126" s="37">
        <v>652.02499999999998</v>
      </c>
      <c r="Z126" s="594" t="s">
        <v>15</v>
      </c>
      <c r="AA126" s="594" t="s">
        <v>204</v>
      </c>
      <c r="AB126" s="40">
        <v>22089069</v>
      </c>
      <c r="AC126" s="40" t="s">
        <v>205</v>
      </c>
      <c r="AD126" s="40" t="s">
        <v>1286</v>
      </c>
      <c r="AE126" s="43" t="s">
        <v>529</v>
      </c>
      <c r="AF126" s="40" t="s">
        <v>216</v>
      </c>
      <c r="AG126" s="43"/>
      <c r="AH126" s="43" t="s">
        <v>1478</v>
      </c>
      <c r="AI126" s="43" t="s">
        <v>1478</v>
      </c>
      <c r="AJ126" s="43" t="s">
        <v>1479</v>
      </c>
      <c r="AK126" s="43" t="s">
        <v>1018</v>
      </c>
    </row>
    <row r="127" spans="1:37" s="31" customFormat="1" ht="15" customHeight="1" x14ac:dyDescent="0.35">
      <c r="A127" s="6" t="s">
        <v>2284</v>
      </c>
      <c r="B127" s="622"/>
      <c r="C127" s="476">
        <v>7862</v>
      </c>
      <c r="D127" s="672">
        <v>8594005010130</v>
      </c>
      <c r="E127" s="33" t="s">
        <v>122</v>
      </c>
      <c r="F127" s="33" t="s">
        <v>2069</v>
      </c>
      <c r="G127" s="298">
        <v>500</v>
      </c>
      <c r="H127" s="36">
        <v>0.375</v>
      </c>
      <c r="I127" s="37">
        <v>66</v>
      </c>
      <c r="J127" s="37">
        <v>66</v>
      </c>
      <c r="K127" s="37">
        <v>255</v>
      </c>
      <c r="L127" s="37">
        <v>326</v>
      </c>
      <c r="M127" s="37">
        <v>196</v>
      </c>
      <c r="N127" s="37">
        <v>258</v>
      </c>
      <c r="O127" s="37"/>
      <c r="P127" s="672">
        <v>8594005010383</v>
      </c>
      <c r="Q127" s="39">
        <v>0.78200000000000003</v>
      </c>
      <c r="R127" s="39">
        <v>0.29199999999999998</v>
      </c>
      <c r="S127" s="39">
        <v>11.928000000000001</v>
      </c>
      <c r="T127" s="39">
        <v>11.73</v>
      </c>
      <c r="U127" s="37">
        <v>15</v>
      </c>
      <c r="V127" s="37">
        <v>55</v>
      </c>
      <c r="W127" s="37">
        <v>5</v>
      </c>
      <c r="X127" s="37">
        <v>1434</v>
      </c>
      <c r="Y127" s="37">
        <v>681.04000000000008</v>
      </c>
      <c r="Z127" s="594" t="s">
        <v>15</v>
      </c>
      <c r="AA127" s="594" t="s">
        <v>204</v>
      </c>
      <c r="AB127" s="40">
        <v>22086011</v>
      </c>
      <c r="AC127" s="40" t="s">
        <v>209</v>
      </c>
      <c r="AD127" s="40" t="s">
        <v>193</v>
      </c>
      <c r="AE127" s="43" t="s">
        <v>529</v>
      </c>
      <c r="AF127" s="40" t="s">
        <v>216</v>
      </c>
      <c r="AG127" s="43"/>
      <c r="AH127" s="43" t="s">
        <v>1311</v>
      </c>
      <c r="AI127" s="43" t="s">
        <v>1079</v>
      </c>
      <c r="AJ127" s="43" t="s">
        <v>2283</v>
      </c>
      <c r="AK127" s="43" t="s">
        <v>1018</v>
      </c>
    </row>
    <row r="128" spans="1:37" s="31" customFormat="1" ht="15" customHeight="1" x14ac:dyDescent="0.35">
      <c r="A128" s="6" t="s">
        <v>2284</v>
      </c>
      <c r="B128" s="622"/>
      <c r="C128" s="512" t="s">
        <v>81</v>
      </c>
      <c r="D128" s="668">
        <v>8594005015234</v>
      </c>
      <c r="E128" s="110" t="s">
        <v>122</v>
      </c>
      <c r="F128" s="110" t="s">
        <v>82</v>
      </c>
      <c r="G128" s="467">
        <v>1000</v>
      </c>
      <c r="H128" s="111">
        <v>0.3</v>
      </c>
      <c r="I128" s="112">
        <v>82</v>
      </c>
      <c r="J128" s="112">
        <v>82</v>
      </c>
      <c r="K128" s="112">
        <v>320</v>
      </c>
      <c r="L128" s="112">
        <v>171</v>
      </c>
      <c r="M128" s="112">
        <v>252</v>
      </c>
      <c r="N128" s="112">
        <v>332</v>
      </c>
      <c r="O128" s="112"/>
      <c r="P128" s="668">
        <v>8594005015241</v>
      </c>
      <c r="Q128" s="114">
        <v>1.4079999999999999</v>
      </c>
      <c r="R128" s="114">
        <v>0.97</v>
      </c>
      <c r="S128" s="114">
        <v>11.56</v>
      </c>
      <c r="T128" s="114">
        <v>8.4480000000000004</v>
      </c>
      <c r="U128" s="112">
        <v>6</v>
      </c>
      <c r="V128" s="112">
        <v>72</v>
      </c>
      <c r="W128" s="112">
        <v>4</v>
      </c>
      <c r="X128" s="112">
        <v>1328</v>
      </c>
      <c r="Y128" s="112">
        <v>832.32</v>
      </c>
      <c r="Z128" s="600" t="s">
        <v>15</v>
      </c>
      <c r="AA128" s="600" t="s">
        <v>204</v>
      </c>
      <c r="AB128" s="116">
        <v>22089069</v>
      </c>
      <c r="AC128" s="116" t="s">
        <v>205</v>
      </c>
      <c r="AD128" s="116" t="s">
        <v>194</v>
      </c>
      <c r="AE128" s="117" t="s">
        <v>529</v>
      </c>
      <c r="AF128" s="116" t="s">
        <v>216</v>
      </c>
      <c r="AG128" s="117"/>
      <c r="AH128" s="117" t="s">
        <v>1313</v>
      </c>
      <c r="AI128" s="117" t="s">
        <v>1313</v>
      </c>
      <c r="AJ128" s="117" t="s">
        <v>1314</v>
      </c>
      <c r="AK128" s="117" t="s">
        <v>1018</v>
      </c>
    </row>
    <row r="129" spans="1:37" s="31" customFormat="1" ht="15" customHeight="1" thickBot="1" x14ac:dyDescent="0.4">
      <c r="A129" s="6" t="s">
        <v>2284</v>
      </c>
      <c r="B129" s="622"/>
      <c r="C129" s="476">
        <v>7982</v>
      </c>
      <c r="D129" s="672">
        <v>8594005016750</v>
      </c>
      <c r="E129" s="33" t="s">
        <v>122</v>
      </c>
      <c r="F129" s="33" t="s">
        <v>2070</v>
      </c>
      <c r="G129" s="298">
        <v>500</v>
      </c>
      <c r="H129" s="36">
        <v>0.19</v>
      </c>
      <c r="I129" s="37">
        <v>66</v>
      </c>
      <c r="J129" s="37">
        <v>66</v>
      </c>
      <c r="K129" s="37">
        <v>255</v>
      </c>
      <c r="L129" s="37">
        <v>326</v>
      </c>
      <c r="M129" s="37">
        <v>196</v>
      </c>
      <c r="N129" s="37">
        <v>258</v>
      </c>
      <c r="O129" s="37"/>
      <c r="P129" s="672">
        <v>8594005016767</v>
      </c>
      <c r="Q129" s="39">
        <v>0.84499999999999997</v>
      </c>
      <c r="R129" s="39">
        <v>0.29199999999999998</v>
      </c>
      <c r="S129" s="39">
        <v>12.867000000000001</v>
      </c>
      <c r="T129" s="39">
        <v>12.674999999999999</v>
      </c>
      <c r="U129" s="37">
        <v>15</v>
      </c>
      <c r="V129" s="37">
        <v>55</v>
      </c>
      <c r="W129" s="37">
        <v>5</v>
      </c>
      <c r="X129" s="37">
        <v>1434</v>
      </c>
      <c r="Y129" s="37">
        <v>732.68500000000006</v>
      </c>
      <c r="Z129" s="594" t="s">
        <v>15</v>
      </c>
      <c r="AA129" s="594" t="s">
        <v>204</v>
      </c>
      <c r="AB129" s="40">
        <v>22087010</v>
      </c>
      <c r="AC129" s="40" t="s">
        <v>210</v>
      </c>
      <c r="AD129" s="40" t="s">
        <v>2115</v>
      </c>
      <c r="AE129" s="43" t="s">
        <v>529</v>
      </c>
      <c r="AF129" s="40" t="s">
        <v>216</v>
      </c>
      <c r="AG129" s="43"/>
      <c r="AH129" s="43" t="s">
        <v>1481</v>
      </c>
      <c r="AI129" s="43" t="s">
        <v>1482</v>
      </c>
      <c r="AJ129" s="43" t="s">
        <v>2280</v>
      </c>
      <c r="AK129" s="43" t="s">
        <v>1018</v>
      </c>
    </row>
    <row r="130" spans="1:37" s="31" customFormat="1" ht="15" customHeight="1" x14ac:dyDescent="0.35">
      <c r="A130" s="6" t="s">
        <v>2284</v>
      </c>
      <c r="B130" s="622"/>
      <c r="C130" s="475" t="s">
        <v>88</v>
      </c>
      <c r="D130" s="629">
        <v>8594005015197</v>
      </c>
      <c r="E130" s="55" t="s">
        <v>122</v>
      </c>
      <c r="F130" s="55" t="s">
        <v>89</v>
      </c>
      <c r="G130" s="300">
        <v>1000</v>
      </c>
      <c r="H130" s="56">
        <v>0.15</v>
      </c>
      <c r="I130" s="57">
        <v>82</v>
      </c>
      <c r="J130" s="57">
        <v>82</v>
      </c>
      <c r="K130" s="57">
        <v>320</v>
      </c>
      <c r="L130" s="57">
        <v>171</v>
      </c>
      <c r="M130" s="57">
        <v>252</v>
      </c>
      <c r="N130" s="57">
        <v>332</v>
      </c>
      <c r="O130" s="57"/>
      <c r="P130" s="629">
        <v>8594005015203</v>
      </c>
      <c r="Q130" s="59">
        <v>1.522</v>
      </c>
      <c r="R130" s="59">
        <v>1.0469999999999999</v>
      </c>
      <c r="S130" s="59">
        <v>9.2959999999999994</v>
      </c>
      <c r="T130" s="59">
        <v>9.1319999999999997</v>
      </c>
      <c r="U130" s="57">
        <v>6</v>
      </c>
      <c r="V130" s="57">
        <v>72</v>
      </c>
      <c r="W130" s="57">
        <v>4</v>
      </c>
      <c r="X130" s="57">
        <v>1328</v>
      </c>
      <c r="Y130" s="57">
        <v>669.3119999999999</v>
      </c>
      <c r="Z130" s="593" t="s">
        <v>15</v>
      </c>
      <c r="AA130" s="593" t="s">
        <v>204</v>
      </c>
      <c r="AB130" s="60">
        <v>22087010</v>
      </c>
      <c r="AC130" s="60" t="s">
        <v>210</v>
      </c>
      <c r="AD130" s="60" t="s">
        <v>2116</v>
      </c>
      <c r="AE130" s="61" t="s">
        <v>529</v>
      </c>
      <c r="AF130" s="60" t="s">
        <v>216</v>
      </c>
      <c r="AG130" s="61"/>
      <c r="AH130" s="61" t="s">
        <v>1317</v>
      </c>
      <c r="AI130" s="61" t="s">
        <v>1485</v>
      </c>
      <c r="AJ130" s="61" t="s">
        <v>1316</v>
      </c>
      <c r="AK130" s="61" t="s">
        <v>1018</v>
      </c>
    </row>
    <row r="131" spans="1:37" s="31" customFormat="1" ht="15" customHeight="1" x14ac:dyDescent="0.35">
      <c r="A131" s="6" t="s">
        <v>2284</v>
      </c>
      <c r="B131" s="622"/>
      <c r="C131" s="512">
        <v>7922</v>
      </c>
      <c r="D131" s="668">
        <v>8594005015319</v>
      </c>
      <c r="E131" s="110" t="s">
        <v>122</v>
      </c>
      <c r="F131" s="110" t="s">
        <v>2071</v>
      </c>
      <c r="G131" s="467">
        <v>500</v>
      </c>
      <c r="H131" s="111">
        <v>0.18</v>
      </c>
      <c r="I131" s="112">
        <v>66</v>
      </c>
      <c r="J131" s="112">
        <v>66</v>
      </c>
      <c r="K131" s="112">
        <v>255</v>
      </c>
      <c r="L131" s="112">
        <v>326</v>
      </c>
      <c r="M131" s="112">
        <v>196</v>
      </c>
      <c r="N131" s="112">
        <v>258</v>
      </c>
      <c r="O131" s="112"/>
      <c r="P131" s="668">
        <v>8594005015326</v>
      </c>
      <c r="Q131" s="114">
        <v>0.89400000000000002</v>
      </c>
      <c r="R131" s="114">
        <v>0.29199999999999998</v>
      </c>
      <c r="S131" s="114">
        <v>13.596</v>
      </c>
      <c r="T131" s="114">
        <v>13.41</v>
      </c>
      <c r="U131" s="112">
        <v>15</v>
      </c>
      <c r="V131" s="112">
        <v>55</v>
      </c>
      <c r="W131" s="112">
        <v>5</v>
      </c>
      <c r="X131" s="112">
        <v>1434</v>
      </c>
      <c r="Y131" s="112">
        <v>772.78</v>
      </c>
      <c r="Z131" s="600" t="s">
        <v>15</v>
      </c>
      <c r="AA131" s="600" t="s">
        <v>204</v>
      </c>
      <c r="AB131" s="116">
        <v>22087010</v>
      </c>
      <c r="AC131" s="116" t="s">
        <v>210</v>
      </c>
      <c r="AD131" s="116" t="s">
        <v>1338</v>
      </c>
      <c r="AE131" s="117" t="s">
        <v>529</v>
      </c>
      <c r="AF131" s="116" t="s">
        <v>216</v>
      </c>
      <c r="AG131" s="117"/>
      <c r="AH131" s="117" t="s">
        <v>1486</v>
      </c>
      <c r="AI131" s="117" t="s">
        <v>1486</v>
      </c>
      <c r="AJ131" s="117" t="s">
        <v>1487</v>
      </c>
      <c r="AK131" s="117" t="s">
        <v>1018</v>
      </c>
    </row>
    <row r="132" spans="1:37" s="31" customFormat="1" ht="15" customHeight="1" x14ac:dyDescent="0.35">
      <c r="A132" s="6" t="s">
        <v>2284</v>
      </c>
      <c r="B132" s="622"/>
      <c r="C132" s="476">
        <v>7872</v>
      </c>
      <c r="D132" s="672">
        <v>8594005016286</v>
      </c>
      <c r="E132" s="33" t="s">
        <v>122</v>
      </c>
      <c r="F132" s="33" t="s">
        <v>2072</v>
      </c>
      <c r="G132" s="298">
        <v>500</v>
      </c>
      <c r="H132" s="36">
        <v>0.15</v>
      </c>
      <c r="I132" s="37">
        <v>66</v>
      </c>
      <c r="J132" s="37">
        <v>66</v>
      </c>
      <c r="K132" s="37">
        <v>255</v>
      </c>
      <c r="L132" s="37">
        <v>326</v>
      </c>
      <c r="M132" s="37">
        <v>196</v>
      </c>
      <c r="N132" s="37">
        <v>258</v>
      </c>
      <c r="O132" s="37"/>
      <c r="P132" s="672">
        <v>8594005016309</v>
      </c>
      <c r="Q132" s="39">
        <v>0.84599999999999997</v>
      </c>
      <c r="R132" s="39">
        <v>0.29199999999999998</v>
      </c>
      <c r="S132" s="39">
        <v>12.872</v>
      </c>
      <c r="T132" s="39">
        <v>12.69</v>
      </c>
      <c r="U132" s="37">
        <v>15</v>
      </c>
      <c r="V132" s="37">
        <v>55</v>
      </c>
      <c r="W132" s="37">
        <v>5</v>
      </c>
      <c r="X132" s="37">
        <v>1434</v>
      </c>
      <c r="Y132" s="37">
        <v>732.96</v>
      </c>
      <c r="Z132" s="594" t="s">
        <v>15</v>
      </c>
      <c r="AA132" s="594" t="s">
        <v>39</v>
      </c>
      <c r="AB132" s="40">
        <v>22087010</v>
      </c>
      <c r="AC132" s="40" t="s">
        <v>214</v>
      </c>
      <c r="AD132" s="40" t="s">
        <v>2117</v>
      </c>
      <c r="AE132" s="43" t="s">
        <v>1339</v>
      </c>
      <c r="AF132" s="40" t="s">
        <v>216</v>
      </c>
      <c r="AG132" s="43"/>
      <c r="AH132" s="43" t="s">
        <v>1509</v>
      </c>
      <c r="AI132" s="43" t="s">
        <v>1982</v>
      </c>
      <c r="AJ132" s="43" t="s">
        <v>1983</v>
      </c>
      <c r="AK132" s="43" t="s">
        <v>1018</v>
      </c>
    </row>
    <row r="133" spans="1:37" s="31" customFormat="1" ht="15" customHeight="1" x14ac:dyDescent="0.35">
      <c r="A133" s="6" t="s">
        <v>2284</v>
      </c>
      <c r="B133" s="622"/>
      <c r="C133" s="778">
        <v>4922</v>
      </c>
      <c r="D133" s="700">
        <v>8594005016156</v>
      </c>
      <c r="E133" s="701" t="s">
        <v>122</v>
      </c>
      <c r="F133" s="701" t="s">
        <v>94</v>
      </c>
      <c r="G133" s="732">
        <v>500</v>
      </c>
      <c r="H133" s="702">
        <v>0.15</v>
      </c>
      <c r="I133" s="703">
        <v>65.5</v>
      </c>
      <c r="J133" s="703">
        <v>65.5</v>
      </c>
      <c r="K133" s="703">
        <v>255</v>
      </c>
      <c r="L133" s="703">
        <v>338</v>
      </c>
      <c r="M133" s="703">
        <v>206</v>
      </c>
      <c r="N133" s="703">
        <v>268</v>
      </c>
      <c r="O133" s="703"/>
      <c r="P133" s="700">
        <v>8594005016163</v>
      </c>
      <c r="Q133" s="704">
        <v>0.84399999999999997</v>
      </c>
      <c r="R133" s="704">
        <v>0.55400000000000005</v>
      </c>
      <c r="S133" s="704">
        <v>13.853</v>
      </c>
      <c r="T133" s="704">
        <v>12.66</v>
      </c>
      <c r="U133" s="703">
        <v>15</v>
      </c>
      <c r="V133" s="703">
        <v>55</v>
      </c>
      <c r="W133" s="703">
        <v>5</v>
      </c>
      <c r="X133" s="703">
        <v>1484</v>
      </c>
      <c r="Y133" s="703">
        <v>786.91499999999996</v>
      </c>
      <c r="Z133" s="705" t="s">
        <v>15</v>
      </c>
      <c r="AA133" s="705" t="s">
        <v>39</v>
      </c>
      <c r="AB133" s="706">
        <v>22087010</v>
      </c>
      <c r="AC133" s="706" t="s">
        <v>214</v>
      </c>
      <c r="AD133" s="706" t="s">
        <v>197</v>
      </c>
      <c r="AE133" s="707" t="s">
        <v>529</v>
      </c>
      <c r="AF133" s="706" t="s">
        <v>216</v>
      </c>
      <c r="AG133" s="707"/>
      <c r="AH133" s="707" t="s">
        <v>1488</v>
      </c>
      <c r="AI133" s="707" t="s">
        <v>1488</v>
      </c>
      <c r="AJ133" s="707" t="s">
        <v>1983</v>
      </c>
      <c r="AK133" s="707" t="s">
        <v>1018</v>
      </c>
    </row>
    <row r="134" spans="1:37" s="31" customFormat="1" ht="15" customHeight="1" x14ac:dyDescent="0.35">
      <c r="A134" s="6" t="s">
        <v>2284</v>
      </c>
      <c r="B134" s="622"/>
      <c r="C134" s="778">
        <v>7192</v>
      </c>
      <c r="D134" s="700">
        <v>8594005019911</v>
      </c>
      <c r="E134" s="701" t="s">
        <v>122</v>
      </c>
      <c r="F134" s="701" t="s">
        <v>883</v>
      </c>
      <c r="G134" s="732">
        <v>500</v>
      </c>
      <c r="H134" s="702">
        <v>0.15</v>
      </c>
      <c r="I134" s="703">
        <v>65.5</v>
      </c>
      <c r="J134" s="703">
        <v>65.5</v>
      </c>
      <c r="K134" s="703">
        <v>255</v>
      </c>
      <c r="L134" s="703">
        <v>338</v>
      </c>
      <c r="M134" s="703">
        <v>206</v>
      </c>
      <c r="N134" s="703">
        <v>268</v>
      </c>
      <c r="O134" s="703"/>
      <c r="P134" s="700">
        <v>8594005019928</v>
      </c>
      <c r="Q134" s="704">
        <v>0.78</v>
      </c>
      <c r="R134" s="704">
        <v>0.49</v>
      </c>
      <c r="S134" s="704">
        <v>11.9</v>
      </c>
      <c r="T134" s="704">
        <v>11.700000000000001</v>
      </c>
      <c r="U134" s="703">
        <v>15</v>
      </c>
      <c r="V134" s="703">
        <v>55</v>
      </c>
      <c r="W134" s="703">
        <v>5</v>
      </c>
      <c r="X134" s="703">
        <v>1340</v>
      </c>
      <c r="Y134" s="703">
        <v>654.5</v>
      </c>
      <c r="Z134" s="705" t="s">
        <v>15</v>
      </c>
      <c r="AA134" s="705" t="s">
        <v>39</v>
      </c>
      <c r="AB134" s="706">
        <v>22087010</v>
      </c>
      <c r="AC134" s="706" t="s">
        <v>214</v>
      </c>
      <c r="AD134" s="706" t="s">
        <v>1287</v>
      </c>
      <c r="AE134" s="707" t="s">
        <v>1339</v>
      </c>
      <c r="AF134" s="706" t="s">
        <v>216</v>
      </c>
      <c r="AG134" s="707"/>
      <c r="AH134" s="707" t="s">
        <v>1489</v>
      </c>
      <c r="AI134" s="707" t="s">
        <v>1490</v>
      </c>
      <c r="AJ134" s="707" t="s">
        <v>1491</v>
      </c>
      <c r="AK134" s="707" t="s">
        <v>1018</v>
      </c>
    </row>
    <row r="135" spans="1:37" s="31" customFormat="1" ht="15" customHeight="1" x14ac:dyDescent="0.35">
      <c r="A135" s="6" t="s">
        <v>2284</v>
      </c>
      <c r="B135" s="622"/>
      <c r="C135" s="512">
        <v>7882</v>
      </c>
      <c r="D135" s="668">
        <v>8594005015586</v>
      </c>
      <c r="E135" s="110" t="s">
        <v>122</v>
      </c>
      <c r="F135" s="110" t="s">
        <v>2073</v>
      </c>
      <c r="G135" s="467">
        <v>500</v>
      </c>
      <c r="H135" s="111">
        <v>0.15</v>
      </c>
      <c r="I135" s="112">
        <v>66</v>
      </c>
      <c r="J135" s="112">
        <v>66</v>
      </c>
      <c r="K135" s="112">
        <v>255</v>
      </c>
      <c r="L135" s="112">
        <v>326</v>
      </c>
      <c r="M135" s="112">
        <v>196</v>
      </c>
      <c r="N135" s="112">
        <v>258</v>
      </c>
      <c r="O135" s="112"/>
      <c r="P135" s="668">
        <v>8594005015593</v>
      </c>
      <c r="Q135" s="114">
        <v>0.78100000000000003</v>
      </c>
      <c r="R135" s="114">
        <v>0.29199999999999998</v>
      </c>
      <c r="S135" s="114">
        <v>11.901</v>
      </c>
      <c r="T135" s="114">
        <v>11.715</v>
      </c>
      <c r="U135" s="112">
        <v>15</v>
      </c>
      <c r="V135" s="112">
        <v>55</v>
      </c>
      <c r="W135" s="112">
        <v>5</v>
      </c>
      <c r="X135" s="112">
        <v>1434</v>
      </c>
      <c r="Y135" s="112">
        <v>679.55499999999995</v>
      </c>
      <c r="Z135" s="600" t="s">
        <v>15</v>
      </c>
      <c r="AA135" s="600" t="s">
        <v>204</v>
      </c>
      <c r="AB135" s="116">
        <v>22089069</v>
      </c>
      <c r="AC135" s="116" t="s">
        <v>205</v>
      </c>
      <c r="AD135" s="116" t="s">
        <v>2118</v>
      </c>
      <c r="AE135" s="117" t="s">
        <v>529</v>
      </c>
      <c r="AF135" s="116" t="s">
        <v>216</v>
      </c>
      <c r="AG135" s="117"/>
      <c r="AH135" s="117" t="s">
        <v>1493</v>
      </c>
      <c r="AI135" s="117" t="s">
        <v>1493</v>
      </c>
      <c r="AJ135" s="117" t="s">
        <v>1319</v>
      </c>
      <c r="AK135" s="117" t="s">
        <v>1018</v>
      </c>
    </row>
    <row r="136" spans="1:37" s="31" customFormat="1" ht="15" customHeight="1" x14ac:dyDescent="0.35">
      <c r="A136" s="6" t="s">
        <v>2284</v>
      </c>
      <c r="B136" s="622"/>
      <c r="C136" s="778">
        <v>4832</v>
      </c>
      <c r="D136" s="700">
        <v>8594005018778</v>
      </c>
      <c r="E136" s="701" t="s">
        <v>122</v>
      </c>
      <c r="F136" s="701" t="s">
        <v>101</v>
      </c>
      <c r="G136" s="732">
        <v>500</v>
      </c>
      <c r="H136" s="702">
        <v>0.33</v>
      </c>
      <c r="I136" s="703">
        <v>65.5</v>
      </c>
      <c r="J136" s="703">
        <v>65.5</v>
      </c>
      <c r="K136" s="703">
        <v>255</v>
      </c>
      <c r="L136" s="703">
        <v>338</v>
      </c>
      <c r="M136" s="703">
        <v>206</v>
      </c>
      <c r="N136" s="703">
        <v>268</v>
      </c>
      <c r="O136" s="703"/>
      <c r="P136" s="700">
        <v>8594005018785</v>
      </c>
      <c r="Q136" s="704">
        <v>0.78900000000000003</v>
      </c>
      <c r="R136" s="704">
        <v>0.499</v>
      </c>
      <c r="S136" s="704">
        <v>12.028</v>
      </c>
      <c r="T136" s="704">
        <v>11.835000000000001</v>
      </c>
      <c r="U136" s="703">
        <v>15</v>
      </c>
      <c r="V136" s="703">
        <v>55</v>
      </c>
      <c r="W136" s="703">
        <v>5</v>
      </c>
      <c r="X136" s="703">
        <v>1484</v>
      </c>
      <c r="Y136" s="703">
        <v>686.54000000000008</v>
      </c>
      <c r="Z136" s="705" t="s">
        <v>15</v>
      </c>
      <c r="AA136" s="705" t="s">
        <v>204</v>
      </c>
      <c r="AB136" s="706">
        <v>22089069</v>
      </c>
      <c r="AC136" s="706" t="s">
        <v>215</v>
      </c>
      <c r="AD136" s="706" t="s">
        <v>202</v>
      </c>
      <c r="AE136" s="707" t="s">
        <v>529</v>
      </c>
      <c r="AF136" s="706" t="s">
        <v>216</v>
      </c>
      <c r="AG136" s="707"/>
      <c r="AH136" s="707" t="s">
        <v>1321</v>
      </c>
      <c r="AI136" s="707" t="s">
        <v>1321</v>
      </c>
      <c r="AJ136" s="707" t="s">
        <v>1480</v>
      </c>
      <c r="AK136" s="707" t="s">
        <v>1018</v>
      </c>
    </row>
    <row r="137" spans="1:37" s="31" customFormat="1" ht="15" customHeight="1" x14ac:dyDescent="0.35">
      <c r="A137" s="6" t="s">
        <v>2284</v>
      </c>
      <c r="B137" s="622"/>
      <c r="C137" s="512">
        <v>7892</v>
      </c>
      <c r="D137" s="668">
        <v>8594005018839</v>
      </c>
      <c r="E137" s="110" t="s">
        <v>122</v>
      </c>
      <c r="F137" s="110" t="s">
        <v>2074</v>
      </c>
      <c r="G137" s="467">
        <v>500</v>
      </c>
      <c r="H137" s="111">
        <v>0.3</v>
      </c>
      <c r="I137" s="112">
        <v>66</v>
      </c>
      <c r="J137" s="112">
        <v>66</v>
      </c>
      <c r="K137" s="112">
        <v>255</v>
      </c>
      <c r="L137" s="112">
        <v>326</v>
      </c>
      <c r="M137" s="112">
        <v>196</v>
      </c>
      <c r="N137" s="112">
        <v>258</v>
      </c>
      <c r="O137" s="112"/>
      <c r="P137" s="668">
        <v>8594005018846</v>
      </c>
      <c r="Q137" s="114">
        <v>0.78890000000000005</v>
      </c>
      <c r="R137" s="114">
        <v>0.29199999999999998</v>
      </c>
      <c r="S137" s="114">
        <v>12.012</v>
      </c>
      <c r="T137" s="114">
        <v>11.833500000000001</v>
      </c>
      <c r="U137" s="112">
        <v>15</v>
      </c>
      <c r="V137" s="112">
        <v>55</v>
      </c>
      <c r="W137" s="112">
        <v>5</v>
      </c>
      <c r="X137" s="112">
        <v>1434</v>
      </c>
      <c r="Y137" s="112">
        <v>685.66000000000008</v>
      </c>
      <c r="Z137" s="600" t="s">
        <v>15</v>
      </c>
      <c r="AA137" s="600" t="s">
        <v>204</v>
      </c>
      <c r="AB137" s="116">
        <v>22089069</v>
      </c>
      <c r="AC137" s="116" t="s">
        <v>205</v>
      </c>
      <c r="AD137" s="116" t="s">
        <v>2120</v>
      </c>
      <c r="AE137" s="117" t="s">
        <v>529</v>
      </c>
      <c r="AF137" s="116" t="s">
        <v>216</v>
      </c>
      <c r="AG137" s="117"/>
      <c r="AH137" s="117" t="s">
        <v>1494</v>
      </c>
      <c r="AI137" s="117" t="s">
        <v>1495</v>
      </c>
      <c r="AJ137" s="117" t="s">
        <v>1320</v>
      </c>
      <c r="AK137" s="117" t="s">
        <v>1342</v>
      </c>
    </row>
    <row r="138" spans="1:37" s="31" customFormat="1" ht="15" customHeight="1" x14ac:dyDescent="0.35">
      <c r="A138" s="6" t="s">
        <v>2284</v>
      </c>
      <c r="B138" s="622"/>
      <c r="C138" s="476">
        <v>7902</v>
      </c>
      <c r="D138" s="672">
        <v>8594005018044</v>
      </c>
      <c r="E138" s="33" t="s">
        <v>122</v>
      </c>
      <c r="F138" s="33" t="s">
        <v>2075</v>
      </c>
      <c r="G138" s="298">
        <v>500</v>
      </c>
      <c r="H138" s="36">
        <v>0.3</v>
      </c>
      <c r="I138" s="37">
        <v>66</v>
      </c>
      <c r="J138" s="37">
        <v>66</v>
      </c>
      <c r="K138" s="37">
        <v>255</v>
      </c>
      <c r="L138" s="37">
        <v>326</v>
      </c>
      <c r="M138" s="37">
        <v>196</v>
      </c>
      <c r="N138" s="37">
        <v>258</v>
      </c>
      <c r="O138" s="37"/>
      <c r="P138" s="672">
        <v>8594005012035</v>
      </c>
      <c r="Q138" s="39">
        <v>0.79379999999999995</v>
      </c>
      <c r="R138" s="39">
        <v>0.29199999999999998</v>
      </c>
      <c r="S138" s="39">
        <v>12.11</v>
      </c>
      <c r="T138" s="39">
        <v>11.907</v>
      </c>
      <c r="U138" s="37">
        <v>15</v>
      </c>
      <c r="V138" s="37">
        <v>55</v>
      </c>
      <c r="W138" s="37">
        <v>5</v>
      </c>
      <c r="X138" s="37">
        <v>1774</v>
      </c>
      <c r="Y138" s="37">
        <v>667.94999999999993</v>
      </c>
      <c r="Z138" s="594" t="s">
        <v>15</v>
      </c>
      <c r="AA138" s="594" t="s">
        <v>204</v>
      </c>
      <c r="AB138" s="40">
        <v>22089069</v>
      </c>
      <c r="AC138" s="40" t="s">
        <v>205</v>
      </c>
      <c r="AD138" s="40" t="s">
        <v>2121</v>
      </c>
      <c r="AE138" s="43" t="s">
        <v>529</v>
      </c>
      <c r="AF138" s="40" t="s">
        <v>216</v>
      </c>
      <c r="AG138" s="43"/>
      <c r="AH138" s="43" t="s">
        <v>1508</v>
      </c>
      <c r="AI138" s="43" t="s">
        <v>1508</v>
      </c>
      <c r="AJ138" s="43" t="s">
        <v>2265</v>
      </c>
      <c r="AK138" s="43" t="s">
        <v>1342</v>
      </c>
    </row>
    <row r="139" spans="1:37" s="31" customFormat="1" ht="15" customHeight="1" x14ac:dyDescent="0.35">
      <c r="A139" s="6" t="s">
        <v>2284</v>
      </c>
      <c r="B139" s="622"/>
      <c r="C139" s="512">
        <v>8222</v>
      </c>
      <c r="D139" s="668" t="s">
        <v>2040</v>
      </c>
      <c r="E139" s="110" t="s">
        <v>122</v>
      </c>
      <c r="F139" s="110" t="s">
        <v>2076</v>
      </c>
      <c r="G139" s="467">
        <v>500</v>
      </c>
      <c r="H139" s="111">
        <v>0.38</v>
      </c>
      <c r="I139" s="112">
        <v>82</v>
      </c>
      <c r="J139" s="112">
        <v>82</v>
      </c>
      <c r="K139" s="112">
        <v>199</v>
      </c>
      <c r="L139" s="112"/>
      <c r="M139" s="112"/>
      <c r="N139" s="112"/>
      <c r="O139" s="112"/>
      <c r="P139" s="668">
        <v>8594005019966</v>
      </c>
      <c r="Q139" s="114">
        <v>0.76900000000000002</v>
      </c>
      <c r="R139" s="114">
        <v>0.47899999999999998</v>
      </c>
      <c r="S139" s="114">
        <v>5.3781999999999996</v>
      </c>
      <c r="T139" s="114">
        <v>4.6139999999999999</v>
      </c>
      <c r="U139" s="112">
        <v>6</v>
      </c>
      <c r="V139" s="112">
        <v>35</v>
      </c>
      <c r="W139" s="112">
        <v>5</v>
      </c>
      <c r="X139" s="112">
        <v>144</v>
      </c>
      <c r="Y139" s="112">
        <v>213.23699999999999</v>
      </c>
      <c r="Z139" s="600" t="s">
        <v>15</v>
      </c>
      <c r="AA139" s="600" t="s">
        <v>204</v>
      </c>
      <c r="AB139" s="116">
        <v>22084031</v>
      </c>
      <c r="AC139" s="116" t="s">
        <v>2094</v>
      </c>
      <c r="AD139" s="116" t="s">
        <v>2123</v>
      </c>
      <c r="AE139" s="117" t="s">
        <v>529</v>
      </c>
      <c r="AF139" s="116" t="s">
        <v>216</v>
      </c>
      <c r="AG139" s="117"/>
      <c r="AH139" s="117" t="s">
        <v>1986</v>
      </c>
      <c r="AI139" s="117" t="s">
        <v>1980</v>
      </c>
      <c r="AJ139" s="117" t="s">
        <v>1981</v>
      </c>
      <c r="AK139" s="117" t="s">
        <v>1344</v>
      </c>
    </row>
    <row r="140" spans="1:37" s="31" customFormat="1" ht="15" customHeight="1" x14ac:dyDescent="0.35">
      <c r="A140" s="6" t="s">
        <v>2284</v>
      </c>
      <c r="B140" s="622"/>
      <c r="C140" s="512">
        <v>7912</v>
      </c>
      <c r="D140" s="668">
        <v>8594005019461</v>
      </c>
      <c r="E140" s="110" t="s">
        <v>122</v>
      </c>
      <c r="F140" s="110" t="s">
        <v>2077</v>
      </c>
      <c r="G140" s="467">
        <v>500</v>
      </c>
      <c r="H140" s="111">
        <v>0.38</v>
      </c>
      <c r="I140" s="112">
        <v>82</v>
      </c>
      <c r="J140" s="112">
        <v>82</v>
      </c>
      <c r="K140" s="112">
        <v>199</v>
      </c>
      <c r="L140" s="112">
        <v>326</v>
      </c>
      <c r="M140" s="112">
        <v>244</v>
      </c>
      <c r="N140" s="112">
        <v>200</v>
      </c>
      <c r="O140" s="112"/>
      <c r="P140" s="668">
        <v>8594005019478</v>
      </c>
      <c r="Q140" s="114">
        <v>0.86</v>
      </c>
      <c r="R140" s="114">
        <v>0.376</v>
      </c>
      <c r="S140" s="114">
        <v>10.727</v>
      </c>
      <c r="T140" s="114">
        <v>10.32</v>
      </c>
      <c r="U140" s="112">
        <v>12</v>
      </c>
      <c r="V140" s="112">
        <v>60</v>
      </c>
      <c r="W140" s="112">
        <v>6</v>
      </c>
      <c r="X140" s="112">
        <v>1344</v>
      </c>
      <c r="Y140" s="112">
        <v>668.62</v>
      </c>
      <c r="Z140" s="600" t="s">
        <v>15</v>
      </c>
      <c r="AA140" s="600" t="s">
        <v>204</v>
      </c>
      <c r="AB140" s="116">
        <v>22084031</v>
      </c>
      <c r="AC140" s="116" t="s">
        <v>2094</v>
      </c>
      <c r="AD140" s="116" t="s">
        <v>2123</v>
      </c>
      <c r="AE140" s="117" t="s">
        <v>529</v>
      </c>
      <c r="AF140" s="116" t="s">
        <v>216</v>
      </c>
      <c r="AG140" s="117"/>
      <c r="AH140" s="117" t="s">
        <v>1986</v>
      </c>
      <c r="AI140" s="117" t="s">
        <v>1980</v>
      </c>
      <c r="AJ140" s="117" t="s">
        <v>1981</v>
      </c>
      <c r="AK140" s="117" t="s">
        <v>1344</v>
      </c>
    </row>
    <row r="141" spans="1:37" s="31" customFormat="1" ht="15" customHeight="1" thickBot="1" x14ac:dyDescent="0.4">
      <c r="A141" s="6" t="s">
        <v>2284</v>
      </c>
      <c r="B141" s="622"/>
      <c r="C141" s="477">
        <v>122005</v>
      </c>
      <c r="D141" s="670">
        <v>8594005019393</v>
      </c>
      <c r="E141" s="63" t="s">
        <v>124</v>
      </c>
      <c r="F141" s="63" t="s">
        <v>113</v>
      </c>
      <c r="G141" s="301">
        <v>40</v>
      </c>
      <c r="H141" s="64">
        <v>0.375</v>
      </c>
      <c r="I141" s="65">
        <v>51</v>
      </c>
      <c r="J141" s="65">
        <v>51</v>
      </c>
      <c r="K141" s="65">
        <v>58.5</v>
      </c>
      <c r="L141" s="65">
        <v>430</v>
      </c>
      <c r="M141" s="65">
        <v>264</v>
      </c>
      <c r="N141" s="65">
        <v>372</v>
      </c>
      <c r="O141" s="65"/>
      <c r="P141" s="670">
        <v>8594005019416</v>
      </c>
      <c r="Q141" s="67">
        <v>4.58E-2</v>
      </c>
      <c r="R141" s="97">
        <v>3.5500000000000002E-3</v>
      </c>
      <c r="S141" s="67">
        <v>11.8</v>
      </c>
      <c r="T141" s="67">
        <v>10.992000000000001</v>
      </c>
      <c r="U141" s="65">
        <v>240</v>
      </c>
      <c r="V141" s="65">
        <v>28</v>
      </c>
      <c r="W141" s="65">
        <v>4</v>
      </c>
      <c r="X141" s="65">
        <v>1632</v>
      </c>
      <c r="Y141" s="65">
        <v>355.40000000000003</v>
      </c>
      <c r="Z141" s="596" t="s">
        <v>25</v>
      </c>
      <c r="AA141" s="649" t="s">
        <v>204</v>
      </c>
      <c r="AB141" s="68">
        <v>22086011</v>
      </c>
      <c r="AC141" s="68" t="s">
        <v>209</v>
      </c>
      <c r="AD141" s="68" t="s">
        <v>2091</v>
      </c>
      <c r="AE141" s="69" t="s">
        <v>529</v>
      </c>
      <c r="AF141" s="68" t="s">
        <v>216</v>
      </c>
      <c r="AG141" s="69"/>
      <c r="AH141" s="69"/>
      <c r="AI141" s="69" t="s">
        <v>1472</v>
      </c>
      <c r="AJ141" s="69" t="s">
        <v>2279</v>
      </c>
      <c r="AK141" s="69" t="s">
        <v>1018</v>
      </c>
    </row>
    <row r="142" spans="1:37" s="31" customFormat="1" ht="15" customHeight="1" x14ac:dyDescent="0.35">
      <c r="A142" s="6" t="s">
        <v>2284</v>
      </c>
      <c r="B142" s="622"/>
      <c r="C142" s="512" t="s">
        <v>66</v>
      </c>
      <c r="D142" s="668">
        <v>8594005011809</v>
      </c>
      <c r="E142" s="110" t="s">
        <v>129</v>
      </c>
      <c r="F142" s="110" t="s">
        <v>65</v>
      </c>
      <c r="G142" s="467">
        <v>500</v>
      </c>
      <c r="H142" s="111">
        <v>0.375</v>
      </c>
      <c r="I142" s="112">
        <v>68</v>
      </c>
      <c r="J142" s="112">
        <v>68</v>
      </c>
      <c r="K142" s="112">
        <v>272</v>
      </c>
      <c r="L142" s="112">
        <v>212</v>
      </c>
      <c r="M142" s="112">
        <v>350</v>
      </c>
      <c r="N142" s="112">
        <v>285</v>
      </c>
      <c r="O142" s="112"/>
      <c r="P142" s="668">
        <v>8594005011816</v>
      </c>
      <c r="Q142" s="114">
        <v>0.90500000000000003</v>
      </c>
      <c r="R142" s="114">
        <v>0.48499999999999999</v>
      </c>
      <c r="S142" s="114">
        <v>13.789</v>
      </c>
      <c r="T142" s="114">
        <v>13.575000000000001</v>
      </c>
      <c r="U142" s="112">
        <v>15</v>
      </c>
      <c r="V142" s="112">
        <v>44</v>
      </c>
      <c r="W142" s="112">
        <v>4</v>
      </c>
      <c r="X142" s="112">
        <v>1284</v>
      </c>
      <c r="Y142" s="112">
        <v>631.71600000000001</v>
      </c>
      <c r="Z142" s="600" t="s">
        <v>15</v>
      </c>
      <c r="AA142" s="600" t="s">
        <v>204</v>
      </c>
      <c r="AB142" s="116">
        <v>22084039</v>
      </c>
      <c r="AC142" s="116" t="s">
        <v>211</v>
      </c>
      <c r="AD142" s="116" t="s">
        <v>191</v>
      </c>
      <c r="AE142" s="117" t="s">
        <v>529</v>
      </c>
      <c r="AF142" s="116" t="s">
        <v>216</v>
      </c>
      <c r="AG142" s="117"/>
      <c r="AH142" s="117" t="s">
        <v>1972</v>
      </c>
      <c r="AI142" s="117" t="s">
        <v>1018</v>
      </c>
      <c r="AJ142" s="117"/>
      <c r="AK142" s="117" t="s">
        <v>1018</v>
      </c>
    </row>
    <row r="143" spans="1:37" s="31" customFormat="1" ht="15" customHeight="1" x14ac:dyDescent="0.35">
      <c r="A143" s="6" t="s">
        <v>2284</v>
      </c>
      <c r="B143" s="622"/>
      <c r="C143" s="512">
        <v>7822</v>
      </c>
      <c r="D143" s="668">
        <v>8594005011809</v>
      </c>
      <c r="E143" s="110" t="s">
        <v>129</v>
      </c>
      <c r="F143" s="110" t="s">
        <v>1047</v>
      </c>
      <c r="G143" s="467">
        <v>500</v>
      </c>
      <c r="H143" s="111">
        <v>0.375</v>
      </c>
      <c r="I143" s="112">
        <v>68</v>
      </c>
      <c r="J143" s="112">
        <v>68</v>
      </c>
      <c r="K143" s="112">
        <v>272</v>
      </c>
      <c r="L143" s="112">
        <v>340</v>
      </c>
      <c r="M143" s="112">
        <v>204</v>
      </c>
      <c r="N143" s="112">
        <v>273</v>
      </c>
      <c r="O143" s="112"/>
      <c r="P143" s="668">
        <v>8594005011816</v>
      </c>
      <c r="Q143" s="114">
        <v>0.92</v>
      </c>
      <c r="R143" s="114">
        <v>0.42</v>
      </c>
      <c r="S143" s="114">
        <v>13.8345</v>
      </c>
      <c r="T143" s="114">
        <v>13.8</v>
      </c>
      <c r="U143" s="112">
        <v>15</v>
      </c>
      <c r="V143" s="112">
        <v>44</v>
      </c>
      <c r="W143" s="112">
        <v>4</v>
      </c>
      <c r="X143" s="112">
        <v>1236</v>
      </c>
      <c r="Y143" s="112">
        <v>633.71799999999996</v>
      </c>
      <c r="Z143" s="600" t="s">
        <v>15</v>
      </c>
      <c r="AA143" s="600" t="s">
        <v>204</v>
      </c>
      <c r="AB143" s="116">
        <v>22084039</v>
      </c>
      <c r="AC143" s="116" t="s">
        <v>211</v>
      </c>
      <c r="AD143" s="116" t="s">
        <v>191</v>
      </c>
      <c r="AE143" s="117" t="s">
        <v>529</v>
      </c>
      <c r="AF143" s="116" t="s">
        <v>216</v>
      </c>
      <c r="AG143" s="117"/>
      <c r="AH143" s="117"/>
      <c r="AI143" s="117" t="s">
        <v>1018</v>
      </c>
      <c r="AJ143" s="117"/>
      <c r="AK143" s="117" t="s">
        <v>1018</v>
      </c>
    </row>
    <row r="144" spans="1:37" s="31" customFormat="1" ht="15" customHeight="1" thickBot="1" x14ac:dyDescent="0.4">
      <c r="A144" s="6" t="s">
        <v>2284</v>
      </c>
      <c r="B144" s="622"/>
      <c r="C144" s="512">
        <v>7842</v>
      </c>
      <c r="D144" s="668">
        <v>8594005021709</v>
      </c>
      <c r="E144" s="110" t="s">
        <v>129</v>
      </c>
      <c r="F144" s="110" t="s">
        <v>2079</v>
      </c>
      <c r="G144" s="467">
        <v>500</v>
      </c>
      <c r="H144" s="111">
        <v>0.38</v>
      </c>
      <c r="I144" s="112">
        <v>68</v>
      </c>
      <c r="J144" s="112">
        <v>68</v>
      </c>
      <c r="K144" s="112">
        <v>272</v>
      </c>
      <c r="L144" s="112">
        <v>340</v>
      </c>
      <c r="M144" s="112">
        <v>204</v>
      </c>
      <c r="N144" s="112">
        <v>273</v>
      </c>
      <c r="O144" s="112"/>
      <c r="P144" s="668">
        <v>8594005021716</v>
      </c>
      <c r="Q144" s="114">
        <v>0.92</v>
      </c>
      <c r="R144" s="114">
        <v>0.42</v>
      </c>
      <c r="S144" s="114">
        <v>13.8345</v>
      </c>
      <c r="T144" s="114">
        <v>13.8</v>
      </c>
      <c r="U144" s="112">
        <v>15</v>
      </c>
      <c r="V144" s="112">
        <v>44</v>
      </c>
      <c r="W144" s="112">
        <v>4</v>
      </c>
      <c r="X144" s="112">
        <v>1236</v>
      </c>
      <c r="Y144" s="112">
        <v>633.71799999999996</v>
      </c>
      <c r="Z144" s="600" t="s">
        <v>15</v>
      </c>
      <c r="AA144" s="600" t="s">
        <v>204</v>
      </c>
      <c r="AB144" s="116">
        <v>22084039</v>
      </c>
      <c r="AC144" s="116" t="s">
        <v>211</v>
      </c>
      <c r="AD144" s="116" t="s">
        <v>2108</v>
      </c>
      <c r="AE144" s="117" t="s">
        <v>529</v>
      </c>
      <c r="AF144" s="116" t="s">
        <v>216</v>
      </c>
      <c r="AG144" s="117"/>
      <c r="AH144" s="117"/>
      <c r="AI144" s="650" t="s">
        <v>2097</v>
      </c>
      <c r="AJ144" s="117"/>
      <c r="AK144" s="117"/>
    </row>
    <row r="145" spans="1:52" ht="15" customHeight="1" thickBot="1" x14ac:dyDescent="0.4">
      <c r="A145" s="6" t="s">
        <v>2284</v>
      </c>
      <c r="C145" s="500">
        <v>103932</v>
      </c>
      <c r="D145" s="675">
        <v>8586018190947</v>
      </c>
      <c r="E145" s="135" t="s">
        <v>128</v>
      </c>
      <c r="F145" s="135" t="s">
        <v>34</v>
      </c>
      <c r="G145" s="447">
        <v>500</v>
      </c>
      <c r="H145" s="136">
        <v>0.38</v>
      </c>
      <c r="I145" s="137">
        <v>70</v>
      </c>
      <c r="J145" s="137">
        <v>53</v>
      </c>
      <c r="K145" s="137">
        <v>295</v>
      </c>
      <c r="L145" s="137">
        <v>165</v>
      </c>
      <c r="M145" s="137">
        <v>286</v>
      </c>
      <c r="N145" s="137">
        <v>301</v>
      </c>
      <c r="O145" s="137"/>
      <c r="P145" s="675">
        <v>8586018190954</v>
      </c>
      <c r="Q145" s="139">
        <v>1.044</v>
      </c>
      <c r="R145" s="139">
        <v>0.49399999999999999</v>
      </c>
      <c r="S145" s="139">
        <v>12.555999999999999</v>
      </c>
      <c r="T145" s="139">
        <v>12.528</v>
      </c>
      <c r="U145" s="137">
        <v>12</v>
      </c>
      <c r="V145" s="137">
        <v>72</v>
      </c>
      <c r="W145" s="137">
        <v>4</v>
      </c>
      <c r="X145" s="137">
        <v>1348</v>
      </c>
      <c r="Y145" s="137">
        <v>929.03199999999993</v>
      </c>
      <c r="Z145" s="592" t="s">
        <v>15</v>
      </c>
      <c r="AA145" s="592" t="s">
        <v>204</v>
      </c>
      <c r="AB145" s="140">
        <v>22089069</v>
      </c>
      <c r="AC145" s="140" t="s">
        <v>205</v>
      </c>
      <c r="AD145" s="140" t="s">
        <v>221</v>
      </c>
      <c r="AE145" s="141" t="s">
        <v>529</v>
      </c>
      <c r="AF145" s="140" t="s">
        <v>216</v>
      </c>
      <c r="AG145" s="141"/>
      <c r="AH145" s="141" t="s">
        <v>1468</v>
      </c>
      <c r="AI145" s="141" t="s">
        <v>1018</v>
      </c>
      <c r="AJ145" s="141" t="s">
        <v>1018</v>
      </c>
      <c r="AK145" s="141" t="s">
        <v>1018</v>
      </c>
      <c r="AL145" s="31"/>
      <c r="AM145" s="31"/>
      <c r="AN145" s="31"/>
    </row>
    <row r="146" spans="1:52" ht="15" customHeight="1" x14ac:dyDescent="0.35">
      <c r="A146" s="6" t="s">
        <v>2284</v>
      </c>
      <c r="C146" s="476" t="s">
        <v>20</v>
      </c>
      <c r="D146" s="672">
        <v>8594005017948</v>
      </c>
      <c r="E146" s="33" t="s">
        <v>130</v>
      </c>
      <c r="F146" s="33" t="s">
        <v>19</v>
      </c>
      <c r="G146" s="298">
        <v>700</v>
      </c>
      <c r="H146" s="36">
        <v>0.40699999999999997</v>
      </c>
      <c r="I146" s="37">
        <v>98</v>
      </c>
      <c r="J146" s="37">
        <v>98</v>
      </c>
      <c r="K146" s="37">
        <v>232</v>
      </c>
      <c r="L146" s="37">
        <v>331</v>
      </c>
      <c r="M146" s="37">
        <v>325</v>
      </c>
      <c r="N146" s="37">
        <v>352</v>
      </c>
      <c r="O146" s="37"/>
      <c r="P146" s="672">
        <v>8594005017979</v>
      </c>
      <c r="Q146" s="39">
        <v>2.1240000000000001</v>
      </c>
      <c r="R146" s="39">
        <v>0.65900000000000003</v>
      </c>
      <c r="S146" s="39">
        <v>13.379</v>
      </c>
      <c r="T146" s="39">
        <v>12.744</v>
      </c>
      <c r="U146" s="37">
        <v>6</v>
      </c>
      <c r="V146" s="37">
        <v>60</v>
      </c>
      <c r="W146" s="37">
        <v>3</v>
      </c>
      <c r="X146" s="37">
        <v>1200</v>
      </c>
      <c r="Y146" s="37">
        <v>827.74</v>
      </c>
      <c r="Z146" s="594" t="s">
        <v>15</v>
      </c>
      <c r="AA146" s="594" t="s">
        <v>204</v>
      </c>
      <c r="AB146" s="40">
        <v>22083082</v>
      </c>
      <c r="AC146" s="40" t="s">
        <v>206</v>
      </c>
      <c r="AD146" s="40" t="s">
        <v>1304</v>
      </c>
      <c r="AE146" s="43" t="s">
        <v>529</v>
      </c>
      <c r="AF146" s="40" t="s">
        <v>216</v>
      </c>
      <c r="AG146" s="43"/>
      <c r="AH146" s="43"/>
      <c r="AI146" s="43"/>
      <c r="AJ146" s="43"/>
      <c r="AK146" s="43" t="s">
        <v>1018</v>
      </c>
      <c r="AL146" s="31"/>
      <c r="AM146" s="31"/>
      <c r="AN146" s="31"/>
    </row>
    <row r="147" spans="1:52" ht="15" customHeight="1" thickBot="1" x14ac:dyDescent="0.4">
      <c r="A147" s="6" t="s">
        <v>2284</v>
      </c>
      <c r="C147" s="477">
        <v>3577</v>
      </c>
      <c r="D147" s="670">
        <v>8594005019973</v>
      </c>
      <c r="E147" s="63" t="s">
        <v>130</v>
      </c>
      <c r="F147" s="63" t="s">
        <v>21</v>
      </c>
      <c r="G147" s="301">
        <v>700</v>
      </c>
      <c r="H147" s="64">
        <v>0.437</v>
      </c>
      <c r="I147" s="65">
        <v>88</v>
      </c>
      <c r="J147" s="65">
        <v>88</v>
      </c>
      <c r="K147" s="65">
        <v>204</v>
      </c>
      <c r="L147" s="65">
        <v>205</v>
      </c>
      <c r="M147" s="65">
        <v>240</v>
      </c>
      <c r="N147" s="65">
        <v>300</v>
      </c>
      <c r="O147" s="65"/>
      <c r="P147" s="670">
        <v>8594005019980</v>
      </c>
      <c r="Q147" s="67">
        <v>2.1240000000000001</v>
      </c>
      <c r="R147" s="67">
        <v>0.65900000000000003</v>
      </c>
      <c r="S147" s="67">
        <v>10.26</v>
      </c>
      <c r="T147" s="67">
        <v>12.744</v>
      </c>
      <c r="U147" s="65">
        <v>6</v>
      </c>
      <c r="V147" s="65">
        <v>60</v>
      </c>
      <c r="W147" s="65">
        <v>3</v>
      </c>
      <c r="X147" s="65">
        <v>1044</v>
      </c>
      <c r="Y147" s="65">
        <v>640.6</v>
      </c>
      <c r="Z147" s="596" t="s">
        <v>15</v>
      </c>
      <c r="AA147" s="596" t="s">
        <v>204</v>
      </c>
      <c r="AB147" s="68">
        <v>22083082</v>
      </c>
      <c r="AC147" s="68" t="s">
        <v>206</v>
      </c>
      <c r="AD147" s="68" t="s">
        <v>2092</v>
      </c>
      <c r="AE147" s="69" t="s">
        <v>529</v>
      </c>
      <c r="AF147" s="68" t="s">
        <v>216</v>
      </c>
      <c r="AG147" s="69"/>
      <c r="AH147" s="69" t="s">
        <v>1508</v>
      </c>
      <c r="AI147" s="69" t="s">
        <v>1508</v>
      </c>
      <c r="AJ147" s="69" t="s">
        <v>1508</v>
      </c>
      <c r="AK147" s="69" t="s">
        <v>1018</v>
      </c>
      <c r="AL147" s="31"/>
      <c r="AM147" s="31"/>
      <c r="AN147" s="31"/>
    </row>
    <row r="148" spans="1:52" ht="15" customHeight="1" x14ac:dyDescent="0.35">
      <c r="A148" s="6" t="s">
        <v>2284</v>
      </c>
      <c r="C148" s="475" t="s">
        <v>241</v>
      </c>
      <c r="D148" s="629">
        <v>5011013100217</v>
      </c>
      <c r="E148" s="55" t="s">
        <v>1593</v>
      </c>
      <c r="F148" s="55" t="s">
        <v>242</v>
      </c>
      <c r="G148" s="300">
        <v>200</v>
      </c>
      <c r="H148" s="56">
        <v>0.17</v>
      </c>
      <c r="I148" s="57">
        <v>59</v>
      </c>
      <c r="J148" s="57">
        <v>59</v>
      </c>
      <c r="K148" s="57">
        <v>184</v>
      </c>
      <c r="L148" s="57">
        <v>375</v>
      </c>
      <c r="M148" s="57">
        <v>252</v>
      </c>
      <c r="N148" s="57">
        <v>197</v>
      </c>
      <c r="O148" s="57"/>
      <c r="P148" s="688" t="s">
        <v>1568</v>
      </c>
      <c r="Q148" s="59">
        <v>0.45746700000000001</v>
      </c>
      <c r="R148" s="59">
        <v>0.21368000000000001</v>
      </c>
      <c r="S148" s="59">
        <v>11.360218</v>
      </c>
      <c r="T148" s="59">
        <v>10.979208</v>
      </c>
      <c r="U148" s="317">
        <v>24</v>
      </c>
      <c r="V148" s="57">
        <v>72</v>
      </c>
      <c r="W148" s="57">
        <v>6</v>
      </c>
      <c r="X148" s="317">
        <v>1326</v>
      </c>
      <c r="Y148" s="317">
        <v>842.93569600000001</v>
      </c>
      <c r="Z148" s="303" t="s">
        <v>533</v>
      </c>
      <c r="AA148" s="304" t="s">
        <v>39</v>
      </c>
      <c r="AB148" s="60" t="s">
        <v>244</v>
      </c>
      <c r="AC148" s="303" t="s">
        <v>208</v>
      </c>
      <c r="AD148" s="303" t="s">
        <v>2140</v>
      </c>
      <c r="AE148" s="60" t="s">
        <v>1341</v>
      </c>
      <c r="AF148" s="61" t="s">
        <v>216</v>
      </c>
      <c r="AG148" s="61" t="s">
        <v>1579</v>
      </c>
      <c r="AH148" s="61" t="s">
        <v>1969</v>
      </c>
      <c r="AI148" s="61" t="s">
        <v>1101</v>
      </c>
      <c r="AJ148" s="61" t="s">
        <v>2282</v>
      </c>
      <c r="AK148" s="61" t="s">
        <v>1018</v>
      </c>
      <c r="AL148" s="31"/>
      <c r="AM148" s="31"/>
      <c r="AN148" s="31"/>
    </row>
    <row r="149" spans="1:52" ht="15" customHeight="1" x14ac:dyDescent="0.35">
      <c r="A149" s="6" t="s">
        <v>2284</v>
      </c>
      <c r="C149" s="514" t="s">
        <v>392</v>
      </c>
      <c r="D149" s="671">
        <v>5000267172125</v>
      </c>
      <c r="E149" s="22" t="s">
        <v>1578</v>
      </c>
      <c r="F149" s="22" t="s">
        <v>393</v>
      </c>
      <c r="G149" s="325">
        <v>700</v>
      </c>
      <c r="H149" s="23">
        <v>0.4</v>
      </c>
      <c r="I149" s="24">
        <v>105</v>
      </c>
      <c r="J149" s="24">
        <v>222</v>
      </c>
      <c r="K149" s="24">
        <v>350</v>
      </c>
      <c r="L149" s="24">
        <v>241</v>
      </c>
      <c r="M149" s="24">
        <v>416</v>
      </c>
      <c r="N149" s="24">
        <v>395</v>
      </c>
      <c r="O149" s="24"/>
      <c r="P149" s="669">
        <v>5000267172132</v>
      </c>
      <c r="Q149" s="87">
        <v>3.27</v>
      </c>
      <c r="R149" s="87">
        <v>0.66</v>
      </c>
      <c r="S149" s="87">
        <v>10.9</v>
      </c>
      <c r="T149" s="87">
        <v>9.81</v>
      </c>
      <c r="U149" s="559">
        <v>3</v>
      </c>
      <c r="V149" s="559">
        <v>18</v>
      </c>
      <c r="W149" s="24">
        <v>3</v>
      </c>
      <c r="X149" s="24">
        <v>1329</v>
      </c>
      <c r="Y149" s="24">
        <v>221.20000000000002</v>
      </c>
      <c r="Z149" s="560" t="s">
        <v>965</v>
      </c>
      <c r="AA149" s="599" t="s">
        <v>204</v>
      </c>
      <c r="AB149" s="88" t="s">
        <v>336</v>
      </c>
      <c r="AC149" s="326" t="s">
        <v>206</v>
      </c>
      <c r="AD149" s="326" t="s">
        <v>530</v>
      </c>
      <c r="AE149" s="561" t="s">
        <v>529</v>
      </c>
      <c r="AF149" s="561" t="s">
        <v>216</v>
      </c>
      <c r="AG149" s="561" t="s">
        <v>1590</v>
      </c>
      <c r="AH149" s="561" t="s">
        <v>1147</v>
      </c>
      <c r="AI149" s="561" t="s">
        <v>1140</v>
      </c>
      <c r="AJ149" s="561" t="s">
        <v>1148</v>
      </c>
      <c r="AK149" s="561" t="s">
        <v>1142</v>
      </c>
      <c r="AL149" s="31"/>
      <c r="AM149" s="31"/>
      <c r="AN149" s="31"/>
    </row>
    <row r="150" spans="1:52" ht="15" customHeight="1" x14ac:dyDescent="0.35">
      <c r="A150" s="6" t="s">
        <v>2284</v>
      </c>
      <c r="C150" s="476" t="s">
        <v>2244</v>
      </c>
      <c r="D150" s="672">
        <v>7401005008634</v>
      </c>
      <c r="E150" s="33" t="s">
        <v>2253</v>
      </c>
      <c r="F150" s="33" t="s">
        <v>2252</v>
      </c>
      <c r="G150" s="298">
        <v>700</v>
      </c>
      <c r="H150" s="36">
        <v>0.43</v>
      </c>
      <c r="I150" s="37">
        <v>92</v>
      </c>
      <c r="J150" s="37">
        <v>92</v>
      </c>
      <c r="K150" s="37">
        <v>251</v>
      </c>
      <c r="L150" s="37">
        <v>203</v>
      </c>
      <c r="M150" s="37">
        <v>304</v>
      </c>
      <c r="N150" s="37">
        <v>320</v>
      </c>
      <c r="O150" s="47"/>
      <c r="P150" s="672">
        <v>77401005008633</v>
      </c>
      <c r="Q150" s="39">
        <v>1.33</v>
      </c>
      <c r="R150" s="39">
        <v>0.67500000000000004</v>
      </c>
      <c r="S150" s="39">
        <v>8.6</v>
      </c>
      <c r="T150" s="39">
        <v>7.98</v>
      </c>
      <c r="U150" s="299">
        <v>6</v>
      </c>
      <c r="V150" s="299">
        <v>100</v>
      </c>
      <c r="W150" s="37">
        <v>5</v>
      </c>
      <c r="X150" s="299">
        <v>1750</v>
      </c>
      <c r="Y150" s="299">
        <v>885</v>
      </c>
      <c r="Z150" s="305" t="s">
        <v>1628</v>
      </c>
      <c r="AA150" s="594"/>
      <c r="AB150" s="40">
        <v>22084011</v>
      </c>
      <c r="AC150" s="40" t="s">
        <v>211</v>
      </c>
      <c r="AD150" s="305"/>
      <c r="AE150" s="40"/>
      <c r="AF150" s="43"/>
      <c r="AG150" s="51" t="s">
        <v>2274</v>
      </c>
      <c r="AH150" s="43"/>
      <c r="AI150" s="43"/>
      <c r="AJ150" s="43"/>
      <c r="AK150" s="43"/>
      <c r="AL150" s="31"/>
      <c r="AM150" s="31"/>
      <c r="AN150" s="31"/>
    </row>
    <row r="151" spans="1:52" ht="15" customHeight="1" x14ac:dyDescent="0.35">
      <c r="A151" s="6" t="s">
        <v>2284</v>
      </c>
      <c r="C151" s="476" t="s">
        <v>2245</v>
      </c>
      <c r="D151" s="672">
        <v>7401005008962</v>
      </c>
      <c r="E151" s="33" t="s">
        <v>2253</v>
      </c>
      <c r="F151" s="33" t="s">
        <v>2252</v>
      </c>
      <c r="G151" s="298">
        <v>1000</v>
      </c>
      <c r="H151" s="36">
        <v>0.43</v>
      </c>
      <c r="I151" s="37">
        <v>104</v>
      </c>
      <c r="J151" s="37">
        <v>104</v>
      </c>
      <c r="K151" s="37">
        <v>332.5</v>
      </c>
      <c r="L151" s="37">
        <v>220</v>
      </c>
      <c r="M151" s="37">
        <v>328</v>
      </c>
      <c r="N151" s="37">
        <v>351</v>
      </c>
      <c r="O151" s="47"/>
      <c r="P151" s="672">
        <v>77401005008961</v>
      </c>
      <c r="Q151" s="39">
        <v>1.827</v>
      </c>
      <c r="R151" s="39">
        <v>0.73599999999999999</v>
      </c>
      <c r="S151" s="39">
        <v>11.407</v>
      </c>
      <c r="T151" s="39">
        <v>10.962</v>
      </c>
      <c r="U151" s="299">
        <v>6</v>
      </c>
      <c r="V151" s="299">
        <v>90</v>
      </c>
      <c r="W151" s="37">
        <v>5</v>
      </c>
      <c r="X151" s="299">
        <v>1905</v>
      </c>
      <c r="Y151" s="299">
        <v>1051.6300000000001</v>
      </c>
      <c r="Z151" s="305" t="s">
        <v>1628</v>
      </c>
      <c r="AA151" s="594"/>
      <c r="AB151" s="40">
        <v>22084011</v>
      </c>
      <c r="AC151" s="40" t="s">
        <v>211</v>
      </c>
      <c r="AD151" s="305"/>
      <c r="AE151" s="40"/>
      <c r="AF151" s="43"/>
      <c r="AG151" s="51" t="s">
        <v>2274</v>
      </c>
      <c r="AH151" s="43"/>
      <c r="AI151" s="43"/>
      <c r="AJ151" s="43"/>
      <c r="AK151" s="43"/>
      <c r="AL151" s="31"/>
      <c r="AM151" s="31"/>
      <c r="AN151" s="31"/>
    </row>
    <row r="152" spans="1:52" ht="15" customHeight="1" x14ac:dyDescent="0.35">
      <c r="A152" s="6" t="s">
        <v>2284</v>
      </c>
      <c r="C152" s="779" t="s">
        <v>595</v>
      </c>
      <c r="D152" s="679">
        <v>5060045583048</v>
      </c>
      <c r="E152" s="223" t="s">
        <v>836</v>
      </c>
      <c r="F152" s="223" t="s">
        <v>1541</v>
      </c>
      <c r="G152" s="226">
        <v>1000</v>
      </c>
      <c r="H152" s="747">
        <v>0.35</v>
      </c>
      <c r="I152" s="226">
        <v>86</v>
      </c>
      <c r="J152" s="226">
        <v>86</v>
      </c>
      <c r="K152" s="226">
        <v>282</v>
      </c>
      <c r="L152" s="542">
        <v>263</v>
      </c>
      <c r="M152" s="542">
        <v>353</v>
      </c>
      <c r="N152" s="542">
        <v>288</v>
      </c>
      <c r="O152" s="542"/>
      <c r="P152" s="679">
        <v>5060045583055</v>
      </c>
      <c r="Q152" s="226">
        <v>1.54</v>
      </c>
      <c r="R152" s="226"/>
      <c r="S152" s="226">
        <v>18.7</v>
      </c>
      <c r="T152" s="226">
        <v>18.48</v>
      </c>
      <c r="U152" s="226">
        <v>12</v>
      </c>
      <c r="V152" s="226">
        <v>45</v>
      </c>
      <c r="W152" s="226">
        <v>5</v>
      </c>
      <c r="X152" s="226">
        <v>1584</v>
      </c>
      <c r="Y152" s="226">
        <v>866.5</v>
      </c>
      <c r="Z152" s="453" t="s">
        <v>823</v>
      </c>
      <c r="AA152" s="604" t="s">
        <v>204</v>
      </c>
      <c r="AB152" s="223">
        <v>22087010</v>
      </c>
      <c r="AC152" s="226" t="s">
        <v>210</v>
      </c>
      <c r="AD152" s="223" t="s">
        <v>1575</v>
      </c>
      <c r="AE152" s="223" t="s">
        <v>1018</v>
      </c>
      <c r="AF152" s="657" t="s">
        <v>216</v>
      </c>
      <c r="AG152" s="223" t="s">
        <v>1514</v>
      </c>
      <c r="AH152" s="576" t="s">
        <v>1537</v>
      </c>
      <c r="AI152" s="576" t="s">
        <v>1536</v>
      </c>
      <c r="AJ152" s="223"/>
      <c r="AK152" s="223" t="s">
        <v>1018</v>
      </c>
      <c r="AL152" s="31"/>
      <c r="AM152" s="31"/>
      <c r="AN152" s="31"/>
    </row>
    <row r="153" spans="1:52" ht="15" customHeight="1" thickBot="1" x14ac:dyDescent="0.4">
      <c r="A153" s="6" t="s">
        <v>2284</v>
      </c>
      <c r="C153" s="768" t="s">
        <v>597</v>
      </c>
      <c r="D153" s="680">
        <v>5060045583062</v>
      </c>
      <c r="E153" s="183" t="s">
        <v>836</v>
      </c>
      <c r="F153" s="183" t="s">
        <v>1541</v>
      </c>
      <c r="G153" s="186">
        <v>700</v>
      </c>
      <c r="H153" s="741">
        <v>0.35</v>
      </c>
      <c r="I153" s="186">
        <v>78</v>
      </c>
      <c r="J153" s="186">
        <v>78</v>
      </c>
      <c r="K153" s="186">
        <v>258</v>
      </c>
      <c r="L153" s="535">
        <v>160</v>
      </c>
      <c r="M153" s="535">
        <v>241</v>
      </c>
      <c r="N153" s="535">
        <v>265</v>
      </c>
      <c r="O153" s="535"/>
      <c r="P153" s="680">
        <v>5060045582850</v>
      </c>
      <c r="Q153" s="186">
        <v>1.1399999999999999</v>
      </c>
      <c r="R153" s="186"/>
      <c r="S153" s="186">
        <v>7</v>
      </c>
      <c r="T153" s="186">
        <v>6.84</v>
      </c>
      <c r="U153" s="186">
        <v>6</v>
      </c>
      <c r="V153" s="186">
        <v>125</v>
      </c>
      <c r="W153" s="186">
        <v>5</v>
      </c>
      <c r="X153" s="186">
        <v>1469</v>
      </c>
      <c r="Y153" s="186">
        <v>900</v>
      </c>
      <c r="Z153" s="473" t="s">
        <v>823</v>
      </c>
      <c r="AA153" s="601" t="s">
        <v>204</v>
      </c>
      <c r="AB153" s="183">
        <v>22087010</v>
      </c>
      <c r="AC153" s="186" t="s">
        <v>210</v>
      </c>
      <c r="AD153" s="183" t="s">
        <v>1575</v>
      </c>
      <c r="AE153" s="183" t="s">
        <v>1018</v>
      </c>
      <c r="AF153" s="658" t="s">
        <v>216</v>
      </c>
      <c r="AG153" s="183" t="s">
        <v>1514</v>
      </c>
      <c r="AH153" s="571" t="s">
        <v>1537</v>
      </c>
      <c r="AI153" s="571" t="s">
        <v>1536</v>
      </c>
      <c r="AJ153" s="183"/>
      <c r="AK153" s="183" t="s">
        <v>1018</v>
      </c>
      <c r="AL153" s="31"/>
      <c r="AM153" s="31"/>
      <c r="AN153" s="31"/>
    </row>
    <row r="154" spans="1:52" ht="15" customHeight="1" thickBot="1" x14ac:dyDescent="0.4">
      <c r="A154" s="6" t="s">
        <v>2284</v>
      </c>
      <c r="C154" s="780" t="s">
        <v>601</v>
      </c>
      <c r="D154" s="678">
        <v>5060045582485</v>
      </c>
      <c r="E154" s="211" t="s">
        <v>836</v>
      </c>
      <c r="F154" s="211" t="s">
        <v>1542</v>
      </c>
      <c r="G154" s="214">
        <v>700</v>
      </c>
      <c r="H154" s="748">
        <v>0.4</v>
      </c>
      <c r="I154" s="214">
        <v>78</v>
      </c>
      <c r="J154" s="214">
        <v>78</v>
      </c>
      <c r="K154" s="214">
        <v>258</v>
      </c>
      <c r="L154" s="538">
        <v>160</v>
      </c>
      <c r="M154" s="538">
        <v>241</v>
      </c>
      <c r="N154" s="538">
        <v>265</v>
      </c>
      <c r="O154" s="538"/>
      <c r="P154" s="678">
        <v>5060045582492</v>
      </c>
      <c r="Q154" s="214">
        <v>1.1499999999999999</v>
      </c>
      <c r="R154" s="214"/>
      <c r="S154" s="214">
        <v>7.1</v>
      </c>
      <c r="T154" s="214">
        <v>6.8999999999999995</v>
      </c>
      <c r="U154" s="214">
        <v>6</v>
      </c>
      <c r="V154" s="214">
        <v>125</v>
      </c>
      <c r="W154" s="214">
        <v>5</v>
      </c>
      <c r="X154" s="214">
        <v>1469</v>
      </c>
      <c r="Y154" s="214">
        <v>912.5</v>
      </c>
      <c r="Z154" s="588" t="s">
        <v>823</v>
      </c>
      <c r="AA154" s="655" t="s">
        <v>204</v>
      </c>
      <c r="AB154" s="211">
        <v>22087010</v>
      </c>
      <c r="AC154" s="214" t="s">
        <v>210</v>
      </c>
      <c r="AD154" s="211" t="s">
        <v>2131</v>
      </c>
      <c r="AE154" s="211" t="s">
        <v>1018</v>
      </c>
      <c r="AF154" s="656" t="s">
        <v>216</v>
      </c>
      <c r="AG154" s="211" t="s">
        <v>1514</v>
      </c>
      <c r="AH154" s="573" t="s">
        <v>1539</v>
      </c>
      <c r="AI154" s="573" t="s">
        <v>1538</v>
      </c>
      <c r="AJ154" s="211"/>
      <c r="AK154" s="211" t="s">
        <v>1018</v>
      </c>
      <c r="AL154" s="31"/>
      <c r="AM154" s="31"/>
      <c r="AN154" s="31"/>
    </row>
    <row r="155" spans="1:52" ht="15" customHeight="1" x14ac:dyDescent="0.35">
      <c r="A155" s="6" t="s">
        <v>2284</v>
      </c>
      <c r="C155" s="777" t="s">
        <v>615</v>
      </c>
      <c r="D155" s="677">
        <v>5060045585295</v>
      </c>
      <c r="E155" s="161" t="s">
        <v>836</v>
      </c>
      <c r="F155" s="161" t="s">
        <v>1544</v>
      </c>
      <c r="G155" s="231">
        <v>1000</v>
      </c>
      <c r="H155" s="607">
        <v>0.35</v>
      </c>
      <c r="I155" s="231">
        <v>86</v>
      </c>
      <c r="J155" s="231">
        <v>86</v>
      </c>
      <c r="K155" s="231">
        <v>282</v>
      </c>
      <c r="L155" s="541">
        <v>263</v>
      </c>
      <c r="M155" s="541">
        <v>353</v>
      </c>
      <c r="N155" s="541">
        <v>288</v>
      </c>
      <c r="O155" s="541"/>
      <c r="P155" s="677">
        <v>5060045585301</v>
      </c>
      <c r="Q155" s="231">
        <v>1.55</v>
      </c>
      <c r="R155" s="231"/>
      <c r="S155" s="231">
        <v>18.899999999999999</v>
      </c>
      <c r="T155" s="231">
        <v>18.600000000000001</v>
      </c>
      <c r="U155" s="231">
        <v>12</v>
      </c>
      <c r="V155" s="231">
        <v>45</v>
      </c>
      <c r="W155" s="231">
        <v>5</v>
      </c>
      <c r="X155" s="231">
        <v>1584</v>
      </c>
      <c r="Y155" s="231">
        <v>875.49999999999989</v>
      </c>
      <c r="Z155" s="587" t="s">
        <v>823</v>
      </c>
      <c r="AA155" s="653" t="s">
        <v>204</v>
      </c>
      <c r="AB155" s="161">
        <v>22087010</v>
      </c>
      <c r="AC155" s="231" t="s">
        <v>210</v>
      </c>
      <c r="AD155" s="161" t="s">
        <v>2132</v>
      </c>
      <c r="AE155" s="161" t="s">
        <v>1018</v>
      </c>
      <c r="AF155" s="654" t="s">
        <v>216</v>
      </c>
      <c r="AG155" s="161" t="s">
        <v>1514</v>
      </c>
      <c r="AH155" s="574" t="s">
        <v>1535</v>
      </c>
      <c r="AI155" s="574" t="s">
        <v>1534</v>
      </c>
      <c r="AJ155" s="161" t="s">
        <v>1533</v>
      </c>
      <c r="AK155" s="161" t="s">
        <v>1018</v>
      </c>
      <c r="AL155" s="31"/>
      <c r="AM155" s="31"/>
      <c r="AN155" s="31"/>
    </row>
    <row r="156" spans="1:52" ht="15" customHeight="1" thickBot="1" x14ac:dyDescent="0.4">
      <c r="A156" s="6" t="s">
        <v>2284</v>
      </c>
      <c r="C156" s="625" t="s">
        <v>617</v>
      </c>
      <c r="D156" s="683">
        <v>5060045585271</v>
      </c>
      <c r="E156" s="234" t="s">
        <v>836</v>
      </c>
      <c r="F156" s="234" t="s">
        <v>1544</v>
      </c>
      <c r="G156" s="237">
        <v>700</v>
      </c>
      <c r="H156" s="745">
        <v>0.35</v>
      </c>
      <c r="I156" s="237">
        <v>78</v>
      </c>
      <c r="J156" s="237">
        <v>78</v>
      </c>
      <c r="K156" s="237">
        <v>258</v>
      </c>
      <c r="L156" s="543">
        <v>160</v>
      </c>
      <c r="M156" s="543">
        <v>241</v>
      </c>
      <c r="N156" s="543">
        <v>265</v>
      </c>
      <c r="O156" s="543"/>
      <c r="P156" s="683">
        <v>5060045585288</v>
      </c>
      <c r="Q156" s="237">
        <v>1.1499999999999999</v>
      </c>
      <c r="R156" s="237"/>
      <c r="S156" s="237">
        <v>7.1</v>
      </c>
      <c r="T156" s="237">
        <v>6.8999999999999995</v>
      </c>
      <c r="U156" s="237">
        <v>6</v>
      </c>
      <c r="V156" s="237">
        <v>125</v>
      </c>
      <c r="W156" s="237">
        <v>5</v>
      </c>
      <c r="X156" s="237">
        <v>1469</v>
      </c>
      <c r="Y156" s="237">
        <v>912.5</v>
      </c>
      <c r="Z156" s="589" t="s">
        <v>823</v>
      </c>
      <c r="AA156" s="661" t="s">
        <v>204</v>
      </c>
      <c r="AB156" s="234">
        <v>22087010</v>
      </c>
      <c r="AC156" s="237" t="s">
        <v>210</v>
      </c>
      <c r="AD156" s="234" t="s">
        <v>2132</v>
      </c>
      <c r="AE156" s="234" t="s">
        <v>1018</v>
      </c>
      <c r="AF156" s="662" t="s">
        <v>216</v>
      </c>
      <c r="AG156" s="234" t="s">
        <v>1514</v>
      </c>
      <c r="AH156" s="575" t="s">
        <v>1535</v>
      </c>
      <c r="AI156" s="575" t="s">
        <v>1534</v>
      </c>
      <c r="AJ156" s="234" t="s">
        <v>1533</v>
      </c>
      <c r="AK156" s="234" t="s">
        <v>1018</v>
      </c>
      <c r="AL156" s="31"/>
      <c r="AM156" s="31"/>
      <c r="AN156" s="31"/>
    </row>
    <row r="157" spans="1:52" ht="15" customHeight="1" x14ac:dyDescent="0.35">
      <c r="A157" s="6" t="s">
        <v>2284</v>
      </c>
      <c r="C157" s="781" t="s">
        <v>623</v>
      </c>
      <c r="D157" s="681">
        <v>5060045581280</v>
      </c>
      <c r="E157" s="171" t="s">
        <v>836</v>
      </c>
      <c r="F157" s="171" t="s">
        <v>1545</v>
      </c>
      <c r="G157" s="174">
        <v>330</v>
      </c>
      <c r="H157" s="749">
        <v>4.4999999999999998E-2</v>
      </c>
      <c r="I157" s="174">
        <v>66</v>
      </c>
      <c r="J157" s="174">
        <v>66</v>
      </c>
      <c r="K157" s="174">
        <v>115</v>
      </c>
      <c r="L157" s="533">
        <v>205</v>
      </c>
      <c r="M157" s="533">
        <v>270</v>
      </c>
      <c r="N157" s="533">
        <v>118.2</v>
      </c>
      <c r="O157" s="533"/>
      <c r="P157" s="681">
        <v>5060045583642</v>
      </c>
      <c r="Q157" s="174">
        <v>0.35399999999999998</v>
      </c>
      <c r="R157" s="174"/>
      <c r="S157" s="174">
        <v>4.3</v>
      </c>
      <c r="T157" s="174">
        <v>4.2479999999999993</v>
      </c>
      <c r="U157" s="174">
        <v>12</v>
      </c>
      <c r="V157" s="174">
        <v>150</v>
      </c>
      <c r="W157" s="174">
        <v>10</v>
      </c>
      <c r="X157" s="174">
        <v>1326</v>
      </c>
      <c r="Y157" s="174">
        <v>670</v>
      </c>
      <c r="Z157" s="465" t="s">
        <v>1825</v>
      </c>
      <c r="AA157" s="597" t="s">
        <v>1372</v>
      </c>
      <c r="AB157" s="171">
        <v>22089069</v>
      </c>
      <c r="AC157" s="174" t="s">
        <v>536</v>
      </c>
      <c r="AD157" s="171" t="s">
        <v>2133</v>
      </c>
      <c r="AE157" s="171" t="s">
        <v>1018</v>
      </c>
      <c r="AF157" s="659" t="s">
        <v>216</v>
      </c>
      <c r="AG157" s="171" t="s">
        <v>1515</v>
      </c>
      <c r="AH157" s="171" t="s">
        <v>1018</v>
      </c>
      <c r="AI157" s="171"/>
      <c r="AJ157" s="171"/>
      <c r="AK157" s="171"/>
      <c r="AL157" s="31"/>
      <c r="AM157" s="31"/>
      <c r="AN157" s="31"/>
    </row>
    <row r="158" spans="1:52" x14ac:dyDescent="0.35">
      <c r="A158" s="6" t="s">
        <v>5143</v>
      </c>
      <c r="C158" s="782" t="s">
        <v>2156</v>
      </c>
      <c r="D158" s="672">
        <v>5000281062525</v>
      </c>
      <c r="E158" s="33" t="s">
        <v>504</v>
      </c>
      <c r="F158" s="641" t="s">
        <v>2158</v>
      </c>
      <c r="G158" s="298">
        <v>700</v>
      </c>
      <c r="H158" s="36">
        <v>0.43</v>
      </c>
      <c r="I158" s="37">
        <v>84.62</v>
      </c>
      <c r="J158" s="37">
        <v>84.62</v>
      </c>
      <c r="K158" s="37">
        <v>309</v>
      </c>
      <c r="L158" s="37">
        <v>181</v>
      </c>
      <c r="M158" s="37">
        <v>267</v>
      </c>
      <c r="N158" s="37">
        <v>322</v>
      </c>
      <c r="O158" s="37" t="s">
        <v>1333</v>
      </c>
      <c r="P158" s="689">
        <v>5000281062532</v>
      </c>
      <c r="Q158" s="39">
        <v>1.256</v>
      </c>
      <c r="R158" s="39">
        <v>0.66100000000000003</v>
      </c>
      <c r="S158" s="39">
        <v>7.7656700000000001</v>
      </c>
      <c r="T158" s="39">
        <v>7.5359999999999996</v>
      </c>
      <c r="U158" s="299">
        <v>6</v>
      </c>
      <c r="V158" s="299">
        <v>64</v>
      </c>
      <c r="W158" s="37">
        <v>4</v>
      </c>
      <c r="X158" s="299">
        <v>1438</v>
      </c>
      <c r="Y158" s="299">
        <v>522.00288</v>
      </c>
      <c r="Z158" s="305" t="s">
        <v>965</v>
      </c>
      <c r="AA158" s="594"/>
      <c r="AB158" s="40">
        <v>22083030</v>
      </c>
      <c r="AC158" s="40"/>
      <c r="AD158" s="641" t="s">
        <v>2159</v>
      </c>
      <c r="AE158" s="305" t="s">
        <v>2285</v>
      </c>
      <c r="AF158" s="628"/>
      <c r="AG158" s="40"/>
      <c r="AH158" s="43"/>
      <c r="AI158" s="43"/>
      <c r="AJ158" s="43"/>
      <c r="AK158" s="718"/>
      <c r="AL158" s="722"/>
      <c r="AM158" s="622"/>
    </row>
    <row r="159" spans="1:52" ht="15" customHeight="1" x14ac:dyDescent="0.35">
      <c r="A159" s="6" t="s">
        <v>5143</v>
      </c>
      <c r="C159" s="476">
        <v>1904</v>
      </c>
      <c r="D159" s="672">
        <v>8594005018334</v>
      </c>
      <c r="E159" s="33" t="s">
        <v>120</v>
      </c>
      <c r="F159" s="33" t="s">
        <v>2055</v>
      </c>
      <c r="G159" s="298">
        <v>200</v>
      </c>
      <c r="H159" s="36">
        <v>0.3</v>
      </c>
      <c r="I159" s="37">
        <v>35</v>
      </c>
      <c r="J159" s="37">
        <v>80</v>
      </c>
      <c r="K159" s="37">
        <v>156</v>
      </c>
      <c r="L159" s="37">
        <v>275</v>
      </c>
      <c r="M159" s="37">
        <v>162</v>
      </c>
      <c r="N159" s="37">
        <v>160</v>
      </c>
      <c r="O159" s="37" t="str">
        <f t="shared" ref="O159" si="7">IF(AND(K159&gt;N159)*(J159&gt;M159)*(I159&gt;L159),"Láhev&gt;Kartonů","OK")</f>
        <v>OK</v>
      </c>
      <c r="P159" s="672">
        <v>8594005018303</v>
      </c>
      <c r="Q159" s="39">
        <v>0.42</v>
      </c>
      <c r="R159" s="39">
        <v>0.2</v>
      </c>
      <c r="S159" s="39">
        <v>5.81</v>
      </c>
      <c r="T159" s="39">
        <v>5.88</v>
      </c>
      <c r="U159" s="37">
        <v>14</v>
      </c>
      <c r="V159" s="37">
        <v>95</v>
      </c>
      <c r="W159" s="37">
        <v>5</v>
      </c>
      <c r="X159" s="37">
        <f>N159*W159+$Z$3</f>
        <v>800</v>
      </c>
      <c r="Y159" s="37">
        <f t="shared" ref="Y159" si="8">V159*S159+$AA$3</f>
        <v>551.94999999999993</v>
      </c>
      <c r="Z159" s="594" t="s">
        <v>15</v>
      </c>
      <c r="AA159" s="594" t="s">
        <v>204</v>
      </c>
      <c r="AB159" s="40">
        <v>22089069</v>
      </c>
      <c r="AC159" s="40"/>
      <c r="AD159" s="40" t="s">
        <v>205</v>
      </c>
      <c r="AE159" s="40" t="s">
        <v>2124</v>
      </c>
      <c r="AF159" s="40" t="s">
        <v>216</v>
      </c>
      <c r="AG159" s="628"/>
      <c r="AH159" s="43"/>
      <c r="AI159" s="43" t="s">
        <v>1443</v>
      </c>
      <c r="AJ159" s="718" t="s">
        <v>1444</v>
      </c>
      <c r="AK159" s="718" t="s">
        <v>1445</v>
      </c>
      <c r="AL159" s="27"/>
      <c r="AM159" s="622" t="s">
        <v>1018</v>
      </c>
    </row>
    <row r="160" spans="1:52" ht="15" customHeight="1" outlineLevel="1" thickBot="1" x14ac:dyDescent="0.4">
      <c r="A160" s="752" t="s">
        <v>5189</v>
      </c>
      <c r="B160" s="755"/>
      <c r="C160" s="476" t="s">
        <v>2217</v>
      </c>
      <c r="D160" s="672">
        <v>5000281005416</v>
      </c>
      <c r="E160" s="33" t="s">
        <v>2250</v>
      </c>
      <c r="F160" s="33" t="s">
        <v>2251</v>
      </c>
      <c r="G160" s="298">
        <v>700</v>
      </c>
      <c r="H160" s="36">
        <v>0.45800000000000002</v>
      </c>
      <c r="I160" s="37">
        <v>97</v>
      </c>
      <c r="J160" s="37">
        <v>97</v>
      </c>
      <c r="K160" s="37">
        <v>306</v>
      </c>
      <c r="L160" s="37">
        <v>204</v>
      </c>
      <c r="M160" s="37">
        <v>300</v>
      </c>
      <c r="N160" s="37">
        <v>321</v>
      </c>
      <c r="O160" s="47" t="s">
        <v>1333</v>
      </c>
      <c r="P160" s="672">
        <v>5000281005522</v>
      </c>
      <c r="Q160" s="39">
        <v>1.268</v>
      </c>
      <c r="R160" s="39">
        <v>0.66</v>
      </c>
      <c r="S160" s="39">
        <v>7.8917400000000004</v>
      </c>
      <c r="T160" s="39">
        <v>7.6080000000000005</v>
      </c>
      <c r="U160" s="299">
        <v>6</v>
      </c>
      <c r="V160" s="299">
        <v>60</v>
      </c>
      <c r="W160" s="37">
        <v>5</v>
      </c>
      <c r="X160" s="299">
        <v>1755</v>
      </c>
      <c r="Y160" s="299">
        <v>529.6</v>
      </c>
      <c r="Z160" s="305" t="s">
        <v>965</v>
      </c>
      <c r="AA160" s="594"/>
      <c r="AB160" s="40">
        <v>22083030</v>
      </c>
      <c r="AC160" s="43"/>
      <c r="AD160" s="40" t="s">
        <v>2159</v>
      </c>
      <c r="AE160" s="305" t="s">
        <v>2285</v>
      </c>
      <c r="AF160" s="40" t="s">
        <v>529</v>
      </c>
      <c r="AG160" s="43"/>
      <c r="AH160" s="43" t="s">
        <v>2275</v>
      </c>
      <c r="AI160" s="51"/>
      <c r="AJ160" s="718" t="s">
        <v>2272</v>
      </c>
      <c r="AK160" s="718"/>
      <c r="AL160" s="31"/>
      <c r="AM160" s="31"/>
      <c r="AN160" s="622"/>
      <c r="AO160" s="620"/>
      <c r="AP160" s="620"/>
      <c r="AQ160" s="622"/>
      <c r="AR160" s="622"/>
      <c r="AS160" s="622"/>
      <c r="AT160" s="622"/>
      <c r="AU160" s="622"/>
      <c r="AV160" s="622"/>
      <c r="AW160" s="622"/>
      <c r="AX160" s="622"/>
      <c r="AY160" s="722"/>
      <c r="AZ160" s="605"/>
    </row>
    <row r="161" spans="1:52" ht="15.75" customHeight="1" outlineLevel="1" x14ac:dyDescent="0.35">
      <c r="A161" s="6" t="s">
        <v>5188</v>
      </c>
      <c r="B161" s="605"/>
      <c r="C161" s="492">
        <v>121002</v>
      </c>
      <c r="D161" s="667">
        <v>8594002711474</v>
      </c>
      <c r="E161" s="102" t="s">
        <v>125</v>
      </c>
      <c r="F161" s="102" t="s">
        <v>114</v>
      </c>
      <c r="G161" s="463">
        <v>500</v>
      </c>
      <c r="H161" s="103">
        <v>0.375</v>
      </c>
      <c r="I161" s="104">
        <v>50</v>
      </c>
      <c r="J161" s="104">
        <v>72</v>
      </c>
      <c r="K161" s="104">
        <v>292</v>
      </c>
      <c r="L161" s="104">
        <v>295</v>
      </c>
      <c r="M161" s="104">
        <v>165</v>
      </c>
      <c r="N161" s="104">
        <v>300</v>
      </c>
      <c r="O161" s="112" t="str">
        <f>IF(AND(K161&gt;N161)*(J161&gt;M161)*(I161&gt;L161),"Láhev&gt;Kartonů","OK")</f>
        <v>OK</v>
      </c>
      <c r="P161" s="667">
        <v>8594002711481</v>
      </c>
      <c r="Q161" s="106">
        <v>0.90500000000000003</v>
      </c>
      <c r="R161" s="106">
        <v>0.48499999999999999</v>
      </c>
      <c r="S161" s="106">
        <v>11.3</v>
      </c>
      <c r="T161" s="106">
        <v>10.86</v>
      </c>
      <c r="U161" s="104">
        <v>12</v>
      </c>
      <c r="V161" s="104">
        <v>72</v>
      </c>
      <c r="W161" s="104">
        <v>4</v>
      </c>
      <c r="X161" s="104">
        <f>N161*W161+AktualniProdukty!$Y$3</f>
        <v>1344</v>
      </c>
      <c r="Y161" s="104">
        <f>V161*S161+AktualniProdukty!$Z$3</f>
        <v>838.6</v>
      </c>
      <c r="Z161" s="597" t="s">
        <v>15</v>
      </c>
      <c r="AA161" s="651" t="s">
        <v>204</v>
      </c>
      <c r="AB161" s="107">
        <v>22086011</v>
      </c>
      <c r="AC161" s="107"/>
      <c r="AD161" s="107" t="s">
        <v>209</v>
      </c>
      <c r="AE161" s="107" t="s">
        <v>1301</v>
      </c>
      <c r="AF161" s="108" t="s">
        <v>529</v>
      </c>
      <c r="AG161" s="107" t="s">
        <v>216</v>
      </c>
      <c r="AH161" s="108"/>
      <c r="AI161" s="108" t="s">
        <v>1973</v>
      </c>
      <c r="AJ161" s="720" t="s">
        <v>1470</v>
      </c>
      <c r="AK161" s="720" t="s">
        <v>1471</v>
      </c>
      <c r="AL161" s="31"/>
      <c r="AM161" s="31"/>
      <c r="AN161" s="622"/>
      <c r="AO161" s="620"/>
      <c r="AP161" s="622"/>
      <c r="AQ161" s="622"/>
      <c r="AR161" s="622"/>
      <c r="AS161" s="622"/>
      <c r="AT161" s="622"/>
      <c r="AU161" s="622"/>
      <c r="AV161" s="622"/>
      <c r="AW161" s="622"/>
      <c r="AX161" s="722"/>
      <c r="AY161" s="605"/>
      <c r="AZ161" s="622"/>
    </row>
    <row r="162" spans="1:52" ht="15" customHeight="1" outlineLevel="1" x14ac:dyDescent="0.35">
      <c r="A162" s="31" t="s">
        <v>5188</v>
      </c>
      <c r="B162" s="755"/>
      <c r="C162" s="515" t="s">
        <v>2160</v>
      </c>
      <c r="D162" s="674">
        <v>5000267182247</v>
      </c>
      <c r="E162" s="45" t="s">
        <v>505</v>
      </c>
      <c r="F162" s="643" t="s">
        <v>2161</v>
      </c>
      <c r="G162" s="310">
        <v>700</v>
      </c>
      <c r="H162" s="46">
        <v>0.56000000000000005</v>
      </c>
      <c r="I162" s="47">
        <v>90</v>
      </c>
      <c r="J162" s="47">
        <v>90</v>
      </c>
      <c r="K162" s="47">
        <v>309</v>
      </c>
      <c r="L162" s="47">
        <v>195</v>
      </c>
      <c r="M162" s="47">
        <v>285</v>
      </c>
      <c r="N162" s="47">
        <v>327</v>
      </c>
      <c r="O162" s="47" t="s">
        <v>1333</v>
      </c>
      <c r="P162" s="674">
        <v>5000267182278</v>
      </c>
      <c r="Q162" s="49">
        <v>1.282</v>
      </c>
      <c r="R162" s="49">
        <v>0.64300000000000002</v>
      </c>
      <c r="S162" s="49">
        <v>7.9687299999999999</v>
      </c>
      <c r="T162" s="49">
        <v>7.6920000000000002</v>
      </c>
      <c r="U162" s="316">
        <v>6</v>
      </c>
      <c r="V162" s="316">
        <v>64</v>
      </c>
      <c r="W162" s="47">
        <v>4</v>
      </c>
      <c r="X162" s="316">
        <v>1458</v>
      </c>
      <c r="Y162" s="316">
        <v>534.99872000000005</v>
      </c>
      <c r="Z162" s="311" t="s">
        <v>965</v>
      </c>
      <c r="AA162" s="312"/>
      <c r="AB162" s="50">
        <v>22083030</v>
      </c>
      <c r="AC162" s="50"/>
      <c r="AD162" s="311" t="s">
        <v>2159</v>
      </c>
      <c r="AE162" s="311" t="s">
        <v>2019</v>
      </c>
      <c r="AF162" s="50"/>
      <c r="AG162" s="51"/>
      <c r="AH162" s="51" t="s">
        <v>5144</v>
      </c>
      <c r="AI162" s="51"/>
      <c r="AJ162" s="714" t="s">
        <v>2264</v>
      </c>
      <c r="AK162" s="758"/>
      <c r="AL162" s="622"/>
      <c r="AM162" s="620"/>
      <c r="AN162" s="622"/>
      <c r="AO162" s="622"/>
      <c r="AP162" s="622"/>
      <c r="AQ162" s="622"/>
      <c r="AR162" s="622"/>
      <c r="AS162" s="622"/>
      <c r="AT162" s="622"/>
      <c r="AU162" s="622"/>
      <c r="AV162" s="622"/>
      <c r="AW162" s="622"/>
      <c r="AX162" s="722"/>
      <c r="AY162" s="605"/>
    </row>
    <row r="163" spans="1:52" ht="15" customHeight="1" outlineLevel="1" x14ac:dyDescent="0.35">
      <c r="A163" s="31" t="s">
        <v>5188</v>
      </c>
      <c r="B163" s="755"/>
      <c r="C163" s="476" t="s">
        <v>2179</v>
      </c>
      <c r="D163" s="672">
        <v>5000281063393</v>
      </c>
      <c r="E163" s="33" t="s">
        <v>2255</v>
      </c>
      <c r="F163" s="641" t="s">
        <v>2192</v>
      </c>
      <c r="G163" s="298">
        <v>700</v>
      </c>
      <c r="H163" s="36">
        <v>0.55800000000000005</v>
      </c>
      <c r="I163" s="37">
        <v>90</v>
      </c>
      <c r="J163" s="37">
        <v>90</v>
      </c>
      <c r="K163" s="37">
        <v>308</v>
      </c>
      <c r="L163" s="37">
        <v>195</v>
      </c>
      <c r="M163" s="37">
        <v>285</v>
      </c>
      <c r="N163" s="37">
        <v>327</v>
      </c>
      <c r="O163" s="47" t="s">
        <v>1333</v>
      </c>
      <c r="P163" s="672">
        <v>5000281063423</v>
      </c>
      <c r="Q163" s="39">
        <v>1.282</v>
      </c>
      <c r="R163" s="39">
        <v>0.64300000000000002</v>
      </c>
      <c r="S163" s="39">
        <v>7.9708300000000003</v>
      </c>
      <c r="T163" s="39">
        <f>Q163*U163</f>
        <v>7.6920000000000002</v>
      </c>
      <c r="U163" s="299">
        <v>6</v>
      </c>
      <c r="V163" s="299">
        <v>64</v>
      </c>
      <c r="W163" s="37">
        <v>4</v>
      </c>
      <c r="X163" s="299">
        <v>1458</v>
      </c>
      <c r="Y163" s="299">
        <v>535.13311999999996</v>
      </c>
      <c r="Z163" s="305" t="s">
        <v>965</v>
      </c>
      <c r="AA163" s="306"/>
      <c r="AB163" s="40">
        <v>22083030</v>
      </c>
      <c r="AC163" s="40"/>
      <c r="AD163" s="305" t="s">
        <v>206</v>
      </c>
      <c r="AE163" s="305" t="s">
        <v>2019</v>
      </c>
      <c r="AF163" s="40"/>
      <c r="AG163" s="43"/>
      <c r="AH163" s="43" t="s">
        <v>5145</v>
      </c>
      <c r="AI163" s="43"/>
      <c r="AJ163" s="718"/>
      <c r="AK163" s="759"/>
      <c r="AL163" s="622"/>
      <c r="AM163" s="620"/>
      <c r="AN163" s="622"/>
      <c r="AO163" s="622"/>
      <c r="AP163" s="622"/>
      <c r="AQ163" s="622"/>
      <c r="AR163" s="622"/>
      <c r="AS163" s="622"/>
      <c r="AT163" s="622"/>
      <c r="AU163" s="622"/>
      <c r="AV163" s="622"/>
      <c r="AW163" s="622"/>
      <c r="AX163" s="722"/>
      <c r="AY163" s="605"/>
    </row>
    <row r="164" spans="1:52" ht="15" customHeight="1" outlineLevel="1" x14ac:dyDescent="0.35">
      <c r="A164" s="31" t="s">
        <v>5188</v>
      </c>
      <c r="B164" s="755"/>
      <c r="C164" s="515" t="s">
        <v>2181</v>
      </c>
      <c r="D164" s="674">
        <v>5000281062600</v>
      </c>
      <c r="E164" s="45" t="s">
        <v>2256</v>
      </c>
      <c r="F164" s="643" t="s">
        <v>2193</v>
      </c>
      <c r="G164" s="310">
        <v>700</v>
      </c>
      <c r="H164" s="46">
        <v>0.43</v>
      </c>
      <c r="I164" s="47">
        <v>97.2</v>
      </c>
      <c r="J164" s="47">
        <v>97.2</v>
      </c>
      <c r="K164" s="47">
        <v>221</v>
      </c>
      <c r="L164" s="47">
        <v>206</v>
      </c>
      <c r="M164" s="47">
        <v>304</v>
      </c>
      <c r="N164" s="47">
        <v>235</v>
      </c>
      <c r="O164" s="47" t="s">
        <v>1333</v>
      </c>
      <c r="P164" s="674">
        <v>5000281057859</v>
      </c>
      <c r="Q164" s="49">
        <v>1.302</v>
      </c>
      <c r="R164" s="49">
        <v>0.66100000000000003</v>
      </c>
      <c r="S164" s="49">
        <v>8.0636299999999999</v>
      </c>
      <c r="T164" s="49">
        <f>Q164*U164</f>
        <v>7.8120000000000003</v>
      </c>
      <c r="U164" s="316">
        <v>6</v>
      </c>
      <c r="V164" s="316">
        <v>48</v>
      </c>
      <c r="W164" s="47">
        <v>4</v>
      </c>
      <c r="X164" s="316">
        <v>1090</v>
      </c>
      <c r="Y164" s="316">
        <v>412.05423999999999</v>
      </c>
      <c r="Z164" s="311" t="s">
        <v>965</v>
      </c>
      <c r="AA164" s="312"/>
      <c r="AB164" s="50">
        <v>22083030</v>
      </c>
      <c r="AC164" s="50"/>
      <c r="AD164" s="311" t="s">
        <v>2159</v>
      </c>
      <c r="AE164" s="326" t="s">
        <v>2285</v>
      </c>
      <c r="AF164" s="50"/>
      <c r="AG164" s="51"/>
      <c r="AH164" s="51" t="s">
        <v>2286</v>
      </c>
      <c r="AI164" s="51"/>
      <c r="AJ164" s="714"/>
      <c r="AK164" s="758"/>
      <c r="AL164" s="622"/>
      <c r="AM164" s="620"/>
      <c r="AN164" s="622"/>
      <c r="AO164" s="622"/>
      <c r="AP164" s="622"/>
      <c r="AQ164" s="622"/>
      <c r="AR164" s="622"/>
      <c r="AS164" s="622"/>
      <c r="AT164" s="622"/>
      <c r="AU164" s="622"/>
      <c r="AV164" s="622"/>
      <c r="AW164" s="622"/>
      <c r="AX164" s="722"/>
      <c r="AY164" s="605"/>
    </row>
    <row r="165" spans="1:52" ht="15" customHeight="1" outlineLevel="1" x14ac:dyDescent="0.35">
      <c r="A165" s="31" t="s">
        <v>5188</v>
      </c>
      <c r="B165" s="755"/>
      <c r="C165" s="516" t="s">
        <v>2182</v>
      </c>
      <c r="D165" s="671">
        <v>5000281063676</v>
      </c>
      <c r="E165" s="89" t="s">
        <v>2256</v>
      </c>
      <c r="F165" s="642" t="s">
        <v>2260</v>
      </c>
      <c r="G165" s="321">
        <v>700</v>
      </c>
      <c r="H165" s="90">
        <v>0.51900000000000002</v>
      </c>
      <c r="I165" s="91">
        <v>73.599999999999994</v>
      </c>
      <c r="J165" s="91">
        <v>73.599999999999994</v>
      </c>
      <c r="K165" s="91">
        <v>290</v>
      </c>
      <c r="L165" s="91">
        <v>195</v>
      </c>
      <c r="M165" s="91">
        <v>285</v>
      </c>
      <c r="N165" s="91">
        <v>327</v>
      </c>
      <c r="O165" s="47" t="s">
        <v>1333</v>
      </c>
      <c r="P165" s="671">
        <v>5000281063706</v>
      </c>
      <c r="Q165" s="93">
        <v>1.288</v>
      </c>
      <c r="R165" s="93">
        <v>0.64900000000000002</v>
      </c>
      <c r="S165" s="93">
        <v>8.0044299999999993</v>
      </c>
      <c r="T165" s="49">
        <f>Q165*U165</f>
        <v>7.7279999999999998</v>
      </c>
      <c r="U165" s="322">
        <v>6</v>
      </c>
      <c r="V165" s="322">
        <v>64</v>
      </c>
      <c r="W165" s="91">
        <v>4</v>
      </c>
      <c r="X165" s="322">
        <v>1458</v>
      </c>
      <c r="Y165" s="322">
        <v>537.28351999999995</v>
      </c>
      <c r="Z165" s="323" t="s">
        <v>965</v>
      </c>
      <c r="AA165" s="324"/>
      <c r="AB165" s="94">
        <v>22083030</v>
      </c>
      <c r="AC165" s="94"/>
      <c r="AD165" s="323" t="s">
        <v>2159</v>
      </c>
      <c r="AE165" s="305" t="s">
        <v>2019</v>
      </c>
      <c r="AF165" s="94"/>
      <c r="AG165" s="95"/>
      <c r="AH165" s="95" t="s">
        <v>2286</v>
      </c>
      <c r="AI165" s="95"/>
      <c r="AJ165" s="717"/>
      <c r="AK165" s="760"/>
      <c r="AL165" s="622"/>
      <c r="AM165" s="620"/>
      <c r="AN165" s="622"/>
      <c r="AO165" s="622"/>
      <c r="AP165" s="622"/>
      <c r="AQ165" s="622"/>
      <c r="AR165" s="622"/>
      <c r="AS165" s="622"/>
      <c r="AT165" s="622"/>
      <c r="AU165" s="622"/>
      <c r="AV165" s="622"/>
      <c r="AW165" s="622"/>
      <c r="AX165" s="722"/>
      <c r="AY165" s="605"/>
    </row>
    <row r="166" spans="1:52" ht="15" customHeight="1" outlineLevel="1" x14ac:dyDescent="0.35">
      <c r="A166" s="31" t="s">
        <v>5188</v>
      </c>
      <c r="B166" s="755"/>
      <c r="C166" s="476" t="s">
        <v>337</v>
      </c>
      <c r="D166" s="672">
        <v>5000267023625</v>
      </c>
      <c r="E166" s="33" t="s">
        <v>1578</v>
      </c>
      <c r="F166" s="33" t="s">
        <v>2064</v>
      </c>
      <c r="G166" s="298">
        <v>1000</v>
      </c>
      <c r="H166" s="36">
        <v>0.4</v>
      </c>
      <c r="I166" s="37">
        <v>73</v>
      </c>
      <c r="J166" s="37">
        <v>81</v>
      </c>
      <c r="K166" s="37">
        <v>301</v>
      </c>
      <c r="L166" s="37">
        <v>423</v>
      </c>
      <c r="M166" s="37">
        <v>255</v>
      </c>
      <c r="N166" s="37">
        <v>336</v>
      </c>
      <c r="O166" s="37" t="str">
        <f t="shared" ref="O166" si="9">IF(AND(K166&gt;N166)*(J166&gt;M166)*(I166&gt;L166),"Láhev&gt;Kartonů","OK")</f>
        <v>OK</v>
      </c>
      <c r="P166" s="672">
        <v>5000267023632</v>
      </c>
      <c r="Q166" s="39">
        <v>1.542</v>
      </c>
      <c r="R166" s="39">
        <v>0.93</v>
      </c>
      <c r="S166" s="39">
        <v>18.498999999999999</v>
      </c>
      <c r="T166" s="39">
        <v>18.504000000000001</v>
      </c>
      <c r="U166" s="299">
        <v>12</v>
      </c>
      <c r="V166" s="299">
        <v>28</v>
      </c>
      <c r="W166" s="37">
        <v>4</v>
      </c>
      <c r="X166" s="299">
        <f>W166*N166+AktualniProdukty!$Y$3</f>
        <v>1488</v>
      </c>
      <c r="Y166" s="299">
        <f>V166*S166+AktualniProdukty!$Z$3</f>
        <v>542.97199999999998</v>
      </c>
      <c r="Z166" s="550" t="s">
        <v>965</v>
      </c>
      <c r="AA166" s="594" t="s">
        <v>204</v>
      </c>
      <c r="AB166" s="40" t="s">
        <v>266</v>
      </c>
      <c r="AC166" s="40"/>
      <c r="AD166" s="305" t="s">
        <v>206</v>
      </c>
      <c r="AE166" s="305" t="s">
        <v>530</v>
      </c>
      <c r="AF166" s="40" t="s">
        <v>529</v>
      </c>
      <c r="AG166" s="43" t="s">
        <v>216</v>
      </c>
      <c r="AH166" s="43" t="s">
        <v>1590</v>
      </c>
      <c r="AI166" s="43" t="s">
        <v>1143</v>
      </c>
      <c r="AJ166" s="718" t="s">
        <v>1140</v>
      </c>
      <c r="AK166" s="759" t="s">
        <v>1146</v>
      </c>
      <c r="AL166" s="622"/>
      <c r="AM166" s="620"/>
      <c r="AN166" s="622"/>
      <c r="AO166" s="622"/>
      <c r="AP166" s="622"/>
      <c r="AQ166" s="622"/>
      <c r="AR166" s="622"/>
      <c r="AS166" s="762"/>
      <c r="AT166" s="762"/>
      <c r="AU166" s="622"/>
      <c r="AV166" s="622"/>
      <c r="AW166" s="622"/>
      <c r="AX166" s="722"/>
      <c r="AY166" s="605"/>
    </row>
    <row r="167" spans="1:52" ht="15" customHeight="1" outlineLevel="1" x14ac:dyDescent="0.35">
      <c r="A167" s="31" t="s">
        <v>5188</v>
      </c>
      <c r="B167" s="755"/>
      <c r="C167" s="514" t="s">
        <v>2204</v>
      </c>
      <c r="D167" s="669">
        <v>5000281063744</v>
      </c>
      <c r="E167" s="22" t="s">
        <v>2257</v>
      </c>
      <c r="F167" s="22" t="s">
        <v>2207</v>
      </c>
      <c r="G167" s="325">
        <v>700</v>
      </c>
      <c r="H167" s="23">
        <v>0.56899999999999995</v>
      </c>
      <c r="I167" s="24">
        <v>94</v>
      </c>
      <c r="J167" s="24">
        <v>158</v>
      </c>
      <c r="K167" s="24">
        <v>309</v>
      </c>
      <c r="L167" s="24">
        <v>300</v>
      </c>
      <c r="M167" s="24">
        <v>325</v>
      </c>
      <c r="N167" s="24">
        <v>337</v>
      </c>
      <c r="O167" s="47" t="s">
        <v>1333</v>
      </c>
      <c r="P167" s="86">
        <v>5000281063775</v>
      </c>
      <c r="Q167" s="87">
        <v>2.194</v>
      </c>
      <c r="R167" s="87">
        <v>0.64200000000000002</v>
      </c>
      <c r="S167" s="87">
        <v>13.369899999999999</v>
      </c>
      <c r="T167" s="87">
        <v>13.164</v>
      </c>
      <c r="U167" s="559">
        <v>6</v>
      </c>
      <c r="V167" s="559">
        <v>32</v>
      </c>
      <c r="W167" s="24">
        <v>4</v>
      </c>
      <c r="X167" s="559">
        <v>1498</v>
      </c>
      <c r="Y167" s="559">
        <v>452.83679999999998</v>
      </c>
      <c r="Z167" s="560" t="s">
        <v>965</v>
      </c>
      <c r="AA167" s="599"/>
      <c r="AB167" s="88">
        <v>22083030</v>
      </c>
      <c r="AC167" s="561"/>
      <c r="AD167" s="88" t="s">
        <v>206</v>
      </c>
      <c r="AE167" s="311" t="s">
        <v>2019</v>
      </c>
      <c r="AF167" s="88" t="s">
        <v>529</v>
      </c>
      <c r="AG167" s="561"/>
      <c r="AH167" s="561" t="s">
        <v>5146</v>
      </c>
      <c r="AI167" s="561"/>
      <c r="AJ167" s="719"/>
      <c r="AK167" s="761"/>
      <c r="AL167" s="622"/>
      <c r="AM167" s="620"/>
      <c r="AN167" s="622"/>
      <c r="AO167" s="622"/>
      <c r="AP167" s="622"/>
      <c r="AQ167" s="622"/>
      <c r="AR167" s="622"/>
      <c r="AS167" s="622"/>
      <c r="AT167" s="622"/>
      <c r="AU167" s="622"/>
      <c r="AV167" s="622"/>
      <c r="AW167" s="622"/>
      <c r="AX167" s="722"/>
      <c r="AY167" s="605"/>
    </row>
    <row r="168" spans="1:52" ht="15" customHeight="1" outlineLevel="1" x14ac:dyDescent="0.35">
      <c r="A168" s="31" t="s">
        <v>5188</v>
      </c>
      <c r="B168" s="755"/>
      <c r="C168" s="515" t="s">
        <v>2205</v>
      </c>
      <c r="D168" s="674">
        <v>5000281062587</v>
      </c>
      <c r="E168" s="45" t="s">
        <v>2258</v>
      </c>
      <c r="F168" s="45" t="s">
        <v>2208</v>
      </c>
      <c r="G168" s="310">
        <v>700</v>
      </c>
      <c r="H168" s="46">
        <v>0.43</v>
      </c>
      <c r="I168" s="47">
        <v>83</v>
      </c>
      <c r="J168" s="47">
        <v>83</v>
      </c>
      <c r="K168" s="47">
        <v>320</v>
      </c>
      <c r="L168" s="47">
        <v>179</v>
      </c>
      <c r="M168" s="47">
        <v>267</v>
      </c>
      <c r="N168" s="47">
        <v>334</v>
      </c>
      <c r="O168" s="47" t="s">
        <v>1333</v>
      </c>
      <c r="P168" s="48">
        <v>5000281062594</v>
      </c>
      <c r="Q168" s="49">
        <v>1.2909999999999999</v>
      </c>
      <c r="R168" s="49">
        <v>0.66100000000000003</v>
      </c>
      <c r="S168" s="49">
        <v>8.0790699999999998</v>
      </c>
      <c r="T168" s="49">
        <v>7.7459999999999996</v>
      </c>
      <c r="U168" s="316">
        <v>6</v>
      </c>
      <c r="V168" s="316">
        <v>64</v>
      </c>
      <c r="W168" s="47">
        <v>4</v>
      </c>
      <c r="X168" s="316">
        <v>1486</v>
      </c>
      <c r="Y168" s="316">
        <v>542.06047999999998</v>
      </c>
      <c r="Z168" s="564" t="s">
        <v>965</v>
      </c>
      <c r="AA168" s="598"/>
      <c r="AB168" s="50">
        <v>22083030</v>
      </c>
      <c r="AC168" s="51"/>
      <c r="AD168" s="50" t="s">
        <v>2159</v>
      </c>
      <c r="AE168" s="311" t="s">
        <v>2285</v>
      </c>
      <c r="AF168" s="50" t="s">
        <v>529</v>
      </c>
      <c r="AG168" s="51"/>
      <c r="AH168" s="51" t="s">
        <v>5147</v>
      </c>
      <c r="AI168" s="51"/>
      <c r="AJ168" s="714"/>
      <c r="AK168" s="758"/>
      <c r="AL168" s="622"/>
      <c r="AM168" s="620"/>
      <c r="AN168" s="622"/>
      <c r="AO168" s="622"/>
      <c r="AP168" s="622"/>
      <c r="AQ168" s="622"/>
      <c r="AR168" s="622"/>
      <c r="AS168" s="622"/>
      <c r="AT168" s="622"/>
      <c r="AU168" s="622"/>
      <c r="AV168" s="622"/>
      <c r="AW168" s="622"/>
      <c r="AX168" s="722"/>
      <c r="AY168" s="605"/>
    </row>
    <row r="169" spans="1:52" ht="15" customHeight="1" outlineLevel="1" x14ac:dyDescent="0.35">
      <c r="A169" s="31" t="s">
        <v>5188</v>
      </c>
      <c r="B169" s="755"/>
      <c r="C169" s="514" t="s">
        <v>2210</v>
      </c>
      <c r="D169" s="669">
        <v>5000281063607</v>
      </c>
      <c r="E169" s="22" t="s">
        <v>2259</v>
      </c>
      <c r="F169" s="647" t="s">
        <v>2209</v>
      </c>
      <c r="G169" s="325">
        <v>700</v>
      </c>
      <c r="H169" s="23">
        <v>0.50800000000000001</v>
      </c>
      <c r="I169" s="24">
        <v>73.599999999999994</v>
      </c>
      <c r="J169" s="24">
        <v>73.599999999999994</v>
      </c>
      <c r="K169" s="24">
        <v>290</v>
      </c>
      <c r="L169" s="24">
        <v>195</v>
      </c>
      <c r="M169" s="24">
        <v>285</v>
      </c>
      <c r="N169" s="24">
        <v>327</v>
      </c>
      <c r="O169" s="47" t="s">
        <v>1333</v>
      </c>
      <c r="P169" s="669">
        <v>5000281063638</v>
      </c>
      <c r="Q169" s="87">
        <v>1.3740000000000001</v>
      </c>
      <c r="R169" s="87">
        <v>0.65</v>
      </c>
      <c r="S169" s="87">
        <v>8.5185700000000004</v>
      </c>
      <c r="T169" s="87">
        <v>8.2439999999999998</v>
      </c>
      <c r="U169" s="559">
        <v>6</v>
      </c>
      <c r="V169" s="559">
        <v>64</v>
      </c>
      <c r="W169" s="24">
        <v>4</v>
      </c>
      <c r="X169" s="559">
        <v>1458</v>
      </c>
      <c r="Y169" s="559">
        <v>570.18848000000003</v>
      </c>
      <c r="Z169" s="326" t="s">
        <v>965</v>
      </c>
      <c r="AA169" s="599">
        <v>22083030</v>
      </c>
      <c r="AB169" s="561"/>
      <c r="AC169" s="88" t="s">
        <v>206</v>
      </c>
      <c r="AD169" s="326"/>
      <c r="AE169" s="311" t="s">
        <v>2019</v>
      </c>
      <c r="AF169" s="88" t="s">
        <v>529</v>
      </c>
      <c r="AG169" s="561"/>
      <c r="AH169" s="713" t="s">
        <v>2287</v>
      </c>
      <c r="AI169" s="561"/>
      <c r="AJ169" s="719"/>
      <c r="AK169" s="761"/>
      <c r="AL169" s="622"/>
      <c r="AM169" s="620"/>
      <c r="AN169" s="622"/>
      <c r="AO169" s="622"/>
      <c r="AP169" s="622"/>
      <c r="AQ169" s="622"/>
      <c r="AR169" s="622"/>
      <c r="AS169" s="622"/>
      <c r="AT169" s="622"/>
      <c r="AU169" s="622"/>
      <c r="AV169" s="622"/>
      <c r="AW169" s="622"/>
      <c r="AX169" s="722"/>
      <c r="AY169" s="605"/>
    </row>
    <row r="170" spans="1:52" ht="15" customHeight="1" outlineLevel="1" x14ac:dyDescent="0.35">
      <c r="A170" s="31" t="s">
        <v>5188</v>
      </c>
      <c r="B170" s="755"/>
      <c r="C170" s="515" t="s">
        <v>2216</v>
      </c>
      <c r="D170" s="674">
        <v>5000281063461</v>
      </c>
      <c r="E170" s="45" t="s">
        <v>2250</v>
      </c>
      <c r="F170" s="45" t="s">
        <v>2273</v>
      </c>
      <c r="G170" s="310">
        <v>700</v>
      </c>
      <c r="H170" s="46">
        <v>0.57899999999999996</v>
      </c>
      <c r="I170" s="47">
        <v>90</v>
      </c>
      <c r="J170" s="47">
        <v>90</v>
      </c>
      <c r="K170" s="47">
        <v>306</v>
      </c>
      <c r="L170" s="47">
        <v>195</v>
      </c>
      <c r="M170" s="47">
        <v>285</v>
      </c>
      <c r="N170" s="47">
        <v>327</v>
      </c>
      <c r="O170" s="47" t="s">
        <v>1333</v>
      </c>
      <c r="P170" s="674">
        <v>5000281063492</v>
      </c>
      <c r="Q170" s="49">
        <v>1.363</v>
      </c>
      <c r="R170" s="49">
        <v>0.64</v>
      </c>
      <c r="S170" s="49">
        <v>8.4559899999999999</v>
      </c>
      <c r="T170" s="49">
        <v>8.1780000000000008</v>
      </c>
      <c r="U170" s="316">
        <v>6</v>
      </c>
      <c r="V170" s="316">
        <v>64</v>
      </c>
      <c r="W170" s="47">
        <v>4</v>
      </c>
      <c r="X170" s="316">
        <v>1458</v>
      </c>
      <c r="Y170" s="316">
        <v>566.18335999999999</v>
      </c>
      <c r="Z170" s="311" t="s">
        <v>965</v>
      </c>
      <c r="AA170" s="598"/>
      <c r="AB170" s="50">
        <v>22083030</v>
      </c>
      <c r="AC170" s="51"/>
      <c r="AD170" s="50" t="s">
        <v>2159</v>
      </c>
      <c r="AE170" s="311" t="s">
        <v>2019</v>
      </c>
      <c r="AF170" s="50" t="s">
        <v>529</v>
      </c>
      <c r="AG170" s="51"/>
      <c r="AH170" s="51" t="s">
        <v>2275</v>
      </c>
      <c r="AI170" s="51"/>
      <c r="AJ170" s="714"/>
      <c r="AK170" s="758"/>
      <c r="AL170" s="622"/>
      <c r="AM170" s="620"/>
      <c r="AN170" s="622"/>
      <c r="AO170" s="622"/>
      <c r="AP170" s="622"/>
      <c r="AQ170" s="622"/>
      <c r="AR170" s="622"/>
      <c r="AS170" s="622"/>
      <c r="AT170" s="622"/>
      <c r="AU170" s="622"/>
      <c r="AV170" s="622"/>
      <c r="AW170" s="622"/>
      <c r="AX170" s="722"/>
      <c r="AY170" s="605"/>
    </row>
    <row r="171" spans="1:52" ht="15" customHeight="1" outlineLevel="1" x14ac:dyDescent="0.35">
      <c r="A171" s="31" t="s">
        <v>5188</v>
      </c>
      <c r="B171" s="755"/>
      <c r="C171" s="476" t="s">
        <v>2221</v>
      </c>
      <c r="D171" s="672">
        <v>5000281038094</v>
      </c>
      <c r="E171" s="33" t="s">
        <v>2250</v>
      </c>
      <c r="F171" s="33" t="s">
        <v>2247</v>
      </c>
      <c r="G171" s="298">
        <v>700</v>
      </c>
      <c r="H171" s="36">
        <v>0.45800000000000002</v>
      </c>
      <c r="I171" s="37">
        <v>97</v>
      </c>
      <c r="J171" s="37">
        <v>97</v>
      </c>
      <c r="K171" s="37">
        <v>306</v>
      </c>
      <c r="L171" s="37">
        <v>204</v>
      </c>
      <c r="M171" s="37">
        <v>300</v>
      </c>
      <c r="N171" s="37">
        <v>321</v>
      </c>
      <c r="O171" s="47" t="s">
        <v>1333</v>
      </c>
      <c r="P171" s="689" t="s">
        <v>2278</v>
      </c>
      <c r="Q171" s="39">
        <v>1.349</v>
      </c>
      <c r="R171" s="39">
        <v>0.65700000000000003</v>
      </c>
      <c r="S171" s="39">
        <v>8.41</v>
      </c>
      <c r="T171" s="39">
        <v>8.0939999999999994</v>
      </c>
      <c r="U171" s="299">
        <v>6</v>
      </c>
      <c r="V171" s="299">
        <v>60</v>
      </c>
      <c r="W171" s="37">
        <v>5</v>
      </c>
      <c r="X171" s="299">
        <v>1755</v>
      </c>
      <c r="Y171" s="299">
        <v>529.6</v>
      </c>
      <c r="Z171" s="305" t="s">
        <v>965</v>
      </c>
      <c r="AA171" s="594"/>
      <c r="AB171" s="40">
        <v>22083030</v>
      </c>
      <c r="AC171" s="43"/>
      <c r="AD171" s="40" t="s">
        <v>2159</v>
      </c>
      <c r="AE171" s="305" t="s">
        <v>2285</v>
      </c>
      <c r="AF171" s="40" t="s">
        <v>529</v>
      </c>
      <c r="AG171" s="43"/>
      <c r="AH171" s="43" t="s">
        <v>2275</v>
      </c>
      <c r="AI171" s="51"/>
      <c r="AJ171" s="718"/>
      <c r="AK171" s="759"/>
      <c r="AL171" s="622"/>
      <c r="AM171" s="620"/>
      <c r="AN171" s="622"/>
      <c r="AO171" s="622"/>
      <c r="AP171" s="622"/>
      <c r="AQ171" s="622"/>
      <c r="AR171" s="622"/>
      <c r="AS171" s="622"/>
      <c r="AT171" s="622"/>
      <c r="AU171" s="622"/>
      <c r="AV171" s="622"/>
      <c r="AW171" s="622"/>
      <c r="AX171" s="722"/>
      <c r="AY171" s="605"/>
    </row>
    <row r="172" spans="1:52" ht="15" customHeight="1" outlineLevel="1" x14ac:dyDescent="0.35">
      <c r="A172" s="31" t="s">
        <v>5188</v>
      </c>
      <c r="B172" s="755"/>
      <c r="C172" s="516" t="s">
        <v>2232</v>
      </c>
      <c r="D172" s="671">
        <v>5000291021628</v>
      </c>
      <c r="E172" s="89" t="s">
        <v>2254</v>
      </c>
      <c r="F172" s="89" t="s">
        <v>2248</v>
      </c>
      <c r="G172" s="321">
        <v>700</v>
      </c>
      <c r="H172" s="90">
        <v>0.41299999999999998</v>
      </c>
      <c r="I172" s="91">
        <v>87.9</v>
      </c>
      <c r="J172" s="91">
        <v>87.9</v>
      </c>
      <c r="K172" s="91">
        <v>240</v>
      </c>
      <c r="L172" s="91">
        <v>188</v>
      </c>
      <c r="M172" s="91">
        <v>278</v>
      </c>
      <c r="N172" s="91">
        <v>259</v>
      </c>
      <c r="O172" s="47" t="s">
        <v>1333</v>
      </c>
      <c r="P172" s="671">
        <v>5000291021635</v>
      </c>
      <c r="Q172" s="93">
        <v>1.236</v>
      </c>
      <c r="R172" s="93">
        <v>0.66300000000000003</v>
      </c>
      <c r="S172" s="93">
        <v>7.7125500000000002</v>
      </c>
      <c r="T172" s="93">
        <v>7.4160000000000004</v>
      </c>
      <c r="U172" s="322">
        <v>6</v>
      </c>
      <c r="V172" s="322">
        <v>80</v>
      </c>
      <c r="W172" s="91">
        <v>5</v>
      </c>
      <c r="X172" s="322">
        <v>1445</v>
      </c>
      <c r="Y172" s="322">
        <v>642.00400000000002</v>
      </c>
      <c r="Z172" s="323" t="s">
        <v>965</v>
      </c>
      <c r="AA172" s="595"/>
      <c r="AB172" s="94">
        <v>22085011</v>
      </c>
      <c r="AC172" s="95"/>
      <c r="AD172" s="94" t="s">
        <v>310</v>
      </c>
      <c r="AE172" s="323" t="s">
        <v>2288</v>
      </c>
      <c r="AF172" s="94" t="s">
        <v>529</v>
      </c>
      <c r="AG172" s="95"/>
      <c r="AH172" s="51" t="s">
        <v>2276</v>
      </c>
      <c r="AI172" s="95"/>
      <c r="AJ172" s="717" t="s">
        <v>5148</v>
      </c>
      <c r="AK172" s="760"/>
      <c r="AL172" s="622"/>
      <c r="AM172" s="620"/>
      <c r="AN172" s="622"/>
      <c r="AO172" s="622"/>
      <c r="AP172" s="622"/>
      <c r="AQ172" s="622"/>
      <c r="AR172" s="622"/>
      <c r="AS172" s="622"/>
      <c r="AT172" s="622"/>
      <c r="AU172" s="622"/>
      <c r="AV172" s="622"/>
      <c r="AW172" s="622"/>
      <c r="AX172" s="722"/>
      <c r="AY172" s="605"/>
    </row>
    <row r="173" spans="1:52" s="622" customFormat="1" ht="15" customHeight="1" outlineLevel="1" x14ac:dyDescent="0.35">
      <c r="A173" s="31" t="s">
        <v>5188</v>
      </c>
      <c r="B173" s="755"/>
      <c r="C173" s="476" t="s">
        <v>2246</v>
      </c>
      <c r="D173" s="671">
        <v>7401005012181</v>
      </c>
      <c r="E173" s="89" t="s">
        <v>2253</v>
      </c>
      <c r="F173" s="89" t="s">
        <v>2249</v>
      </c>
      <c r="G173" s="321">
        <v>700</v>
      </c>
      <c r="H173" s="90">
        <v>0.45</v>
      </c>
      <c r="I173" s="91">
        <v>88</v>
      </c>
      <c r="J173" s="91">
        <v>88</v>
      </c>
      <c r="K173" s="91">
        <v>333</v>
      </c>
      <c r="L173" s="91">
        <v>193</v>
      </c>
      <c r="M173" s="91">
        <v>294</v>
      </c>
      <c r="N173" s="91">
        <v>298</v>
      </c>
      <c r="O173" s="47" t="s">
        <v>1333</v>
      </c>
      <c r="P173" s="671">
        <v>77401005012180</v>
      </c>
      <c r="Q173" s="93">
        <v>1.397</v>
      </c>
      <c r="R173" s="93">
        <v>0.71399999999999997</v>
      </c>
      <c r="S173" s="93">
        <v>8.4</v>
      </c>
      <c r="T173" s="93">
        <v>8.3819999999999997</v>
      </c>
      <c r="U173" s="322">
        <v>6</v>
      </c>
      <c r="V173" s="322">
        <v>100</v>
      </c>
      <c r="W173" s="91">
        <v>5</v>
      </c>
      <c r="X173" s="322">
        <v>1640</v>
      </c>
      <c r="Y173" s="322">
        <v>865</v>
      </c>
      <c r="Z173" s="323" t="s">
        <v>1628</v>
      </c>
      <c r="AA173" s="595"/>
      <c r="AB173" s="94">
        <v>22084011</v>
      </c>
      <c r="AC173" s="95"/>
      <c r="AD173" s="94" t="s">
        <v>211</v>
      </c>
      <c r="AE173" s="323" t="s">
        <v>2289</v>
      </c>
      <c r="AF173" s="94" t="s">
        <v>529</v>
      </c>
      <c r="AG173" s="95"/>
      <c r="AH173" s="51" t="s">
        <v>2274</v>
      </c>
      <c r="AI173" s="95"/>
      <c r="AJ173" s="717"/>
      <c r="AK173" s="760"/>
      <c r="AM173" s="620"/>
      <c r="AX173" s="722"/>
      <c r="AY173" s="605"/>
    </row>
    <row r="174" spans="1:52" ht="14.25" customHeight="1" outlineLevel="1" x14ac:dyDescent="0.35">
      <c r="A174" s="31" t="s">
        <v>5188</v>
      </c>
      <c r="B174" s="756"/>
      <c r="C174" s="753" t="s">
        <v>695</v>
      </c>
      <c r="D174" s="686">
        <v>5060045587848</v>
      </c>
      <c r="E174" s="345" t="s">
        <v>841</v>
      </c>
      <c r="F174" s="345" t="s">
        <v>2065</v>
      </c>
      <c r="G174" s="348">
        <v>700</v>
      </c>
      <c r="H174" s="765">
        <v>0.45</v>
      </c>
      <c r="I174" s="348"/>
      <c r="J174" s="348"/>
      <c r="K174" s="348"/>
      <c r="L174" s="539"/>
      <c r="M174" s="539"/>
      <c r="N174" s="539"/>
      <c r="O174" s="539" t="str">
        <f t="shared" ref="O174" si="10">IF(AND(K174&gt;N174)*(J174&gt;M174)*(I174&gt;L174),"Láhev&gt;Kartonů","OK")</f>
        <v>OK</v>
      </c>
      <c r="P174" s="686">
        <v>5060045587855</v>
      </c>
      <c r="Q174" s="348">
        <v>1.31</v>
      </c>
      <c r="R174" s="348"/>
      <c r="S174" s="348"/>
      <c r="T174" s="348">
        <v>7.86</v>
      </c>
      <c r="U174" s="348">
        <v>6</v>
      </c>
      <c r="V174" s="348">
        <v>102</v>
      </c>
      <c r="W174" s="348"/>
      <c r="X174" s="348">
        <f>W174*N174+AktualniProdukty!$Y$3</f>
        <v>144</v>
      </c>
      <c r="Y174" s="348">
        <f>V174*S174+AktualniProdukty!$Z$3</f>
        <v>25</v>
      </c>
      <c r="Z174" s="305" t="s">
        <v>436</v>
      </c>
      <c r="AA174" s="594" t="s">
        <v>204</v>
      </c>
      <c r="AB174" s="345">
        <v>22083011</v>
      </c>
      <c r="AC174" s="345"/>
      <c r="AD174" s="348" t="s">
        <v>206</v>
      </c>
      <c r="AE174" s="345" t="s">
        <v>1573</v>
      </c>
      <c r="AF174" s="345" t="s">
        <v>1018</v>
      </c>
      <c r="AG174" s="664" t="s">
        <v>216</v>
      </c>
      <c r="AH174" s="345" t="s">
        <v>1513</v>
      </c>
      <c r="AI174" s="345" t="s">
        <v>1508</v>
      </c>
      <c r="AJ174" s="723" t="s">
        <v>1508</v>
      </c>
      <c r="AK174" s="31"/>
      <c r="AL174" s="622"/>
      <c r="AM174" s="763"/>
      <c r="AN174" s="754"/>
      <c r="AO174" s="620"/>
      <c r="AP174" s="754"/>
      <c r="AQ174" s="754"/>
      <c r="AR174" s="754"/>
      <c r="AS174" s="754"/>
      <c r="AT174" s="754"/>
      <c r="AU174" s="754"/>
      <c r="AV174" s="754"/>
      <c r="AW174" s="754"/>
      <c r="AX174" s="763"/>
      <c r="AY174" s="605"/>
    </row>
    <row r="175" spans="1:52" ht="15.75" customHeight="1" outlineLevel="1" x14ac:dyDescent="0.35">
      <c r="A175" s="622"/>
      <c r="B175" s="605"/>
      <c r="C175" s="605"/>
      <c r="D175" s="728"/>
      <c r="E175" s="605"/>
      <c r="F175" s="605"/>
      <c r="G175" s="751"/>
      <c r="H175" s="729"/>
      <c r="I175" s="620"/>
      <c r="J175" s="620"/>
      <c r="K175" s="620"/>
      <c r="L175" s="620"/>
      <c r="M175" s="620"/>
      <c r="N175" s="620"/>
      <c r="O175" s="620"/>
      <c r="P175" s="728"/>
      <c r="Q175" s="730"/>
      <c r="R175" s="730"/>
      <c r="S175" s="730"/>
      <c r="T175" s="730"/>
      <c r="U175" s="620"/>
      <c r="V175" s="620"/>
      <c r="W175" s="620"/>
      <c r="X175" s="620"/>
      <c r="Y175" s="620"/>
      <c r="Z175" s="623"/>
      <c r="AA175" s="757"/>
      <c r="AB175" s="621"/>
      <c r="AC175" s="621"/>
      <c r="AD175" s="621"/>
      <c r="AE175" s="621"/>
      <c r="AF175" s="622"/>
      <c r="AG175" s="621"/>
      <c r="AH175" s="622"/>
      <c r="AI175" s="622"/>
      <c r="AJ175" s="722"/>
      <c r="AK175" s="722"/>
      <c r="AL175" s="622"/>
      <c r="AM175" s="622"/>
      <c r="AN175" s="622"/>
      <c r="AO175" s="620"/>
      <c r="AP175" s="622"/>
      <c r="AQ175" s="622"/>
      <c r="AR175" s="622"/>
      <c r="AS175" s="622"/>
      <c r="AT175" s="622"/>
      <c r="AU175" s="622"/>
      <c r="AV175" s="622"/>
      <c r="AW175" s="622"/>
      <c r="AX175" s="722"/>
      <c r="AY175" s="605"/>
      <c r="AZ175" s="622"/>
    </row>
    <row r="176" spans="1:52" ht="15.75" customHeight="1" outlineLevel="1" x14ac:dyDescent="0.35">
      <c r="A176" s="622"/>
      <c r="B176" s="605"/>
      <c r="C176" s="605"/>
      <c r="D176" s="728"/>
      <c r="E176" s="605"/>
      <c r="F176" s="605"/>
      <c r="G176" s="751"/>
      <c r="H176" s="729"/>
      <c r="I176" s="620"/>
      <c r="J176" s="620"/>
      <c r="K176" s="620"/>
      <c r="L176" s="620"/>
      <c r="M176" s="620"/>
      <c r="N176" s="620"/>
      <c r="O176" s="620"/>
      <c r="P176" s="728"/>
      <c r="Q176" s="730"/>
      <c r="R176" s="730"/>
      <c r="S176" s="730"/>
      <c r="T176" s="730"/>
      <c r="U176" s="620"/>
      <c r="V176" s="620"/>
      <c r="W176" s="620"/>
      <c r="X176" s="620"/>
      <c r="Y176" s="620"/>
      <c r="Z176" s="623"/>
      <c r="AA176" s="757"/>
      <c r="AB176" s="621"/>
      <c r="AC176" s="621"/>
      <c r="AD176" s="621"/>
      <c r="AE176" s="621"/>
      <c r="AF176" s="622"/>
      <c r="AG176" s="621"/>
      <c r="AH176" s="622"/>
      <c r="AI176" s="622"/>
      <c r="AJ176" s="722"/>
      <c r="AK176" s="722"/>
      <c r="AL176" s="31"/>
      <c r="AM176" s="31"/>
      <c r="AN176" s="622"/>
      <c r="AO176" s="620"/>
      <c r="AP176" s="622"/>
      <c r="AQ176" s="622"/>
      <c r="AR176" s="622"/>
      <c r="AS176" s="622"/>
      <c r="AT176" s="622"/>
      <c r="AU176" s="622"/>
      <c r="AV176" s="622"/>
      <c r="AW176" s="622"/>
      <c r="AX176" s="722"/>
      <c r="AY176" s="605"/>
      <c r="AZ176" s="622"/>
    </row>
    <row r="177" spans="40:52" x14ac:dyDescent="0.35">
      <c r="AN177" s="622"/>
      <c r="AO177" s="622"/>
      <c r="AP177" s="622"/>
      <c r="AQ177" s="622"/>
      <c r="AR177" s="622"/>
      <c r="AS177" s="622"/>
      <c r="AT177" s="622"/>
      <c r="AU177" s="622"/>
      <c r="AV177" s="622"/>
      <c r="AW177" s="622"/>
      <c r="AX177" s="622"/>
      <c r="AY177" s="622"/>
      <c r="AZ177" s="622"/>
    </row>
  </sheetData>
  <autoFilter ref="A5:AZ177">
    <filterColumn colId="8" showButton="0"/>
    <filterColumn colId="9" showButton="0"/>
    <filterColumn colId="11" showButton="0"/>
    <filterColumn colId="12" showButton="0"/>
    <filterColumn colId="16" showButton="0"/>
    <filterColumn colId="18" showButton="0"/>
  </autoFilter>
  <sortState ref="C50:AM75">
    <sortCondition ref="C50:C75"/>
  </sortState>
  <customSheetViews>
    <customSheetView guid="{995ABD4C-A06F-4959-8BC0-D2730466E15F}" scale="80" filter="1" showAutoFilter="1" hiddenRows="1" topLeftCell="A4">
      <pane xSplit="8" ySplit="16" topLeftCell="I21" activePane="bottomRight" state="frozen"/>
      <selection pane="bottomRight" activeCell="L50" sqref="L50"/>
      <pageMargins left="0.7" right="0.7" top="0.75" bottom="0.75" header="0.3" footer="0.3"/>
      <pageSetup paperSize="9" orientation="portrait" r:id="rId1"/>
      <autoFilter ref="A6:IZ75">
        <filterColumn colId="5">
          <filters>
            <filter val="Baileys Chocolat Luxe golden bottle"/>
            <filter val="Baileys Original 1GP 2016 - Billa"/>
          </filters>
        </filterColumn>
      </autoFilter>
    </customSheetView>
    <customSheetView guid="{B0530181-94F2-4C64-A471-F2F9C0F634D1}" scale="80" filter="1" showAutoFilter="1" hiddenRows="1" topLeftCell="A4">
      <pane xSplit="8" ySplit="16" topLeftCell="I21" activePane="bottomRight" state="frozen"/>
      <selection pane="bottomRight" activeCell="L50" sqref="L50"/>
      <pageMargins left="0.7" right="0.7" top="0.75" bottom="0.75" header="0.3" footer="0.3"/>
      <pageSetup paperSize="9" orientation="portrait" r:id="rId2"/>
      <autoFilter ref="A6:IZ75">
        <filterColumn colId="5">
          <filters>
            <filter val="Baileys Chocolat Luxe golden bottle"/>
            <filter val="Baileys Original 1GP 2016 - Billa"/>
          </filters>
        </filterColumn>
      </autoFilter>
    </customSheetView>
  </customSheetViews>
  <mergeCells count="34">
    <mergeCell ref="A5:A6"/>
    <mergeCell ref="C5:C6"/>
    <mergeCell ref="E5:E6"/>
    <mergeCell ref="F5:F6"/>
    <mergeCell ref="G5:G6"/>
    <mergeCell ref="B5:B6"/>
    <mergeCell ref="Y5:Y6"/>
    <mergeCell ref="I5:K5"/>
    <mergeCell ref="L5:N5"/>
    <mergeCell ref="D5:D6"/>
    <mergeCell ref="O5:O6"/>
    <mergeCell ref="P5:P6"/>
    <mergeCell ref="Q5:R5"/>
    <mergeCell ref="H5:H6"/>
    <mergeCell ref="S5:T5"/>
    <mergeCell ref="U5:U6"/>
    <mergeCell ref="V5:V6"/>
    <mergeCell ref="W5:W6"/>
    <mergeCell ref="X5:X6"/>
    <mergeCell ref="AL5:AL6"/>
    <mergeCell ref="AM5:AM6"/>
    <mergeCell ref="AN5:AN6"/>
    <mergeCell ref="AF5:AF6"/>
    <mergeCell ref="AG5:AG6"/>
    <mergeCell ref="AH5:AH6"/>
    <mergeCell ref="AI5:AI6"/>
    <mergeCell ref="AJ5:AJ6"/>
    <mergeCell ref="AK5:AK6"/>
    <mergeCell ref="AE5:AE6"/>
    <mergeCell ref="Z5:Z6"/>
    <mergeCell ref="AA5:AA6"/>
    <mergeCell ref="AB5:AB6"/>
    <mergeCell ref="AC5:AC6"/>
    <mergeCell ref="AD5:AD6"/>
  </mergeCells>
  <conditionalFormatting sqref="O19 O136:O142">
    <cfRule type="containsText" dxfId="134" priority="106" operator="containsText" text="Láhev&gt;kartonů">
      <formula>NOT(ISERROR(SEARCH("Láhev&gt;kartonů",O19)))</formula>
    </cfRule>
  </conditionalFormatting>
  <conditionalFormatting sqref="O104:O120 O99:O101 O82:O88 O75:O80 O90">
    <cfRule type="containsText" dxfId="133" priority="83" operator="containsText" text="Láhev&gt;kartonů">
      <formula>NOT(ISERROR(SEARCH("Láhev&gt;kartonů",O75)))</formula>
    </cfRule>
  </conditionalFormatting>
  <conditionalFormatting sqref="O81">
    <cfRule type="containsText" dxfId="132" priority="82" operator="containsText" text="Láhev&gt;kartonů">
      <formula>NOT(ISERROR(SEARCH("Láhev&gt;kartonů",O81)))</formula>
    </cfRule>
  </conditionalFormatting>
  <conditionalFormatting sqref="O91:O96">
    <cfRule type="containsText" dxfId="131" priority="81" operator="containsText" text="Láhev&gt;kartonů">
      <formula>NOT(ISERROR(SEARCH("Láhev&gt;kartonů",O91)))</formula>
    </cfRule>
  </conditionalFormatting>
  <conditionalFormatting sqref="O102">
    <cfRule type="containsText" dxfId="130" priority="80" operator="containsText" text="Láhev&gt;kartonů">
      <formula>NOT(ISERROR(SEARCH("Láhev&gt;kartonů",O102)))</formula>
    </cfRule>
  </conditionalFormatting>
  <conditionalFormatting sqref="O103">
    <cfRule type="containsText" dxfId="129" priority="79" operator="containsText" text="Láhev&gt;kartonů">
      <formula>NOT(ISERROR(SEARCH("Láhev&gt;kartonů",O103)))</formula>
    </cfRule>
  </conditionalFormatting>
  <conditionalFormatting sqref="O108">
    <cfRule type="containsText" dxfId="128" priority="78" operator="containsText" text="Láhev&gt;kartonů">
      <formula>NOT(ISERROR(SEARCH("Láhev&gt;kartonů",O108)))</formula>
    </cfRule>
  </conditionalFormatting>
  <conditionalFormatting sqref="O121">
    <cfRule type="containsText" dxfId="127" priority="77" operator="containsText" text="Láhev&gt;kartonů">
      <formula>NOT(ISERROR(SEARCH("Láhev&gt;kartonů",O121)))</formula>
    </cfRule>
  </conditionalFormatting>
  <conditionalFormatting sqref="O156">
    <cfRule type="containsText" dxfId="126" priority="61" operator="containsText" text="Láhev&gt;kartonů">
      <formula>NOT(ISERROR(SEARCH("Láhev&gt;kartonů",O156)))</formula>
    </cfRule>
  </conditionalFormatting>
  <conditionalFormatting sqref="O124">
    <cfRule type="containsText" dxfId="125" priority="76" operator="containsText" text="Láhev&gt;kartonů">
      <formula>NOT(ISERROR(SEARCH("Láhev&gt;kartonů",O124)))</formula>
    </cfRule>
  </conditionalFormatting>
  <conditionalFormatting sqref="O125">
    <cfRule type="containsText" dxfId="124" priority="75" operator="containsText" text="Láhev&gt;kartonů">
      <formula>NOT(ISERROR(SEARCH("Láhev&gt;kartonů",O125)))</formula>
    </cfRule>
  </conditionalFormatting>
  <conditionalFormatting sqref="O126">
    <cfRule type="containsText" dxfId="123" priority="74" operator="containsText" text="Láhev&gt;kartonů">
      <formula>NOT(ISERROR(SEARCH("Láhev&gt;kartonů",O126)))</formula>
    </cfRule>
  </conditionalFormatting>
  <conditionalFormatting sqref="O157 O155 O152 O144:O148 O133 O127">
    <cfRule type="containsText" dxfId="122" priority="73" operator="containsText" text="Láhev&gt;kartonů">
      <formula>NOT(ISERROR(SEARCH("Láhev&gt;kartonů",O127)))</formula>
    </cfRule>
  </conditionalFormatting>
  <conditionalFormatting sqref="O128">
    <cfRule type="containsText" dxfId="121" priority="72" operator="containsText" text="Láhev&gt;kartonů">
      <formula>NOT(ISERROR(SEARCH("Láhev&gt;kartonů",O128)))</formula>
    </cfRule>
  </conditionalFormatting>
  <conditionalFormatting sqref="O129">
    <cfRule type="containsText" dxfId="120" priority="71" operator="containsText" text="Láhev&gt;kartonů">
      <formula>NOT(ISERROR(SEARCH("Láhev&gt;kartonů",O129)))</formula>
    </cfRule>
  </conditionalFormatting>
  <conditionalFormatting sqref="O130">
    <cfRule type="containsText" dxfId="119" priority="70" operator="containsText" text="Láhev&gt;kartonů">
      <formula>NOT(ISERROR(SEARCH("Láhev&gt;kartonů",O130)))</formula>
    </cfRule>
  </conditionalFormatting>
  <conditionalFormatting sqref="O131">
    <cfRule type="containsText" dxfId="118" priority="69" operator="containsText" text="Láhev&gt;kartonů">
      <formula>NOT(ISERROR(SEARCH("Láhev&gt;kartonů",O131)))</formula>
    </cfRule>
  </conditionalFormatting>
  <conditionalFormatting sqref="O132">
    <cfRule type="containsText" dxfId="117" priority="68" operator="containsText" text="Láhev&gt;kartonů">
      <formula>NOT(ISERROR(SEARCH("Láhev&gt;kartonů",O132)))</formula>
    </cfRule>
  </conditionalFormatting>
  <conditionalFormatting sqref="O134">
    <cfRule type="containsText" dxfId="116" priority="67" operator="containsText" text="Láhev&gt;kartonů">
      <formula>NOT(ISERROR(SEARCH("Láhev&gt;kartonů",O134)))</formula>
    </cfRule>
  </conditionalFormatting>
  <conditionalFormatting sqref="O135">
    <cfRule type="containsText" dxfId="115" priority="66" operator="containsText" text="Láhev&gt;kartonů">
      <formula>NOT(ISERROR(SEARCH("Láhev&gt;kartonů",O135)))</formula>
    </cfRule>
  </conditionalFormatting>
  <conditionalFormatting sqref="O143">
    <cfRule type="containsText" dxfId="114" priority="65" operator="containsText" text="Láhev&gt;kartonů">
      <formula>NOT(ISERROR(SEARCH("Láhev&gt;kartonů",O143)))</formula>
    </cfRule>
  </conditionalFormatting>
  <conditionalFormatting sqref="O150:O151">
    <cfRule type="containsText" dxfId="113" priority="64" operator="containsText" text="Láhev&gt;kartonů">
      <formula>NOT(ISERROR(SEARCH("Láhev&gt;kartonů",O150)))</formula>
    </cfRule>
  </conditionalFormatting>
  <conditionalFormatting sqref="O153">
    <cfRule type="containsText" dxfId="112" priority="63" operator="containsText" text="Láhev&gt;kartonů">
      <formula>NOT(ISERROR(SEARCH("Láhev&gt;kartonů",O153)))</formula>
    </cfRule>
  </conditionalFormatting>
  <conditionalFormatting sqref="O154">
    <cfRule type="containsText" dxfId="111" priority="62" operator="containsText" text="Láhev&gt;kartonů">
      <formula>NOT(ISERROR(SEARCH("Láhev&gt;kartonů",O154)))</formula>
    </cfRule>
  </conditionalFormatting>
  <conditionalFormatting sqref="O158">
    <cfRule type="containsText" dxfId="110" priority="59" operator="containsText" text="Láhev&gt;kartonů">
      <formula>NOT(ISERROR(SEARCH("Láhev&gt;kartonů",O158)))</formula>
    </cfRule>
  </conditionalFormatting>
  <conditionalFormatting sqref="O159">
    <cfRule type="containsText" dxfId="109" priority="58" operator="containsText" text="Láhev&gt;kartonů">
      <formula>NOT(ISERROR(SEARCH("Láhev&gt;kartonů",O159)))</formula>
    </cfRule>
  </conditionalFormatting>
  <conditionalFormatting sqref="O160">
    <cfRule type="containsText" dxfId="108" priority="57" operator="containsText" text="Láhev&gt;kartonů">
      <formula>NOT(ISERROR(SEARCH("Láhev&gt;kartonů",O160)))</formula>
    </cfRule>
  </conditionalFormatting>
  <conditionalFormatting sqref="O174">
    <cfRule type="containsText" dxfId="107" priority="1081" operator="containsText" text="Láhev&gt;kartonů">
      <formula>NOT(ISERROR(SEARCH("Láhev&gt;kartonů",#REF!)))</formula>
    </cfRule>
  </conditionalFormatting>
  <conditionalFormatting sqref="O173">
    <cfRule type="containsText" dxfId="106" priority="1096" operator="containsText" text="Láhev&gt;kartonů">
      <formula>NOT(ISERROR(SEARCH("Láhev&gt;kartonů",#REF!)))</formula>
    </cfRule>
  </conditionalFormatting>
  <conditionalFormatting sqref="O172">
    <cfRule type="containsText" dxfId="105" priority="1109" operator="containsText" text="Láhev&gt;kartonů">
      <formula>NOT(ISERROR(SEARCH("Láhev&gt;kartonů",#REF!)))</formula>
    </cfRule>
  </conditionalFormatting>
  <conditionalFormatting sqref="O171">
    <cfRule type="containsText" dxfId="104" priority="1121" operator="containsText" text="Láhev&gt;kartonů">
      <formula>NOT(ISERROR(SEARCH("Láhev&gt;kartonů",#REF!)))</formula>
    </cfRule>
  </conditionalFormatting>
  <conditionalFormatting sqref="O170">
    <cfRule type="containsText" dxfId="103" priority="1133" operator="containsText" text="Láhev&gt;kartonů">
      <formula>NOT(ISERROR(SEARCH("Láhev&gt;kartonů",#REF!)))</formula>
    </cfRule>
  </conditionalFormatting>
  <conditionalFormatting sqref="O169">
    <cfRule type="containsText" dxfId="102" priority="1139" operator="containsText" text="Láhev&gt;kartonů">
      <formula>NOT(ISERROR(SEARCH("Láhev&gt;kartonů",#REF!)))</formula>
    </cfRule>
  </conditionalFormatting>
  <conditionalFormatting sqref="O168">
    <cfRule type="containsText" dxfId="101" priority="1144" operator="containsText" text="Láhev&gt;kartonů">
      <formula>NOT(ISERROR(SEARCH("Láhev&gt;kartonů",#REF!)))</formula>
    </cfRule>
  </conditionalFormatting>
  <conditionalFormatting sqref="O167">
    <cfRule type="containsText" dxfId="100" priority="1148" operator="containsText" text="Láhev&gt;kartonů">
      <formula>NOT(ISERROR(SEARCH("Láhev&gt;kartonů",#REF!)))</formula>
    </cfRule>
  </conditionalFormatting>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containsText" priority="212" operator="containsText" text="Láhev&gt;kartonů" id="{F3D3EC5A-F4F2-414F-9FAE-B063EC292994}">
            <xm:f>NOT(ISERROR(SEARCH("Láhev&gt;kartonů",AktualniProdukty!#REF!)))</xm:f>
            <x14:dxf>
              <font>
                <color rgb="FF9C0006"/>
              </font>
              <fill>
                <patternFill>
                  <bgColor rgb="FFFFC7CE"/>
                </patternFill>
              </fill>
            </x14:dxf>
          </x14:cfRule>
          <xm:sqref>O11:O12</xm:sqref>
        </x14:conditionalFormatting>
        <x14:conditionalFormatting xmlns:xm="http://schemas.microsoft.com/office/excel/2006/main">
          <x14:cfRule type="containsText" priority="226" operator="containsText" text="Láhev&gt;kartonů" id="{F3D3EC5A-F4F2-414F-9FAE-B063EC292994}">
            <xm:f>NOT(ISERROR(SEARCH("Láhev&gt;kartonů",AktualniProdukty!#REF!)))</xm:f>
            <x14:dxf>
              <font>
                <color rgb="FF9C0006"/>
              </font>
              <fill>
                <patternFill>
                  <bgColor rgb="FFFFC7CE"/>
                </patternFill>
              </fill>
            </x14:dxf>
          </x14:cfRule>
          <xm:sqref>O31</xm:sqref>
        </x14:conditionalFormatting>
        <x14:conditionalFormatting xmlns:xm="http://schemas.microsoft.com/office/excel/2006/main">
          <x14:cfRule type="containsText" priority="232" operator="containsText" text="Láhev&gt;kartonů" id="{F3D3EC5A-F4F2-414F-9FAE-B063EC292994}">
            <xm:f>NOT(ISERROR(SEARCH("Láhev&gt;kartonů",AktualniProdukty!#REF!)))</xm:f>
            <x14:dxf>
              <font>
                <color rgb="FF9C0006"/>
              </font>
              <fill>
                <patternFill>
                  <bgColor rgb="FFFFC7CE"/>
                </patternFill>
              </fill>
            </x14:dxf>
          </x14:cfRule>
          <xm:sqref>O40</xm:sqref>
        </x14:conditionalFormatting>
        <x14:conditionalFormatting xmlns:xm="http://schemas.microsoft.com/office/excel/2006/main">
          <x14:cfRule type="containsText" priority="236" operator="containsText" text="Láhev&gt;kartonů" id="{F3D3EC5A-F4F2-414F-9FAE-B063EC292994}">
            <xm:f>NOT(ISERROR(SEARCH("Láhev&gt;kartonů",AktualniProdukty!#REF!)))</xm:f>
            <x14:dxf>
              <font>
                <color rgb="FF9C0006"/>
              </font>
              <fill>
                <patternFill>
                  <bgColor rgb="FFFFC7CE"/>
                </patternFill>
              </fill>
            </x14:dxf>
          </x14:cfRule>
          <xm:sqref>O48</xm:sqref>
        </x14:conditionalFormatting>
        <x14:conditionalFormatting xmlns:xm="http://schemas.microsoft.com/office/excel/2006/main">
          <x14:cfRule type="containsText" priority="429" operator="containsText" text="Láhev&gt;kartonů" id="{D2519B34-A1B7-4166-831E-A857DF2EE0DF}">
            <xm:f>NOT(ISERROR(SEARCH("Láhev&gt;kartonů",StareProduktySTOCK!M34)))</xm:f>
            <x14:dxf>
              <font>
                <color rgb="FF9C0006"/>
              </font>
              <fill>
                <patternFill>
                  <bgColor rgb="FFFFC7CE"/>
                </patternFill>
              </fill>
            </x14:dxf>
          </x14:cfRule>
          <xm:sqref>O62</xm:sqref>
        </x14:conditionalFormatting>
        <x14:conditionalFormatting xmlns:xm="http://schemas.microsoft.com/office/excel/2006/main">
          <x14:cfRule type="containsText" priority="678" operator="containsText" text="Láhev&gt;kartonů" id="{F3D3EC5A-F4F2-414F-9FAE-B063EC292994}">
            <xm:f>NOT(ISERROR(SEARCH("Láhev&gt;kartonů",StareProduktySTOCK!M95)))</xm:f>
            <x14:dxf>
              <font>
                <color rgb="FF9C0006"/>
              </font>
              <fill>
                <patternFill>
                  <bgColor rgb="FFFFC7CE"/>
                </patternFill>
              </fill>
            </x14:dxf>
          </x14:cfRule>
          <xm:sqref>O13</xm:sqref>
        </x14:conditionalFormatting>
        <x14:conditionalFormatting xmlns:xm="http://schemas.microsoft.com/office/excel/2006/main">
          <x14:cfRule type="containsText" priority="679" operator="containsText" text="Láhev&gt;kartonů" id="{F3D3EC5A-F4F2-414F-9FAE-B063EC292994}">
            <xm:f>NOT(ISERROR(SEARCH("Láhev&gt;kartonů",StareProduktySTOCK!M95)))</xm:f>
            <x14:dxf>
              <font>
                <color rgb="FF9C0006"/>
              </font>
              <fill>
                <patternFill>
                  <bgColor rgb="FFFFC7CE"/>
                </patternFill>
              </fill>
            </x14:dxf>
          </x14:cfRule>
          <xm:sqref>O18</xm:sqref>
        </x14:conditionalFormatting>
        <x14:conditionalFormatting xmlns:xm="http://schemas.microsoft.com/office/excel/2006/main">
          <x14:cfRule type="containsText" priority="683" operator="containsText" text="Láhev&gt;kartonů" id="{D2519B34-A1B7-4166-831E-A857DF2EE0DF}">
            <xm:f>NOT(ISERROR(SEARCH("Láhev&gt;kartonů",StareProduktySTOCK!M101)))</xm:f>
            <x14:dxf>
              <font>
                <color rgb="FF9C0006"/>
              </font>
              <fill>
                <patternFill>
                  <bgColor rgb="FFFFC7CE"/>
                </patternFill>
              </fill>
            </x14:dxf>
          </x14:cfRule>
          <xm:sqref>O53</xm:sqref>
        </x14:conditionalFormatting>
        <x14:conditionalFormatting xmlns:xm="http://schemas.microsoft.com/office/excel/2006/main">
          <x14:cfRule type="containsText" priority="684" operator="containsText" text="Láhev&gt;kartonů" id="{D2519B34-A1B7-4166-831E-A857DF2EE0DF}">
            <xm:f>NOT(ISERROR(SEARCH("Láhev&gt;kartonů",StareProduktySTOCK!M102)))</xm:f>
            <x14:dxf>
              <font>
                <color rgb="FF9C0006"/>
              </font>
              <fill>
                <patternFill>
                  <bgColor rgb="FFFFC7CE"/>
                </patternFill>
              </fill>
            </x14:dxf>
          </x14:cfRule>
          <xm:sqref>O56</xm:sqref>
        </x14:conditionalFormatting>
        <x14:conditionalFormatting xmlns:xm="http://schemas.microsoft.com/office/excel/2006/main">
          <x14:cfRule type="containsText" priority="685" operator="containsText" text="Láhev&gt;kartonů" id="{D2519B34-A1B7-4166-831E-A857DF2EE0DF}">
            <xm:f>NOT(ISERROR(SEARCH("Láhev&gt;kartonů",StareProduktySTOCK!M103)))</xm:f>
            <x14:dxf>
              <font>
                <color rgb="FF9C0006"/>
              </font>
              <fill>
                <patternFill>
                  <bgColor rgb="FFFFC7CE"/>
                </patternFill>
              </fill>
            </x14:dxf>
          </x14:cfRule>
          <xm:sqref>O63</xm:sqref>
        </x14:conditionalFormatting>
        <x14:conditionalFormatting xmlns:xm="http://schemas.microsoft.com/office/excel/2006/main">
          <x14:cfRule type="containsText" priority="826" operator="containsText" text="Láhev&gt;kartonů" id="{6968BB28-E5EA-4BEA-B748-A0B10EDB7978}">
            <xm:f>NOT(ISERROR(SEARCH("Láhev&gt;kartonů",AktualniProdukty!#REF!)))</xm:f>
            <x14:dxf>
              <font>
                <color rgb="FF9C0006"/>
              </font>
              <fill>
                <patternFill>
                  <bgColor rgb="FFFFC7CE"/>
                </patternFill>
              </fill>
            </x14:dxf>
          </x14:cfRule>
          <xm:sqref>O44</xm:sqref>
        </x14:conditionalFormatting>
        <x14:conditionalFormatting xmlns:xm="http://schemas.microsoft.com/office/excel/2006/main">
          <x14:cfRule type="containsText" priority="1520" operator="containsText" text="Láhev&gt;kartonů" id="{F3D3EC5A-F4F2-414F-9FAE-B063EC292994}">
            <xm:f>NOT(ISERROR(SEARCH("Láhev&gt;kartonů",AktualniProdukty!#REF!)))</xm:f>
            <x14:dxf>
              <font>
                <color rgb="FF9C0006"/>
              </font>
              <fill>
                <patternFill>
                  <bgColor rgb="FFFFC7CE"/>
                </patternFill>
              </fill>
            </x14:dxf>
          </x14:cfRule>
          <xm:sqref>O46</xm:sqref>
        </x14:conditionalFormatting>
        <x14:conditionalFormatting xmlns:xm="http://schemas.microsoft.com/office/excel/2006/main">
          <x14:cfRule type="containsText" priority="1521" operator="containsText" text="Láhev&gt;kartonů" id="{F3D3EC5A-F4F2-414F-9FAE-B063EC292994}">
            <xm:f>NOT(ISERROR(SEARCH("Láhev&gt;kartonů",AktualniProdukty!#REF!)))</xm:f>
            <x14:dxf>
              <font>
                <color rgb="FF9C0006"/>
              </font>
              <fill>
                <patternFill>
                  <bgColor rgb="FFFFC7CE"/>
                </patternFill>
              </fill>
            </x14:dxf>
          </x14:cfRule>
          <xm:sqref>O45 O20 O17</xm:sqref>
        </x14:conditionalFormatting>
        <x14:conditionalFormatting xmlns:xm="http://schemas.microsoft.com/office/excel/2006/main">
          <x14:cfRule type="containsText" priority="1524" operator="containsText" text="Láhev&gt;kartonů" id="{6968BB28-E5EA-4BEA-B748-A0B10EDB7978}">
            <xm:f>NOT(ISERROR(SEARCH("Láhev&gt;kartonů",AktualniProdukty!#REF!)))</xm:f>
            <x14:dxf>
              <font>
                <color rgb="FF9C0006"/>
              </font>
              <fill>
                <patternFill>
                  <bgColor rgb="FFFFC7CE"/>
                </patternFill>
              </fill>
            </x14:dxf>
          </x14:cfRule>
          <xm:sqref>O72:O74</xm:sqref>
        </x14:conditionalFormatting>
        <x14:conditionalFormatting xmlns:xm="http://schemas.microsoft.com/office/excel/2006/main">
          <x14:cfRule type="containsText" priority="1525" operator="containsText" text="Láhev&gt;kartonů" id="{D2519B34-A1B7-4166-831E-A857DF2EE0DF}">
            <xm:f>NOT(ISERROR(SEARCH("Láhev&gt;kartonů",AktualniProdukty!#REF!)))</xm:f>
            <x14:dxf>
              <font>
                <color rgb="FF9C0006"/>
              </font>
              <fill>
                <patternFill>
                  <bgColor rgb="FFFFC7CE"/>
                </patternFill>
              </fill>
            </x14:dxf>
          </x14:cfRule>
          <xm:sqref>O64 O35</xm:sqref>
        </x14:conditionalFormatting>
        <x14:conditionalFormatting xmlns:xm="http://schemas.microsoft.com/office/excel/2006/main">
          <x14:cfRule type="containsText" priority="1527" operator="containsText" text="Láhev&gt;kartonů" id="{F3D3EC5A-F4F2-414F-9FAE-B063EC292994}">
            <xm:f>NOT(ISERROR(SEARCH("Láhev&gt;kartonů",AktualniProdukty!#REF!)))</xm:f>
            <x14:dxf>
              <font>
                <color rgb="FF9C0006"/>
              </font>
              <fill>
                <patternFill>
                  <bgColor rgb="FFFFC7CE"/>
                </patternFill>
              </fill>
            </x14:dxf>
          </x14:cfRule>
          <xm:sqref>O43</xm:sqref>
        </x14:conditionalFormatting>
        <x14:conditionalFormatting xmlns:xm="http://schemas.microsoft.com/office/excel/2006/main">
          <x14:cfRule type="containsText" priority="1528" operator="containsText" text="Láhev&gt;kartonů" id="{F3D3EC5A-F4F2-414F-9FAE-B063EC292994}">
            <xm:f>NOT(ISERROR(SEARCH("Láhev&gt;kartonů",AktualniProdukty!#REF!)))</xm:f>
            <x14:dxf>
              <font>
                <color rgb="FF9C0006"/>
              </font>
              <fill>
                <patternFill>
                  <bgColor rgb="FFFFC7CE"/>
                </patternFill>
              </fill>
            </x14:dxf>
          </x14:cfRule>
          <xm:sqref>O47</xm:sqref>
        </x14:conditionalFormatting>
        <x14:conditionalFormatting xmlns:xm="http://schemas.microsoft.com/office/excel/2006/main">
          <x14:cfRule type="containsText" priority="1530" operator="containsText" text="Láhev&gt;kartonů" id="{D2519B34-A1B7-4166-831E-A857DF2EE0DF}">
            <xm:f>NOT(ISERROR(SEARCH("Láhev&gt;kartonů",AktualniProdukty!#REF!)))</xm:f>
            <x14:dxf>
              <font>
                <color rgb="FF9C0006"/>
              </font>
              <fill>
                <patternFill>
                  <bgColor rgb="FFFFC7CE"/>
                </patternFill>
              </fill>
            </x14:dxf>
          </x14:cfRule>
          <xm:sqref>O70</xm:sqref>
        </x14:conditionalFormatting>
        <x14:conditionalFormatting xmlns:xm="http://schemas.microsoft.com/office/excel/2006/main">
          <x14:cfRule type="containsText" priority="1536" operator="containsText" text="Láhev&gt;kartonů" id="{F3D3EC5A-F4F2-414F-9FAE-B063EC292994}">
            <xm:f>NOT(ISERROR(SEARCH("Láhev&gt;kartonů",AktualniProdukty!#REF!)))</xm:f>
            <x14:dxf>
              <font>
                <color rgb="FF9C0006"/>
              </font>
              <fill>
                <patternFill>
                  <bgColor rgb="FFFFC7CE"/>
                </patternFill>
              </fill>
            </x14:dxf>
          </x14:cfRule>
          <xm:sqref>O176 O66 O54:O55</xm:sqref>
        </x14:conditionalFormatting>
        <x14:conditionalFormatting xmlns:xm="http://schemas.microsoft.com/office/excel/2006/main">
          <x14:cfRule type="containsText" priority="1539" operator="containsText" text="Láhev&gt;kartonů" id="{D3A87AE5-2729-4737-98E6-A525C05507B4}">
            <xm:f>NOT(ISERROR(SEARCH("Láhev&gt;kartonů",AktualniProdukty!#REF!)))</xm:f>
            <x14:dxf>
              <font>
                <color rgb="FF9C0006"/>
              </font>
              <fill>
                <patternFill>
                  <bgColor rgb="FFFFC7CE"/>
                </patternFill>
              </fill>
            </x14:dxf>
          </x14:cfRule>
          <xm:sqref>O161:O162</xm:sqref>
        </x14:conditionalFormatting>
        <x14:conditionalFormatting xmlns:xm="http://schemas.microsoft.com/office/excel/2006/main">
          <x14:cfRule type="containsText" priority="1540" operator="containsText" text="Láhev&gt;kartonů" id="{D3A87AE5-2729-4737-98E6-A525C05507B4}">
            <xm:f>NOT(ISERROR(SEARCH("Láhev&gt;kartonů",AktualniProdukty!#REF!)))</xm:f>
            <x14:dxf>
              <font>
                <color rgb="FF9C0006"/>
              </font>
              <fill>
                <patternFill>
                  <bgColor rgb="FFFFC7CE"/>
                </patternFill>
              </fill>
            </x14:dxf>
          </x14:cfRule>
          <xm:sqref>O175 O67 O51:O52</xm:sqref>
        </x14:conditionalFormatting>
        <x14:conditionalFormatting xmlns:xm="http://schemas.microsoft.com/office/excel/2006/main">
          <x14:cfRule type="containsText" priority="1543" operator="containsText" text="Láhev&gt;kartonů" id="{D3A87AE5-2729-4737-98E6-A525C05507B4}">
            <xm:f>NOT(ISERROR(SEARCH("Láhev&gt;kartonů",AktualniProdukty!#REF!)))</xm:f>
            <x14:dxf>
              <font>
                <color rgb="FF9C0006"/>
              </font>
              <fill>
                <patternFill>
                  <bgColor rgb="FFFFC7CE"/>
                </patternFill>
              </fill>
            </x14:dxf>
          </x14:cfRule>
          <xm:sqref>O165</xm:sqref>
        </x14:conditionalFormatting>
        <x14:conditionalFormatting xmlns:xm="http://schemas.microsoft.com/office/excel/2006/main">
          <x14:cfRule type="containsText" priority="1544" operator="containsText" text="Láhev&gt;kartonů" id="{D3A87AE5-2729-4737-98E6-A525C05507B4}">
            <xm:f>NOT(ISERROR(SEARCH("Láhev&gt;kartonů",AktualniProdukty!#REF!)))</xm:f>
            <x14:dxf>
              <font>
                <color rgb="FF9C0006"/>
              </font>
              <fill>
                <patternFill>
                  <bgColor rgb="FFFFC7CE"/>
                </patternFill>
              </fill>
            </x14:dxf>
          </x14:cfRule>
          <xm:sqref>O164</xm:sqref>
        </x14:conditionalFormatting>
        <x14:conditionalFormatting xmlns:xm="http://schemas.microsoft.com/office/excel/2006/main">
          <x14:cfRule type="containsText" priority="1545" operator="containsText" text="Láhev&gt;kartonů" id="{D3A87AE5-2729-4737-98E6-A525C05507B4}">
            <xm:f>NOT(ISERROR(SEARCH("Láhev&gt;kartonů",AktualniProdukty!#REF!)))</xm:f>
            <x14:dxf>
              <font>
                <color rgb="FF9C0006"/>
              </font>
              <fill>
                <patternFill>
                  <bgColor rgb="FFFFC7CE"/>
                </patternFill>
              </fill>
            </x14:dxf>
          </x14:cfRule>
          <xm:sqref>O163</xm:sqref>
        </x14:conditionalFormatting>
        <x14:conditionalFormatting xmlns:xm="http://schemas.microsoft.com/office/excel/2006/main">
          <x14:cfRule type="containsText" priority="1546" operator="containsText" text="Láhev&gt;kartonů" id="{F3D3EC5A-F4F2-414F-9FAE-B063EC292994}">
            <xm:f>NOT(ISERROR(SEARCH("Láhev&gt;kartonů",AktualniProdukty!#REF!)))</xm:f>
            <x14:dxf>
              <font>
                <color rgb="FF9C0006"/>
              </font>
              <fill>
                <patternFill>
                  <bgColor rgb="FFFFC7CE"/>
                </patternFill>
              </fill>
            </x14:dxf>
          </x14:cfRule>
          <xm:sqref>O21</xm:sqref>
        </x14:conditionalFormatting>
        <x14:conditionalFormatting xmlns:xm="http://schemas.microsoft.com/office/excel/2006/main">
          <x14:cfRule type="containsText" priority="1547" operator="containsText" text="Láhev&gt;kartonů" id="{F3D3EC5A-F4F2-414F-9FAE-B063EC292994}">
            <xm:f>NOT(ISERROR(SEARCH("Láhev&gt;kartonů",AktualniProdukty!#REF!)))</xm:f>
            <x14:dxf>
              <font>
                <color rgb="FF9C0006"/>
              </font>
              <fill>
                <patternFill>
                  <bgColor rgb="FFFFC7CE"/>
                </patternFill>
              </fill>
            </x14:dxf>
          </x14:cfRule>
          <xm:sqref>O14</xm:sqref>
        </x14:conditionalFormatting>
        <x14:conditionalFormatting xmlns:xm="http://schemas.microsoft.com/office/excel/2006/main">
          <x14:cfRule type="containsText" priority="1548" operator="containsText" text="Láhev&gt;kartonů" id="{D2519B34-A1B7-4166-831E-A857DF2EE0DF}">
            <xm:f>NOT(ISERROR(SEARCH("Láhev&gt;kartonů",AktualniProdukty!#REF!)))</xm:f>
            <x14:dxf>
              <font>
                <color rgb="FF9C0006"/>
              </font>
              <fill>
                <patternFill>
                  <bgColor rgb="FFFFC7CE"/>
                </patternFill>
              </fill>
            </x14:dxf>
          </x14:cfRule>
          <xm:sqref>O68:O69</xm:sqref>
        </x14:conditionalFormatting>
        <x14:conditionalFormatting xmlns:xm="http://schemas.microsoft.com/office/excel/2006/main">
          <x14:cfRule type="containsText" priority="1549" operator="containsText" text="Láhev&gt;kartonů" id="{F3D3EC5A-F4F2-414F-9FAE-B063EC292994}">
            <xm:f>NOT(ISERROR(SEARCH("Láhev&gt;kartonů",AktualniProdukty!#REF!)))</xm:f>
            <x14:dxf>
              <font>
                <color rgb="FF9C0006"/>
              </font>
              <fill>
                <patternFill>
                  <bgColor rgb="FFFFC7CE"/>
                </patternFill>
              </fill>
            </x14:dxf>
          </x14:cfRule>
          <xm:sqref>O32:O33</xm:sqref>
        </x14:conditionalFormatting>
        <x14:conditionalFormatting xmlns:xm="http://schemas.microsoft.com/office/excel/2006/main">
          <x14:cfRule type="containsText" priority="1550" operator="containsText" text="Láhev&gt;kartonů" id="{F3D3EC5A-F4F2-414F-9FAE-B063EC292994}">
            <xm:f>NOT(ISERROR(SEARCH("Láhev&gt;kartonů",AktualniProdukty!#REF!)))</xm:f>
            <x14:dxf>
              <font>
                <color rgb="FF9C0006"/>
              </font>
              <fill>
                <patternFill>
                  <bgColor rgb="FFFFC7CE"/>
                </patternFill>
              </fill>
            </x14:dxf>
          </x14:cfRule>
          <xm:sqref>O65 O61 O59 O57</xm:sqref>
        </x14:conditionalFormatting>
        <x14:conditionalFormatting xmlns:xm="http://schemas.microsoft.com/office/excel/2006/main">
          <x14:cfRule type="containsText" priority="1554" operator="containsText" text="Láhev&gt;kartonů" id="{D2519B34-A1B7-4166-831E-A857DF2EE0DF}">
            <xm:f>NOT(ISERROR(SEARCH("Láhev&gt;kartonů",AktualniProdukty!#REF!)))</xm:f>
            <x14:dxf>
              <font>
                <color rgb="FF9C0006"/>
              </font>
              <fill>
                <patternFill>
                  <bgColor rgb="FFFFC7CE"/>
                </patternFill>
              </fill>
            </x14:dxf>
          </x14:cfRule>
          <xm:sqref>O36 O30 O34</xm:sqref>
        </x14:conditionalFormatting>
        <x14:conditionalFormatting xmlns:xm="http://schemas.microsoft.com/office/excel/2006/main">
          <x14:cfRule type="containsText" priority="1578" operator="containsText" text="Láhev&gt;kartonů" id="{D3A87AE5-2729-4737-98E6-A525C05507B4}">
            <xm:f>NOT(ISERROR(SEARCH("Láhev&gt;kartonů",AktualniProdukty!#REF!)))</xm:f>
            <x14:dxf>
              <font>
                <color rgb="FF9C0006"/>
              </font>
              <fill>
                <patternFill>
                  <bgColor rgb="FFFFC7CE"/>
                </patternFill>
              </fill>
            </x14:dxf>
          </x14:cfRule>
          <xm:sqref>O166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dimension ref="A1:AJ116"/>
  <sheetViews>
    <sheetView topLeftCell="J1" zoomScale="80" zoomScaleNormal="80" workbookViewId="0">
      <pane ySplit="3" topLeftCell="A94" activePane="bottomLeft" state="frozen"/>
      <selection activeCell="J1" sqref="J1"/>
      <selection pane="bottomLeft" activeCell="A106" sqref="A106"/>
    </sheetView>
  </sheetViews>
  <sheetFormatPr defaultRowHeight="14.5" outlineLevelRow="1" x14ac:dyDescent="0.35"/>
  <cols>
    <col min="2" max="2" width="15" customWidth="1"/>
    <col min="4" max="4" width="30.81640625" customWidth="1"/>
    <col min="15" max="15" width="15.26953125" customWidth="1"/>
    <col min="30" max="30" width="13" customWidth="1"/>
    <col min="31" max="31" width="27.1796875" customWidth="1"/>
    <col min="32" max="32" width="6.453125" customWidth="1"/>
    <col min="33" max="33" width="11.54296875" customWidth="1"/>
    <col min="35" max="35" width="10.26953125" customWidth="1"/>
    <col min="36" max="36" width="51" customWidth="1"/>
  </cols>
  <sheetData>
    <row r="1" spans="1:36" s="31" customFormat="1" ht="28.5" x14ac:dyDescent="0.65">
      <c r="A1" s="695" t="s">
        <v>938</v>
      </c>
      <c r="B1" s="648"/>
      <c r="C1" s="43"/>
      <c r="D1" s="43"/>
      <c r="E1" s="43"/>
      <c r="F1" s="696"/>
      <c r="G1" s="43"/>
      <c r="H1" s="43"/>
      <c r="I1" s="43"/>
      <c r="J1" s="43"/>
      <c r="K1" s="43"/>
      <c r="L1" s="43"/>
      <c r="M1" s="594"/>
      <c r="N1" s="648"/>
      <c r="O1" s="648"/>
      <c r="P1" s="43"/>
      <c r="Q1" s="43"/>
      <c r="R1" s="43"/>
      <c r="S1" s="43"/>
      <c r="T1" s="43"/>
      <c r="U1" s="43"/>
      <c r="V1" s="43"/>
      <c r="W1" s="43"/>
      <c r="X1" s="43"/>
      <c r="Y1" s="43"/>
      <c r="Z1" s="648"/>
      <c r="AA1" s="43"/>
      <c r="AB1" s="43"/>
      <c r="AC1" s="43"/>
      <c r="AD1" s="43"/>
      <c r="AE1" s="43"/>
      <c r="AF1" s="43"/>
      <c r="AG1" s="43"/>
      <c r="AH1" s="43"/>
      <c r="AI1" s="43"/>
      <c r="AJ1" s="43"/>
    </row>
    <row r="2" spans="1:36" s="698" customFormat="1" ht="15" customHeight="1" x14ac:dyDescent="0.35">
      <c r="A2" s="817" t="s">
        <v>117</v>
      </c>
      <c r="B2" s="816" t="s">
        <v>928</v>
      </c>
      <c r="C2" s="817" t="s">
        <v>3</v>
      </c>
      <c r="D2" s="817" t="s">
        <v>119</v>
      </c>
      <c r="E2" s="817" t="s">
        <v>116</v>
      </c>
      <c r="F2" s="817" t="s">
        <v>927</v>
      </c>
      <c r="G2" s="817" t="s">
        <v>1378</v>
      </c>
      <c r="H2" s="817"/>
      <c r="I2" s="817"/>
      <c r="J2" s="817" t="s">
        <v>5</v>
      </c>
      <c r="K2" s="817"/>
      <c r="L2" s="817"/>
      <c r="M2" s="817" t="s">
        <v>1284</v>
      </c>
      <c r="N2" s="816" t="s">
        <v>1270</v>
      </c>
      <c r="O2" s="816" t="s">
        <v>929</v>
      </c>
      <c r="P2" s="817" t="s">
        <v>1379</v>
      </c>
      <c r="Q2" s="817"/>
      <c r="R2" s="817" t="s">
        <v>7</v>
      </c>
      <c r="S2" s="817"/>
      <c r="T2" s="817" t="s">
        <v>1380</v>
      </c>
      <c r="U2" s="817" t="s">
        <v>8</v>
      </c>
      <c r="V2" s="817" t="s">
        <v>930</v>
      </c>
      <c r="W2" s="817" t="s">
        <v>931</v>
      </c>
      <c r="X2" s="817" t="s">
        <v>9</v>
      </c>
      <c r="Y2" s="817" t="s">
        <v>932</v>
      </c>
      <c r="Z2" s="817" t="s">
        <v>933</v>
      </c>
      <c r="AA2" s="817" t="s">
        <v>934</v>
      </c>
      <c r="AB2" s="817" t="s">
        <v>132</v>
      </c>
      <c r="AC2" s="817" t="s">
        <v>935</v>
      </c>
      <c r="AD2" s="818" t="s">
        <v>133</v>
      </c>
      <c r="AE2" s="818" t="s">
        <v>134</v>
      </c>
      <c r="AF2" s="818" t="s">
        <v>135</v>
      </c>
      <c r="AG2" s="818" t="s">
        <v>1306</v>
      </c>
      <c r="AH2" s="818" t="s">
        <v>1307</v>
      </c>
      <c r="AI2" s="818" t="s">
        <v>1308</v>
      </c>
      <c r="AJ2" s="818" t="s">
        <v>1309</v>
      </c>
    </row>
    <row r="3" spans="1:36" s="54" customFormat="1" ht="46.5" customHeight="1" x14ac:dyDescent="0.35">
      <c r="A3" s="817"/>
      <c r="B3" s="816"/>
      <c r="C3" s="817"/>
      <c r="D3" s="817"/>
      <c r="E3" s="817"/>
      <c r="F3" s="817"/>
      <c r="G3" s="699" t="s">
        <v>10</v>
      </c>
      <c r="H3" s="699" t="s">
        <v>11</v>
      </c>
      <c r="I3" s="699" t="s">
        <v>12</v>
      </c>
      <c r="J3" s="699" t="s">
        <v>10</v>
      </c>
      <c r="K3" s="699" t="s">
        <v>11</v>
      </c>
      <c r="L3" s="699" t="s">
        <v>12</v>
      </c>
      <c r="M3" s="817"/>
      <c r="N3" s="816"/>
      <c r="O3" s="816"/>
      <c r="P3" s="699" t="s">
        <v>13</v>
      </c>
      <c r="Q3" s="699" t="s">
        <v>14</v>
      </c>
      <c r="R3" s="699" t="s">
        <v>13</v>
      </c>
      <c r="S3" s="699" t="s">
        <v>14</v>
      </c>
      <c r="T3" s="817"/>
      <c r="U3" s="817"/>
      <c r="V3" s="817"/>
      <c r="W3" s="817"/>
      <c r="X3" s="817"/>
      <c r="Y3" s="817"/>
      <c r="Z3" s="817"/>
      <c r="AA3" s="817"/>
      <c r="AB3" s="817"/>
      <c r="AC3" s="817"/>
      <c r="AD3" s="818"/>
      <c r="AE3" s="818"/>
      <c r="AF3" s="818"/>
      <c r="AG3" s="818" t="s">
        <v>1271</v>
      </c>
      <c r="AH3" s="818" t="s">
        <v>1272</v>
      </c>
      <c r="AI3" s="818" t="s">
        <v>1273</v>
      </c>
      <c r="AJ3" s="818" t="s">
        <v>1274</v>
      </c>
    </row>
    <row r="4" spans="1:36" s="31" customFormat="1" ht="18.75" customHeight="1" outlineLevel="1" x14ac:dyDescent="0.45">
      <c r="A4" s="33">
        <v>4983</v>
      </c>
      <c r="B4" s="38">
        <v>8594005011694</v>
      </c>
      <c r="C4" s="33" t="s">
        <v>122</v>
      </c>
      <c r="D4" s="34" t="s">
        <v>72</v>
      </c>
      <c r="E4" s="35">
        <v>3000</v>
      </c>
      <c r="F4" s="36">
        <v>0.375</v>
      </c>
      <c r="G4" s="37">
        <v>480</v>
      </c>
      <c r="H4" s="37">
        <v>119</v>
      </c>
      <c r="I4" s="37">
        <v>119</v>
      </c>
      <c r="J4" s="37">
        <v>510</v>
      </c>
      <c r="K4" s="37">
        <v>260</v>
      </c>
      <c r="L4" s="37">
        <v>260</v>
      </c>
      <c r="M4" s="37" t="str">
        <f>IF(AND(G4&gt;J4)*(H4&gt;K4)*(I4&gt;L4),"Láhev&gt;Kartonů","OK")</f>
        <v>OK</v>
      </c>
      <c r="N4" s="38"/>
      <c r="O4" s="38">
        <v>8594005011717</v>
      </c>
      <c r="P4" s="39">
        <v>4.2699999999999996</v>
      </c>
      <c r="Q4" s="39">
        <v>2.88</v>
      </c>
      <c r="R4" s="39">
        <v>17.100000000000001</v>
      </c>
      <c r="S4" s="39">
        <v>11.52</v>
      </c>
      <c r="T4" s="37">
        <v>4</v>
      </c>
      <c r="U4" s="37">
        <v>24</v>
      </c>
      <c r="V4" s="37">
        <v>2</v>
      </c>
      <c r="W4" s="37">
        <f t="shared" ref="W4:W62" si="0">J4*V4+$W$3</f>
        <v>1020</v>
      </c>
      <c r="X4" s="37">
        <f t="shared" ref="X4:X62" si="1">U4*R4+$X$3</f>
        <v>410.40000000000003</v>
      </c>
      <c r="Y4" s="53" t="s">
        <v>15</v>
      </c>
      <c r="Z4" s="53" t="s">
        <v>204</v>
      </c>
      <c r="AA4" s="40">
        <v>22089078</v>
      </c>
      <c r="AB4" s="42" t="s">
        <v>213</v>
      </c>
      <c r="AC4" s="42" t="s">
        <v>192</v>
      </c>
      <c r="AD4" s="41" t="s">
        <v>529</v>
      </c>
      <c r="AE4" s="42" t="s">
        <v>216</v>
      </c>
      <c r="AF4" s="41"/>
      <c r="AG4" s="41" t="s">
        <v>1985</v>
      </c>
      <c r="AH4" s="41" t="s">
        <v>1984</v>
      </c>
      <c r="AI4" s="41" t="s">
        <v>1475</v>
      </c>
      <c r="AJ4" s="41" t="s">
        <v>1018</v>
      </c>
    </row>
    <row r="5" spans="1:36" s="31" customFormat="1" ht="18.75" customHeight="1" outlineLevel="1" x14ac:dyDescent="0.45">
      <c r="A5" s="33">
        <v>4981</v>
      </c>
      <c r="B5" s="38">
        <v>8594005012004</v>
      </c>
      <c r="C5" s="33" t="s">
        <v>122</v>
      </c>
      <c r="D5" s="34" t="s">
        <v>72</v>
      </c>
      <c r="E5" s="35">
        <v>1000</v>
      </c>
      <c r="F5" s="36">
        <v>0.375</v>
      </c>
      <c r="G5" s="37">
        <v>320</v>
      </c>
      <c r="H5" s="37">
        <v>82</v>
      </c>
      <c r="I5" s="37">
        <v>82</v>
      </c>
      <c r="J5" s="37">
        <v>332</v>
      </c>
      <c r="K5" s="37">
        <v>252</v>
      </c>
      <c r="L5" s="37">
        <v>171</v>
      </c>
      <c r="M5" s="37" t="str">
        <f t="shared" ref="M5:M63" si="2">IF(AND(G5&gt;J5)*(H5&gt;K5)*(I5&gt;L5),"Láhev&gt;Kartonů","OK")</f>
        <v>OK</v>
      </c>
      <c r="N5" s="38"/>
      <c r="O5" s="38">
        <v>8594005012011</v>
      </c>
      <c r="P5" s="39">
        <v>1.4330000000000001</v>
      </c>
      <c r="Q5" s="39">
        <v>0.95799999999999996</v>
      </c>
      <c r="R5" s="39">
        <v>8.7650000000000006</v>
      </c>
      <c r="S5" s="39">
        <v>5.7479999999999993</v>
      </c>
      <c r="T5" s="37">
        <v>6</v>
      </c>
      <c r="U5" s="37">
        <v>72</v>
      </c>
      <c r="V5" s="37">
        <v>4</v>
      </c>
      <c r="W5" s="37">
        <f t="shared" si="0"/>
        <v>1328</v>
      </c>
      <c r="X5" s="37">
        <f t="shared" si="1"/>
        <v>631.08000000000004</v>
      </c>
      <c r="Y5" s="53" t="s">
        <v>15</v>
      </c>
      <c r="Z5" s="53" t="s">
        <v>204</v>
      </c>
      <c r="AA5" s="40">
        <v>22089069</v>
      </c>
      <c r="AB5" s="42" t="s">
        <v>213</v>
      </c>
      <c r="AC5" s="42" t="s">
        <v>192</v>
      </c>
      <c r="AD5" s="41" t="s">
        <v>529</v>
      </c>
      <c r="AE5" s="42" t="s">
        <v>216</v>
      </c>
      <c r="AF5" s="41"/>
      <c r="AG5" s="41" t="s">
        <v>1985</v>
      </c>
      <c r="AH5" s="41" t="s">
        <v>1984</v>
      </c>
      <c r="AI5" s="41" t="s">
        <v>1474</v>
      </c>
      <c r="AJ5" s="41" t="s">
        <v>1018</v>
      </c>
    </row>
    <row r="6" spans="1:36" s="31" customFormat="1" ht="18.75" customHeight="1" outlineLevel="1" x14ac:dyDescent="0.45">
      <c r="A6" s="33">
        <v>4987</v>
      </c>
      <c r="B6" s="38">
        <v>8594005019010</v>
      </c>
      <c r="C6" s="33" t="s">
        <v>122</v>
      </c>
      <c r="D6" s="34" t="s">
        <v>72</v>
      </c>
      <c r="E6" s="35">
        <v>700</v>
      </c>
      <c r="F6" s="36">
        <v>0.375</v>
      </c>
      <c r="G6" s="37">
        <v>292</v>
      </c>
      <c r="H6" s="37">
        <v>73</v>
      </c>
      <c r="I6" s="37">
        <v>73</v>
      </c>
      <c r="J6" s="37">
        <v>300</v>
      </c>
      <c r="K6" s="37">
        <v>230</v>
      </c>
      <c r="L6" s="37">
        <v>235</v>
      </c>
      <c r="M6" s="37" t="str">
        <f t="shared" si="2"/>
        <v>OK</v>
      </c>
      <c r="N6" s="38"/>
      <c r="O6" s="38">
        <v>8594005019027</v>
      </c>
      <c r="P6" s="39">
        <v>1.08</v>
      </c>
      <c r="Q6" s="39">
        <v>0.67</v>
      </c>
      <c r="R6" s="39">
        <v>9.9</v>
      </c>
      <c r="S6" s="39">
        <v>6.03</v>
      </c>
      <c r="T6" s="37">
        <v>9</v>
      </c>
      <c r="U6" s="37">
        <v>60</v>
      </c>
      <c r="V6" s="37">
        <v>4</v>
      </c>
      <c r="W6" s="37">
        <f t="shared" si="0"/>
        <v>1200</v>
      </c>
      <c r="X6" s="37">
        <f t="shared" si="1"/>
        <v>594</v>
      </c>
      <c r="Y6" s="53" t="s">
        <v>15</v>
      </c>
      <c r="Z6" s="53" t="s">
        <v>204</v>
      </c>
      <c r="AA6" s="40">
        <v>22089069</v>
      </c>
      <c r="AB6" s="42" t="s">
        <v>213</v>
      </c>
      <c r="AC6" s="42" t="s">
        <v>192</v>
      </c>
      <c r="AD6" s="41" t="s">
        <v>529</v>
      </c>
      <c r="AE6" s="42" t="s">
        <v>216</v>
      </c>
      <c r="AF6" s="41"/>
      <c r="AG6" s="41" t="s">
        <v>1985</v>
      </c>
      <c r="AH6" s="41" t="s">
        <v>1984</v>
      </c>
      <c r="AI6" s="41" t="s">
        <v>1474</v>
      </c>
      <c r="AJ6" s="41" t="s">
        <v>1018</v>
      </c>
    </row>
    <row r="7" spans="1:36" s="31" customFormat="1" ht="18.75" customHeight="1" outlineLevel="1" x14ac:dyDescent="0.45">
      <c r="A7" s="33">
        <v>4982</v>
      </c>
      <c r="B7" s="38">
        <v>8594005012028</v>
      </c>
      <c r="C7" s="33" t="s">
        <v>122</v>
      </c>
      <c r="D7" s="34" t="s">
        <v>72</v>
      </c>
      <c r="E7" s="35">
        <v>500</v>
      </c>
      <c r="F7" s="36">
        <v>0.375</v>
      </c>
      <c r="G7" s="37">
        <v>255</v>
      </c>
      <c r="H7" s="37">
        <v>65.5</v>
      </c>
      <c r="I7" s="37">
        <v>65.5</v>
      </c>
      <c r="J7" s="37">
        <v>270</v>
      </c>
      <c r="K7" s="37">
        <v>210</v>
      </c>
      <c r="L7" s="37">
        <v>340</v>
      </c>
      <c r="M7" s="37" t="str">
        <f t="shared" si="2"/>
        <v>OK</v>
      </c>
      <c r="N7" s="38"/>
      <c r="O7" s="38">
        <v>8594005012035</v>
      </c>
      <c r="P7" s="39">
        <v>0.77500000000000002</v>
      </c>
      <c r="Q7" s="39">
        <v>0.47</v>
      </c>
      <c r="R7" s="39">
        <v>11.81</v>
      </c>
      <c r="S7" s="39">
        <v>7.05</v>
      </c>
      <c r="T7" s="37">
        <v>15</v>
      </c>
      <c r="U7" s="37">
        <v>55</v>
      </c>
      <c r="V7" s="37">
        <v>5</v>
      </c>
      <c r="W7" s="37">
        <f t="shared" si="0"/>
        <v>1350</v>
      </c>
      <c r="X7" s="37">
        <f t="shared" si="1"/>
        <v>649.55000000000007</v>
      </c>
      <c r="Y7" s="53" t="s">
        <v>15</v>
      </c>
      <c r="Z7" s="53" t="s">
        <v>204</v>
      </c>
      <c r="AA7" s="40">
        <v>22089069</v>
      </c>
      <c r="AB7" s="42" t="s">
        <v>213</v>
      </c>
      <c r="AC7" s="42" t="s">
        <v>192</v>
      </c>
      <c r="AD7" s="41" t="s">
        <v>529</v>
      </c>
      <c r="AE7" s="42" t="s">
        <v>216</v>
      </c>
      <c r="AF7" s="41"/>
      <c r="AG7" s="41" t="s">
        <v>1985</v>
      </c>
      <c r="AH7" s="41" t="s">
        <v>1984</v>
      </c>
      <c r="AI7" s="41" t="s">
        <v>1474</v>
      </c>
      <c r="AJ7" s="41" t="s">
        <v>1018</v>
      </c>
    </row>
    <row r="8" spans="1:36" s="31" customFormat="1" ht="18.75" customHeight="1" outlineLevel="1" x14ac:dyDescent="0.45">
      <c r="A8" s="33">
        <v>4984</v>
      </c>
      <c r="B8" s="38">
        <v>8594005012042</v>
      </c>
      <c r="C8" s="33" t="s">
        <v>122</v>
      </c>
      <c r="D8" s="34" t="s">
        <v>72</v>
      </c>
      <c r="E8" s="35">
        <v>200</v>
      </c>
      <c r="F8" s="36">
        <v>0.375</v>
      </c>
      <c r="G8" s="37">
        <v>156</v>
      </c>
      <c r="H8" s="37">
        <v>80</v>
      </c>
      <c r="I8" s="37">
        <v>40</v>
      </c>
      <c r="J8" s="37">
        <v>160</v>
      </c>
      <c r="K8" s="37">
        <v>275</v>
      </c>
      <c r="L8" s="37">
        <v>162</v>
      </c>
      <c r="M8" s="37" t="str">
        <f t="shared" si="2"/>
        <v>OK</v>
      </c>
      <c r="N8" s="38"/>
      <c r="O8" s="38">
        <v>8594005012059</v>
      </c>
      <c r="P8" s="39">
        <v>0.41199999999999998</v>
      </c>
      <c r="Q8" s="39">
        <v>0.192</v>
      </c>
      <c r="R8" s="39">
        <v>5.74</v>
      </c>
      <c r="S8" s="39">
        <v>2.6880000000000002</v>
      </c>
      <c r="T8" s="37">
        <v>14</v>
      </c>
      <c r="U8" s="37">
        <v>95</v>
      </c>
      <c r="V8" s="37">
        <v>5</v>
      </c>
      <c r="W8" s="37">
        <f t="shared" si="0"/>
        <v>800</v>
      </c>
      <c r="X8" s="37">
        <f t="shared" si="1"/>
        <v>545.30000000000007</v>
      </c>
      <c r="Y8" s="53" t="s">
        <v>15</v>
      </c>
      <c r="Z8" s="53" t="s">
        <v>204</v>
      </c>
      <c r="AA8" s="40">
        <v>22089069</v>
      </c>
      <c r="AB8" s="42" t="s">
        <v>213</v>
      </c>
      <c r="AC8" s="42" t="s">
        <v>192</v>
      </c>
      <c r="AD8" s="41" t="s">
        <v>529</v>
      </c>
      <c r="AE8" s="42" t="s">
        <v>216</v>
      </c>
      <c r="AF8" s="41"/>
      <c r="AG8" s="41" t="s">
        <v>1985</v>
      </c>
      <c r="AH8" s="41" t="s">
        <v>1984</v>
      </c>
      <c r="AI8" s="41" t="s">
        <v>1474</v>
      </c>
      <c r="AJ8" s="41" t="s">
        <v>1018</v>
      </c>
    </row>
    <row r="9" spans="1:36" ht="18.75" customHeight="1" x14ac:dyDescent="0.45">
      <c r="A9" s="33">
        <v>4992</v>
      </c>
      <c r="B9" s="38">
        <v>8594005018648</v>
      </c>
      <c r="C9" s="33" t="s">
        <v>122</v>
      </c>
      <c r="D9" s="34" t="s">
        <v>73</v>
      </c>
      <c r="E9" s="35">
        <v>500</v>
      </c>
      <c r="F9" s="36">
        <v>0.35</v>
      </c>
      <c r="G9" s="37">
        <v>255</v>
      </c>
      <c r="H9" s="37">
        <v>65.5</v>
      </c>
      <c r="I9" s="37">
        <v>65.5</v>
      </c>
      <c r="J9" s="37">
        <v>270</v>
      </c>
      <c r="K9" s="37">
        <v>210</v>
      </c>
      <c r="L9" s="37">
        <v>340</v>
      </c>
      <c r="M9" s="37" t="str">
        <f t="shared" si="2"/>
        <v>OK</v>
      </c>
      <c r="N9" s="38"/>
      <c r="O9" s="38">
        <v>8594005018631</v>
      </c>
      <c r="P9" s="39">
        <v>0.77500000000000002</v>
      </c>
      <c r="Q9" s="39">
        <v>0.47</v>
      </c>
      <c r="R9" s="39">
        <v>11.81</v>
      </c>
      <c r="S9" s="39">
        <v>7.05</v>
      </c>
      <c r="T9" s="37">
        <v>15</v>
      </c>
      <c r="U9" s="37">
        <v>55</v>
      </c>
      <c r="V9" s="37">
        <v>5</v>
      </c>
      <c r="W9" s="37">
        <f t="shared" si="0"/>
        <v>1350</v>
      </c>
      <c r="X9" s="37">
        <f t="shared" si="1"/>
        <v>649.55000000000007</v>
      </c>
      <c r="Y9" s="53" t="s">
        <v>15</v>
      </c>
      <c r="Z9" s="53" t="s">
        <v>204</v>
      </c>
      <c r="AA9" s="40">
        <v>22089069</v>
      </c>
      <c r="AB9" s="42"/>
      <c r="AC9" s="42"/>
      <c r="AD9" s="41" t="s">
        <v>529</v>
      </c>
      <c r="AE9" s="42" t="s">
        <v>216</v>
      </c>
      <c r="AF9" s="41"/>
      <c r="AG9" s="41" t="s">
        <v>1473</v>
      </c>
      <c r="AH9" s="41" t="s">
        <v>1473</v>
      </c>
      <c r="AI9" s="41" t="s">
        <v>1310</v>
      </c>
      <c r="AJ9" s="41" t="s">
        <v>1018</v>
      </c>
    </row>
    <row r="10" spans="1:36" ht="18.75" customHeight="1" x14ac:dyDescent="0.45">
      <c r="A10" s="33">
        <v>4997</v>
      </c>
      <c r="B10" s="38">
        <v>8594005018662</v>
      </c>
      <c r="C10" s="33" t="s">
        <v>122</v>
      </c>
      <c r="D10" s="34" t="s">
        <v>73</v>
      </c>
      <c r="E10" s="35">
        <v>700</v>
      </c>
      <c r="F10" s="36">
        <v>0.35</v>
      </c>
      <c r="G10" s="37">
        <v>292</v>
      </c>
      <c r="H10" s="37">
        <v>73</v>
      </c>
      <c r="I10" s="37">
        <v>73</v>
      </c>
      <c r="J10" s="37">
        <v>303</v>
      </c>
      <c r="K10" s="37">
        <v>230</v>
      </c>
      <c r="L10" s="37">
        <v>235</v>
      </c>
      <c r="M10" s="37" t="str">
        <f t="shared" si="2"/>
        <v>OK</v>
      </c>
      <c r="N10" s="38"/>
      <c r="O10" s="38">
        <v>8594005018655</v>
      </c>
      <c r="P10" s="39">
        <v>1.079</v>
      </c>
      <c r="Q10" s="39">
        <v>0.6</v>
      </c>
      <c r="R10" s="39">
        <v>9.8000000000000007</v>
      </c>
      <c r="S10" s="39">
        <v>4.2299999999999995</v>
      </c>
      <c r="T10" s="37">
        <v>9</v>
      </c>
      <c r="U10" s="37">
        <v>60</v>
      </c>
      <c r="V10" s="37">
        <v>4</v>
      </c>
      <c r="W10" s="37">
        <f t="shared" si="0"/>
        <v>1212</v>
      </c>
      <c r="X10" s="37">
        <f t="shared" si="1"/>
        <v>588</v>
      </c>
      <c r="Y10" s="53" t="s">
        <v>15</v>
      </c>
      <c r="Z10" s="53" t="s">
        <v>204</v>
      </c>
      <c r="AA10" s="40">
        <v>22089069</v>
      </c>
      <c r="AB10" s="42"/>
      <c r="AC10" s="42"/>
      <c r="AD10" s="41" t="s">
        <v>529</v>
      </c>
      <c r="AE10" s="42" t="s">
        <v>216</v>
      </c>
      <c r="AF10" s="41"/>
      <c r="AG10" s="41" t="s">
        <v>1473</v>
      </c>
      <c r="AH10" s="41" t="s">
        <v>1473</v>
      </c>
      <c r="AI10" s="41" t="s">
        <v>1310</v>
      </c>
      <c r="AJ10" s="41" t="s">
        <v>1018</v>
      </c>
    </row>
    <row r="11" spans="1:36" ht="18.75" customHeight="1" x14ac:dyDescent="0.45">
      <c r="A11" s="33">
        <v>4931</v>
      </c>
      <c r="B11" s="38">
        <v>8594005018716</v>
      </c>
      <c r="C11" s="33" t="s">
        <v>122</v>
      </c>
      <c r="D11" s="34" t="s">
        <v>74</v>
      </c>
      <c r="E11" s="35">
        <v>1000</v>
      </c>
      <c r="F11" s="36">
        <v>0.3</v>
      </c>
      <c r="G11" s="37">
        <v>320</v>
      </c>
      <c r="H11" s="37">
        <v>82</v>
      </c>
      <c r="I11" s="37">
        <v>82</v>
      </c>
      <c r="J11" s="37">
        <v>325</v>
      </c>
      <c r="K11" s="37">
        <v>170</v>
      </c>
      <c r="L11" s="37">
        <v>250</v>
      </c>
      <c r="M11" s="37" t="str">
        <f t="shared" si="2"/>
        <v>OK</v>
      </c>
      <c r="N11" s="38"/>
      <c r="O11" s="38">
        <v>8594005018723</v>
      </c>
      <c r="P11" s="39">
        <v>1.466</v>
      </c>
      <c r="Q11" s="39">
        <v>0.95799999999999996</v>
      </c>
      <c r="R11" s="39">
        <v>8.8000000000000007</v>
      </c>
      <c r="S11" s="39">
        <v>5.76</v>
      </c>
      <c r="T11" s="37">
        <v>6</v>
      </c>
      <c r="U11" s="37">
        <v>72</v>
      </c>
      <c r="V11" s="37">
        <v>4</v>
      </c>
      <c r="W11" s="37">
        <f t="shared" si="0"/>
        <v>1300</v>
      </c>
      <c r="X11" s="37">
        <f t="shared" si="1"/>
        <v>633.6</v>
      </c>
      <c r="Y11" s="53" t="s">
        <v>15</v>
      </c>
      <c r="Z11" s="53" t="s">
        <v>204</v>
      </c>
      <c r="AA11" s="40">
        <v>22089069</v>
      </c>
      <c r="AB11" s="42"/>
      <c r="AC11" s="42" t="s">
        <v>1285</v>
      </c>
      <c r="AD11" s="41" t="s">
        <v>529</v>
      </c>
      <c r="AE11" s="42" t="s">
        <v>216</v>
      </c>
      <c r="AF11" s="41"/>
      <c r="AG11" s="41" t="s">
        <v>1476</v>
      </c>
      <c r="AH11" s="41" t="s">
        <v>1476</v>
      </c>
      <c r="AI11" s="41" t="s">
        <v>1477</v>
      </c>
      <c r="AJ11" s="41" t="s">
        <v>1336</v>
      </c>
    </row>
    <row r="12" spans="1:36" ht="18.75" customHeight="1" x14ac:dyDescent="0.45">
      <c r="A12" s="33">
        <v>4932</v>
      </c>
      <c r="B12" s="38">
        <v>8594005018693</v>
      </c>
      <c r="C12" s="33" t="s">
        <v>122</v>
      </c>
      <c r="D12" s="34" t="s">
        <v>74</v>
      </c>
      <c r="E12" s="35">
        <v>500</v>
      </c>
      <c r="F12" s="36">
        <v>0.3</v>
      </c>
      <c r="G12" s="37">
        <v>255</v>
      </c>
      <c r="H12" s="37">
        <v>65.5</v>
      </c>
      <c r="I12" s="37">
        <v>65.5</v>
      </c>
      <c r="J12" s="37">
        <v>265</v>
      </c>
      <c r="K12" s="37">
        <v>200</v>
      </c>
      <c r="L12" s="37">
        <v>330</v>
      </c>
      <c r="M12" s="37" t="str">
        <f t="shared" si="2"/>
        <v>OK</v>
      </c>
      <c r="N12" s="38"/>
      <c r="O12" s="38">
        <v>8594005018709</v>
      </c>
      <c r="P12" s="39">
        <v>0.78400000000000003</v>
      </c>
      <c r="Q12" s="39">
        <v>0.47899999999999998</v>
      </c>
      <c r="R12" s="39">
        <v>11.75</v>
      </c>
      <c r="S12" s="39">
        <v>7.1849999999999996</v>
      </c>
      <c r="T12" s="37">
        <v>15</v>
      </c>
      <c r="U12" s="37">
        <v>55</v>
      </c>
      <c r="V12" s="37">
        <v>5</v>
      </c>
      <c r="W12" s="37">
        <f t="shared" si="0"/>
        <v>1325</v>
      </c>
      <c r="X12" s="37">
        <f t="shared" si="1"/>
        <v>646.25</v>
      </c>
      <c r="Y12" s="53" t="s">
        <v>15</v>
      </c>
      <c r="Z12" s="53" t="s">
        <v>204</v>
      </c>
      <c r="AA12" s="40">
        <v>22089069</v>
      </c>
      <c r="AB12" s="42"/>
      <c r="AC12" s="42" t="s">
        <v>1285</v>
      </c>
      <c r="AD12" s="41" t="s">
        <v>529</v>
      </c>
      <c r="AE12" s="42" t="s">
        <v>216</v>
      </c>
      <c r="AF12" s="41"/>
      <c r="AG12" s="41" t="s">
        <v>1476</v>
      </c>
      <c r="AH12" s="41" t="s">
        <v>1476</v>
      </c>
      <c r="AI12" s="41" t="s">
        <v>1477</v>
      </c>
      <c r="AJ12" s="41" t="s">
        <v>1336</v>
      </c>
    </row>
    <row r="13" spans="1:36" ht="18.75" customHeight="1" x14ac:dyDescent="0.45">
      <c r="A13" s="33" t="s">
        <v>84</v>
      </c>
      <c r="B13" s="38">
        <v>8594005015272</v>
      </c>
      <c r="C13" s="33" t="s">
        <v>122</v>
      </c>
      <c r="D13" s="34" t="s">
        <v>82</v>
      </c>
      <c r="E13" s="35">
        <v>200</v>
      </c>
      <c r="F13" s="36">
        <v>0.3</v>
      </c>
      <c r="G13" s="37">
        <v>156</v>
      </c>
      <c r="H13" s="37">
        <v>80</v>
      </c>
      <c r="I13" s="37">
        <v>40</v>
      </c>
      <c r="J13" s="37">
        <v>160</v>
      </c>
      <c r="K13" s="37">
        <v>275</v>
      </c>
      <c r="L13" s="37">
        <v>162</v>
      </c>
      <c r="M13" s="37" t="str">
        <f t="shared" si="2"/>
        <v>OK</v>
      </c>
      <c r="N13" s="38"/>
      <c r="O13" s="38">
        <v>8594005015289</v>
      </c>
      <c r="P13" s="39">
        <v>0.41199999999999998</v>
      </c>
      <c r="Q13" s="39">
        <v>0.192</v>
      </c>
      <c r="R13" s="39">
        <v>5.74</v>
      </c>
      <c r="S13" s="39">
        <v>2.6880000000000002</v>
      </c>
      <c r="T13" s="37">
        <v>14</v>
      </c>
      <c r="U13" s="37">
        <v>95</v>
      </c>
      <c r="V13" s="37">
        <v>5</v>
      </c>
      <c r="W13" s="37">
        <f t="shared" si="0"/>
        <v>800</v>
      </c>
      <c r="X13" s="37">
        <f t="shared" si="1"/>
        <v>545.30000000000007</v>
      </c>
      <c r="Y13" s="53" t="s">
        <v>15</v>
      </c>
      <c r="Z13" s="53" t="s">
        <v>204</v>
      </c>
      <c r="AA13" s="40">
        <v>22086011</v>
      </c>
      <c r="AB13" s="42" t="s">
        <v>205</v>
      </c>
      <c r="AC13" s="42" t="s">
        <v>194</v>
      </c>
      <c r="AD13" s="41" t="s">
        <v>529</v>
      </c>
      <c r="AE13" s="42" t="s">
        <v>216</v>
      </c>
      <c r="AF13" s="41"/>
      <c r="AG13" s="41" t="s">
        <v>1313</v>
      </c>
      <c r="AH13" s="41" t="s">
        <v>1313</v>
      </c>
      <c r="AI13" s="41" t="s">
        <v>1314</v>
      </c>
      <c r="AJ13" s="41" t="s">
        <v>1018</v>
      </c>
    </row>
    <row r="14" spans="1:36" ht="18.75" customHeight="1" x14ac:dyDescent="0.45">
      <c r="A14" s="33">
        <v>4621</v>
      </c>
      <c r="B14" s="38">
        <v>8594005016774</v>
      </c>
      <c r="C14" s="33" t="s">
        <v>122</v>
      </c>
      <c r="D14" s="34" t="s">
        <v>85</v>
      </c>
      <c r="E14" s="35">
        <v>1000</v>
      </c>
      <c r="F14" s="36">
        <v>0.19</v>
      </c>
      <c r="G14" s="37">
        <v>320</v>
      </c>
      <c r="H14" s="37">
        <v>82</v>
      </c>
      <c r="I14" s="37">
        <v>82</v>
      </c>
      <c r="J14" s="37">
        <v>332</v>
      </c>
      <c r="K14" s="37">
        <v>252</v>
      </c>
      <c r="L14" s="37">
        <v>171</v>
      </c>
      <c r="M14" s="37" t="str">
        <f t="shared" si="2"/>
        <v>OK</v>
      </c>
      <c r="N14" s="38"/>
      <c r="O14" s="38">
        <v>8594005016248</v>
      </c>
      <c r="P14" s="39">
        <v>1.55</v>
      </c>
      <c r="Q14" s="39">
        <v>1.075</v>
      </c>
      <c r="R14" s="39">
        <v>9.4670000000000005</v>
      </c>
      <c r="S14" s="39">
        <v>6.4499999999999993</v>
      </c>
      <c r="T14" s="37">
        <v>6</v>
      </c>
      <c r="U14" s="37">
        <v>72</v>
      </c>
      <c r="V14" s="37">
        <v>4</v>
      </c>
      <c r="W14" s="37">
        <f t="shared" si="0"/>
        <v>1328</v>
      </c>
      <c r="X14" s="37">
        <f t="shared" si="1"/>
        <v>681.62400000000002</v>
      </c>
      <c r="Y14" s="53" t="s">
        <v>15</v>
      </c>
      <c r="Z14" s="53" t="s">
        <v>204</v>
      </c>
      <c r="AA14" s="40">
        <v>22087010</v>
      </c>
      <c r="AB14" s="42" t="s">
        <v>210</v>
      </c>
      <c r="AC14" s="42" t="s">
        <v>1337</v>
      </c>
      <c r="AD14" s="41" t="s">
        <v>529</v>
      </c>
      <c r="AE14" s="42" t="s">
        <v>216</v>
      </c>
      <c r="AF14" s="41"/>
      <c r="AG14" s="41" t="s">
        <v>1481</v>
      </c>
      <c r="AH14" s="41" t="s">
        <v>1482</v>
      </c>
      <c r="AI14" s="41" t="s">
        <v>1483</v>
      </c>
      <c r="AJ14" s="41" t="s">
        <v>1018</v>
      </c>
    </row>
    <row r="15" spans="1:36" ht="18.75" customHeight="1" x14ac:dyDescent="0.45">
      <c r="A15" s="33">
        <v>4622</v>
      </c>
      <c r="B15" s="38">
        <v>8594005016750</v>
      </c>
      <c r="C15" s="33" t="s">
        <v>122</v>
      </c>
      <c r="D15" s="34" t="s">
        <v>85</v>
      </c>
      <c r="E15" s="35">
        <v>500</v>
      </c>
      <c r="F15" s="36">
        <v>0.19</v>
      </c>
      <c r="G15" s="37">
        <v>255</v>
      </c>
      <c r="H15" s="37">
        <v>65.5</v>
      </c>
      <c r="I15" s="37">
        <v>65.5</v>
      </c>
      <c r="J15" s="37">
        <v>268</v>
      </c>
      <c r="K15" s="37">
        <v>338</v>
      </c>
      <c r="L15" s="37">
        <v>206</v>
      </c>
      <c r="M15" s="37" t="str">
        <f t="shared" si="2"/>
        <v>OK</v>
      </c>
      <c r="N15" s="38"/>
      <c r="O15" s="38">
        <v>8594005016767</v>
      </c>
      <c r="P15" s="39">
        <v>0.82399999999999995</v>
      </c>
      <c r="Q15" s="39">
        <v>0.53400000000000003</v>
      </c>
      <c r="R15" s="39">
        <v>12.558999999999999</v>
      </c>
      <c r="S15" s="39">
        <v>8.01</v>
      </c>
      <c r="T15" s="37">
        <v>15</v>
      </c>
      <c r="U15" s="37">
        <v>55</v>
      </c>
      <c r="V15" s="37">
        <v>5</v>
      </c>
      <c r="W15" s="37">
        <f t="shared" si="0"/>
        <v>1340</v>
      </c>
      <c r="X15" s="37">
        <f t="shared" si="1"/>
        <v>690.745</v>
      </c>
      <c r="Y15" s="53" t="s">
        <v>15</v>
      </c>
      <c r="Z15" s="53" t="s">
        <v>204</v>
      </c>
      <c r="AA15" s="40">
        <v>22087010</v>
      </c>
      <c r="AB15" s="42" t="s">
        <v>210</v>
      </c>
      <c r="AC15" s="42" t="s">
        <v>1337</v>
      </c>
      <c r="AD15" s="41" t="s">
        <v>529</v>
      </c>
      <c r="AE15" s="42" t="s">
        <v>216</v>
      </c>
      <c r="AF15" s="41"/>
      <c r="AG15" s="41" t="s">
        <v>1481</v>
      </c>
      <c r="AH15" s="41" t="s">
        <v>1482</v>
      </c>
      <c r="AI15" s="41" t="s">
        <v>1483</v>
      </c>
      <c r="AJ15" s="41" t="s">
        <v>1018</v>
      </c>
    </row>
    <row r="16" spans="1:36" ht="18.75" customHeight="1" x14ac:dyDescent="0.45">
      <c r="A16" s="33">
        <v>4623</v>
      </c>
      <c r="B16" s="38">
        <v>8594005017894</v>
      </c>
      <c r="C16" s="33" t="s">
        <v>122</v>
      </c>
      <c r="D16" s="34" t="s">
        <v>85</v>
      </c>
      <c r="E16" s="35">
        <v>3000</v>
      </c>
      <c r="F16" s="36">
        <v>0.19</v>
      </c>
      <c r="G16" s="37">
        <v>480</v>
      </c>
      <c r="H16" s="37">
        <v>119</v>
      </c>
      <c r="I16" s="37">
        <v>119</v>
      </c>
      <c r="J16" s="37">
        <v>510</v>
      </c>
      <c r="K16" s="37">
        <v>260</v>
      </c>
      <c r="L16" s="37">
        <v>260</v>
      </c>
      <c r="M16" s="37" t="str">
        <f t="shared" si="2"/>
        <v>OK</v>
      </c>
      <c r="N16" s="38"/>
      <c r="O16" s="38">
        <v>8594005017900</v>
      </c>
      <c r="P16" s="39">
        <v>4.2699999999999996</v>
      </c>
      <c r="Q16" s="39">
        <v>2.88</v>
      </c>
      <c r="R16" s="39">
        <v>17.100000000000001</v>
      </c>
      <c r="S16" s="39">
        <v>11.52</v>
      </c>
      <c r="T16" s="37">
        <v>4</v>
      </c>
      <c r="U16" s="37">
        <v>24</v>
      </c>
      <c r="V16" s="37">
        <v>2</v>
      </c>
      <c r="W16" s="37">
        <f t="shared" si="0"/>
        <v>1020</v>
      </c>
      <c r="X16" s="37">
        <f t="shared" si="1"/>
        <v>410.40000000000003</v>
      </c>
      <c r="Y16" s="53" t="s">
        <v>15</v>
      </c>
      <c r="Z16" s="53" t="s">
        <v>204</v>
      </c>
      <c r="AA16" s="40">
        <v>22087010</v>
      </c>
      <c r="AB16" s="42" t="s">
        <v>210</v>
      </c>
      <c r="AC16" s="42" t="s">
        <v>1337</v>
      </c>
      <c r="AD16" s="41" t="s">
        <v>529</v>
      </c>
      <c r="AE16" s="42" t="s">
        <v>216</v>
      </c>
      <c r="AF16" s="41"/>
      <c r="AG16" s="41" t="s">
        <v>1481</v>
      </c>
      <c r="AH16" s="41" t="s">
        <v>1482</v>
      </c>
      <c r="AI16" s="41" t="s">
        <v>1483</v>
      </c>
      <c r="AJ16" s="41" t="s">
        <v>1018</v>
      </c>
    </row>
    <row r="17" spans="1:36" ht="18.75" customHeight="1" x14ac:dyDescent="0.45">
      <c r="A17" s="33" t="s">
        <v>86</v>
      </c>
      <c r="B17" s="38">
        <v>8594005015173</v>
      </c>
      <c r="C17" s="33" t="s">
        <v>122</v>
      </c>
      <c r="D17" s="34" t="s">
        <v>87</v>
      </c>
      <c r="E17" s="35">
        <v>1000</v>
      </c>
      <c r="F17" s="36">
        <v>0.15</v>
      </c>
      <c r="G17" s="37">
        <v>320</v>
      </c>
      <c r="H17" s="37">
        <v>82</v>
      </c>
      <c r="I17" s="37">
        <v>82</v>
      </c>
      <c r="J17" s="37">
        <v>332</v>
      </c>
      <c r="K17" s="37">
        <v>252</v>
      </c>
      <c r="L17" s="37">
        <v>171</v>
      </c>
      <c r="M17" s="37" t="str">
        <f t="shared" si="2"/>
        <v>OK</v>
      </c>
      <c r="N17" s="38"/>
      <c r="O17" s="38">
        <v>8594005015180</v>
      </c>
      <c r="P17" s="39">
        <v>1.04</v>
      </c>
      <c r="Q17" s="39">
        <v>0.53400000000000003</v>
      </c>
      <c r="R17" s="39">
        <v>6.4720000000000004</v>
      </c>
      <c r="S17" s="39">
        <v>3.2040000000000002</v>
      </c>
      <c r="T17" s="37">
        <v>6</v>
      </c>
      <c r="U17" s="37">
        <v>72</v>
      </c>
      <c r="V17" s="37">
        <v>4</v>
      </c>
      <c r="W17" s="37">
        <f t="shared" si="0"/>
        <v>1328</v>
      </c>
      <c r="X17" s="37">
        <f t="shared" si="1"/>
        <v>465.98400000000004</v>
      </c>
      <c r="Y17" s="53" t="s">
        <v>15</v>
      </c>
      <c r="Z17" s="53" t="s">
        <v>204</v>
      </c>
      <c r="AA17" s="40">
        <v>22087010</v>
      </c>
      <c r="AB17" s="42" t="s">
        <v>210</v>
      </c>
      <c r="AC17" s="42" t="s">
        <v>195</v>
      </c>
      <c r="AD17" s="41" t="s">
        <v>529</v>
      </c>
      <c r="AE17" s="42" t="s">
        <v>216</v>
      </c>
      <c r="AF17" s="41"/>
      <c r="AG17" s="41" t="s">
        <v>1315</v>
      </c>
      <c r="AH17" s="41" t="s">
        <v>1484</v>
      </c>
      <c r="AI17" s="41" t="s">
        <v>1316</v>
      </c>
      <c r="AJ17" s="41" t="s">
        <v>1018</v>
      </c>
    </row>
    <row r="18" spans="1:36" ht="18.75" customHeight="1" x14ac:dyDescent="0.45">
      <c r="A18" s="33" t="s">
        <v>90</v>
      </c>
      <c r="B18" s="38">
        <v>8594005015296</v>
      </c>
      <c r="C18" s="33" t="s">
        <v>122</v>
      </c>
      <c r="D18" s="34" t="s">
        <v>91</v>
      </c>
      <c r="E18" s="35">
        <v>1000</v>
      </c>
      <c r="F18" s="36">
        <v>0.18</v>
      </c>
      <c r="G18" s="37">
        <v>320</v>
      </c>
      <c r="H18" s="37">
        <v>82</v>
      </c>
      <c r="I18" s="37">
        <v>82</v>
      </c>
      <c r="J18" s="37">
        <v>332</v>
      </c>
      <c r="K18" s="37">
        <v>252</v>
      </c>
      <c r="L18" s="37">
        <v>171</v>
      </c>
      <c r="M18" s="37" t="str">
        <f t="shared" si="2"/>
        <v>OK</v>
      </c>
      <c r="N18" s="38"/>
      <c r="O18" s="38">
        <v>8594005015302</v>
      </c>
      <c r="P18" s="39">
        <v>1.597</v>
      </c>
      <c r="Q18" s="39">
        <v>1.1220000000000001</v>
      </c>
      <c r="R18" s="39">
        <v>9.7490000000000006</v>
      </c>
      <c r="S18" s="39">
        <v>6.7320000000000011</v>
      </c>
      <c r="T18" s="37">
        <v>6</v>
      </c>
      <c r="U18" s="37">
        <v>72</v>
      </c>
      <c r="V18" s="37">
        <v>4</v>
      </c>
      <c r="W18" s="37">
        <f t="shared" si="0"/>
        <v>1328</v>
      </c>
      <c r="X18" s="37">
        <f t="shared" si="1"/>
        <v>701.928</v>
      </c>
      <c r="Y18" s="53" t="s">
        <v>15</v>
      </c>
      <c r="Z18" s="53" t="s">
        <v>204</v>
      </c>
      <c r="AA18" s="40">
        <v>22087010</v>
      </c>
      <c r="AB18" s="42" t="s">
        <v>210</v>
      </c>
      <c r="AC18" s="42" t="s">
        <v>1338</v>
      </c>
      <c r="AD18" s="41" t="s">
        <v>529</v>
      </c>
      <c r="AE18" s="42" t="s">
        <v>216</v>
      </c>
      <c r="AF18" s="41"/>
      <c r="AG18" s="41" t="s">
        <v>1486</v>
      </c>
      <c r="AH18" s="41" t="s">
        <v>1486</v>
      </c>
      <c r="AI18" s="41" t="s">
        <v>1487</v>
      </c>
      <c r="AJ18" s="41" t="s">
        <v>1018</v>
      </c>
    </row>
    <row r="19" spans="1:36" ht="18.75" customHeight="1" x14ac:dyDescent="0.45">
      <c r="A19" s="33" t="s">
        <v>92</v>
      </c>
      <c r="B19" s="38">
        <v>8594005015319</v>
      </c>
      <c r="C19" s="33" t="s">
        <v>122</v>
      </c>
      <c r="D19" s="34" t="s">
        <v>91</v>
      </c>
      <c r="E19" s="35">
        <v>500</v>
      </c>
      <c r="F19" s="36">
        <v>0.18</v>
      </c>
      <c r="G19" s="37">
        <v>255</v>
      </c>
      <c r="H19" s="37">
        <v>65.5</v>
      </c>
      <c r="I19" s="37">
        <v>65.5</v>
      </c>
      <c r="J19" s="37">
        <v>268</v>
      </c>
      <c r="K19" s="37">
        <v>338</v>
      </c>
      <c r="L19" s="37">
        <v>206</v>
      </c>
      <c r="M19" s="37" t="str">
        <f t="shared" si="2"/>
        <v>OK</v>
      </c>
      <c r="N19" s="38"/>
      <c r="O19" s="38">
        <v>8594005015326</v>
      </c>
      <c r="P19" s="39">
        <v>0.84899999999999998</v>
      </c>
      <c r="Q19" s="39">
        <v>0.55900000000000005</v>
      </c>
      <c r="R19" s="39">
        <v>12.933999999999999</v>
      </c>
      <c r="S19" s="39">
        <v>8.3850000000000016</v>
      </c>
      <c r="T19" s="37">
        <v>15</v>
      </c>
      <c r="U19" s="37">
        <v>55</v>
      </c>
      <c r="V19" s="37">
        <v>5</v>
      </c>
      <c r="W19" s="37">
        <f t="shared" si="0"/>
        <v>1340</v>
      </c>
      <c r="X19" s="37">
        <f t="shared" si="1"/>
        <v>711.37</v>
      </c>
      <c r="Y19" s="53" t="s">
        <v>15</v>
      </c>
      <c r="Z19" s="53" t="s">
        <v>204</v>
      </c>
      <c r="AA19" s="40">
        <v>22087010</v>
      </c>
      <c r="AB19" s="42" t="s">
        <v>210</v>
      </c>
      <c r="AC19" s="42" t="s">
        <v>1338</v>
      </c>
      <c r="AD19" s="41" t="s">
        <v>529</v>
      </c>
      <c r="AE19" s="42" t="s">
        <v>216</v>
      </c>
      <c r="AF19" s="41"/>
      <c r="AG19" s="41" t="s">
        <v>1486</v>
      </c>
      <c r="AH19" s="41" t="s">
        <v>1486</v>
      </c>
      <c r="AI19" s="41" t="s">
        <v>1487</v>
      </c>
      <c r="AJ19" s="41" t="s">
        <v>1018</v>
      </c>
    </row>
    <row r="20" spans="1:36" ht="18.75" customHeight="1" x14ac:dyDescent="0.45">
      <c r="A20" s="33">
        <v>4912</v>
      </c>
      <c r="B20" s="38">
        <v>8594005016286</v>
      </c>
      <c r="C20" s="33" t="s">
        <v>122</v>
      </c>
      <c r="D20" s="34" t="s">
        <v>93</v>
      </c>
      <c r="E20" s="35">
        <v>500</v>
      </c>
      <c r="F20" s="36">
        <v>0.15</v>
      </c>
      <c r="G20" s="37">
        <v>255</v>
      </c>
      <c r="H20" s="37">
        <v>65.5</v>
      </c>
      <c r="I20" s="37">
        <v>65.5</v>
      </c>
      <c r="J20" s="37">
        <v>268</v>
      </c>
      <c r="K20" s="37">
        <v>338</v>
      </c>
      <c r="L20" s="37">
        <v>206</v>
      </c>
      <c r="M20" s="37" t="str">
        <f t="shared" si="2"/>
        <v>OK</v>
      </c>
      <c r="N20" s="38"/>
      <c r="O20" s="38">
        <v>8594005016309</v>
      </c>
      <c r="P20" s="39">
        <v>0.85299999999999998</v>
      </c>
      <c r="Q20" s="39">
        <v>0.55400000000000005</v>
      </c>
      <c r="R20" s="39">
        <v>13.002000000000001</v>
      </c>
      <c r="S20" s="39">
        <v>8.31</v>
      </c>
      <c r="T20" s="37">
        <v>15</v>
      </c>
      <c r="U20" s="37">
        <v>55</v>
      </c>
      <c r="V20" s="37">
        <v>5</v>
      </c>
      <c r="W20" s="37">
        <f t="shared" si="0"/>
        <v>1340</v>
      </c>
      <c r="X20" s="37">
        <f t="shared" si="1"/>
        <v>715.11</v>
      </c>
      <c r="Y20" s="53" t="s">
        <v>15</v>
      </c>
      <c r="Z20" s="53" t="s">
        <v>39</v>
      </c>
      <c r="AA20" s="40">
        <v>22087010</v>
      </c>
      <c r="AB20" s="42" t="s">
        <v>214</v>
      </c>
      <c r="AC20" s="42" t="s">
        <v>196</v>
      </c>
      <c r="AD20" s="41" t="s">
        <v>1339</v>
      </c>
      <c r="AE20" s="42" t="s">
        <v>216</v>
      </c>
      <c r="AF20" s="41"/>
      <c r="AG20" s="41" t="s">
        <v>1509</v>
      </c>
      <c r="AH20" s="41" t="s">
        <v>1982</v>
      </c>
      <c r="AI20" s="41" t="s">
        <v>1983</v>
      </c>
      <c r="AJ20" s="41" t="s">
        <v>1018</v>
      </c>
    </row>
    <row r="21" spans="1:36" ht="18.75" customHeight="1" x14ac:dyDescent="0.45">
      <c r="A21" s="33">
        <v>7202</v>
      </c>
      <c r="B21" s="38">
        <v>8594005019898</v>
      </c>
      <c r="C21" s="33" t="s">
        <v>122</v>
      </c>
      <c r="D21" s="34" t="s">
        <v>95</v>
      </c>
      <c r="E21" s="35">
        <v>500</v>
      </c>
      <c r="F21" s="36">
        <v>0.15</v>
      </c>
      <c r="G21" s="37">
        <v>255</v>
      </c>
      <c r="H21" s="37">
        <v>65.5</v>
      </c>
      <c r="I21" s="37">
        <v>65.5</v>
      </c>
      <c r="J21" s="37">
        <v>268</v>
      </c>
      <c r="K21" s="37">
        <v>338</v>
      </c>
      <c r="L21" s="37">
        <v>206</v>
      </c>
      <c r="M21" s="37" t="str">
        <f t="shared" si="2"/>
        <v>OK</v>
      </c>
      <c r="N21" s="38"/>
      <c r="O21" s="38">
        <v>8594005019904</v>
      </c>
      <c r="P21" s="39">
        <v>0.85</v>
      </c>
      <c r="Q21" s="39">
        <v>0.56000000000000005</v>
      </c>
      <c r="R21" s="39">
        <v>12.935</v>
      </c>
      <c r="S21" s="39">
        <v>8.4</v>
      </c>
      <c r="T21" s="37">
        <v>15</v>
      </c>
      <c r="U21" s="37">
        <v>55</v>
      </c>
      <c r="V21" s="37">
        <v>5</v>
      </c>
      <c r="W21" s="37">
        <f t="shared" si="0"/>
        <v>1340</v>
      </c>
      <c r="X21" s="37">
        <f t="shared" si="1"/>
        <v>711.42500000000007</v>
      </c>
      <c r="Y21" s="53" t="s">
        <v>15</v>
      </c>
      <c r="Z21" s="53" t="s">
        <v>39</v>
      </c>
      <c r="AA21" s="40">
        <v>22087010</v>
      </c>
      <c r="AB21" s="42"/>
      <c r="AC21" s="42" t="s">
        <v>1288</v>
      </c>
      <c r="AD21" s="41" t="s">
        <v>1340</v>
      </c>
      <c r="AE21" s="42" t="s">
        <v>216</v>
      </c>
      <c r="AF21" s="41"/>
      <c r="AG21" s="41" t="s">
        <v>1318</v>
      </c>
      <c r="AH21" s="41" t="s">
        <v>1318</v>
      </c>
      <c r="AI21" s="41" t="s">
        <v>1492</v>
      </c>
      <c r="AJ21" s="41" t="s">
        <v>1018</v>
      </c>
    </row>
    <row r="22" spans="1:36" ht="18.75" customHeight="1" x14ac:dyDescent="0.45">
      <c r="A22" s="33" t="s">
        <v>96</v>
      </c>
      <c r="B22" s="38">
        <v>8594005015586</v>
      </c>
      <c r="C22" s="33" t="s">
        <v>122</v>
      </c>
      <c r="D22" s="34" t="s">
        <v>97</v>
      </c>
      <c r="E22" s="35">
        <v>500</v>
      </c>
      <c r="F22" s="36">
        <v>0.3</v>
      </c>
      <c r="G22" s="37">
        <v>255</v>
      </c>
      <c r="H22" s="37">
        <v>65.5</v>
      </c>
      <c r="I22" s="37">
        <v>65.5</v>
      </c>
      <c r="J22" s="37">
        <v>268</v>
      </c>
      <c r="K22" s="37">
        <v>338</v>
      </c>
      <c r="L22" s="37">
        <v>206</v>
      </c>
      <c r="M22" s="37" t="str">
        <f t="shared" si="2"/>
        <v>OK</v>
      </c>
      <c r="N22" s="38"/>
      <c r="O22" s="38">
        <v>8594005015593</v>
      </c>
      <c r="P22" s="39">
        <v>0.67400000000000004</v>
      </c>
      <c r="Q22" s="39">
        <v>0.38400000000000001</v>
      </c>
      <c r="R22" s="39">
        <v>10.308999999999999</v>
      </c>
      <c r="S22" s="39">
        <v>5.76</v>
      </c>
      <c r="T22" s="37">
        <v>15</v>
      </c>
      <c r="U22" s="37">
        <v>55</v>
      </c>
      <c r="V22" s="37">
        <v>5</v>
      </c>
      <c r="W22" s="37">
        <f t="shared" si="0"/>
        <v>1340</v>
      </c>
      <c r="X22" s="37">
        <f t="shared" si="1"/>
        <v>566.995</v>
      </c>
      <c r="Y22" s="53" t="s">
        <v>15</v>
      </c>
      <c r="Z22" s="53" t="s">
        <v>204</v>
      </c>
      <c r="AA22" s="40">
        <v>22089069</v>
      </c>
      <c r="AB22" s="42" t="s">
        <v>205</v>
      </c>
      <c r="AC22" s="42" t="s">
        <v>198</v>
      </c>
      <c r="AD22" s="41" t="s">
        <v>529</v>
      </c>
      <c r="AE22" s="42" t="s">
        <v>216</v>
      </c>
      <c r="AF22" s="41"/>
      <c r="AG22" s="41" t="s">
        <v>1493</v>
      </c>
      <c r="AH22" s="41" t="s">
        <v>1493</v>
      </c>
      <c r="AI22" s="41" t="s">
        <v>1319</v>
      </c>
      <c r="AJ22" s="41" t="s">
        <v>1018</v>
      </c>
    </row>
    <row r="23" spans="1:36" ht="18.75" customHeight="1" x14ac:dyDescent="0.45">
      <c r="A23" s="33">
        <v>4511</v>
      </c>
      <c r="B23" s="38">
        <v>8594005016347</v>
      </c>
      <c r="C23" s="33" t="s">
        <v>122</v>
      </c>
      <c r="D23" s="34" t="s">
        <v>98</v>
      </c>
      <c r="E23" s="35">
        <v>1000</v>
      </c>
      <c r="F23" s="36">
        <v>0.33</v>
      </c>
      <c r="G23" s="37">
        <v>320</v>
      </c>
      <c r="H23" s="37">
        <v>82</v>
      </c>
      <c r="I23" s="37">
        <v>82</v>
      </c>
      <c r="J23" s="37">
        <v>333</v>
      </c>
      <c r="K23" s="37">
        <v>255</v>
      </c>
      <c r="L23" s="37">
        <v>172</v>
      </c>
      <c r="M23" s="37" t="str">
        <f t="shared" si="2"/>
        <v>OK</v>
      </c>
      <c r="N23" s="38"/>
      <c r="O23" s="38">
        <v>8594005016354</v>
      </c>
      <c r="P23" s="39">
        <v>1.4359999999999999</v>
      </c>
      <c r="Q23" s="39">
        <v>0.96099999999999997</v>
      </c>
      <c r="R23" s="39">
        <v>8.6159999999999997</v>
      </c>
      <c r="S23" s="39">
        <v>5.766</v>
      </c>
      <c r="T23" s="37">
        <v>6</v>
      </c>
      <c r="U23" s="37">
        <v>72</v>
      </c>
      <c r="V23" s="37">
        <v>4</v>
      </c>
      <c r="W23" s="37">
        <f t="shared" si="0"/>
        <v>1332</v>
      </c>
      <c r="X23" s="37">
        <f t="shared" si="1"/>
        <v>620.35199999999998</v>
      </c>
      <c r="Y23" s="53" t="s">
        <v>15</v>
      </c>
      <c r="Z23" s="53" t="s">
        <v>204</v>
      </c>
      <c r="AA23" s="40">
        <v>22089069</v>
      </c>
      <c r="AB23" s="42" t="s">
        <v>205</v>
      </c>
      <c r="AC23" s="42" t="s">
        <v>199</v>
      </c>
      <c r="AD23" s="41" t="s">
        <v>529</v>
      </c>
      <c r="AE23" s="42" t="s">
        <v>216</v>
      </c>
      <c r="AF23" s="41"/>
      <c r="AG23" s="41" t="s">
        <v>1494</v>
      </c>
      <c r="AH23" s="41" t="s">
        <v>1495</v>
      </c>
      <c r="AI23" s="41" t="s">
        <v>1320</v>
      </c>
      <c r="AJ23" s="41" t="s">
        <v>1018</v>
      </c>
    </row>
    <row r="24" spans="1:36" ht="18.75" customHeight="1" x14ac:dyDescent="0.45">
      <c r="A24" s="33">
        <v>4162</v>
      </c>
      <c r="B24" s="38">
        <v>8594005016934</v>
      </c>
      <c r="C24" s="33" t="s">
        <v>122</v>
      </c>
      <c r="D24" s="34" t="s">
        <v>99</v>
      </c>
      <c r="E24" s="35">
        <v>500</v>
      </c>
      <c r="F24" s="36">
        <v>0.15</v>
      </c>
      <c r="G24" s="37">
        <v>255</v>
      </c>
      <c r="H24" s="37">
        <v>66</v>
      </c>
      <c r="I24" s="37">
        <v>66</v>
      </c>
      <c r="J24" s="37">
        <v>268</v>
      </c>
      <c r="K24" s="37">
        <v>338</v>
      </c>
      <c r="L24" s="37">
        <v>206</v>
      </c>
      <c r="M24" s="37" t="str">
        <f t="shared" si="2"/>
        <v>OK</v>
      </c>
      <c r="N24" s="38"/>
      <c r="O24" s="38">
        <v>8594005016941</v>
      </c>
      <c r="P24" s="39">
        <v>0.81200000000000006</v>
      </c>
      <c r="Q24" s="39">
        <v>0.52200000000000002</v>
      </c>
      <c r="R24" s="39">
        <v>12.379</v>
      </c>
      <c r="S24" s="39">
        <v>7.83</v>
      </c>
      <c r="T24" s="37">
        <v>15</v>
      </c>
      <c r="U24" s="37">
        <v>55</v>
      </c>
      <c r="V24" s="37">
        <v>5</v>
      </c>
      <c r="W24" s="37">
        <f t="shared" si="0"/>
        <v>1340</v>
      </c>
      <c r="X24" s="37">
        <f t="shared" si="1"/>
        <v>680.84500000000003</v>
      </c>
      <c r="Y24" s="53" t="s">
        <v>15</v>
      </c>
      <c r="Z24" s="53" t="s">
        <v>204</v>
      </c>
      <c r="AA24" s="40">
        <v>22087010</v>
      </c>
      <c r="AB24" s="42" t="s">
        <v>210</v>
      </c>
      <c r="AC24" s="42" t="s">
        <v>201</v>
      </c>
      <c r="AD24" s="41" t="s">
        <v>529</v>
      </c>
      <c r="AE24" s="42" t="s">
        <v>216</v>
      </c>
      <c r="AF24" s="41"/>
      <c r="AG24" s="41" t="s">
        <v>1508</v>
      </c>
      <c r="AH24" s="41" t="s">
        <v>1508</v>
      </c>
      <c r="AI24" s="41" t="s">
        <v>1508</v>
      </c>
      <c r="AJ24" s="41" t="s">
        <v>1018</v>
      </c>
    </row>
    <row r="25" spans="1:36" ht="18.75" customHeight="1" x14ac:dyDescent="0.45">
      <c r="A25" s="33">
        <v>4942</v>
      </c>
      <c r="B25" s="38">
        <v>8594005018839</v>
      </c>
      <c r="C25" s="33" t="s">
        <v>122</v>
      </c>
      <c r="D25" s="34" t="s">
        <v>102</v>
      </c>
      <c r="E25" s="35">
        <v>500</v>
      </c>
      <c r="F25" s="36">
        <v>0.3</v>
      </c>
      <c r="G25" s="37">
        <v>255</v>
      </c>
      <c r="H25" s="37">
        <v>65.5</v>
      </c>
      <c r="I25" s="37">
        <v>65.5</v>
      </c>
      <c r="J25" s="37">
        <v>268</v>
      </c>
      <c r="K25" s="37">
        <v>338</v>
      </c>
      <c r="L25" s="37">
        <v>206</v>
      </c>
      <c r="M25" s="37" t="str">
        <f t="shared" si="2"/>
        <v>OK</v>
      </c>
      <c r="N25" s="38"/>
      <c r="O25" s="38">
        <v>8594005018846</v>
      </c>
      <c r="P25" s="39">
        <v>0.76600000000000001</v>
      </c>
      <c r="Q25" s="39">
        <v>0.47599999999999998</v>
      </c>
      <c r="R25" s="39">
        <v>11.679</v>
      </c>
      <c r="S25" s="39">
        <v>7.14</v>
      </c>
      <c r="T25" s="37">
        <v>15</v>
      </c>
      <c r="U25" s="37">
        <v>55</v>
      </c>
      <c r="V25" s="37">
        <v>5</v>
      </c>
      <c r="W25" s="37">
        <f t="shared" si="0"/>
        <v>1340</v>
      </c>
      <c r="X25" s="37">
        <f t="shared" si="1"/>
        <v>642.34500000000003</v>
      </c>
      <c r="Y25" s="53" t="s">
        <v>15</v>
      </c>
      <c r="Z25" s="53" t="s">
        <v>204</v>
      </c>
      <c r="AA25" s="40">
        <v>22089069</v>
      </c>
      <c r="AB25" s="42"/>
      <c r="AC25" s="42" t="s">
        <v>1289</v>
      </c>
      <c r="AD25" s="41" t="s">
        <v>529</v>
      </c>
      <c r="AE25" s="42" t="s">
        <v>216</v>
      </c>
      <c r="AF25" s="41"/>
      <c r="AG25" s="41" t="s">
        <v>1494</v>
      </c>
      <c r="AH25" s="41" t="s">
        <v>1495</v>
      </c>
      <c r="AI25" s="41" t="s">
        <v>1320</v>
      </c>
      <c r="AJ25" s="41" t="s">
        <v>1342</v>
      </c>
    </row>
    <row r="26" spans="1:36" ht="18.75" customHeight="1" x14ac:dyDescent="0.45">
      <c r="A26" s="33">
        <v>4851</v>
      </c>
      <c r="B26" s="38">
        <v>8594005018853</v>
      </c>
      <c r="C26" s="33" t="s">
        <v>122</v>
      </c>
      <c r="D26" s="34" t="s">
        <v>102</v>
      </c>
      <c r="E26" s="35">
        <v>1000</v>
      </c>
      <c r="F26" s="36">
        <v>0.3</v>
      </c>
      <c r="G26" s="37">
        <v>320</v>
      </c>
      <c r="H26" s="37">
        <v>82</v>
      </c>
      <c r="I26" s="37">
        <v>82</v>
      </c>
      <c r="J26" s="37">
        <v>332</v>
      </c>
      <c r="K26" s="37">
        <v>252</v>
      </c>
      <c r="L26" s="37">
        <v>171</v>
      </c>
      <c r="M26" s="37" t="str">
        <f t="shared" si="2"/>
        <v>OK</v>
      </c>
      <c r="N26" s="38"/>
      <c r="O26" s="38">
        <v>8594005018860</v>
      </c>
      <c r="P26" s="39">
        <v>1.4359999999999999</v>
      </c>
      <c r="Q26" s="39">
        <v>0.96099999999999997</v>
      </c>
      <c r="R26" s="39">
        <v>11.679</v>
      </c>
      <c r="S26" s="39">
        <v>7.14</v>
      </c>
      <c r="T26" s="37">
        <v>6</v>
      </c>
      <c r="U26" s="37">
        <v>55</v>
      </c>
      <c r="V26" s="37">
        <v>5</v>
      </c>
      <c r="W26" s="37">
        <f t="shared" si="0"/>
        <v>1660</v>
      </c>
      <c r="X26" s="37">
        <f t="shared" si="1"/>
        <v>642.34500000000003</v>
      </c>
      <c r="Y26" s="53" t="s">
        <v>15</v>
      </c>
      <c r="Z26" s="53" t="s">
        <v>204</v>
      </c>
      <c r="AA26" s="40">
        <v>22089069</v>
      </c>
      <c r="AB26" s="42"/>
      <c r="AC26" s="42"/>
      <c r="AD26" s="41" t="s">
        <v>529</v>
      </c>
      <c r="AE26" s="42" t="s">
        <v>216</v>
      </c>
      <c r="AF26" s="41"/>
      <c r="AG26" s="41" t="s">
        <v>1494</v>
      </c>
      <c r="AH26" s="41" t="s">
        <v>1495</v>
      </c>
      <c r="AI26" s="41" t="s">
        <v>1320</v>
      </c>
      <c r="AJ26" s="41" t="s">
        <v>1342</v>
      </c>
    </row>
    <row r="27" spans="1:36" ht="18.75" customHeight="1" x14ac:dyDescent="0.45">
      <c r="A27" s="33">
        <v>4941</v>
      </c>
      <c r="B27" s="38">
        <v>8594005018853</v>
      </c>
      <c r="C27" s="33" t="s">
        <v>122</v>
      </c>
      <c r="D27" s="34" t="s">
        <v>102</v>
      </c>
      <c r="E27" s="35">
        <v>1000</v>
      </c>
      <c r="F27" s="36">
        <v>0.3</v>
      </c>
      <c r="G27" s="37">
        <v>320</v>
      </c>
      <c r="H27" s="37">
        <v>82</v>
      </c>
      <c r="I27" s="37">
        <v>82</v>
      </c>
      <c r="J27" s="37">
        <v>332</v>
      </c>
      <c r="K27" s="37">
        <v>252</v>
      </c>
      <c r="L27" s="37">
        <v>171</v>
      </c>
      <c r="M27" s="37" t="str">
        <f t="shared" si="2"/>
        <v>OK</v>
      </c>
      <c r="N27" s="38"/>
      <c r="O27" s="38">
        <v>8594005018860</v>
      </c>
      <c r="P27" s="39">
        <v>1.4359999999999999</v>
      </c>
      <c r="Q27" s="39">
        <v>0.96099999999999997</v>
      </c>
      <c r="R27" s="39">
        <v>11.679</v>
      </c>
      <c r="S27" s="39">
        <v>7.14</v>
      </c>
      <c r="T27" s="37">
        <v>6</v>
      </c>
      <c r="U27" s="37">
        <v>55</v>
      </c>
      <c r="V27" s="37">
        <v>5</v>
      </c>
      <c r="W27" s="37">
        <f t="shared" si="0"/>
        <v>1660</v>
      </c>
      <c r="X27" s="37">
        <f t="shared" si="1"/>
        <v>642.34500000000003</v>
      </c>
      <c r="Y27" s="53" t="s">
        <v>15</v>
      </c>
      <c r="Z27" s="53" t="s">
        <v>204</v>
      </c>
      <c r="AA27" s="40">
        <v>22089069</v>
      </c>
      <c r="AB27" s="42"/>
      <c r="AC27" s="42" t="s">
        <v>1289</v>
      </c>
      <c r="AD27" s="41" t="s">
        <v>529</v>
      </c>
      <c r="AE27" s="42" t="s">
        <v>216</v>
      </c>
      <c r="AF27" s="41"/>
      <c r="AG27" s="41" t="s">
        <v>1494</v>
      </c>
      <c r="AH27" s="41" t="s">
        <v>1495</v>
      </c>
      <c r="AI27" s="41" t="s">
        <v>1320</v>
      </c>
      <c r="AJ27" s="41" t="s">
        <v>1342</v>
      </c>
    </row>
    <row r="28" spans="1:36" ht="18.75" customHeight="1" x14ac:dyDescent="0.45">
      <c r="A28" s="33" t="s">
        <v>103</v>
      </c>
      <c r="B28" s="38">
        <v>8594005018082</v>
      </c>
      <c r="C28" s="33" t="s">
        <v>122</v>
      </c>
      <c r="D28" s="34" t="s">
        <v>104</v>
      </c>
      <c r="E28" s="35">
        <v>1000</v>
      </c>
      <c r="F28" s="36">
        <v>0.3</v>
      </c>
      <c r="G28" s="37">
        <v>320</v>
      </c>
      <c r="H28" s="37">
        <v>82</v>
      </c>
      <c r="I28" s="37">
        <v>82</v>
      </c>
      <c r="J28" s="37">
        <v>332</v>
      </c>
      <c r="K28" s="37">
        <v>252</v>
      </c>
      <c r="L28" s="37">
        <v>171</v>
      </c>
      <c r="M28" s="37" t="str">
        <f t="shared" si="2"/>
        <v>OK</v>
      </c>
      <c r="N28" s="38"/>
      <c r="O28" s="38">
        <v>8594005018099</v>
      </c>
      <c r="P28" s="39">
        <v>1.4359999999999999</v>
      </c>
      <c r="Q28" s="39">
        <v>0.96099999999999997</v>
      </c>
      <c r="R28" s="39">
        <v>8.7810000000000006</v>
      </c>
      <c r="S28" s="39">
        <v>5.766</v>
      </c>
      <c r="T28" s="37">
        <v>6</v>
      </c>
      <c r="U28" s="37">
        <v>72</v>
      </c>
      <c r="V28" s="37">
        <v>4</v>
      </c>
      <c r="W28" s="37">
        <f t="shared" si="0"/>
        <v>1328</v>
      </c>
      <c r="X28" s="37">
        <f t="shared" si="1"/>
        <v>632.23200000000008</v>
      </c>
      <c r="Y28" s="53" t="s">
        <v>15</v>
      </c>
      <c r="Z28" s="53" t="s">
        <v>204</v>
      </c>
      <c r="AA28" s="40">
        <v>22089069</v>
      </c>
      <c r="AB28" s="42"/>
      <c r="AC28" s="42" t="s">
        <v>1290</v>
      </c>
      <c r="AD28" s="41" t="s">
        <v>529</v>
      </c>
      <c r="AE28" s="42" t="s">
        <v>216</v>
      </c>
      <c r="AF28" s="41"/>
      <c r="AG28" s="41" t="s">
        <v>1496</v>
      </c>
      <c r="AH28" s="41" t="s">
        <v>1496</v>
      </c>
      <c r="AI28" s="41" t="s">
        <v>1497</v>
      </c>
      <c r="AJ28" s="41" t="s">
        <v>1342</v>
      </c>
    </row>
    <row r="29" spans="1:36" ht="18.75" customHeight="1" x14ac:dyDescent="0.45">
      <c r="A29" s="33">
        <v>4951</v>
      </c>
      <c r="B29" s="38">
        <v>8594005018082</v>
      </c>
      <c r="C29" s="33" t="s">
        <v>122</v>
      </c>
      <c r="D29" s="34" t="s">
        <v>104</v>
      </c>
      <c r="E29" s="35">
        <v>1000</v>
      </c>
      <c r="F29" s="36">
        <v>0.3</v>
      </c>
      <c r="G29" s="37">
        <v>320</v>
      </c>
      <c r="H29" s="37">
        <v>82</v>
      </c>
      <c r="I29" s="37">
        <v>82</v>
      </c>
      <c r="J29" s="37">
        <v>332</v>
      </c>
      <c r="K29" s="37">
        <v>252</v>
      </c>
      <c r="L29" s="37">
        <v>171</v>
      </c>
      <c r="M29" s="37" t="str">
        <f t="shared" si="2"/>
        <v>OK</v>
      </c>
      <c r="N29" s="38"/>
      <c r="O29" s="38">
        <v>8594005018099</v>
      </c>
      <c r="P29" s="39">
        <v>1.4359999999999999</v>
      </c>
      <c r="Q29" s="39">
        <v>0.96099999999999997</v>
      </c>
      <c r="R29" s="39">
        <v>8.7810000000000006</v>
      </c>
      <c r="S29" s="39">
        <v>5.766</v>
      </c>
      <c r="T29" s="37">
        <v>6</v>
      </c>
      <c r="U29" s="37">
        <v>72</v>
      </c>
      <c r="V29" s="37">
        <v>4</v>
      </c>
      <c r="W29" s="37">
        <f t="shared" si="0"/>
        <v>1328</v>
      </c>
      <c r="X29" s="37">
        <f t="shared" si="1"/>
        <v>632.23200000000008</v>
      </c>
      <c r="Y29" s="53" t="s">
        <v>15</v>
      </c>
      <c r="Z29" s="53" t="s">
        <v>204</v>
      </c>
      <c r="AA29" s="40">
        <v>22089069</v>
      </c>
      <c r="AB29" s="42"/>
      <c r="AC29" s="42"/>
      <c r="AD29" s="41" t="s">
        <v>529</v>
      </c>
      <c r="AE29" s="42" t="s">
        <v>216</v>
      </c>
      <c r="AF29" s="41"/>
      <c r="AG29" s="41" t="s">
        <v>1496</v>
      </c>
      <c r="AH29" s="41" t="s">
        <v>1496</v>
      </c>
      <c r="AI29" s="41" t="s">
        <v>1497</v>
      </c>
      <c r="AJ29" s="41" t="s">
        <v>1342</v>
      </c>
    </row>
    <row r="30" spans="1:36" ht="18.75" customHeight="1" x14ac:dyDescent="0.45">
      <c r="A30" s="33">
        <v>4952</v>
      </c>
      <c r="B30" s="38">
        <v>8594005018044</v>
      </c>
      <c r="C30" s="33" t="s">
        <v>122</v>
      </c>
      <c r="D30" s="34" t="s">
        <v>105</v>
      </c>
      <c r="E30" s="35">
        <v>500</v>
      </c>
      <c r="F30" s="36">
        <v>0.3</v>
      </c>
      <c r="G30" s="37">
        <v>255</v>
      </c>
      <c r="H30" s="37">
        <v>65.5</v>
      </c>
      <c r="I30" s="37">
        <v>65.5</v>
      </c>
      <c r="J30" s="37">
        <v>268</v>
      </c>
      <c r="K30" s="37">
        <v>338</v>
      </c>
      <c r="L30" s="37">
        <v>206</v>
      </c>
      <c r="M30" s="37" t="str">
        <f t="shared" si="2"/>
        <v>OK</v>
      </c>
      <c r="N30" s="38"/>
      <c r="O30" s="38">
        <v>8594005018051</v>
      </c>
      <c r="P30" s="39">
        <v>0.76600000000000001</v>
      </c>
      <c r="Q30" s="39">
        <v>0.47599999999999998</v>
      </c>
      <c r="R30" s="39">
        <v>11.679</v>
      </c>
      <c r="S30" s="39">
        <v>7.14</v>
      </c>
      <c r="T30" s="37">
        <v>15</v>
      </c>
      <c r="U30" s="37">
        <v>55</v>
      </c>
      <c r="V30" s="37">
        <v>5</v>
      </c>
      <c r="W30" s="37">
        <f t="shared" si="0"/>
        <v>1340</v>
      </c>
      <c r="X30" s="37">
        <f t="shared" si="1"/>
        <v>642.34500000000003</v>
      </c>
      <c r="Y30" s="53" t="s">
        <v>15</v>
      </c>
      <c r="Z30" s="53" t="s">
        <v>204</v>
      </c>
      <c r="AA30" s="40">
        <v>22089069</v>
      </c>
      <c r="AB30" s="42"/>
      <c r="AC30" s="42" t="s">
        <v>1291</v>
      </c>
      <c r="AD30" s="41" t="s">
        <v>529</v>
      </c>
      <c r="AE30" s="42" t="s">
        <v>216</v>
      </c>
      <c r="AF30" s="41"/>
      <c r="AG30" s="41" t="s">
        <v>1496</v>
      </c>
      <c r="AH30" s="41" t="s">
        <v>1496</v>
      </c>
      <c r="AI30" s="41" t="s">
        <v>1497</v>
      </c>
      <c r="AJ30" s="41" t="s">
        <v>1342</v>
      </c>
    </row>
    <row r="31" spans="1:36" ht="18.75" customHeight="1" x14ac:dyDescent="0.45">
      <c r="A31" s="33">
        <v>4872</v>
      </c>
      <c r="B31" s="38">
        <v>8594005019621</v>
      </c>
      <c r="C31" s="33" t="s">
        <v>122</v>
      </c>
      <c r="D31" s="34" t="s">
        <v>106</v>
      </c>
      <c r="E31" s="35">
        <v>500</v>
      </c>
      <c r="F31" s="36">
        <v>0.3</v>
      </c>
      <c r="G31" s="37">
        <v>255</v>
      </c>
      <c r="H31" s="37">
        <v>65.5</v>
      </c>
      <c r="I31" s="37">
        <v>65.5</v>
      </c>
      <c r="J31" s="37">
        <v>268</v>
      </c>
      <c r="K31" s="37">
        <v>338</v>
      </c>
      <c r="L31" s="37">
        <v>206</v>
      </c>
      <c r="M31" s="37" t="str">
        <f t="shared" si="2"/>
        <v>OK</v>
      </c>
      <c r="N31" s="38"/>
      <c r="O31" s="38">
        <v>8594005019638</v>
      </c>
      <c r="P31" s="39">
        <v>0.76600000000000001</v>
      </c>
      <c r="Q31" s="39">
        <v>0.47599999999999998</v>
      </c>
      <c r="R31" s="39">
        <v>11.679</v>
      </c>
      <c r="S31" s="39">
        <v>7.14</v>
      </c>
      <c r="T31" s="37">
        <v>15</v>
      </c>
      <c r="U31" s="37">
        <v>55</v>
      </c>
      <c r="V31" s="37">
        <v>5</v>
      </c>
      <c r="W31" s="37">
        <f t="shared" si="0"/>
        <v>1340</v>
      </c>
      <c r="X31" s="37">
        <f t="shared" si="1"/>
        <v>642.34500000000003</v>
      </c>
      <c r="Y31" s="53" t="s">
        <v>15</v>
      </c>
      <c r="Z31" s="53" t="s">
        <v>204</v>
      </c>
      <c r="AA31" s="40">
        <v>22089069</v>
      </c>
      <c r="AB31" s="42"/>
      <c r="AC31" s="42" t="s">
        <v>1291</v>
      </c>
      <c r="AD31" s="41" t="s">
        <v>529</v>
      </c>
      <c r="AE31" s="42" t="s">
        <v>216</v>
      </c>
      <c r="AF31" s="41"/>
      <c r="AG31" s="41"/>
      <c r="AH31" s="41"/>
      <c r="AI31" s="41"/>
      <c r="AJ31" s="41" t="s">
        <v>1018</v>
      </c>
    </row>
    <row r="32" spans="1:36" ht="18.75" customHeight="1" x14ac:dyDescent="0.45">
      <c r="A32" s="33">
        <v>4902</v>
      </c>
      <c r="B32" s="38">
        <v>8594005018945</v>
      </c>
      <c r="C32" s="33" t="s">
        <v>122</v>
      </c>
      <c r="D32" s="34" t="s">
        <v>107</v>
      </c>
      <c r="E32" s="35">
        <v>500</v>
      </c>
      <c r="F32" s="36">
        <v>0.3</v>
      </c>
      <c r="G32" s="37">
        <v>255</v>
      </c>
      <c r="H32" s="37">
        <v>65.5</v>
      </c>
      <c r="I32" s="37">
        <v>65.5</v>
      </c>
      <c r="J32" s="37">
        <v>268</v>
      </c>
      <c r="K32" s="37">
        <v>338</v>
      </c>
      <c r="L32" s="37">
        <v>206</v>
      </c>
      <c r="M32" s="37" t="str">
        <f t="shared" si="2"/>
        <v>OK</v>
      </c>
      <c r="N32" s="38"/>
      <c r="O32" s="38">
        <v>8594005018938</v>
      </c>
      <c r="P32" s="39">
        <v>0.76600000000000001</v>
      </c>
      <c r="Q32" s="39">
        <v>0.47599999999999998</v>
      </c>
      <c r="R32" s="39">
        <v>11.679</v>
      </c>
      <c r="S32" s="39">
        <v>7.14</v>
      </c>
      <c r="T32" s="37">
        <v>15</v>
      </c>
      <c r="U32" s="37">
        <v>55</v>
      </c>
      <c r="V32" s="37">
        <v>5</v>
      </c>
      <c r="W32" s="37">
        <f t="shared" si="0"/>
        <v>1340</v>
      </c>
      <c r="X32" s="37">
        <f t="shared" si="1"/>
        <v>642.34500000000003</v>
      </c>
      <c r="Y32" s="53" t="s">
        <v>15</v>
      </c>
      <c r="Z32" s="53" t="s">
        <v>204</v>
      </c>
      <c r="AA32" s="40">
        <v>22089069</v>
      </c>
      <c r="AB32" s="42"/>
      <c r="AC32" s="42" t="s">
        <v>1292</v>
      </c>
      <c r="AD32" s="41" t="s">
        <v>529</v>
      </c>
      <c r="AE32" s="42" t="s">
        <v>216</v>
      </c>
      <c r="AF32" s="41"/>
      <c r="AG32" s="41" t="s">
        <v>1499</v>
      </c>
      <c r="AH32" s="41" t="s">
        <v>1500</v>
      </c>
      <c r="AI32" s="41" t="s">
        <v>1322</v>
      </c>
      <c r="AJ32" s="41" t="s">
        <v>1018</v>
      </c>
    </row>
    <row r="33" spans="1:36" ht="18.75" customHeight="1" x14ac:dyDescent="0.45">
      <c r="A33" s="33">
        <v>4291</v>
      </c>
      <c r="B33" s="38">
        <v>8594005018501</v>
      </c>
      <c r="C33" s="33" t="s">
        <v>122</v>
      </c>
      <c r="D33" s="34" t="s">
        <v>108</v>
      </c>
      <c r="E33" s="35">
        <v>1000</v>
      </c>
      <c r="F33" s="36">
        <v>0.3</v>
      </c>
      <c r="G33" s="37">
        <v>320</v>
      </c>
      <c r="H33" s="37">
        <v>82</v>
      </c>
      <c r="I33" s="37">
        <v>82</v>
      </c>
      <c r="J33" s="37">
        <v>332</v>
      </c>
      <c r="K33" s="37">
        <v>252</v>
      </c>
      <c r="L33" s="37">
        <v>171</v>
      </c>
      <c r="M33" s="37" t="str">
        <f t="shared" si="2"/>
        <v>OK</v>
      </c>
      <c r="N33" s="38"/>
      <c r="O33" s="38">
        <v>8594005018525</v>
      </c>
      <c r="P33" s="39">
        <v>1.4359999999999999</v>
      </c>
      <c r="Q33" s="39">
        <v>0.96099999999999997</v>
      </c>
      <c r="R33" s="39">
        <v>8.7810000000000006</v>
      </c>
      <c r="S33" s="39">
        <v>5.766</v>
      </c>
      <c r="T33" s="37">
        <v>6</v>
      </c>
      <c r="U33" s="37">
        <v>72</v>
      </c>
      <c r="V33" s="37">
        <v>4</v>
      </c>
      <c r="W33" s="37">
        <f t="shared" si="0"/>
        <v>1328</v>
      </c>
      <c r="X33" s="37">
        <f t="shared" si="1"/>
        <v>632.23200000000008</v>
      </c>
      <c r="Y33" s="53" t="s">
        <v>15</v>
      </c>
      <c r="Z33" s="53" t="s">
        <v>204</v>
      </c>
      <c r="AA33" s="40">
        <v>22089069</v>
      </c>
      <c r="AB33" s="42"/>
      <c r="AC33" s="42" t="s">
        <v>1293</v>
      </c>
      <c r="AD33" s="41" t="s">
        <v>529</v>
      </c>
      <c r="AE33" s="42" t="s">
        <v>216</v>
      </c>
      <c r="AF33" s="41"/>
      <c r="AG33" s="41" t="s">
        <v>1323</v>
      </c>
      <c r="AH33" s="41" t="s">
        <v>1498</v>
      </c>
      <c r="AI33" s="41" t="s">
        <v>1324</v>
      </c>
      <c r="AJ33" s="41" t="s">
        <v>1343</v>
      </c>
    </row>
    <row r="34" spans="1:36" s="31" customFormat="1" ht="19.5" customHeight="1" outlineLevel="1" x14ac:dyDescent="0.45">
      <c r="A34" s="33">
        <v>4962</v>
      </c>
      <c r="B34" s="38">
        <v>8594005018495</v>
      </c>
      <c r="C34" s="33" t="s">
        <v>122</v>
      </c>
      <c r="D34" s="34" t="s">
        <v>108</v>
      </c>
      <c r="E34" s="35">
        <v>500</v>
      </c>
      <c r="F34" s="36">
        <v>0.3</v>
      </c>
      <c r="G34" s="37">
        <v>65.5</v>
      </c>
      <c r="H34" s="37">
        <v>65.5</v>
      </c>
      <c r="I34" s="37">
        <v>255</v>
      </c>
      <c r="J34" s="37">
        <v>206</v>
      </c>
      <c r="K34" s="37">
        <v>338</v>
      </c>
      <c r="L34" s="37">
        <v>268</v>
      </c>
      <c r="M34" s="37" t="str">
        <f>IF(AND(I34&gt;L34)*(H34&gt;K34)*(G34&gt;J34),"Láhev&gt;Kartonů","OK")</f>
        <v>OK</v>
      </c>
      <c r="N34" s="38"/>
      <c r="O34" s="38">
        <v>8594005018518</v>
      </c>
      <c r="P34" s="39">
        <v>0.76600000000000001</v>
      </c>
      <c r="Q34" s="39">
        <v>0.47599999999999998</v>
      </c>
      <c r="R34" s="39">
        <v>11.679</v>
      </c>
      <c r="S34" s="39">
        <v>11.49</v>
      </c>
      <c r="T34" s="37">
        <v>15</v>
      </c>
      <c r="U34" s="37">
        <v>55</v>
      </c>
      <c r="V34" s="37">
        <v>5</v>
      </c>
      <c r="W34" s="37">
        <f>L34*V34+AktualniProdukty!$Y$3</f>
        <v>1484</v>
      </c>
      <c r="X34" s="37">
        <f>U34*R34+AktualniProdukty!$Z$3</f>
        <v>667.34500000000003</v>
      </c>
      <c r="Y34" s="53" t="s">
        <v>15</v>
      </c>
      <c r="Z34" s="53" t="s">
        <v>204</v>
      </c>
      <c r="AA34" s="40">
        <v>22089069</v>
      </c>
      <c r="AB34" s="40"/>
      <c r="AC34" s="42" t="s">
        <v>1294</v>
      </c>
      <c r="AD34" s="41" t="s">
        <v>529</v>
      </c>
      <c r="AE34" s="42" t="s">
        <v>216</v>
      </c>
      <c r="AF34" s="41"/>
      <c r="AG34" s="41" t="s">
        <v>1323</v>
      </c>
      <c r="AH34" s="41" t="s">
        <v>1498</v>
      </c>
      <c r="AI34" s="41" t="s">
        <v>1324</v>
      </c>
      <c r="AJ34" s="41" t="s">
        <v>1343</v>
      </c>
    </row>
    <row r="35" spans="1:36" ht="18.75" customHeight="1" x14ac:dyDescent="0.45">
      <c r="A35" s="33">
        <v>1021</v>
      </c>
      <c r="B35" s="38">
        <v>8594005017801</v>
      </c>
      <c r="C35" s="33" t="s">
        <v>120</v>
      </c>
      <c r="D35" s="34" t="s">
        <v>914</v>
      </c>
      <c r="E35" s="35">
        <v>1000</v>
      </c>
      <c r="F35" s="36">
        <v>0.38</v>
      </c>
      <c r="G35" s="37">
        <v>331</v>
      </c>
      <c r="H35" s="37">
        <v>84</v>
      </c>
      <c r="I35" s="37">
        <v>84</v>
      </c>
      <c r="J35" s="37">
        <v>335</v>
      </c>
      <c r="K35" s="37">
        <v>260</v>
      </c>
      <c r="L35" s="37">
        <v>175</v>
      </c>
      <c r="M35" s="37" t="str">
        <f t="shared" si="2"/>
        <v>OK</v>
      </c>
      <c r="N35" s="38"/>
      <c r="O35" s="38">
        <v>8594005017818</v>
      </c>
      <c r="P35" s="39">
        <v>1.5569999999999999</v>
      </c>
      <c r="Q35" s="39">
        <v>0.96499999999999997</v>
      </c>
      <c r="R35" s="39">
        <v>9.52</v>
      </c>
      <c r="S35" s="39">
        <v>5.79</v>
      </c>
      <c r="T35" s="37">
        <v>6</v>
      </c>
      <c r="U35" s="37">
        <v>72</v>
      </c>
      <c r="V35" s="37">
        <v>4</v>
      </c>
      <c r="W35" s="37">
        <f t="shared" si="0"/>
        <v>1340</v>
      </c>
      <c r="X35" s="37">
        <f t="shared" si="1"/>
        <v>685.43999999999994</v>
      </c>
      <c r="Y35" s="53" t="s">
        <v>15</v>
      </c>
      <c r="Z35" s="53" t="s">
        <v>204</v>
      </c>
      <c r="AA35" s="40">
        <v>22089069</v>
      </c>
      <c r="AB35" s="42" t="s">
        <v>217</v>
      </c>
      <c r="AC35" s="42" t="s">
        <v>175</v>
      </c>
      <c r="AD35" s="41" t="s">
        <v>529</v>
      </c>
      <c r="AE35" s="42" t="s">
        <v>216</v>
      </c>
      <c r="AF35" s="41"/>
      <c r="AG35" s="41" t="s">
        <v>1437</v>
      </c>
      <c r="AH35" s="41" t="s">
        <v>1438</v>
      </c>
      <c r="AI35" s="41" t="s">
        <v>1439</v>
      </c>
      <c r="AJ35" s="41" t="s">
        <v>1018</v>
      </c>
    </row>
    <row r="36" spans="1:36" ht="18.75" customHeight="1" x14ac:dyDescent="0.45">
      <c r="A36" s="33">
        <v>1022</v>
      </c>
      <c r="B36" s="38">
        <v>8594005017573</v>
      </c>
      <c r="C36" s="33" t="s">
        <v>120</v>
      </c>
      <c r="D36" s="34" t="s">
        <v>915</v>
      </c>
      <c r="E36" s="35">
        <v>500</v>
      </c>
      <c r="F36" s="36">
        <v>0.38</v>
      </c>
      <c r="G36" s="37">
        <v>261</v>
      </c>
      <c r="H36" s="37">
        <v>69</v>
      </c>
      <c r="I36" s="37">
        <v>69</v>
      </c>
      <c r="J36" s="37">
        <v>270</v>
      </c>
      <c r="K36" s="37">
        <v>350</v>
      </c>
      <c r="L36" s="37">
        <v>210</v>
      </c>
      <c r="M36" s="37" t="str">
        <f t="shared" si="2"/>
        <v>OK</v>
      </c>
      <c r="N36" s="38"/>
      <c r="O36" s="38">
        <v>8594005017610</v>
      </c>
      <c r="P36" s="39">
        <v>0.85399999999999998</v>
      </c>
      <c r="Q36" s="39">
        <v>0.48099999999999998</v>
      </c>
      <c r="R36" s="39">
        <v>13.02</v>
      </c>
      <c r="S36" s="39">
        <v>7.2149999999999999</v>
      </c>
      <c r="T36" s="37">
        <v>15</v>
      </c>
      <c r="U36" s="37">
        <v>55</v>
      </c>
      <c r="V36" s="37">
        <v>5</v>
      </c>
      <c r="W36" s="37">
        <f t="shared" si="0"/>
        <v>1350</v>
      </c>
      <c r="X36" s="37">
        <f t="shared" si="1"/>
        <v>716.1</v>
      </c>
      <c r="Y36" s="53" t="s">
        <v>15</v>
      </c>
      <c r="Z36" s="53" t="s">
        <v>204</v>
      </c>
      <c r="AA36" s="40">
        <v>22089069</v>
      </c>
      <c r="AB36" s="42" t="s">
        <v>217</v>
      </c>
      <c r="AC36" s="42" t="s">
        <v>175</v>
      </c>
      <c r="AD36" s="41" t="s">
        <v>529</v>
      </c>
      <c r="AE36" s="42" t="s">
        <v>216</v>
      </c>
      <c r="AF36" s="41"/>
      <c r="AG36" s="41" t="s">
        <v>1437</v>
      </c>
      <c r="AH36" s="41" t="s">
        <v>1438</v>
      </c>
      <c r="AI36" s="41" t="s">
        <v>1439</v>
      </c>
      <c r="AJ36" s="41" t="s">
        <v>1018</v>
      </c>
    </row>
    <row r="37" spans="1:36" ht="18.75" customHeight="1" x14ac:dyDescent="0.45">
      <c r="A37" s="33">
        <v>1023</v>
      </c>
      <c r="B37" s="38">
        <v>8594005017856</v>
      </c>
      <c r="C37" s="33" t="s">
        <v>120</v>
      </c>
      <c r="D37" s="34" t="s">
        <v>913</v>
      </c>
      <c r="E37" s="35">
        <v>2500</v>
      </c>
      <c r="F37" s="36">
        <v>0.38</v>
      </c>
      <c r="G37" s="37">
        <v>458</v>
      </c>
      <c r="H37" s="37">
        <v>114</v>
      </c>
      <c r="I37" s="37">
        <v>114</v>
      </c>
      <c r="J37" s="37">
        <v>480</v>
      </c>
      <c r="K37" s="37">
        <v>255</v>
      </c>
      <c r="L37" s="37">
        <v>255</v>
      </c>
      <c r="M37" s="37" t="str">
        <f t="shared" si="2"/>
        <v>OK</v>
      </c>
      <c r="N37" s="38"/>
      <c r="O37" s="38">
        <v>8594005017863</v>
      </c>
      <c r="P37" s="39">
        <v>3.98</v>
      </c>
      <c r="Q37" s="39">
        <v>2.4</v>
      </c>
      <c r="R37" s="39">
        <v>16</v>
      </c>
      <c r="S37" s="39">
        <v>9.6</v>
      </c>
      <c r="T37" s="37">
        <v>4</v>
      </c>
      <c r="U37" s="37">
        <v>24</v>
      </c>
      <c r="V37" s="37">
        <v>2</v>
      </c>
      <c r="W37" s="37">
        <f t="shared" si="0"/>
        <v>960</v>
      </c>
      <c r="X37" s="37">
        <f t="shared" si="1"/>
        <v>384</v>
      </c>
      <c r="Y37" s="53" t="s">
        <v>15</v>
      </c>
      <c r="Z37" s="53" t="s">
        <v>204</v>
      </c>
      <c r="AA37" s="40">
        <v>22089078</v>
      </c>
      <c r="AB37" s="42" t="s">
        <v>217</v>
      </c>
      <c r="AC37" s="42" t="s">
        <v>175</v>
      </c>
      <c r="AD37" s="41" t="s">
        <v>529</v>
      </c>
      <c r="AE37" s="42" t="s">
        <v>216</v>
      </c>
      <c r="AF37" s="41"/>
      <c r="AG37" s="41" t="s">
        <v>1437</v>
      </c>
      <c r="AH37" s="41" t="s">
        <v>1438</v>
      </c>
      <c r="AI37" s="41" t="s">
        <v>1439</v>
      </c>
      <c r="AJ37" s="41" t="s">
        <v>1018</v>
      </c>
    </row>
    <row r="38" spans="1:36" ht="18.75" customHeight="1" x14ac:dyDescent="0.45">
      <c r="A38" s="33">
        <v>1024</v>
      </c>
      <c r="B38" s="38">
        <v>8594005017870</v>
      </c>
      <c r="C38" s="33" t="s">
        <v>120</v>
      </c>
      <c r="D38" s="34" t="s">
        <v>913</v>
      </c>
      <c r="E38" s="35">
        <v>200</v>
      </c>
      <c r="F38" s="36">
        <v>0.38</v>
      </c>
      <c r="G38" s="37">
        <v>156</v>
      </c>
      <c r="H38" s="37">
        <v>80</v>
      </c>
      <c r="I38" s="37">
        <v>35</v>
      </c>
      <c r="J38" s="37">
        <v>160</v>
      </c>
      <c r="K38" s="37">
        <v>275</v>
      </c>
      <c r="L38" s="37">
        <v>162</v>
      </c>
      <c r="M38" s="37" t="str">
        <f t="shared" si="2"/>
        <v>OK</v>
      </c>
      <c r="N38" s="38"/>
      <c r="O38" s="38">
        <v>8594005017887</v>
      </c>
      <c r="P38" s="39">
        <v>0.42</v>
      </c>
      <c r="Q38" s="39">
        <v>0.2</v>
      </c>
      <c r="R38" s="39">
        <v>5.81</v>
      </c>
      <c r="S38" s="39">
        <v>2.8000000000000003</v>
      </c>
      <c r="T38" s="37">
        <v>14</v>
      </c>
      <c r="U38" s="37">
        <v>95</v>
      </c>
      <c r="V38" s="37">
        <v>5</v>
      </c>
      <c r="W38" s="37">
        <f t="shared" si="0"/>
        <v>800</v>
      </c>
      <c r="X38" s="37">
        <f t="shared" si="1"/>
        <v>551.94999999999993</v>
      </c>
      <c r="Y38" s="53" t="s">
        <v>15</v>
      </c>
      <c r="Z38" s="53" t="s">
        <v>204</v>
      </c>
      <c r="AA38" s="40">
        <v>22089069</v>
      </c>
      <c r="AB38" s="42" t="s">
        <v>217</v>
      </c>
      <c r="AC38" s="42" t="s">
        <v>175</v>
      </c>
      <c r="AD38" s="41" t="s">
        <v>529</v>
      </c>
      <c r="AE38" s="42" t="s">
        <v>216</v>
      </c>
      <c r="AF38" s="41"/>
      <c r="AG38" s="41" t="s">
        <v>1437</v>
      </c>
      <c r="AH38" s="41" t="s">
        <v>1438</v>
      </c>
      <c r="AI38" s="41" t="s">
        <v>1439</v>
      </c>
      <c r="AJ38" s="41" t="s">
        <v>1018</v>
      </c>
    </row>
    <row r="39" spans="1:36" ht="18.75" customHeight="1" x14ac:dyDescent="0.45">
      <c r="A39" s="33">
        <v>71025</v>
      </c>
      <c r="B39" s="38">
        <v>8594005017832</v>
      </c>
      <c r="C39" s="33" t="s">
        <v>120</v>
      </c>
      <c r="D39" s="34" t="s">
        <v>925</v>
      </c>
      <c r="E39" s="35">
        <v>50</v>
      </c>
      <c r="F39" s="36">
        <v>0.38</v>
      </c>
      <c r="G39" s="37">
        <v>109</v>
      </c>
      <c r="H39" s="37">
        <v>32</v>
      </c>
      <c r="I39" s="37">
        <v>32</v>
      </c>
      <c r="J39" s="37">
        <v>113</v>
      </c>
      <c r="K39" s="37">
        <v>170</v>
      </c>
      <c r="L39" s="37">
        <v>204</v>
      </c>
      <c r="M39" s="37" t="str">
        <f t="shared" si="2"/>
        <v>OK</v>
      </c>
      <c r="N39" s="38"/>
      <c r="O39" s="38">
        <v>8594005017849</v>
      </c>
      <c r="P39" s="39">
        <v>5.7000000000000002E-2</v>
      </c>
      <c r="Q39" s="39">
        <v>4.8000000000000001E-2</v>
      </c>
      <c r="R39" s="39">
        <v>1.73</v>
      </c>
      <c r="S39" s="39">
        <v>1.44</v>
      </c>
      <c r="T39" s="37">
        <v>30</v>
      </c>
      <c r="U39" s="37">
        <v>182</v>
      </c>
      <c r="V39" s="37">
        <v>7</v>
      </c>
      <c r="W39" s="37">
        <f t="shared" si="0"/>
        <v>791</v>
      </c>
      <c r="X39" s="37">
        <f t="shared" si="1"/>
        <v>314.86</v>
      </c>
      <c r="Y39" s="53" t="s">
        <v>15</v>
      </c>
      <c r="Z39" s="53" t="s">
        <v>204</v>
      </c>
      <c r="AA39" s="40">
        <v>22089069</v>
      </c>
      <c r="AB39" s="42" t="s">
        <v>217</v>
      </c>
      <c r="AC39" s="42" t="s">
        <v>175</v>
      </c>
      <c r="AD39" s="41" t="s">
        <v>529</v>
      </c>
      <c r="AE39" s="42" t="s">
        <v>216</v>
      </c>
      <c r="AF39" s="41"/>
      <c r="AG39" s="41" t="s">
        <v>1437</v>
      </c>
      <c r="AH39" s="41" t="s">
        <v>1438</v>
      </c>
      <c r="AI39" s="41" t="s">
        <v>1439</v>
      </c>
      <c r="AJ39" s="41" t="s">
        <v>1018</v>
      </c>
    </row>
    <row r="40" spans="1:36" ht="18.75" customHeight="1" x14ac:dyDescent="0.45">
      <c r="A40" s="33">
        <v>1221</v>
      </c>
      <c r="B40" s="38">
        <v>8594005015692</v>
      </c>
      <c r="C40" s="33" t="s">
        <v>120</v>
      </c>
      <c r="D40" s="34" t="s">
        <v>918</v>
      </c>
      <c r="E40" s="35">
        <v>1000</v>
      </c>
      <c r="F40" s="36">
        <v>0.27</v>
      </c>
      <c r="G40" s="37">
        <v>331</v>
      </c>
      <c r="H40" s="37">
        <v>102.1</v>
      </c>
      <c r="I40" s="37">
        <v>84</v>
      </c>
      <c r="J40" s="37">
        <v>335</v>
      </c>
      <c r="K40" s="37">
        <v>260</v>
      </c>
      <c r="L40" s="37">
        <v>175</v>
      </c>
      <c r="M40" s="37" t="str">
        <f t="shared" si="2"/>
        <v>OK</v>
      </c>
      <c r="N40" s="38"/>
      <c r="O40" s="38">
        <v>8594005015708</v>
      </c>
      <c r="P40" s="39">
        <v>1.5940000000000001</v>
      </c>
      <c r="Q40" s="39">
        <v>1.002</v>
      </c>
      <c r="R40" s="39">
        <v>9.74</v>
      </c>
      <c r="S40" s="39">
        <v>6.0120000000000005</v>
      </c>
      <c r="T40" s="37">
        <v>6</v>
      </c>
      <c r="U40" s="37">
        <v>72</v>
      </c>
      <c r="V40" s="37">
        <v>4</v>
      </c>
      <c r="W40" s="37">
        <f t="shared" si="0"/>
        <v>1340</v>
      </c>
      <c r="X40" s="37">
        <f t="shared" si="1"/>
        <v>701.28</v>
      </c>
      <c r="Y40" s="53" t="s">
        <v>15</v>
      </c>
      <c r="Z40" s="53" t="s">
        <v>204</v>
      </c>
      <c r="AA40" s="40">
        <v>22089069</v>
      </c>
      <c r="AB40" s="42" t="s">
        <v>205</v>
      </c>
      <c r="AC40" s="42" t="s">
        <v>1345</v>
      </c>
      <c r="AD40" s="41" t="s">
        <v>529</v>
      </c>
      <c r="AE40" s="42" t="s">
        <v>216</v>
      </c>
      <c r="AF40" s="41"/>
      <c r="AG40" s="41" t="s">
        <v>1440</v>
      </c>
      <c r="AH40" s="41" t="s">
        <v>1441</v>
      </c>
      <c r="AI40" s="41" t="s">
        <v>1442</v>
      </c>
      <c r="AJ40" s="41" t="s">
        <v>1018</v>
      </c>
    </row>
    <row r="41" spans="1:36" ht="18.75" customHeight="1" x14ac:dyDescent="0.45">
      <c r="A41" s="33">
        <v>1222</v>
      </c>
      <c r="B41" s="38">
        <v>8594005015678</v>
      </c>
      <c r="C41" s="33" t="s">
        <v>120</v>
      </c>
      <c r="D41" s="34" t="s">
        <v>918</v>
      </c>
      <c r="E41" s="35">
        <v>500</v>
      </c>
      <c r="F41" s="36">
        <v>0.27</v>
      </c>
      <c r="G41" s="37">
        <v>261</v>
      </c>
      <c r="H41" s="37">
        <v>69</v>
      </c>
      <c r="I41" s="37">
        <v>69</v>
      </c>
      <c r="J41" s="37">
        <v>270</v>
      </c>
      <c r="K41" s="37">
        <v>350</v>
      </c>
      <c r="L41" s="37">
        <v>210</v>
      </c>
      <c r="M41" s="37" t="str">
        <f t="shared" si="2"/>
        <v>OK</v>
      </c>
      <c r="N41" s="38"/>
      <c r="O41" s="38">
        <v>8594005015685</v>
      </c>
      <c r="P41" s="39">
        <v>0.872</v>
      </c>
      <c r="Q41" s="39">
        <v>0.499</v>
      </c>
      <c r="R41" s="39">
        <v>13.29</v>
      </c>
      <c r="S41" s="39">
        <v>7.4850000000000003</v>
      </c>
      <c r="T41" s="37">
        <v>15</v>
      </c>
      <c r="U41" s="37">
        <v>55</v>
      </c>
      <c r="V41" s="37">
        <v>5</v>
      </c>
      <c r="W41" s="37">
        <f t="shared" si="0"/>
        <v>1350</v>
      </c>
      <c r="X41" s="37">
        <f t="shared" si="1"/>
        <v>730.94999999999993</v>
      </c>
      <c r="Y41" s="53" t="s">
        <v>15</v>
      </c>
      <c r="Z41" s="53" t="s">
        <v>204</v>
      </c>
      <c r="AA41" s="40">
        <v>22089069</v>
      </c>
      <c r="AB41" s="42" t="s">
        <v>205</v>
      </c>
      <c r="AC41" s="42" t="s">
        <v>1345</v>
      </c>
      <c r="AD41" s="41" t="s">
        <v>529</v>
      </c>
      <c r="AE41" s="42" t="s">
        <v>216</v>
      </c>
      <c r="AF41" s="41"/>
      <c r="AG41" s="41" t="s">
        <v>1440</v>
      </c>
      <c r="AH41" s="41" t="s">
        <v>1441</v>
      </c>
      <c r="AI41" s="41" t="s">
        <v>1442</v>
      </c>
      <c r="AJ41" s="41" t="s">
        <v>1018</v>
      </c>
    </row>
    <row r="42" spans="1:36" ht="18.75" customHeight="1" x14ac:dyDescent="0.45">
      <c r="A42" s="33">
        <v>1223</v>
      </c>
      <c r="B42" s="697">
        <v>8594005015715</v>
      </c>
      <c r="C42" s="33" t="s">
        <v>120</v>
      </c>
      <c r="D42" s="34" t="s">
        <v>918</v>
      </c>
      <c r="E42" s="35">
        <v>2500</v>
      </c>
      <c r="F42" s="36">
        <v>0.27</v>
      </c>
      <c r="G42" s="37">
        <v>458</v>
      </c>
      <c r="H42" s="37">
        <v>114</v>
      </c>
      <c r="I42" s="37">
        <v>114</v>
      </c>
      <c r="J42" s="37">
        <v>480</v>
      </c>
      <c r="K42" s="37">
        <v>255</v>
      </c>
      <c r="L42" s="37">
        <v>255</v>
      </c>
      <c r="M42" s="37" t="str">
        <f t="shared" si="2"/>
        <v>OK</v>
      </c>
      <c r="N42" s="697"/>
      <c r="O42" s="38">
        <v>8594005015739</v>
      </c>
      <c r="P42" s="39">
        <v>3.98</v>
      </c>
      <c r="Q42" s="39">
        <v>2.4</v>
      </c>
      <c r="R42" s="39">
        <v>16</v>
      </c>
      <c r="S42" s="39">
        <v>9.6</v>
      </c>
      <c r="T42" s="37">
        <v>4</v>
      </c>
      <c r="U42" s="37">
        <v>24</v>
      </c>
      <c r="V42" s="37">
        <v>2</v>
      </c>
      <c r="W42" s="37">
        <f t="shared" si="0"/>
        <v>960</v>
      </c>
      <c r="X42" s="37">
        <f t="shared" si="1"/>
        <v>384</v>
      </c>
      <c r="Y42" s="53" t="s">
        <v>15</v>
      </c>
      <c r="Z42" s="53" t="s">
        <v>204</v>
      </c>
      <c r="AA42" s="40">
        <v>22089078</v>
      </c>
      <c r="AB42" s="42" t="s">
        <v>205</v>
      </c>
      <c r="AC42" s="42" t="s">
        <v>1345</v>
      </c>
      <c r="AD42" s="41" t="s">
        <v>529</v>
      </c>
      <c r="AE42" s="42" t="s">
        <v>216</v>
      </c>
      <c r="AF42" s="41"/>
      <c r="AG42" s="41" t="s">
        <v>1440</v>
      </c>
      <c r="AH42" s="41" t="s">
        <v>1441</v>
      </c>
      <c r="AI42" s="41" t="s">
        <v>1442</v>
      </c>
      <c r="AJ42" s="41" t="s">
        <v>1018</v>
      </c>
    </row>
    <row r="43" spans="1:36" ht="18.75" customHeight="1" x14ac:dyDescent="0.45">
      <c r="A43" s="33">
        <v>1224</v>
      </c>
      <c r="B43" s="38">
        <v>8594005015654</v>
      </c>
      <c r="C43" s="33" t="s">
        <v>120</v>
      </c>
      <c r="D43" s="34" t="s">
        <v>918</v>
      </c>
      <c r="E43" s="35">
        <v>200</v>
      </c>
      <c r="F43" s="36">
        <v>0.27</v>
      </c>
      <c r="G43" s="37">
        <v>156</v>
      </c>
      <c r="H43" s="37">
        <v>80</v>
      </c>
      <c r="I43" s="37">
        <v>35</v>
      </c>
      <c r="J43" s="37">
        <v>160</v>
      </c>
      <c r="K43" s="37">
        <v>275</v>
      </c>
      <c r="L43" s="37">
        <v>162</v>
      </c>
      <c r="M43" s="37" t="str">
        <f t="shared" si="2"/>
        <v>OK</v>
      </c>
      <c r="N43" s="38"/>
      <c r="O43" s="38">
        <v>8594005015661</v>
      </c>
      <c r="P43" s="39">
        <v>0.42</v>
      </c>
      <c r="Q43" s="39">
        <v>0.2</v>
      </c>
      <c r="R43" s="39">
        <v>5.81</v>
      </c>
      <c r="S43" s="39">
        <v>2.8000000000000003</v>
      </c>
      <c r="T43" s="37">
        <v>14</v>
      </c>
      <c r="U43" s="37">
        <v>95</v>
      </c>
      <c r="V43" s="37">
        <v>5</v>
      </c>
      <c r="W43" s="37">
        <f t="shared" si="0"/>
        <v>800</v>
      </c>
      <c r="X43" s="37">
        <f t="shared" si="1"/>
        <v>551.94999999999993</v>
      </c>
      <c r="Y43" s="53" t="s">
        <v>15</v>
      </c>
      <c r="Z43" s="53" t="s">
        <v>204</v>
      </c>
      <c r="AA43" s="40">
        <v>22089069</v>
      </c>
      <c r="AB43" s="42" t="s">
        <v>205</v>
      </c>
      <c r="AC43" s="42" t="s">
        <v>1345</v>
      </c>
      <c r="AD43" s="41" t="s">
        <v>529</v>
      </c>
      <c r="AE43" s="42" t="s">
        <v>216</v>
      </c>
      <c r="AF43" s="41"/>
      <c r="AG43" s="41" t="s">
        <v>1440</v>
      </c>
      <c r="AH43" s="41" t="s">
        <v>1441</v>
      </c>
      <c r="AI43" s="41" t="s">
        <v>1442</v>
      </c>
      <c r="AJ43" s="41" t="s">
        <v>1018</v>
      </c>
    </row>
    <row r="44" spans="1:36" ht="18.75" customHeight="1" x14ac:dyDescent="0.45">
      <c r="A44" s="33">
        <v>71225</v>
      </c>
      <c r="B44" s="38">
        <v>8594005015630</v>
      </c>
      <c r="C44" s="33" t="s">
        <v>120</v>
      </c>
      <c r="D44" s="34" t="s">
        <v>918</v>
      </c>
      <c r="E44" s="35">
        <v>50</v>
      </c>
      <c r="F44" s="36">
        <v>0.27</v>
      </c>
      <c r="G44" s="37">
        <v>109</v>
      </c>
      <c r="H44" s="37">
        <v>32</v>
      </c>
      <c r="I44" s="37">
        <v>32</v>
      </c>
      <c r="J44" s="37">
        <v>113</v>
      </c>
      <c r="K44" s="37">
        <v>170</v>
      </c>
      <c r="L44" s="37">
        <v>204</v>
      </c>
      <c r="M44" s="37" t="str">
        <f t="shared" si="2"/>
        <v>OK</v>
      </c>
      <c r="N44" s="38"/>
      <c r="O44" s="38">
        <v>8594005015647</v>
      </c>
      <c r="P44" s="39">
        <v>5.8000000000000003E-2</v>
      </c>
      <c r="Q44" s="39">
        <v>4.8000000000000001E-2</v>
      </c>
      <c r="R44" s="39">
        <v>1.73</v>
      </c>
      <c r="S44" s="39">
        <v>1.44</v>
      </c>
      <c r="T44" s="37">
        <v>30</v>
      </c>
      <c r="U44" s="37">
        <v>182</v>
      </c>
      <c r="V44" s="37">
        <v>7</v>
      </c>
      <c r="W44" s="37">
        <f t="shared" si="0"/>
        <v>791</v>
      </c>
      <c r="X44" s="37">
        <f t="shared" si="1"/>
        <v>314.86</v>
      </c>
      <c r="Y44" s="53" t="s">
        <v>15</v>
      </c>
      <c r="Z44" s="53" t="s">
        <v>204</v>
      </c>
      <c r="AA44" s="40">
        <v>22089069</v>
      </c>
      <c r="AB44" s="42" t="s">
        <v>205</v>
      </c>
      <c r="AC44" s="42" t="s">
        <v>1345</v>
      </c>
      <c r="AD44" s="41" t="s">
        <v>529</v>
      </c>
      <c r="AE44" s="42" t="s">
        <v>216</v>
      </c>
      <c r="AF44" s="41"/>
      <c r="AG44" s="41" t="s">
        <v>1440</v>
      </c>
      <c r="AH44" s="41" t="s">
        <v>1441</v>
      </c>
      <c r="AI44" s="41" t="s">
        <v>1442</v>
      </c>
      <c r="AJ44" s="41" t="s">
        <v>1018</v>
      </c>
    </row>
    <row r="45" spans="1:36" ht="18.75" customHeight="1" x14ac:dyDescent="0.45">
      <c r="A45" s="33">
        <v>1902</v>
      </c>
      <c r="B45" s="38">
        <v>8594005018167</v>
      </c>
      <c r="C45" s="33" t="s">
        <v>120</v>
      </c>
      <c r="D45" s="34" t="s">
        <v>17</v>
      </c>
      <c r="E45" s="35">
        <v>500</v>
      </c>
      <c r="F45" s="36">
        <v>0.3</v>
      </c>
      <c r="G45" s="37">
        <v>261</v>
      </c>
      <c r="H45" s="37">
        <v>69</v>
      </c>
      <c r="I45" s="37">
        <v>69</v>
      </c>
      <c r="J45" s="37">
        <v>270</v>
      </c>
      <c r="K45" s="37">
        <v>350</v>
      </c>
      <c r="L45" s="37">
        <v>210</v>
      </c>
      <c r="M45" s="37" t="str">
        <f t="shared" si="2"/>
        <v>OK</v>
      </c>
      <c r="N45" s="38"/>
      <c r="O45" s="38">
        <v>8594005018174</v>
      </c>
      <c r="P45" s="39">
        <v>0.878</v>
      </c>
      <c r="Q45" s="39">
        <v>0.50800000000000001</v>
      </c>
      <c r="R45" s="39">
        <v>13.378</v>
      </c>
      <c r="S45" s="39">
        <v>7.62</v>
      </c>
      <c r="T45" s="37">
        <v>15</v>
      </c>
      <c r="U45" s="37">
        <v>55</v>
      </c>
      <c r="V45" s="37">
        <v>5</v>
      </c>
      <c r="W45" s="37">
        <f t="shared" si="0"/>
        <v>1350</v>
      </c>
      <c r="X45" s="37">
        <f t="shared" si="1"/>
        <v>735.79</v>
      </c>
      <c r="Y45" s="53" t="s">
        <v>15</v>
      </c>
      <c r="Z45" s="53" t="s">
        <v>204</v>
      </c>
      <c r="AA45" s="40">
        <v>22089069</v>
      </c>
      <c r="AB45" s="42" t="s">
        <v>205</v>
      </c>
      <c r="AC45" s="42" t="s">
        <v>1296</v>
      </c>
      <c r="AD45" s="41" t="s">
        <v>529</v>
      </c>
      <c r="AE45" s="42" t="s">
        <v>216</v>
      </c>
      <c r="AF45" s="41"/>
      <c r="AG45" s="41" t="s">
        <v>1443</v>
      </c>
      <c r="AH45" s="41" t="s">
        <v>1444</v>
      </c>
      <c r="AI45" s="41" t="s">
        <v>1445</v>
      </c>
      <c r="AJ45" s="41" t="s">
        <v>1018</v>
      </c>
    </row>
    <row r="46" spans="1:36" s="31" customFormat="1" ht="18.75" customHeight="1" x14ac:dyDescent="0.45">
      <c r="A46" s="33" t="s">
        <v>43</v>
      </c>
      <c r="B46" s="38">
        <v>8594005011908</v>
      </c>
      <c r="C46" s="33" t="s">
        <v>127</v>
      </c>
      <c r="D46" s="34" t="s">
        <v>2034</v>
      </c>
      <c r="E46" s="35">
        <v>1000</v>
      </c>
      <c r="F46" s="36">
        <v>0.375</v>
      </c>
      <c r="G46" s="37">
        <v>83</v>
      </c>
      <c r="H46" s="37">
        <v>83</v>
      </c>
      <c r="I46" s="37">
        <v>323</v>
      </c>
      <c r="J46" s="37">
        <v>172</v>
      </c>
      <c r="K46" s="37">
        <v>256</v>
      </c>
      <c r="L46" s="37">
        <v>334</v>
      </c>
      <c r="M46" s="37" t="str">
        <f>IF(AND(I46&gt;L46)*(H46&gt;K46)*(G46&gt;J46),"Láhev&gt;Kartonů","OK")</f>
        <v>OK</v>
      </c>
      <c r="N46" s="38"/>
      <c r="O46" s="38">
        <v>8594005011915</v>
      </c>
      <c r="P46" s="39">
        <v>1.5029999999999999</v>
      </c>
      <c r="Q46" s="39">
        <v>0.96299999999999997</v>
      </c>
      <c r="R46" s="39">
        <v>9.4499999999999993</v>
      </c>
      <c r="S46" s="39">
        <v>9.0179999999999989</v>
      </c>
      <c r="T46" s="37">
        <v>6</v>
      </c>
      <c r="U46" s="37">
        <v>72</v>
      </c>
      <c r="V46" s="37">
        <v>4</v>
      </c>
      <c r="W46" s="37">
        <f>L46*V46+AktualniProdukty!$Y$3</f>
        <v>1480</v>
      </c>
      <c r="X46" s="37">
        <f>U46*R46+AktualniProdukty!$Z$3</f>
        <v>705.4</v>
      </c>
      <c r="Y46" s="53" t="s">
        <v>15</v>
      </c>
      <c r="Z46" s="53" t="s">
        <v>204</v>
      </c>
      <c r="AA46" s="40">
        <v>22086011</v>
      </c>
      <c r="AB46" s="42" t="s">
        <v>209</v>
      </c>
      <c r="AC46" s="42" t="s">
        <v>2090</v>
      </c>
      <c r="AD46" s="41" t="s">
        <v>529</v>
      </c>
      <c r="AE46" s="42" t="s">
        <v>216</v>
      </c>
      <c r="AG46" s="41" t="s">
        <v>1976</v>
      </c>
      <c r="AH46" s="43"/>
      <c r="AI46" s="41" t="s">
        <v>1448</v>
      </c>
      <c r="AJ46" s="41" t="s">
        <v>1449</v>
      </c>
    </row>
    <row r="47" spans="1:36" s="31" customFormat="1" ht="18.75" customHeight="1" x14ac:dyDescent="0.45">
      <c r="A47" s="33" t="s">
        <v>44</v>
      </c>
      <c r="B47" s="38">
        <v>8594005011922</v>
      </c>
      <c r="C47" s="33" t="s">
        <v>127</v>
      </c>
      <c r="D47" s="34" t="s">
        <v>2033</v>
      </c>
      <c r="E47" s="35">
        <v>500</v>
      </c>
      <c r="F47" s="36">
        <v>0.375</v>
      </c>
      <c r="G47" s="37">
        <v>67.5</v>
      </c>
      <c r="H47" s="37">
        <v>67.5</v>
      </c>
      <c r="I47" s="37">
        <v>272</v>
      </c>
      <c r="J47" s="37">
        <v>210</v>
      </c>
      <c r="K47" s="37">
        <v>347</v>
      </c>
      <c r="L47" s="37">
        <v>283</v>
      </c>
      <c r="M47" s="37" t="str">
        <f>IF(AND(I47&gt;L47)*(H47&gt;K47)*(G47&gt;J47),"Láhev&gt;Kartonů","OK")</f>
        <v>OK</v>
      </c>
      <c r="N47" s="38"/>
      <c r="O47" s="38">
        <v>8594005011939</v>
      </c>
      <c r="P47" s="39">
        <v>0.89700000000000002</v>
      </c>
      <c r="Q47" s="39">
        <v>0.47699999999999998</v>
      </c>
      <c r="R47" s="39">
        <v>13.67</v>
      </c>
      <c r="S47" s="39">
        <v>13.455</v>
      </c>
      <c r="T47" s="37">
        <v>15</v>
      </c>
      <c r="U47" s="37">
        <v>44</v>
      </c>
      <c r="V47" s="37">
        <v>4</v>
      </c>
      <c r="W47" s="37">
        <f>L47*V47+AktualniProdukty!$Y$3</f>
        <v>1276</v>
      </c>
      <c r="X47" s="37">
        <f>U47*R47+AktualniProdukty!$Z$3</f>
        <v>626.48</v>
      </c>
      <c r="Y47" s="53" t="s">
        <v>15</v>
      </c>
      <c r="Z47" s="53" t="s">
        <v>204</v>
      </c>
      <c r="AA47" s="40">
        <v>22086011</v>
      </c>
      <c r="AB47" s="42" t="s">
        <v>209</v>
      </c>
      <c r="AC47" s="42" t="s">
        <v>2090</v>
      </c>
      <c r="AD47" s="41" t="s">
        <v>529</v>
      </c>
      <c r="AE47" s="42" t="s">
        <v>216</v>
      </c>
      <c r="AG47" s="41" t="s">
        <v>1976</v>
      </c>
      <c r="AH47" s="43"/>
      <c r="AI47" s="41" t="s">
        <v>1448</v>
      </c>
      <c r="AJ47" s="41" t="s">
        <v>1449</v>
      </c>
    </row>
    <row r="48" spans="1:36" s="31" customFormat="1" ht="19.5" customHeight="1" x14ac:dyDescent="0.45">
      <c r="A48" s="33" t="s">
        <v>45</v>
      </c>
      <c r="B48" s="38">
        <v>8594005016361</v>
      </c>
      <c r="C48" s="33" t="s">
        <v>127</v>
      </c>
      <c r="D48" s="34" t="s">
        <v>2035</v>
      </c>
      <c r="E48" s="35">
        <v>700</v>
      </c>
      <c r="F48" s="36">
        <v>0.375</v>
      </c>
      <c r="G48" s="37">
        <v>74.400000000000006</v>
      </c>
      <c r="H48" s="37">
        <v>74.400000000000006</v>
      </c>
      <c r="I48" s="37">
        <v>296.5</v>
      </c>
      <c r="J48" s="37">
        <v>307</v>
      </c>
      <c r="K48" s="37">
        <v>230</v>
      </c>
      <c r="L48" s="37">
        <v>304</v>
      </c>
      <c r="M48" s="37" t="str">
        <f>IF(AND(I48&gt;L48)*(H48&gt;K48)*(G48&gt;J48),"Láhev&gt;Kartonů","OK")</f>
        <v>OK</v>
      </c>
      <c r="N48" s="38"/>
      <c r="O48" s="38">
        <v>8594005016378</v>
      </c>
      <c r="P48" s="39">
        <v>1.1499999999999999</v>
      </c>
      <c r="Q48" s="39">
        <v>0.67</v>
      </c>
      <c r="R48" s="39">
        <v>14.1</v>
      </c>
      <c r="S48" s="39">
        <v>13.799999999999999</v>
      </c>
      <c r="T48" s="37">
        <v>12</v>
      </c>
      <c r="U48" s="37">
        <v>44</v>
      </c>
      <c r="V48" s="37">
        <v>4</v>
      </c>
      <c r="W48" s="37">
        <f>L48*V48+AktualniProdukty!$Y$3</f>
        <v>1360</v>
      </c>
      <c r="X48" s="37">
        <f>U48*R48+AktualniProdukty!$Z$3</f>
        <v>645.4</v>
      </c>
      <c r="Y48" s="53" t="s">
        <v>15</v>
      </c>
      <c r="Z48" s="53" t="s">
        <v>204</v>
      </c>
      <c r="AA48" s="40">
        <v>22086011</v>
      </c>
      <c r="AB48" s="42" t="s">
        <v>209</v>
      </c>
      <c r="AC48" s="42" t="s">
        <v>2090</v>
      </c>
      <c r="AD48" s="41" t="s">
        <v>529</v>
      </c>
      <c r="AE48" s="42" t="s">
        <v>216</v>
      </c>
      <c r="AG48" s="41" t="s">
        <v>1976</v>
      </c>
      <c r="AH48" s="43"/>
      <c r="AI48" s="41" t="s">
        <v>1448</v>
      </c>
      <c r="AJ48" s="41" t="s">
        <v>1449</v>
      </c>
    </row>
    <row r="49" spans="1:36" ht="18.75" customHeight="1" x14ac:dyDescent="0.45">
      <c r="A49" s="33" t="s">
        <v>40</v>
      </c>
      <c r="B49" s="38">
        <v>8594005011908</v>
      </c>
      <c r="C49" s="33" t="s">
        <v>127</v>
      </c>
      <c r="D49" s="34" t="s">
        <v>41</v>
      </c>
      <c r="E49" s="35">
        <v>1000</v>
      </c>
      <c r="F49" s="36">
        <v>0.375</v>
      </c>
      <c r="G49" s="37">
        <v>323</v>
      </c>
      <c r="H49" s="37">
        <v>84</v>
      </c>
      <c r="I49" s="37">
        <v>84</v>
      </c>
      <c r="J49" s="37">
        <v>334</v>
      </c>
      <c r="K49" s="37">
        <v>256</v>
      </c>
      <c r="L49" s="37">
        <v>172</v>
      </c>
      <c r="M49" s="37" t="str">
        <f t="shared" si="2"/>
        <v>OK</v>
      </c>
      <c r="N49" s="38"/>
      <c r="O49" s="38">
        <v>8594005011915</v>
      </c>
      <c r="P49" s="39">
        <v>1.538</v>
      </c>
      <c r="Q49" s="39">
        <v>0.95</v>
      </c>
      <c r="R49" s="39">
        <v>9.7200000000000006</v>
      </c>
      <c r="S49" s="39">
        <v>5.6999999999999993</v>
      </c>
      <c r="T49" s="37">
        <v>6</v>
      </c>
      <c r="U49" s="37">
        <v>72</v>
      </c>
      <c r="V49" s="37">
        <v>4</v>
      </c>
      <c r="W49" s="37">
        <f t="shared" si="0"/>
        <v>1336</v>
      </c>
      <c r="X49" s="37">
        <f t="shared" si="1"/>
        <v>699.84</v>
      </c>
      <c r="Y49" s="53" t="s">
        <v>15</v>
      </c>
      <c r="Z49" s="53" t="s">
        <v>204</v>
      </c>
      <c r="AA49" s="40">
        <v>22086011</v>
      </c>
      <c r="AB49" s="42" t="s">
        <v>209</v>
      </c>
      <c r="AC49" s="42" t="s">
        <v>181</v>
      </c>
      <c r="AD49" s="41" t="s">
        <v>529</v>
      </c>
      <c r="AE49" s="42" t="s">
        <v>216</v>
      </c>
      <c r="AF49" s="41"/>
      <c r="AG49" s="41" t="s">
        <v>1976</v>
      </c>
      <c r="AH49" s="41" t="s">
        <v>1448</v>
      </c>
      <c r="AI49" s="41" t="s">
        <v>1449</v>
      </c>
      <c r="AJ49" s="41" t="s">
        <v>1018</v>
      </c>
    </row>
    <row r="50" spans="1:36" ht="18.75" customHeight="1" x14ac:dyDescent="0.45">
      <c r="A50" s="33" t="s">
        <v>42</v>
      </c>
      <c r="B50" s="38">
        <v>8594005016361</v>
      </c>
      <c r="C50" s="33" t="s">
        <v>127</v>
      </c>
      <c r="D50" s="34" t="s">
        <v>41</v>
      </c>
      <c r="E50" s="35">
        <v>700</v>
      </c>
      <c r="F50" s="36">
        <v>0.375</v>
      </c>
      <c r="G50" s="37">
        <v>297</v>
      </c>
      <c r="H50" s="37">
        <v>74</v>
      </c>
      <c r="I50" s="37">
        <v>74</v>
      </c>
      <c r="J50" s="37">
        <v>304</v>
      </c>
      <c r="K50" s="37">
        <v>230</v>
      </c>
      <c r="L50" s="37">
        <v>307</v>
      </c>
      <c r="M50" s="37" t="str">
        <f t="shared" si="2"/>
        <v>OK</v>
      </c>
      <c r="N50" s="38"/>
      <c r="O50" s="38">
        <v>8594005016378</v>
      </c>
      <c r="P50" s="39">
        <v>1.1499999999999999</v>
      </c>
      <c r="Q50" s="39">
        <v>0.67</v>
      </c>
      <c r="R50" s="39">
        <v>14.1</v>
      </c>
      <c r="S50" s="39">
        <v>8.0400000000000009</v>
      </c>
      <c r="T50" s="37">
        <v>12</v>
      </c>
      <c r="U50" s="37">
        <v>44</v>
      </c>
      <c r="V50" s="37">
        <v>4</v>
      </c>
      <c r="W50" s="37">
        <f t="shared" si="0"/>
        <v>1216</v>
      </c>
      <c r="X50" s="37">
        <f t="shared" si="1"/>
        <v>620.4</v>
      </c>
      <c r="Y50" s="53" t="s">
        <v>15</v>
      </c>
      <c r="Z50" s="53" t="s">
        <v>204</v>
      </c>
      <c r="AA50" s="40">
        <v>22086011</v>
      </c>
      <c r="AB50" s="42" t="s">
        <v>209</v>
      </c>
      <c r="AC50" s="42" t="s">
        <v>181</v>
      </c>
      <c r="AD50" s="41" t="s">
        <v>529</v>
      </c>
      <c r="AE50" s="42" t="s">
        <v>216</v>
      </c>
      <c r="AF50" s="41"/>
      <c r="AG50" s="41" t="s">
        <v>1976</v>
      </c>
      <c r="AH50" s="41" t="s">
        <v>1448</v>
      </c>
      <c r="AI50" s="41" t="s">
        <v>1449</v>
      </c>
      <c r="AJ50" s="41" t="s">
        <v>1018</v>
      </c>
    </row>
    <row r="51" spans="1:36" ht="18.75" customHeight="1" x14ac:dyDescent="0.45">
      <c r="A51" s="33">
        <v>4401</v>
      </c>
      <c r="B51" s="38">
        <v>8594005015012</v>
      </c>
      <c r="C51" s="33" t="s">
        <v>127</v>
      </c>
      <c r="D51" s="34" t="s">
        <v>48</v>
      </c>
      <c r="E51" s="35">
        <v>1000</v>
      </c>
      <c r="F51" s="36">
        <v>0.15</v>
      </c>
      <c r="G51" s="37">
        <v>323</v>
      </c>
      <c r="H51" s="37">
        <v>84</v>
      </c>
      <c r="I51" s="37">
        <v>84</v>
      </c>
      <c r="J51" s="37">
        <v>336</v>
      </c>
      <c r="K51" s="37">
        <v>258</v>
      </c>
      <c r="L51" s="37">
        <v>174</v>
      </c>
      <c r="M51" s="37" t="str">
        <f t="shared" si="2"/>
        <v>OK</v>
      </c>
      <c r="N51" s="38"/>
      <c r="O51" s="38">
        <v>8594005015029</v>
      </c>
      <c r="P51" s="39">
        <v>1.635</v>
      </c>
      <c r="Q51" s="39">
        <v>1.0469999999999999</v>
      </c>
      <c r="R51" s="39">
        <v>9.98</v>
      </c>
      <c r="S51" s="39">
        <v>6.282</v>
      </c>
      <c r="T51" s="37">
        <v>6</v>
      </c>
      <c r="U51" s="37">
        <v>72</v>
      </c>
      <c r="V51" s="37">
        <v>4</v>
      </c>
      <c r="W51" s="37">
        <f t="shared" si="0"/>
        <v>1344</v>
      </c>
      <c r="X51" s="37">
        <f t="shared" si="1"/>
        <v>718.56000000000006</v>
      </c>
      <c r="Y51" s="53" t="s">
        <v>15</v>
      </c>
      <c r="Z51" s="53" t="s">
        <v>204</v>
      </c>
      <c r="AA51" s="40">
        <v>22087010</v>
      </c>
      <c r="AB51" s="42" t="s">
        <v>210</v>
      </c>
      <c r="AC51" s="42" t="s">
        <v>182</v>
      </c>
      <c r="AD51" s="41" t="s">
        <v>529</v>
      </c>
      <c r="AE51" s="42" t="s">
        <v>216</v>
      </c>
      <c r="AF51" s="41"/>
      <c r="AG51" s="41" t="s">
        <v>1508</v>
      </c>
      <c r="AH51" s="41" t="s">
        <v>1508</v>
      </c>
      <c r="AI51" s="41" t="s">
        <v>1508</v>
      </c>
      <c r="AJ51" s="41" t="s">
        <v>1018</v>
      </c>
    </row>
    <row r="52" spans="1:36" ht="18.75" customHeight="1" x14ac:dyDescent="0.45">
      <c r="A52" s="33">
        <v>4402</v>
      </c>
      <c r="B52" s="38">
        <v>8594005014879</v>
      </c>
      <c r="C52" s="33" t="s">
        <v>127</v>
      </c>
      <c r="D52" s="34" t="s">
        <v>48</v>
      </c>
      <c r="E52" s="35">
        <v>500</v>
      </c>
      <c r="F52" s="36">
        <v>0.15</v>
      </c>
      <c r="G52" s="37">
        <v>272</v>
      </c>
      <c r="H52" s="37">
        <v>68</v>
      </c>
      <c r="I52" s="37">
        <v>68</v>
      </c>
      <c r="J52" s="37">
        <v>285</v>
      </c>
      <c r="K52" s="37">
        <v>349</v>
      </c>
      <c r="L52" s="37">
        <v>212</v>
      </c>
      <c r="M52" s="37" t="str">
        <f t="shared" si="2"/>
        <v>OK</v>
      </c>
      <c r="N52" s="38"/>
      <c r="O52" s="38">
        <v>8594005014886</v>
      </c>
      <c r="P52" s="39">
        <v>0.94399999999999995</v>
      </c>
      <c r="Q52" s="39">
        <v>0.42199999999999999</v>
      </c>
      <c r="R52" s="39">
        <v>14.38</v>
      </c>
      <c r="S52" s="39">
        <v>6.33</v>
      </c>
      <c r="T52" s="37">
        <v>15</v>
      </c>
      <c r="U52" s="37">
        <v>44</v>
      </c>
      <c r="V52" s="37">
        <v>4</v>
      </c>
      <c r="W52" s="37">
        <f t="shared" si="0"/>
        <v>1140</v>
      </c>
      <c r="X52" s="37">
        <f t="shared" si="1"/>
        <v>632.72</v>
      </c>
      <c r="Y52" s="53" t="s">
        <v>15</v>
      </c>
      <c r="Z52" s="53" t="s">
        <v>204</v>
      </c>
      <c r="AA52" s="40">
        <v>22087010</v>
      </c>
      <c r="AB52" s="42" t="s">
        <v>210</v>
      </c>
      <c r="AC52" s="42" t="s">
        <v>182</v>
      </c>
      <c r="AD52" s="41" t="s">
        <v>529</v>
      </c>
      <c r="AE52" s="42" t="s">
        <v>216</v>
      </c>
      <c r="AF52" s="41"/>
      <c r="AG52" s="41" t="s">
        <v>1508</v>
      </c>
      <c r="AH52" s="41" t="s">
        <v>1508</v>
      </c>
      <c r="AI52" s="41" t="s">
        <v>1508</v>
      </c>
      <c r="AJ52" s="41" t="s">
        <v>1018</v>
      </c>
    </row>
    <row r="53" spans="1:36" ht="18.75" customHeight="1" x14ac:dyDescent="0.45">
      <c r="A53" s="33">
        <v>4422</v>
      </c>
      <c r="B53" s="38">
        <v>8594005014930</v>
      </c>
      <c r="C53" s="33" t="s">
        <v>127</v>
      </c>
      <c r="D53" s="34" t="s">
        <v>50</v>
      </c>
      <c r="E53" s="35">
        <v>500</v>
      </c>
      <c r="F53" s="36">
        <v>0.15</v>
      </c>
      <c r="G53" s="37">
        <v>272</v>
      </c>
      <c r="H53" s="37">
        <v>68</v>
      </c>
      <c r="I53" s="37">
        <v>68</v>
      </c>
      <c r="J53" s="37">
        <v>285</v>
      </c>
      <c r="K53" s="37">
        <v>349</v>
      </c>
      <c r="L53" s="37">
        <v>212</v>
      </c>
      <c r="M53" s="37" t="str">
        <f t="shared" si="2"/>
        <v>OK</v>
      </c>
      <c r="N53" s="38"/>
      <c r="O53" s="38">
        <v>8594005014947</v>
      </c>
      <c r="P53" s="39">
        <v>0.95399999999999996</v>
      </c>
      <c r="Q53" s="39">
        <v>0.53200000000000003</v>
      </c>
      <c r="R53" s="39">
        <v>14.52</v>
      </c>
      <c r="S53" s="39">
        <v>7.98</v>
      </c>
      <c r="T53" s="37">
        <v>15</v>
      </c>
      <c r="U53" s="37">
        <v>44</v>
      </c>
      <c r="V53" s="37">
        <v>4</v>
      </c>
      <c r="W53" s="37">
        <f t="shared" si="0"/>
        <v>1140</v>
      </c>
      <c r="X53" s="37">
        <f t="shared" si="1"/>
        <v>638.88</v>
      </c>
      <c r="Y53" s="53" t="s">
        <v>15</v>
      </c>
      <c r="Z53" s="53" t="s">
        <v>204</v>
      </c>
      <c r="AA53" s="40">
        <v>22087010</v>
      </c>
      <c r="AB53" s="42" t="s">
        <v>210</v>
      </c>
      <c r="AC53" s="42" t="s">
        <v>184</v>
      </c>
      <c r="AD53" s="41" t="s">
        <v>529</v>
      </c>
      <c r="AE53" s="42" t="s">
        <v>216</v>
      </c>
      <c r="AF53" s="41"/>
      <c r="AG53" s="41" t="s">
        <v>1508</v>
      </c>
      <c r="AH53" s="41" t="s">
        <v>1508</v>
      </c>
      <c r="AI53" s="41" t="s">
        <v>1508</v>
      </c>
      <c r="AJ53" s="41" t="s">
        <v>1018</v>
      </c>
    </row>
    <row r="54" spans="1:36" ht="18.75" customHeight="1" x14ac:dyDescent="0.45">
      <c r="A54" s="33">
        <v>4432</v>
      </c>
      <c r="B54" s="38">
        <v>8594005014893</v>
      </c>
      <c r="C54" s="33" t="s">
        <v>127</v>
      </c>
      <c r="D54" s="34" t="s">
        <v>51</v>
      </c>
      <c r="E54" s="35">
        <v>500</v>
      </c>
      <c r="F54" s="36">
        <v>0.15</v>
      </c>
      <c r="G54" s="37">
        <v>272</v>
      </c>
      <c r="H54" s="37">
        <v>68</v>
      </c>
      <c r="I54" s="37">
        <v>68</v>
      </c>
      <c r="J54" s="37">
        <v>285</v>
      </c>
      <c r="K54" s="37">
        <v>349</v>
      </c>
      <c r="L54" s="37">
        <v>212</v>
      </c>
      <c r="M54" s="37" t="str">
        <f t="shared" si="2"/>
        <v>OK</v>
      </c>
      <c r="N54" s="38"/>
      <c r="O54" s="38">
        <v>8594005014909</v>
      </c>
      <c r="P54" s="39">
        <v>0.95399999999999996</v>
      </c>
      <c r="Q54" s="39">
        <v>0.53200000000000003</v>
      </c>
      <c r="R54" s="39">
        <v>14.52</v>
      </c>
      <c r="S54" s="39">
        <v>7.98</v>
      </c>
      <c r="T54" s="37">
        <v>15</v>
      </c>
      <c r="U54" s="37">
        <v>44</v>
      </c>
      <c r="V54" s="37">
        <v>4</v>
      </c>
      <c r="W54" s="37">
        <f t="shared" si="0"/>
        <v>1140</v>
      </c>
      <c r="X54" s="37">
        <f t="shared" si="1"/>
        <v>638.88</v>
      </c>
      <c r="Y54" s="53" t="s">
        <v>15</v>
      </c>
      <c r="Z54" s="53" t="s">
        <v>204</v>
      </c>
      <c r="AA54" s="40">
        <v>22087010</v>
      </c>
      <c r="AB54" s="42" t="s">
        <v>210</v>
      </c>
      <c r="AC54" s="42" t="s">
        <v>185</v>
      </c>
      <c r="AD54" s="41" t="s">
        <v>529</v>
      </c>
      <c r="AE54" s="42" t="s">
        <v>216</v>
      </c>
      <c r="AF54" s="41"/>
      <c r="AG54" s="41" t="s">
        <v>1508</v>
      </c>
      <c r="AH54" s="41" t="s">
        <v>1508</v>
      </c>
      <c r="AI54" s="41" t="s">
        <v>1508</v>
      </c>
      <c r="AJ54" s="41" t="s">
        <v>1018</v>
      </c>
    </row>
    <row r="55" spans="1:36" ht="18.75" customHeight="1" x14ac:dyDescent="0.45">
      <c r="A55" s="33">
        <v>4442</v>
      </c>
      <c r="B55" s="38">
        <v>8594005014916</v>
      </c>
      <c r="C55" s="33" t="s">
        <v>127</v>
      </c>
      <c r="D55" s="34" t="s">
        <v>52</v>
      </c>
      <c r="E55" s="35">
        <v>500</v>
      </c>
      <c r="F55" s="36">
        <v>0.15</v>
      </c>
      <c r="G55" s="37">
        <v>272</v>
      </c>
      <c r="H55" s="37">
        <v>68</v>
      </c>
      <c r="I55" s="37">
        <v>68</v>
      </c>
      <c r="J55" s="37">
        <v>285</v>
      </c>
      <c r="K55" s="37">
        <v>349</v>
      </c>
      <c r="L55" s="37">
        <v>212</v>
      </c>
      <c r="M55" s="37" t="str">
        <f t="shared" si="2"/>
        <v>OK</v>
      </c>
      <c r="N55" s="38"/>
      <c r="O55" s="38">
        <v>8594005014923</v>
      </c>
      <c r="P55" s="39">
        <v>0.95199999999999996</v>
      </c>
      <c r="Q55" s="39">
        <v>0.53</v>
      </c>
      <c r="R55" s="39">
        <v>14.49</v>
      </c>
      <c r="S55" s="39">
        <v>7.95</v>
      </c>
      <c r="T55" s="37">
        <v>15</v>
      </c>
      <c r="U55" s="37">
        <v>44</v>
      </c>
      <c r="V55" s="37">
        <v>4</v>
      </c>
      <c r="W55" s="37">
        <f t="shared" si="0"/>
        <v>1140</v>
      </c>
      <c r="X55" s="37">
        <f t="shared" si="1"/>
        <v>637.56000000000006</v>
      </c>
      <c r="Y55" s="53" t="s">
        <v>15</v>
      </c>
      <c r="Z55" s="53" t="s">
        <v>204</v>
      </c>
      <c r="AA55" s="40">
        <v>22087010</v>
      </c>
      <c r="AB55" s="42" t="s">
        <v>210</v>
      </c>
      <c r="AC55" s="42"/>
      <c r="AD55" s="41" t="s">
        <v>529</v>
      </c>
      <c r="AE55" s="42" t="s">
        <v>216</v>
      </c>
      <c r="AF55" s="41"/>
      <c r="AG55" s="41" t="s">
        <v>1508</v>
      </c>
      <c r="AH55" s="41" t="s">
        <v>1508</v>
      </c>
      <c r="AI55" s="41" t="s">
        <v>1508</v>
      </c>
      <c r="AJ55" s="41" t="s">
        <v>1018</v>
      </c>
    </row>
    <row r="56" spans="1:36" ht="18.75" customHeight="1" x14ac:dyDescent="0.45">
      <c r="A56" s="33">
        <v>4411</v>
      </c>
      <c r="B56" s="38">
        <v>8594005015074</v>
      </c>
      <c r="C56" s="33" t="s">
        <v>127</v>
      </c>
      <c r="D56" s="34" t="s">
        <v>49</v>
      </c>
      <c r="E56" s="35">
        <v>1000</v>
      </c>
      <c r="F56" s="36">
        <v>0.15</v>
      </c>
      <c r="G56" s="37">
        <v>323</v>
      </c>
      <c r="H56" s="37">
        <v>84</v>
      </c>
      <c r="I56" s="37">
        <v>84</v>
      </c>
      <c r="J56" s="37">
        <v>336</v>
      </c>
      <c r="K56" s="37">
        <v>258</v>
      </c>
      <c r="L56" s="37">
        <v>174</v>
      </c>
      <c r="M56" s="37" t="str">
        <f t="shared" si="2"/>
        <v>OK</v>
      </c>
      <c r="N56" s="38"/>
      <c r="O56" s="38">
        <v>8594005015081</v>
      </c>
      <c r="P56" s="39">
        <v>1.64</v>
      </c>
      <c r="Q56" s="39">
        <v>1.052</v>
      </c>
      <c r="R56" s="39">
        <v>10</v>
      </c>
      <c r="S56" s="39">
        <v>6.3120000000000003</v>
      </c>
      <c r="T56" s="37">
        <v>6</v>
      </c>
      <c r="U56" s="37">
        <v>72</v>
      </c>
      <c r="V56" s="37">
        <v>4</v>
      </c>
      <c r="W56" s="37">
        <f t="shared" si="0"/>
        <v>1344</v>
      </c>
      <c r="X56" s="37">
        <f t="shared" si="1"/>
        <v>720</v>
      </c>
      <c r="Y56" s="53" t="s">
        <v>15</v>
      </c>
      <c r="Z56" s="53" t="s">
        <v>204</v>
      </c>
      <c r="AA56" s="40">
        <v>22087010</v>
      </c>
      <c r="AB56" s="42" t="s">
        <v>210</v>
      </c>
      <c r="AC56" s="42" t="s">
        <v>183</v>
      </c>
      <c r="AD56" s="41" t="s">
        <v>529</v>
      </c>
      <c r="AE56" s="42" t="s">
        <v>216</v>
      </c>
      <c r="AF56" s="41"/>
      <c r="AG56" s="41"/>
      <c r="AH56" s="41" t="s">
        <v>1453</v>
      </c>
      <c r="AI56" s="41" t="s">
        <v>1276</v>
      </c>
      <c r="AJ56" s="41" t="s">
        <v>1018</v>
      </c>
    </row>
    <row r="57" spans="1:36" ht="18.75" customHeight="1" x14ac:dyDescent="0.45">
      <c r="A57" s="33">
        <v>4412</v>
      </c>
      <c r="B57" s="38">
        <v>8594005014954</v>
      </c>
      <c r="C57" s="33" t="s">
        <v>127</v>
      </c>
      <c r="D57" s="34" t="s">
        <v>49</v>
      </c>
      <c r="E57" s="35">
        <v>500</v>
      </c>
      <c r="F57" s="36">
        <v>0.15</v>
      </c>
      <c r="G57" s="37">
        <v>272</v>
      </c>
      <c r="H57" s="37">
        <v>68</v>
      </c>
      <c r="I57" s="37">
        <v>68</v>
      </c>
      <c r="J57" s="37">
        <v>285</v>
      </c>
      <c r="K57" s="37">
        <v>349</v>
      </c>
      <c r="L57" s="37">
        <v>212</v>
      </c>
      <c r="M57" s="37" t="str">
        <f t="shared" si="2"/>
        <v>OK</v>
      </c>
      <c r="N57" s="38"/>
      <c r="O57" s="38">
        <v>8594005014961</v>
      </c>
      <c r="P57" s="39">
        <v>0.95399999999999996</v>
      </c>
      <c r="Q57" s="39">
        <v>0.53200000000000003</v>
      </c>
      <c r="R57" s="39">
        <v>14.53</v>
      </c>
      <c r="S57" s="39">
        <v>7.98</v>
      </c>
      <c r="T57" s="37">
        <v>15</v>
      </c>
      <c r="U57" s="37">
        <v>44</v>
      </c>
      <c r="V57" s="37">
        <v>4</v>
      </c>
      <c r="W57" s="37">
        <f t="shared" si="0"/>
        <v>1140</v>
      </c>
      <c r="X57" s="37">
        <f t="shared" si="1"/>
        <v>639.31999999999994</v>
      </c>
      <c r="Y57" s="53" t="s">
        <v>15</v>
      </c>
      <c r="Z57" s="53" t="s">
        <v>204</v>
      </c>
      <c r="AA57" s="40">
        <v>22087010</v>
      </c>
      <c r="AB57" s="42" t="s">
        <v>210</v>
      </c>
      <c r="AC57" s="42" t="s">
        <v>183</v>
      </c>
      <c r="AD57" s="41" t="s">
        <v>529</v>
      </c>
      <c r="AE57" s="42" t="s">
        <v>216</v>
      </c>
      <c r="AF57" s="41"/>
      <c r="AG57" s="41"/>
      <c r="AH57" s="41" t="s">
        <v>1453</v>
      </c>
      <c r="AI57" s="41" t="s">
        <v>1276</v>
      </c>
      <c r="AJ57" s="41" t="s">
        <v>1018</v>
      </c>
    </row>
    <row r="58" spans="1:36" ht="18.75" customHeight="1" x14ac:dyDescent="0.45">
      <c r="A58" s="33">
        <v>4451</v>
      </c>
      <c r="B58" s="38">
        <v>8594005014978</v>
      </c>
      <c r="C58" s="33" t="s">
        <v>127</v>
      </c>
      <c r="D58" s="34" t="s">
        <v>53</v>
      </c>
      <c r="E58" s="35">
        <v>1000</v>
      </c>
      <c r="F58" s="36">
        <v>0.15</v>
      </c>
      <c r="G58" s="37">
        <v>323</v>
      </c>
      <c r="H58" s="37">
        <v>84</v>
      </c>
      <c r="I58" s="37">
        <v>84</v>
      </c>
      <c r="J58" s="37">
        <v>336</v>
      </c>
      <c r="K58" s="37">
        <v>258</v>
      </c>
      <c r="L58" s="37">
        <v>174</v>
      </c>
      <c r="M58" s="37" t="str">
        <f t="shared" si="2"/>
        <v>OK</v>
      </c>
      <c r="N58" s="38"/>
      <c r="O58" s="38">
        <v>8594005014985</v>
      </c>
      <c r="P58" s="39">
        <v>1.641</v>
      </c>
      <c r="Q58" s="39">
        <v>1.0529999999999999</v>
      </c>
      <c r="R58" s="39">
        <v>10.02</v>
      </c>
      <c r="S58" s="39">
        <f>Q58*T58</f>
        <v>6.3179999999999996</v>
      </c>
      <c r="T58" s="37">
        <v>6</v>
      </c>
      <c r="U58" s="37">
        <v>72</v>
      </c>
      <c r="V58" s="37">
        <v>4</v>
      </c>
      <c r="W58" s="37">
        <f t="shared" si="0"/>
        <v>1344</v>
      </c>
      <c r="X58" s="37">
        <f t="shared" si="1"/>
        <v>721.43999999999994</v>
      </c>
      <c r="Y58" s="53" t="s">
        <v>15</v>
      </c>
      <c r="Z58" s="53" t="s">
        <v>204</v>
      </c>
      <c r="AA58" s="40">
        <v>22087010</v>
      </c>
      <c r="AB58" s="42" t="s">
        <v>210</v>
      </c>
      <c r="AC58" s="42" t="s">
        <v>186</v>
      </c>
      <c r="AD58" s="41" t="s">
        <v>529</v>
      </c>
      <c r="AE58" s="42" t="s">
        <v>216</v>
      </c>
      <c r="AF58" s="41"/>
      <c r="AG58" s="41"/>
      <c r="AH58" s="41" t="s">
        <v>1454</v>
      </c>
      <c r="AI58" s="41" t="s">
        <v>1275</v>
      </c>
      <c r="AJ58" s="41" t="s">
        <v>1018</v>
      </c>
    </row>
    <row r="59" spans="1:36" ht="18.75" customHeight="1" x14ac:dyDescent="0.45">
      <c r="A59" s="33">
        <v>4452</v>
      </c>
      <c r="B59" s="38">
        <v>8594005014664</v>
      </c>
      <c r="C59" s="33" t="s">
        <v>127</v>
      </c>
      <c r="D59" s="34" t="s">
        <v>53</v>
      </c>
      <c r="E59" s="35">
        <v>500</v>
      </c>
      <c r="F59" s="36">
        <v>0.15</v>
      </c>
      <c r="G59" s="37">
        <v>272</v>
      </c>
      <c r="H59" s="37">
        <v>68</v>
      </c>
      <c r="I59" s="37">
        <v>68</v>
      </c>
      <c r="J59" s="37">
        <v>285</v>
      </c>
      <c r="K59" s="37">
        <v>349</v>
      </c>
      <c r="L59" s="37">
        <v>212</v>
      </c>
      <c r="M59" s="37" t="str">
        <f t="shared" si="2"/>
        <v>OK</v>
      </c>
      <c r="N59" s="38"/>
      <c r="O59" s="38">
        <v>8594005014671</v>
      </c>
      <c r="P59" s="39">
        <v>0.94899999999999995</v>
      </c>
      <c r="Q59" s="39">
        <v>0.52700000000000002</v>
      </c>
      <c r="R59" s="39">
        <v>14.45</v>
      </c>
      <c r="S59" s="39">
        <v>7.9050000000000002</v>
      </c>
      <c r="T59" s="37">
        <v>15</v>
      </c>
      <c r="U59" s="37">
        <v>44</v>
      </c>
      <c r="V59" s="37">
        <v>4</v>
      </c>
      <c r="W59" s="37">
        <f t="shared" si="0"/>
        <v>1140</v>
      </c>
      <c r="X59" s="37">
        <f t="shared" si="1"/>
        <v>635.79999999999995</v>
      </c>
      <c r="Y59" s="53" t="s">
        <v>15</v>
      </c>
      <c r="Z59" s="53" t="s">
        <v>204</v>
      </c>
      <c r="AA59" s="40">
        <v>22087010</v>
      </c>
      <c r="AB59" s="42" t="s">
        <v>210</v>
      </c>
      <c r="AC59" s="42" t="s">
        <v>186</v>
      </c>
      <c r="AD59" s="41" t="s">
        <v>529</v>
      </c>
      <c r="AE59" s="42" t="s">
        <v>216</v>
      </c>
      <c r="AF59" s="41"/>
      <c r="AG59" s="41"/>
      <c r="AH59" s="41" t="s">
        <v>1454</v>
      </c>
      <c r="AI59" s="41" t="s">
        <v>1275</v>
      </c>
      <c r="AJ59" s="41" t="s">
        <v>1018</v>
      </c>
    </row>
    <row r="60" spans="1:36" ht="18.75" customHeight="1" x14ac:dyDescent="0.45">
      <c r="A60" s="33">
        <v>4461</v>
      </c>
      <c r="B60" s="38">
        <v>8594005014992</v>
      </c>
      <c r="C60" s="33" t="s">
        <v>127</v>
      </c>
      <c r="D60" s="34" t="s">
        <v>54</v>
      </c>
      <c r="E60" s="35">
        <v>1000</v>
      </c>
      <c r="F60" s="36">
        <v>0.15</v>
      </c>
      <c r="G60" s="37">
        <v>323</v>
      </c>
      <c r="H60" s="37">
        <v>84</v>
      </c>
      <c r="I60" s="37">
        <v>84</v>
      </c>
      <c r="J60" s="37">
        <v>336</v>
      </c>
      <c r="K60" s="37">
        <v>258</v>
      </c>
      <c r="L60" s="37">
        <v>174</v>
      </c>
      <c r="M60" s="37" t="str">
        <f t="shared" si="2"/>
        <v>OK</v>
      </c>
      <c r="N60" s="38"/>
      <c r="O60" s="38">
        <v>8594005015005</v>
      </c>
      <c r="P60" s="39">
        <v>1.643</v>
      </c>
      <c r="Q60" s="39">
        <v>1.0549999999999999</v>
      </c>
      <c r="R60" s="39">
        <v>10.029999999999999</v>
      </c>
      <c r="S60" s="39">
        <v>6.33</v>
      </c>
      <c r="T60" s="37">
        <v>6</v>
      </c>
      <c r="U60" s="37">
        <v>72</v>
      </c>
      <c r="V60" s="37">
        <v>4</v>
      </c>
      <c r="W60" s="37">
        <f t="shared" si="0"/>
        <v>1344</v>
      </c>
      <c r="X60" s="37">
        <f t="shared" si="1"/>
        <v>722.16</v>
      </c>
      <c r="Y60" s="53" t="s">
        <v>15</v>
      </c>
      <c r="Z60" s="53" t="s">
        <v>204</v>
      </c>
      <c r="AA60" s="40">
        <v>22087010</v>
      </c>
      <c r="AB60" s="42" t="s">
        <v>210</v>
      </c>
      <c r="AC60" s="42" t="s">
        <v>187</v>
      </c>
      <c r="AD60" s="41" t="s">
        <v>529</v>
      </c>
      <c r="AE60" s="42" t="s">
        <v>216</v>
      </c>
      <c r="AF60" s="41"/>
      <c r="AG60" s="41"/>
      <c r="AH60" s="41" t="s">
        <v>1455</v>
      </c>
      <c r="AI60" s="41" t="s">
        <v>1277</v>
      </c>
      <c r="AJ60" s="41" t="s">
        <v>1018</v>
      </c>
    </row>
    <row r="61" spans="1:36" ht="18.75" customHeight="1" x14ac:dyDescent="0.45">
      <c r="A61" s="33">
        <v>4462</v>
      </c>
      <c r="B61" s="38">
        <v>8594005014688</v>
      </c>
      <c r="C61" s="33" t="s">
        <v>127</v>
      </c>
      <c r="D61" s="34" t="s">
        <v>54</v>
      </c>
      <c r="E61" s="35">
        <v>500</v>
      </c>
      <c r="F61" s="36">
        <v>0.15</v>
      </c>
      <c r="G61" s="37">
        <v>272</v>
      </c>
      <c r="H61" s="37">
        <v>68</v>
      </c>
      <c r="I61" s="37">
        <v>68</v>
      </c>
      <c r="J61" s="37">
        <v>285</v>
      </c>
      <c r="K61" s="37">
        <v>349</v>
      </c>
      <c r="L61" s="37">
        <v>212</v>
      </c>
      <c r="M61" s="37" t="str">
        <f t="shared" si="2"/>
        <v>OK</v>
      </c>
      <c r="N61" s="38"/>
      <c r="O61" s="38">
        <v>8594005014695</v>
      </c>
      <c r="P61" s="39">
        <v>0.95299999999999996</v>
      </c>
      <c r="Q61" s="39">
        <v>0.53100000000000003</v>
      </c>
      <c r="R61" s="39">
        <v>14.51</v>
      </c>
      <c r="S61" s="39">
        <v>7.9650000000000007</v>
      </c>
      <c r="T61" s="37">
        <v>15</v>
      </c>
      <c r="U61" s="37">
        <v>44</v>
      </c>
      <c r="V61" s="37">
        <v>4</v>
      </c>
      <c r="W61" s="37">
        <f t="shared" si="0"/>
        <v>1140</v>
      </c>
      <c r="X61" s="37">
        <f t="shared" si="1"/>
        <v>638.43999999999994</v>
      </c>
      <c r="Y61" s="53" t="s">
        <v>15</v>
      </c>
      <c r="Z61" s="53" t="s">
        <v>204</v>
      </c>
      <c r="AA61" s="40">
        <v>22087010</v>
      </c>
      <c r="AB61" s="42" t="s">
        <v>210</v>
      </c>
      <c r="AC61" s="42" t="s">
        <v>187</v>
      </c>
      <c r="AD61" s="41" t="s">
        <v>529</v>
      </c>
      <c r="AE61" s="42" t="s">
        <v>216</v>
      </c>
      <c r="AF61" s="41"/>
      <c r="AG61" s="41"/>
      <c r="AH61" s="41" t="s">
        <v>1455</v>
      </c>
      <c r="AI61" s="41" t="s">
        <v>1277</v>
      </c>
      <c r="AJ61" s="41" t="s">
        <v>1018</v>
      </c>
    </row>
    <row r="62" spans="1:36" ht="18.75" customHeight="1" x14ac:dyDescent="0.45">
      <c r="A62" s="33">
        <v>4471</v>
      </c>
      <c r="B62" s="38">
        <v>8594005016101</v>
      </c>
      <c r="C62" s="33" t="s">
        <v>127</v>
      </c>
      <c r="D62" s="34" t="s">
        <v>55</v>
      </c>
      <c r="E62" s="35">
        <v>1000</v>
      </c>
      <c r="F62" s="36">
        <v>0.15</v>
      </c>
      <c r="G62" s="37">
        <v>323</v>
      </c>
      <c r="H62" s="37">
        <v>84</v>
      </c>
      <c r="I62" s="37">
        <v>84</v>
      </c>
      <c r="J62" s="37">
        <v>336</v>
      </c>
      <c r="K62" s="37">
        <v>258</v>
      </c>
      <c r="L62" s="37">
        <v>174</v>
      </c>
      <c r="M62" s="37" t="str">
        <f t="shared" si="2"/>
        <v>OK</v>
      </c>
      <c r="N62" s="38"/>
      <c r="O62" s="38">
        <v>8594005016118</v>
      </c>
      <c r="P62" s="39">
        <v>1.645</v>
      </c>
      <c r="Q62" s="39">
        <v>1.0569999999999999</v>
      </c>
      <c r="R62" s="39">
        <v>10.02</v>
      </c>
      <c r="S62" s="39">
        <v>6.3419999999999996</v>
      </c>
      <c r="T62" s="37">
        <v>6</v>
      </c>
      <c r="U62" s="37">
        <v>72</v>
      </c>
      <c r="V62" s="37">
        <v>4</v>
      </c>
      <c r="W62" s="37">
        <f t="shared" si="0"/>
        <v>1344</v>
      </c>
      <c r="X62" s="37">
        <f t="shared" si="1"/>
        <v>721.43999999999994</v>
      </c>
      <c r="Y62" s="53" t="s">
        <v>15</v>
      </c>
      <c r="Z62" s="53" t="s">
        <v>204</v>
      </c>
      <c r="AA62" s="40">
        <v>22087010</v>
      </c>
      <c r="AB62" s="42" t="s">
        <v>210</v>
      </c>
      <c r="AC62" s="42" t="s">
        <v>188</v>
      </c>
      <c r="AD62" s="41" t="s">
        <v>529</v>
      </c>
      <c r="AE62" s="42" t="s">
        <v>216</v>
      </c>
      <c r="AF62" s="41"/>
      <c r="AG62" s="41"/>
      <c r="AH62" s="41" t="s">
        <v>1456</v>
      </c>
      <c r="AI62" s="41" t="s">
        <v>1278</v>
      </c>
      <c r="AJ62" s="41" t="s">
        <v>1018</v>
      </c>
    </row>
    <row r="63" spans="1:36" ht="18.75" customHeight="1" x14ac:dyDescent="0.45">
      <c r="A63" s="33">
        <v>4472</v>
      </c>
      <c r="B63" s="38">
        <v>8594005016088</v>
      </c>
      <c r="C63" s="33" t="s">
        <v>127</v>
      </c>
      <c r="D63" s="34" t="s">
        <v>55</v>
      </c>
      <c r="E63" s="35">
        <v>500</v>
      </c>
      <c r="F63" s="36">
        <v>0.15</v>
      </c>
      <c r="G63" s="37">
        <v>272</v>
      </c>
      <c r="H63" s="37">
        <v>68</v>
      </c>
      <c r="I63" s="37">
        <v>68</v>
      </c>
      <c r="J63" s="37">
        <v>285</v>
      </c>
      <c r="K63" s="37">
        <v>349</v>
      </c>
      <c r="L63" s="37">
        <v>212</v>
      </c>
      <c r="M63" s="37" t="str">
        <f t="shared" si="2"/>
        <v>OK</v>
      </c>
      <c r="N63" s="38"/>
      <c r="O63" s="38">
        <v>8594005016095</v>
      </c>
      <c r="P63" s="39">
        <v>0.94799999999999995</v>
      </c>
      <c r="Q63" s="39">
        <v>0.52600000000000002</v>
      </c>
      <c r="R63" s="39">
        <v>14.45</v>
      </c>
      <c r="S63" s="39">
        <v>7.8900000000000006</v>
      </c>
      <c r="T63" s="37">
        <v>15</v>
      </c>
      <c r="U63" s="37">
        <v>44</v>
      </c>
      <c r="V63" s="37">
        <v>4</v>
      </c>
      <c r="W63" s="37">
        <f t="shared" ref="W63:W69" si="3">J63*V63+$W$3</f>
        <v>1140</v>
      </c>
      <c r="X63" s="37">
        <f t="shared" ref="X63:X69" si="4">U63*R63+$X$3</f>
        <v>635.79999999999995</v>
      </c>
      <c r="Y63" s="53" t="s">
        <v>15</v>
      </c>
      <c r="Z63" s="53" t="s">
        <v>204</v>
      </c>
      <c r="AA63" s="40">
        <v>22087010</v>
      </c>
      <c r="AB63" s="42" t="s">
        <v>210</v>
      </c>
      <c r="AC63" s="42" t="s">
        <v>188</v>
      </c>
      <c r="AD63" s="41" t="s">
        <v>529</v>
      </c>
      <c r="AE63" s="42" t="s">
        <v>216</v>
      </c>
      <c r="AF63" s="41"/>
      <c r="AG63" s="41"/>
      <c r="AH63" s="41" t="s">
        <v>1456</v>
      </c>
      <c r="AI63" s="41" t="s">
        <v>1278</v>
      </c>
      <c r="AJ63" s="41" t="s">
        <v>1018</v>
      </c>
    </row>
    <row r="64" spans="1:36" ht="18.75" customHeight="1" x14ac:dyDescent="0.45">
      <c r="A64" s="33">
        <v>4481</v>
      </c>
      <c r="B64" s="38">
        <v>8594005016224</v>
      </c>
      <c r="C64" s="33" t="s">
        <v>127</v>
      </c>
      <c r="D64" s="34" t="s">
        <v>56</v>
      </c>
      <c r="E64" s="35">
        <v>1000</v>
      </c>
      <c r="F64" s="36">
        <v>0.15</v>
      </c>
      <c r="G64" s="37">
        <v>323</v>
      </c>
      <c r="H64" s="37">
        <v>84</v>
      </c>
      <c r="I64" s="37">
        <v>84</v>
      </c>
      <c r="J64" s="37">
        <v>336</v>
      </c>
      <c r="K64" s="37">
        <v>258</v>
      </c>
      <c r="L64" s="37">
        <v>174</v>
      </c>
      <c r="M64" s="37" t="str">
        <f t="shared" ref="M64:M72" si="5">IF(AND(G64&gt;J64)*(H64&gt;K64)*(I64&gt;L64),"Láhev&gt;Kartonů","OK")</f>
        <v>OK</v>
      </c>
      <c r="N64" s="38"/>
      <c r="O64" s="38">
        <v>8594005016231</v>
      </c>
      <c r="P64" s="39">
        <v>1.641</v>
      </c>
      <c r="Q64" s="39">
        <v>1.0529999999999999</v>
      </c>
      <c r="R64" s="39">
        <v>10.02</v>
      </c>
      <c r="S64" s="39">
        <f>Q64*T64</f>
        <v>6.3179999999999996</v>
      </c>
      <c r="T64" s="37">
        <v>6</v>
      </c>
      <c r="U64" s="37">
        <v>72</v>
      </c>
      <c r="V64" s="37">
        <v>4</v>
      </c>
      <c r="W64" s="37">
        <f t="shared" si="3"/>
        <v>1344</v>
      </c>
      <c r="X64" s="37">
        <f t="shared" si="4"/>
        <v>721.43999999999994</v>
      </c>
      <c r="Y64" s="53" t="s">
        <v>15</v>
      </c>
      <c r="Z64" s="53" t="s">
        <v>204</v>
      </c>
      <c r="AA64" s="40">
        <v>22087010</v>
      </c>
      <c r="AB64" s="42" t="s">
        <v>210</v>
      </c>
      <c r="AC64" s="42" t="s">
        <v>189</v>
      </c>
      <c r="AD64" s="41" t="s">
        <v>529</v>
      </c>
      <c r="AE64" s="42" t="s">
        <v>216</v>
      </c>
      <c r="AF64" s="41"/>
      <c r="AG64" s="41" t="s">
        <v>1508</v>
      </c>
      <c r="AH64" s="41" t="s">
        <v>1457</v>
      </c>
      <c r="AI64" s="41" t="s">
        <v>1279</v>
      </c>
      <c r="AJ64" s="41" t="s">
        <v>1018</v>
      </c>
    </row>
    <row r="65" spans="1:36" ht="18.75" customHeight="1" x14ac:dyDescent="0.45">
      <c r="A65" s="33">
        <v>4482</v>
      </c>
      <c r="B65" s="38">
        <v>8594005016460</v>
      </c>
      <c r="C65" s="33" t="s">
        <v>127</v>
      </c>
      <c r="D65" s="34" t="s">
        <v>56</v>
      </c>
      <c r="E65" s="35">
        <v>500</v>
      </c>
      <c r="F65" s="36">
        <v>0.15</v>
      </c>
      <c r="G65" s="37">
        <v>272</v>
      </c>
      <c r="H65" s="37">
        <v>68</v>
      </c>
      <c r="I65" s="37">
        <v>68</v>
      </c>
      <c r="J65" s="37">
        <v>285</v>
      </c>
      <c r="K65" s="37">
        <v>349</v>
      </c>
      <c r="L65" s="37">
        <v>212</v>
      </c>
      <c r="M65" s="37" t="str">
        <f t="shared" si="5"/>
        <v>OK</v>
      </c>
      <c r="N65" s="38"/>
      <c r="O65" s="38">
        <v>8594005016453</v>
      </c>
      <c r="P65" s="39">
        <v>0.94899999999999995</v>
      </c>
      <c r="Q65" s="39">
        <v>0.52700000000000002</v>
      </c>
      <c r="R65" s="39">
        <v>14.45</v>
      </c>
      <c r="S65" s="39">
        <v>7.9050000000000002</v>
      </c>
      <c r="T65" s="37">
        <v>15</v>
      </c>
      <c r="U65" s="37">
        <v>44</v>
      </c>
      <c r="V65" s="37">
        <v>4</v>
      </c>
      <c r="W65" s="37">
        <f t="shared" si="3"/>
        <v>1140</v>
      </c>
      <c r="X65" s="37">
        <f t="shared" si="4"/>
        <v>635.79999999999995</v>
      </c>
      <c r="Y65" s="53" t="s">
        <v>15</v>
      </c>
      <c r="Z65" s="53" t="s">
        <v>204</v>
      </c>
      <c r="AA65" s="40">
        <v>22087010</v>
      </c>
      <c r="AB65" s="42" t="s">
        <v>210</v>
      </c>
      <c r="AC65" s="42" t="s">
        <v>189</v>
      </c>
      <c r="AD65" s="41" t="s">
        <v>529</v>
      </c>
      <c r="AE65" s="42" t="s">
        <v>216</v>
      </c>
      <c r="AF65" s="41"/>
      <c r="AG65" s="41"/>
      <c r="AH65" s="41" t="s">
        <v>1457</v>
      </c>
      <c r="AI65" s="41" t="s">
        <v>1279</v>
      </c>
      <c r="AJ65" s="41" t="s">
        <v>1018</v>
      </c>
    </row>
    <row r="66" spans="1:36" ht="18.75" customHeight="1" x14ac:dyDescent="0.45">
      <c r="A66" s="33">
        <v>4491</v>
      </c>
      <c r="B66" s="38">
        <v>8594005016699</v>
      </c>
      <c r="C66" s="33" t="s">
        <v>127</v>
      </c>
      <c r="D66" s="34" t="s">
        <v>57</v>
      </c>
      <c r="E66" s="35">
        <v>1000</v>
      </c>
      <c r="F66" s="36">
        <v>0.15</v>
      </c>
      <c r="G66" s="37">
        <v>323</v>
      </c>
      <c r="H66" s="37">
        <v>84</v>
      </c>
      <c r="I66" s="37">
        <v>84</v>
      </c>
      <c r="J66" s="37">
        <v>336</v>
      </c>
      <c r="K66" s="37">
        <v>258</v>
      </c>
      <c r="L66" s="37">
        <v>174</v>
      </c>
      <c r="M66" s="37" t="str">
        <f t="shared" si="5"/>
        <v>OK</v>
      </c>
      <c r="N66" s="38"/>
      <c r="O66" s="38">
        <v>8594005016705</v>
      </c>
      <c r="P66" s="39">
        <v>1.631</v>
      </c>
      <c r="Q66" s="39">
        <v>1.0429999999999999</v>
      </c>
      <c r="R66" s="39">
        <v>9.9580000000000002</v>
      </c>
      <c r="S66" s="39">
        <f>Q66*T66</f>
        <v>6.2579999999999991</v>
      </c>
      <c r="T66" s="37">
        <v>6</v>
      </c>
      <c r="U66" s="37">
        <v>72</v>
      </c>
      <c r="V66" s="37">
        <v>4</v>
      </c>
      <c r="W66" s="37">
        <f t="shared" si="3"/>
        <v>1344</v>
      </c>
      <c r="X66" s="37">
        <f t="shared" si="4"/>
        <v>716.976</v>
      </c>
      <c r="Y66" s="53" t="s">
        <v>15</v>
      </c>
      <c r="Z66" s="53" t="s">
        <v>204</v>
      </c>
      <c r="AA66" s="40">
        <v>22087010</v>
      </c>
      <c r="AB66" s="42" t="s">
        <v>210</v>
      </c>
      <c r="AC66" s="42" t="s">
        <v>190</v>
      </c>
      <c r="AD66" s="41" t="s">
        <v>529</v>
      </c>
      <c r="AE66" s="42" t="s">
        <v>216</v>
      </c>
      <c r="AF66" s="41"/>
      <c r="AG66" s="41"/>
      <c r="AH66" s="41" t="s">
        <v>1458</v>
      </c>
      <c r="AI66" s="41" t="s">
        <v>1280</v>
      </c>
      <c r="AJ66" s="41" t="s">
        <v>1018</v>
      </c>
    </row>
    <row r="67" spans="1:36" ht="18.75" customHeight="1" x14ac:dyDescent="0.45">
      <c r="A67" s="33">
        <v>4492</v>
      </c>
      <c r="B67" s="38">
        <v>8594005016675</v>
      </c>
      <c r="C67" s="33" t="s">
        <v>127</v>
      </c>
      <c r="D67" s="34" t="s">
        <v>57</v>
      </c>
      <c r="E67" s="35">
        <v>500</v>
      </c>
      <c r="F67" s="36">
        <v>0.15</v>
      </c>
      <c r="G67" s="37">
        <v>272</v>
      </c>
      <c r="H67" s="37">
        <v>68</v>
      </c>
      <c r="I67" s="37">
        <v>68</v>
      </c>
      <c r="J67" s="37">
        <v>285</v>
      </c>
      <c r="K67" s="37">
        <v>349</v>
      </c>
      <c r="L67" s="37">
        <v>212</v>
      </c>
      <c r="M67" s="37" t="str">
        <f t="shared" si="5"/>
        <v>OK</v>
      </c>
      <c r="N67" s="38"/>
      <c r="O67" s="38">
        <v>8594005016682</v>
      </c>
      <c r="P67" s="39">
        <v>0.94</v>
      </c>
      <c r="Q67" s="39">
        <v>0.52100000000000002</v>
      </c>
      <c r="R67" s="39">
        <v>14.317</v>
      </c>
      <c r="S67" s="39">
        <v>7.8150000000000004</v>
      </c>
      <c r="T67" s="37">
        <v>15</v>
      </c>
      <c r="U67" s="37">
        <v>44</v>
      </c>
      <c r="V67" s="37">
        <v>4</v>
      </c>
      <c r="W67" s="37">
        <f t="shared" si="3"/>
        <v>1140</v>
      </c>
      <c r="X67" s="37">
        <f t="shared" si="4"/>
        <v>629.94799999999998</v>
      </c>
      <c r="Y67" s="53" t="s">
        <v>15</v>
      </c>
      <c r="Z67" s="53" t="s">
        <v>204</v>
      </c>
      <c r="AA67" s="40">
        <v>22087010</v>
      </c>
      <c r="AB67" s="42" t="s">
        <v>210</v>
      </c>
      <c r="AC67" s="42" t="s">
        <v>190</v>
      </c>
      <c r="AD67" s="41" t="s">
        <v>529</v>
      </c>
      <c r="AE67" s="42" t="s">
        <v>216</v>
      </c>
      <c r="AF67" s="41"/>
      <c r="AG67" s="41"/>
      <c r="AH67" s="41" t="s">
        <v>1458</v>
      </c>
      <c r="AI67" s="41" t="s">
        <v>1280</v>
      </c>
      <c r="AJ67" s="41" t="s">
        <v>1018</v>
      </c>
    </row>
    <row r="68" spans="1:36" ht="18.75" customHeight="1" x14ac:dyDescent="0.45">
      <c r="A68" s="33">
        <v>4772</v>
      </c>
      <c r="B68" s="38">
        <v>8594005018891</v>
      </c>
      <c r="C68" s="33" t="s">
        <v>127</v>
      </c>
      <c r="D68" s="34" t="s">
        <v>55</v>
      </c>
      <c r="E68" s="35">
        <v>500</v>
      </c>
      <c r="F68" s="36">
        <v>0.375</v>
      </c>
      <c r="G68" s="37">
        <v>272</v>
      </c>
      <c r="H68" s="37">
        <v>68</v>
      </c>
      <c r="I68" s="37">
        <v>68</v>
      </c>
      <c r="J68" s="37">
        <v>285</v>
      </c>
      <c r="K68" s="37">
        <v>349</v>
      </c>
      <c r="L68" s="37">
        <v>212</v>
      </c>
      <c r="M68" s="37" t="str">
        <f t="shared" si="5"/>
        <v>OK</v>
      </c>
      <c r="N68" s="38"/>
      <c r="O68" s="38">
        <v>8594005018907</v>
      </c>
      <c r="P68" s="39">
        <v>0.9</v>
      </c>
      <c r="Q68" s="39">
        <v>0.48</v>
      </c>
      <c r="R68" s="39">
        <v>13.67</v>
      </c>
      <c r="S68" s="39">
        <v>7.2</v>
      </c>
      <c r="T68" s="37">
        <v>15</v>
      </c>
      <c r="U68" s="37">
        <v>44</v>
      </c>
      <c r="V68" s="37">
        <v>4</v>
      </c>
      <c r="W68" s="37">
        <f t="shared" si="3"/>
        <v>1140</v>
      </c>
      <c r="X68" s="37">
        <f t="shared" si="4"/>
        <v>601.48</v>
      </c>
      <c r="Y68" s="53" t="s">
        <v>15</v>
      </c>
      <c r="Z68" s="53" t="s">
        <v>204</v>
      </c>
      <c r="AA68" s="40">
        <v>22086011</v>
      </c>
      <c r="AB68" s="42" t="s">
        <v>210</v>
      </c>
      <c r="AC68" s="42" t="s">
        <v>188</v>
      </c>
      <c r="AD68" s="41" t="s">
        <v>529</v>
      </c>
      <c r="AE68" s="42" t="s">
        <v>216</v>
      </c>
      <c r="AF68" s="41"/>
      <c r="AG68" s="41" t="s">
        <v>1974</v>
      </c>
      <c r="AH68" s="41" t="s">
        <v>1450</v>
      </c>
      <c r="AI68" s="41" t="s">
        <v>1281</v>
      </c>
      <c r="AJ68" s="41" t="s">
        <v>1018</v>
      </c>
    </row>
    <row r="69" spans="1:36" ht="18.75" customHeight="1" x14ac:dyDescent="0.45">
      <c r="A69" s="33">
        <v>4782</v>
      </c>
      <c r="B69" s="38">
        <v>8594005018914</v>
      </c>
      <c r="C69" s="33" t="s">
        <v>127</v>
      </c>
      <c r="D69" s="34" t="s">
        <v>61</v>
      </c>
      <c r="E69" s="35">
        <v>500</v>
      </c>
      <c r="F69" s="36">
        <v>0.375</v>
      </c>
      <c r="G69" s="37">
        <v>272</v>
      </c>
      <c r="H69" s="37">
        <v>68</v>
      </c>
      <c r="I69" s="37">
        <v>68</v>
      </c>
      <c r="J69" s="37">
        <v>285</v>
      </c>
      <c r="K69" s="37">
        <v>349</v>
      </c>
      <c r="L69" s="37">
        <v>210</v>
      </c>
      <c r="M69" s="37" t="str">
        <f t="shared" si="5"/>
        <v>OK</v>
      </c>
      <c r="N69" s="38"/>
      <c r="O69" s="38">
        <v>8594005018921</v>
      </c>
      <c r="P69" s="39">
        <v>0.9</v>
      </c>
      <c r="Q69" s="39">
        <v>0.4773</v>
      </c>
      <c r="R69" s="39">
        <v>13.67</v>
      </c>
      <c r="S69" s="39">
        <v>7.2</v>
      </c>
      <c r="T69" s="37">
        <v>15</v>
      </c>
      <c r="U69" s="37">
        <v>44</v>
      </c>
      <c r="V69" s="37">
        <v>4</v>
      </c>
      <c r="W69" s="37">
        <f t="shared" si="3"/>
        <v>1140</v>
      </c>
      <c r="X69" s="37">
        <f t="shared" si="4"/>
        <v>601.48</v>
      </c>
      <c r="Y69" s="53" t="s">
        <v>15</v>
      </c>
      <c r="Z69" s="53" t="s">
        <v>204</v>
      </c>
      <c r="AA69" s="40">
        <v>22086011</v>
      </c>
      <c r="AB69" s="42" t="s">
        <v>210</v>
      </c>
      <c r="AC69" s="42" t="s">
        <v>1300</v>
      </c>
      <c r="AD69" s="41" t="s">
        <v>529</v>
      </c>
      <c r="AE69" s="42" t="s">
        <v>216</v>
      </c>
      <c r="AF69" s="41"/>
      <c r="AG69" s="41" t="s">
        <v>1975</v>
      </c>
      <c r="AH69" s="41" t="s">
        <v>1451</v>
      </c>
      <c r="AI69" s="41" t="s">
        <v>1282</v>
      </c>
      <c r="AJ69" s="41" t="s">
        <v>1018</v>
      </c>
    </row>
    <row r="70" spans="1:36" ht="18.75" customHeight="1" x14ac:dyDescent="0.45">
      <c r="A70" s="33">
        <v>3747</v>
      </c>
      <c r="B70" s="38">
        <v>8594005014701</v>
      </c>
      <c r="C70" s="33" t="s">
        <v>130</v>
      </c>
      <c r="D70" s="34" t="s">
        <v>19</v>
      </c>
      <c r="E70" s="35">
        <v>700</v>
      </c>
      <c r="F70" s="36">
        <v>0.40699999999999997</v>
      </c>
      <c r="G70" s="37">
        <v>232</v>
      </c>
      <c r="H70" s="37">
        <v>98</v>
      </c>
      <c r="I70" s="37">
        <v>98</v>
      </c>
      <c r="J70" s="37">
        <v>242</v>
      </c>
      <c r="K70" s="37">
        <v>304</v>
      </c>
      <c r="L70" s="37">
        <v>205</v>
      </c>
      <c r="M70" s="37" t="str">
        <f t="shared" si="5"/>
        <v>OK</v>
      </c>
      <c r="N70" s="38"/>
      <c r="O70" s="38">
        <v>8594005014732</v>
      </c>
      <c r="P70" s="39">
        <v>1.454</v>
      </c>
      <c r="Q70" s="39">
        <v>0.67200000000000004</v>
      </c>
      <c r="R70" s="39">
        <v>9.3000000000000007</v>
      </c>
      <c r="S70" s="39">
        <v>4.032</v>
      </c>
      <c r="T70" s="37">
        <v>6</v>
      </c>
      <c r="U70" s="37">
        <v>60</v>
      </c>
      <c r="V70" s="37">
        <v>5</v>
      </c>
      <c r="W70" s="37">
        <f>J70*V70+$W$3</f>
        <v>1210</v>
      </c>
      <c r="X70" s="37">
        <f>U70*R70+$X$3</f>
        <v>558</v>
      </c>
      <c r="Y70" s="53" t="s">
        <v>15</v>
      </c>
      <c r="Z70" s="53" t="s">
        <v>204</v>
      </c>
      <c r="AA70" s="40">
        <v>22083082</v>
      </c>
      <c r="AB70" s="42" t="s">
        <v>206</v>
      </c>
      <c r="AC70" s="42" t="s">
        <v>1304</v>
      </c>
      <c r="AD70" s="41" t="s">
        <v>529</v>
      </c>
      <c r="AE70" s="42" t="s">
        <v>216</v>
      </c>
      <c r="AF70" s="41"/>
      <c r="AG70" s="41"/>
      <c r="AH70" s="41"/>
      <c r="AI70" s="41"/>
      <c r="AJ70" s="41" t="s">
        <v>1018</v>
      </c>
    </row>
    <row r="71" spans="1:36" ht="18.75" customHeight="1" x14ac:dyDescent="0.45">
      <c r="A71" s="33">
        <v>2172</v>
      </c>
      <c r="B71" s="38">
        <v>8000440112815</v>
      </c>
      <c r="C71" s="33" t="s">
        <v>131</v>
      </c>
      <c r="D71" s="34" t="s">
        <v>22</v>
      </c>
      <c r="E71" s="35">
        <v>500</v>
      </c>
      <c r="F71" s="36">
        <v>0.25</v>
      </c>
      <c r="G71" s="37">
        <v>318</v>
      </c>
      <c r="H71" s="37">
        <v>74</v>
      </c>
      <c r="I71" s="37">
        <v>74</v>
      </c>
      <c r="J71" s="37">
        <v>326</v>
      </c>
      <c r="K71" s="37">
        <v>168</v>
      </c>
      <c r="L71" s="37">
        <v>153</v>
      </c>
      <c r="M71" s="37" t="str">
        <f t="shared" si="5"/>
        <v>OK</v>
      </c>
      <c r="N71" s="38"/>
      <c r="O71" s="38">
        <v>8000440133476</v>
      </c>
      <c r="P71" s="39">
        <v>1.026</v>
      </c>
      <c r="Q71" s="39">
        <v>0.54600000000000004</v>
      </c>
      <c r="R71" s="39">
        <v>6.36</v>
      </c>
      <c r="S71" s="39">
        <v>3.2760000000000002</v>
      </c>
      <c r="T71" s="37">
        <v>6</v>
      </c>
      <c r="U71" s="37">
        <v>140</v>
      </c>
      <c r="V71" s="37">
        <v>4</v>
      </c>
      <c r="W71" s="37">
        <f>J71*V71+$W$3</f>
        <v>1304</v>
      </c>
      <c r="X71" s="37">
        <f>U71*R71+$X$3</f>
        <v>890.40000000000009</v>
      </c>
      <c r="Y71" s="53" t="s">
        <v>23</v>
      </c>
      <c r="Z71" s="53" t="s">
        <v>204</v>
      </c>
      <c r="AA71" s="40">
        <v>22082029</v>
      </c>
      <c r="AB71" s="42"/>
      <c r="AC71" s="42"/>
      <c r="AD71" s="41" t="s">
        <v>529</v>
      </c>
      <c r="AE71" s="42" t="s">
        <v>216</v>
      </c>
      <c r="AF71" s="41"/>
      <c r="AG71" s="41" t="s">
        <v>1508</v>
      </c>
      <c r="AH71" s="41" t="s">
        <v>1508</v>
      </c>
      <c r="AI71" s="41" t="s">
        <v>1508</v>
      </c>
      <c r="AJ71" s="41" t="s">
        <v>1018</v>
      </c>
    </row>
    <row r="72" spans="1:36" ht="18.75" customHeight="1" x14ac:dyDescent="0.45">
      <c r="A72" s="33">
        <v>2208</v>
      </c>
      <c r="B72" s="38">
        <v>8594005018617</v>
      </c>
      <c r="C72" s="33" t="s">
        <v>126</v>
      </c>
      <c r="D72" s="34" t="s">
        <v>24</v>
      </c>
      <c r="E72" s="35">
        <v>750</v>
      </c>
      <c r="F72" s="36">
        <v>0.11</v>
      </c>
      <c r="G72" s="37">
        <v>312</v>
      </c>
      <c r="H72" s="37">
        <v>72</v>
      </c>
      <c r="I72" s="37">
        <v>72</v>
      </c>
      <c r="J72" s="37">
        <v>317</v>
      </c>
      <c r="K72" s="37">
        <v>231</v>
      </c>
      <c r="L72" s="37">
        <v>307</v>
      </c>
      <c r="M72" s="37" t="str">
        <f t="shared" si="5"/>
        <v>OK</v>
      </c>
      <c r="N72" s="38"/>
      <c r="O72" s="38">
        <v>8594005018600</v>
      </c>
      <c r="P72" s="39">
        <v>1.2150000000000001</v>
      </c>
      <c r="Q72" s="39">
        <v>0.73499999999999999</v>
      </c>
      <c r="R72" s="39">
        <v>14.9</v>
      </c>
      <c r="S72" s="39">
        <v>8.8800000000000008</v>
      </c>
      <c r="T72" s="37">
        <v>12</v>
      </c>
      <c r="U72" s="37">
        <v>60</v>
      </c>
      <c r="V72" s="37">
        <v>5</v>
      </c>
      <c r="W72" s="37">
        <f>J72*V72+$W$3</f>
        <v>1585</v>
      </c>
      <c r="X72" s="37">
        <f>U72*R72+$X$3</f>
        <v>894</v>
      </c>
      <c r="Y72" s="53" t="s">
        <v>15</v>
      </c>
      <c r="Z72" s="53" t="s">
        <v>204</v>
      </c>
      <c r="AA72" s="40">
        <v>22089069</v>
      </c>
      <c r="AB72" s="42"/>
      <c r="AC72" s="42"/>
      <c r="AD72" s="41" t="s">
        <v>529</v>
      </c>
      <c r="AE72" s="42" t="s">
        <v>216</v>
      </c>
      <c r="AF72" s="41"/>
      <c r="AG72" s="41"/>
      <c r="AH72" s="41"/>
      <c r="AI72" s="41"/>
      <c r="AJ72" s="41" t="s">
        <v>1018</v>
      </c>
    </row>
    <row r="73" spans="1:36" s="31" customFormat="1" ht="18.75" customHeight="1" outlineLevel="1" x14ac:dyDescent="0.45">
      <c r="A73" s="33">
        <v>7285</v>
      </c>
      <c r="B73" s="38">
        <v>8586002549829</v>
      </c>
      <c r="C73" s="33" t="s">
        <v>122</v>
      </c>
      <c r="D73" s="34" t="s">
        <v>76</v>
      </c>
      <c r="E73" s="35">
        <v>40</v>
      </c>
      <c r="F73" s="36">
        <v>0.375</v>
      </c>
      <c r="G73" s="37"/>
      <c r="H73" s="37"/>
      <c r="I73" s="37"/>
      <c r="J73" s="37"/>
      <c r="K73" s="37"/>
      <c r="L73" s="37"/>
      <c r="M73" s="37"/>
      <c r="N73" s="38"/>
      <c r="O73" s="38">
        <v>8586002549843</v>
      </c>
      <c r="P73" s="39"/>
      <c r="Q73" s="39"/>
      <c r="R73" s="39"/>
      <c r="S73" s="39"/>
      <c r="T73" s="37">
        <v>240</v>
      </c>
      <c r="U73" s="37">
        <v>28</v>
      </c>
      <c r="V73" s="37">
        <v>4</v>
      </c>
      <c r="W73" s="37"/>
      <c r="X73" s="37"/>
      <c r="Y73" s="53" t="s">
        <v>15</v>
      </c>
      <c r="Z73" s="53" t="s">
        <v>204</v>
      </c>
      <c r="AA73" s="40">
        <v>22086011</v>
      </c>
      <c r="AB73" s="42" t="s">
        <v>209</v>
      </c>
      <c r="AC73" s="42" t="s">
        <v>193</v>
      </c>
      <c r="AD73" s="41" t="s">
        <v>529</v>
      </c>
      <c r="AE73" s="42" t="s">
        <v>216</v>
      </c>
      <c r="AF73" s="41"/>
      <c r="AG73" s="41" t="s">
        <v>1311</v>
      </c>
      <c r="AH73" s="41" t="s">
        <v>1079</v>
      </c>
      <c r="AI73" s="41" t="s">
        <v>1312</v>
      </c>
      <c r="AJ73" s="41" t="s">
        <v>1018</v>
      </c>
    </row>
    <row r="74" spans="1:36" s="31" customFormat="1" ht="19.5" customHeight="1" outlineLevel="1" x14ac:dyDescent="0.45">
      <c r="A74" s="33">
        <v>4972</v>
      </c>
      <c r="B74" s="38">
        <v>8594005019621</v>
      </c>
      <c r="C74" s="33" t="s">
        <v>122</v>
      </c>
      <c r="D74" s="34" t="s">
        <v>106</v>
      </c>
      <c r="E74" s="35">
        <v>500</v>
      </c>
      <c r="F74" s="36">
        <v>0.3</v>
      </c>
      <c r="G74" s="37">
        <v>65.5</v>
      </c>
      <c r="H74" s="37">
        <v>65.5</v>
      </c>
      <c r="I74" s="37">
        <v>255</v>
      </c>
      <c r="J74" s="37">
        <v>206</v>
      </c>
      <c r="K74" s="37">
        <v>338</v>
      </c>
      <c r="L74" s="37">
        <v>268</v>
      </c>
      <c r="M74" s="37" t="str">
        <f t="shared" ref="M74:M90" si="6">IF(AND(I74&gt;L74)*(H74&gt;K74)*(G74&gt;J74),"Láhev&gt;Kartonů","OK")</f>
        <v>OK</v>
      </c>
      <c r="N74" s="38"/>
      <c r="O74" s="38">
        <v>8594005019638</v>
      </c>
      <c r="P74" s="39">
        <v>0.76600000000000001</v>
      </c>
      <c r="Q74" s="39">
        <v>0.47599999999999998</v>
      </c>
      <c r="R74" s="39">
        <v>11.679</v>
      </c>
      <c r="S74" s="39">
        <v>7.14</v>
      </c>
      <c r="T74" s="37">
        <v>15</v>
      </c>
      <c r="U74" s="37">
        <v>55</v>
      </c>
      <c r="V74" s="37">
        <v>5</v>
      </c>
      <c r="W74" s="37">
        <f>L74*V74+AktualniProdukty!$Y$3</f>
        <v>1484</v>
      </c>
      <c r="X74" s="37">
        <f>U74*R74+AktualniProdukty!$Z$3</f>
        <v>667.34500000000003</v>
      </c>
      <c r="Y74" s="53" t="s">
        <v>15</v>
      </c>
      <c r="Z74" s="53" t="s">
        <v>204</v>
      </c>
      <c r="AA74" s="40">
        <v>22089069</v>
      </c>
      <c r="AB74" s="42"/>
      <c r="AC74" s="42"/>
      <c r="AD74" s="41" t="s">
        <v>529</v>
      </c>
      <c r="AE74" s="42" t="s">
        <v>216</v>
      </c>
      <c r="AF74" s="41"/>
      <c r="AG74" s="41" t="s">
        <v>1508</v>
      </c>
      <c r="AH74" s="41" t="s">
        <v>1508</v>
      </c>
      <c r="AI74" s="41" t="s">
        <v>1508</v>
      </c>
      <c r="AJ74" s="41" t="s">
        <v>1018</v>
      </c>
    </row>
    <row r="75" spans="1:36" s="31" customFormat="1" ht="19.5" customHeight="1" outlineLevel="1" x14ac:dyDescent="0.45">
      <c r="A75" s="33">
        <v>7512</v>
      </c>
      <c r="B75" s="38">
        <v>8594005018945</v>
      </c>
      <c r="C75" s="33" t="s">
        <v>122</v>
      </c>
      <c r="D75" s="34" t="s">
        <v>107</v>
      </c>
      <c r="E75" s="35">
        <v>500</v>
      </c>
      <c r="F75" s="36">
        <v>0.3</v>
      </c>
      <c r="G75" s="37">
        <v>65.5</v>
      </c>
      <c r="H75" s="37">
        <v>65.5</v>
      </c>
      <c r="I75" s="37">
        <v>255</v>
      </c>
      <c r="J75" s="37">
        <v>206</v>
      </c>
      <c r="K75" s="37">
        <v>338</v>
      </c>
      <c r="L75" s="37">
        <v>268</v>
      </c>
      <c r="M75" s="37" t="str">
        <f t="shared" si="6"/>
        <v>OK</v>
      </c>
      <c r="N75" s="38"/>
      <c r="O75" s="38">
        <v>8594005018938</v>
      </c>
      <c r="P75" s="39">
        <v>0.76600000000000001</v>
      </c>
      <c r="Q75" s="39">
        <v>0.47599999999999998</v>
      </c>
      <c r="R75" s="39">
        <v>11.679</v>
      </c>
      <c r="S75" s="39">
        <v>7.14</v>
      </c>
      <c r="T75" s="37">
        <v>15</v>
      </c>
      <c r="U75" s="37">
        <v>55</v>
      </c>
      <c r="V75" s="37">
        <v>5</v>
      </c>
      <c r="W75" s="37">
        <f>L75*V75+AktualniProdukty!$Y$3</f>
        <v>1484</v>
      </c>
      <c r="X75" s="37">
        <f>U75*R75+AktualniProdukty!$Z$3</f>
        <v>667.34500000000003</v>
      </c>
      <c r="Y75" s="53" t="s">
        <v>15</v>
      </c>
      <c r="Z75" s="53" t="s">
        <v>204</v>
      </c>
      <c r="AA75" s="40">
        <v>22089069</v>
      </c>
      <c r="AB75" s="42"/>
      <c r="AC75" s="42" t="s">
        <v>1292</v>
      </c>
      <c r="AD75" s="41" t="s">
        <v>529</v>
      </c>
      <c r="AE75" s="42" t="s">
        <v>216</v>
      </c>
      <c r="AF75" s="41"/>
      <c r="AG75" s="41" t="s">
        <v>1499</v>
      </c>
      <c r="AH75" s="41" t="s">
        <v>1500</v>
      </c>
      <c r="AI75" s="41" t="s">
        <v>1322</v>
      </c>
      <c r="AJ75" s="41" t="s">
        <v>1018</v>
      </c>
    </row>
    <row r="76" spans="1:36" s="31" customFormat="1" ht="18.75" customHeight="1" outlineLevel="1" x14ac:dyDescent="0.45">
      <c r="A76" s="33">
        <v>4961</v>
      </c>
      <c r="B76" s="38">
        <v>8594005018501</v>
      </c>
      <c r="C76" s="33" t="s">
        <v>122</v>
      </c>
      <c r="D76" s="34" t="s">
        <v>108</v>
      </c>
      <c r="E76" s="35">
        <v>1000</v>
      </c>
      <c r="F76" s="36">
        <v>0.3</v>
      </c>
      <c r="G76" s="37">
        <v>82</v>
      </c>
      <c r="H76" s="37">
        <v>82</v>
      </c>
      <c r="I76" s="37">
        <v>320</v>
      </c>
      <c r="J76" s="37">
        <v>171</v>
      </c>
      <c r="K76" s="37">
        <v>252</v>
      </c>
      <c r="L76" s="37">
        <v>332</v>
      </c>
      <c r="M76" s="37" t="str">
        <f t="shared" si="6"/>
        <v>OK</v>
      </c>
      <c r="N76" s="38"/>
      <c r="O76" s="38">
        <v>8594005018525</v>
      </c>
      <c r="P76" s="39">
        <v>1.4359999999999999</v>
      </c>
      <c r="Q76" s="39">
        <v>0.96099999999999997</v>
      </c>
      <c r="R76" s="39">
        <v>8.7810000000000006</v>
      </c>
      <c r="S76" s="39">
        <v>5.766</v>
      </c>
      <c r="T76" s="37">
        <v>6</v>
      </c>
      <c r="U76" s="37">
        <v>72</v>
      </c>
      <c r="V76" s="37">
        <v>4</v>
      </c>
      <c r="W76" s="37">
        <f>L76*V76+AktualniProdukty!$Y$3</f>
        <v>1472</v>
      </c>
      <c r="X76" s="37">
        <f>U76*R76+AktualniProdukty!$Z$3</f>
        <v>657.23200000000008</v>
      </c>
      <c r="Y76" s="53" t="s">
        <v>15</v>
      </c>
      <c r="Z76" s="53" t="s">
        <v>204</v>
      </c>
      <c r="AA76" s="40">
        <v>22089069</v>
      </c>
      <c r="AB76" s="42"/>
      <c r="AC76" s="42"/>
      <c r="AD76" s="41" t="s">
        <v>529</v>
      </c>
      <c r="AE76" s="42" t="s">
        <v>216</v>
      </c>
      <c r="AF76" s="41"/>
      <c r="AG76" s="41" t="s">
        <v>1323</v>
      </c>
      <c r="AH76" s="41" t="s">
        <v>1498</v>
      </c>
      <c r="AI76" s="41" t="s">
        <v>1324</v>
      </c>
      <c r="AJ76" s="41" t="s">
        <v>1343</v>
      </c>
    </row>
    <row r="77" spans="1:36" s="31" customFormat="1" ht="19.5" customHeight="1" outlineLevel="1" x14ac:dyDescent="0.45">
      <c r="A77" s="33">
        <v>71225</v>
      </c>
      <c r="B77" s="38">
        <v>8594005015630</v>
      </c>
      <c r="C77" s="33" t="s">
        <v>120</v>
      </c>
      <c r="D77" s="34" t="s">
        <v>918</v>
      </c>
      <c r="E77" s="35">
        <v>50</v>
      </c>
      <c r="F77" s="36">
        <v>0.27</v>
      </c>
      <c r="G77" s="37">
        <v>32</v>
      </c>
      <c r="H77" s="37">
        <v>32</v>
      </c>
      <c r="I77" s="37">
        <v>109</v>
      </c>
      <c r="J77" s="37">
        <v>204</v>
      </c>
      <c r="K77" s="37">
        <v>170</v>
      </c>
      <c r="L77" s="37">
        <v>113</v>
      </c>
      <c r="M77" s="37" t="str">
        <f t="shared" si="6"/>
        <v>OK</v>
      </c>
      <c r="N77" s="38"/>
      <c r="O77" s="38">
        <v>8594005015647</v>
      </c>
      <c r="P77" s="39">
        <v>5.8000000000000003E-2</v>
      </c>
      <c r="Q77" s="39">
        <v>4.8000000000000001E-2</v>
      </c>
      <c r="R77" s="39">
        <v>1.73</v>
      </c>
      <c r="S77" s="39">
        <v>1.44</v>
      </c>
      <c r="T77" s="37">
        <v>30</v>
      </c>
      <c r="U77" s="37">
        <v>182</v>
      </c>
      <c r="V77" s="37">
        <v>7</v>
      </c>
      <c r="W77" s="37">
        <f>L77*V77+AktualniProdukty!$Y$3</f>
        <v>935</v>
      </c>
      <c r="X77" s="37">
        <f>U77*R77+AktualniProdukty!$Z$3</f>
        <v>339.86</v>
      </c>
      <c r="Y77" s="53" t="s">
        <v>15</v>
      </c>
      <c r="Z77" s="53" t="s">
        <v>204</v>
      </c>
      <c r="AA77" s="40">
        <v>22089069</v>
      </c>
      <c r="AB77" s="42" t="s">
        <v>205</v>
      </c>
      <c r="AC77" s="42" t="s">
        <v>1345</v>
      </c>
      <c r="AD77" s="41" t="s">
        <v>529</v>
      </c>
      <c r="AE77" s="42" t="s">
        <v>216</v>
      </c>
      <c r="AF77" s="41"/>
      <c r="AG77" s="41" t="s">
        <v>1440</v>
      </c>
      <c r="AH77" s="41" t="s">
        <v>1441</v>
      </c>
      <c r="AI77" s="41" t="s">
        <v>1442</v>
      </c>
      <c r="AJ77" s="41" t="s">
        <v>1018</v>
      </c>
    </row>
    <row r="78" spans="1:36" s="31" customFormat="1" ht="18.75" customHeight="1" outlineLevel="1" x14ac:dyDescent="0.45">
      <c r="A78" s="33">
        <v>1711</v>
      </c>
      <c r="B78" s="38">
        <v>8594005015524</v>
      </c>
      <c r="C78" s="33" t="s">
        <v>120</v>
      </c>
      <c r="D78" s="34" t="s">
        <v>16</v>
      </c>
      <c r="E78" s="35">
        <v>1000</v>
      </c>
      <c r="F78" s="36">
        <v>0.27</v>
      </c>
      <c r="G78" s="37">
        <v>85</v>
      </c>
      <c r="H78" s="37">
        <v>85</v>
      </c>
      <c r="I78" s="37">
        <v>331</v>
      </c>
      <c r="J78" s="37">
        <v>174</v>
      </c>
      <c r="K78" s="37">
        <v>264</v>
      </c>
      <c r="L78" s="37">
        <v>343</v>
      </c>
      <c r="M78" s="37" t="str">
        <f t="shared" si="6"/>
        <v>OK</v>
      </c>
      <c r="N78" s="38"/>
      <c r="O78" s="38">
        <v>8594005015531</v>
      </c>
      <c r="P78" s="39">
        <v>1.6020000000000001</v>
      </c>
      <c r="Q78" s="39">
        <v>1.022</v>
      </c>
      <c r="R78" s="39">
        <v>9.7859999999999996</v>
      </c>
      <c r="S78" s="39">
        <v>6.1319999999999997</v>
      </c>
      <c r="T78" s="37">
        <v>6</v>
      </c>
      <c r="U78" s="37">
        <v>72</v>
      </c>
      <c r="V78" s="37">
        <v>4</v>
      </c>
      <c r="W78" s="37">
        <f>L78*V78+AktualniProdukty!$Y$3</f>
        <v>1516</v>
      </c>
      <c r="X78" s="37">
        <f>U78*R78+AktualniProdukty!$Z$3</f>
        <v>729.59199999999998</v>
      </c>
      <c r="Y78" s="53" t="s">
        <v>15</v>
      </c>
      <c r="Z78" s="53" t="s">
        <v>204</v>
      </c>
      <c r="AA78" s="40">
        <v>22089069</v>
      </c>
      <c r="AB78" s="42" t="s">
        <v>205</v>
      </c>
      <c r="AC78" s="42" t="s">
        <v>176</v>
      </c>
      <c r="AD78" s="41" t="s">
        <v>529</v>
      </c>
      <c r="AE78" s="42" t="s">
        <v>216</v>
      </c>
      <c r="AF78" s="41"/>
      <c r="AG78" s="41" t="s">
        <v>1978</v>
      </c>
      <c r="AH78" s="41" t="s">
        <v>1018</v>
      </c>
      <c r="AI78" s="41" t="s">
        <v>1979</v>
      </c>
      <c r="AJ78" s="41" t="s">
        <v>1018</v>
      </c>
    </row>
    <row r="79" spans="1:36" s="31" customFormat="1" ht="18.75" customHeight="1" outlineLevel="1" x14ac:dyDescent="0.45">
      <c r="A79" s="33">
        <v>4841</v>
      </c>
      <c r="B79" s="38">
        <v>8594005018815</v>
      </c>
      <c r="C79" s="33" t="s">
        <v>122</v>
      </c>
      <c r="D79" s="34" t="s">
        <v>98</v>
      </c>
      <c r="E79" s="35">
        <v>1000</v>
      </c>
      <c r="F79" s="36">
        <v>0.3</v>
      </c>
      <c r="G79" s="37">
        <v>82</v>
      </c>
      <c r="H79" s="37">
        <v>82</v>
      </c>
      <c r="I79" s="37">
        <v>320</v>
      </c>
      <c r="J79" s="37">
        <v>172</v>
      </c>
      <c r="K79" s="37">
        <v>255</v>
      </c>
      <c r="L79" s="37">
        <v>333</v>
      </c>
      <c r="M79" s="37" t="str">
        <f t="shared" si="6"/>
        <v>OK</v>
      </c>
      <c r="N79" s="38"/>
      <c r="O79" s="38">
        <v>8594005018822</v>
      </c>
      <c r="P79" s="39">
        <v>1.4359999999999999</v>
      </c>
      <c r="Q79" s="39">
        <v>0.96099999999999997</v>
      </c>
      <c r="R79" s="39">
        <v>8.6159999999999997</v>
      </c>
      <c r="S79" s="39">
        <v>5.766</v>
      </c>
      <c r="T79" s="37">
        <v>6</v>
      </c>
      <c r="U79" s="37">
        <v>72</v>
      </c>
      <c r="V79" s="37">
        <v>4</v>
      </c>
      <c r="W79" s="37">
        <f>L79*V79+AktualniProdukty!$Y$3</f>
        <v>1476</v>
      </c>
      <c r="X79" s="37">
        <f>U79*R79+AktualniProdukty!$Z$3</f>
        <v>645.35199999999998</v>
      </c>
      <c r="Y79" s="53" t="s">
        <v>15</v>
      </c>
      <c r="Z79" s="53" t="s">
        <v>204</v>
      </c>
      <c r="AA79" s="40">
        <v>22089069</v>
      </c>
      <c r="AB79" s="42" t="s">
        <v>205</v>
      </c>
      <c r="AC79" s="42" t="s">
        <v>199</v>
      </c>
      <c r="AD79" s="41" t="s">
        <v>529</v>
      </c>
      <c r="AE79" s="42" t="s">
        <v>216</v>
      </c>
      <c r="AF79" s="41"/>
      <c r="AG79" s="41" t="s">
        <v>1494</v>
      </c>
      <c r="AH79" s="41" t="s">
        <v>1495</v>
      </c>
      <c r="AI79" s="41" t="s">
        <v>1320</v>
      </c>
      <c r="AJ79" s="41" t="s">
        <v>1018</v>
      </c>
    </row>
    <row r="80" spans="1:36" s="31" customFormat="1" ht="18.75" customHeight="1" outlineLevel="1" x14ac:dyDescent="0.45">
      <c r="A80" s="33">
        <v>71022</v>
      </c>
      <c r="B80" s="38">
        <v>8594005018105</v>
      </c>
      <c r="C80" s="33" t="s">
        <v>120</v>
      </c>
      <c r="D80" s="34" t="s">
        <v>916</v>
      </c>
      <c r="E80" s="35">
        <v>500</v>
      </c>
      <c r="F80" s="36">
        <v>0.38</v>
      </c>
      <c r="G80" s="37">
        <v>89</v>
      </c>
      <c r="H80" s="37">
        <v>160</v>
      </c>
      <c r="I80" s="37">
        <v>290</v>
      </c>
      <c r="J80" s="37">
        <v>278</v>
      </c>
      <c r="K80" s="37">
        <v>332</v>
      </c>
      <c r="L80" s="37">
        <v>299</v>
      </c>
      <c r="M80" s="37" t="str">
        <f t="shared" si="6"/>
        <v>OK</v>
      </c>
      <c r="N80" s="38"/>
      <c r="O80" s="38">
        <v>8594005018112</v>
      </c>
      <c r="P80" s="39">
        <v>1.5389999999999999</v>
      </c>
      <c r="Q80" s="39">
        <v>0.49</v>
      </c>
      <c r="R80" s="39">
        <v>9.4390000000000001</v>
      </c>
      <c r="S80" s="39">
        <v>2.94</v>
      </c>
      <c r="T80" s="37">
        <v>6</v>
      </c>
      <c r="U80" s="37">
        <v>32</v>
      </c>
      <c r="V80" s="37">
        <v>4</v>
      </c>
      <c r="W80" s="37">
        <f>L80*V80+AktualniProdukty!$Y$3</f>
        <v>1340</v>
      </c>
      <c r="X80" s="37">
        <f>U80*R80+AktualniProdukty!$Z$3</f>
        <v>327.048</v>
      </c>
      <c r="Y80" s="53" t="s">
        <v>15</v>
      </c>
      <c r="Z80" s="53" t="s">
        <v>204</v>
      </c>
      <c r="AA80" s="40">
        <v>22089069</v>
      </c>
      <c r="AB80" s="42" t="s">
        <v>217</v>
      </c>
      <c r="AC80" s="42" t="s">
        <v>175</v>
      </c>
      <c r="AD80" s="41" t="s">
        <v>529</v>
      </c>
      <c r="AE80" s="42" t="s">
        <v>216</v>
      </c>
      <c r="AF80" s="41"/>
      <c r="AG80" s="41" t="s">
        <v>1437</v>
      </c>
      <c r="AH80" s="41" t="s">
        <v>1438</v>
      </c>
      <c r="AI80" s="41" t="s">
        <v>1439</v>
      </c>
      <c r="AJ80" s="41" t="s">
        <v>1018</v>
      </c>
    </row>
    <row r="81" spans="1:36" s="31" customFormat="1" ht="19.5" customHeight="1" outlineLevel="1" x14ac:dyDescent="0.45">
      <c r="A81" s="33">
        <v>1032</v>
      </c>
      <c r="B81" s="38">
        <v>8594005019645</v>
      </c>
      <c r="C81" s="33" t="s">
        <v>120</v>
      </c>
      <c r="D81" s="34" t="s">
        <v>917</v>
      </c>
      <c r="E81" s="35">
        <v>500</v>
      </c>
      <c r="F81" s="36">
        <v>0.38</v>
      </c>
      <c r="G81" s="37">
        <v>69</v>
      </c>
      <c r="H81" s="37">
        <v>69</v>
      </c>
      <c r="I81" s="37">
        <v>261</v>
      </c>
      <c r="J81" s="37">
        <v>210</v>
      </c>
      <c r="K81" s="37">
        <v>350</v>
      </c>
      <c r="L81" s="37">
        <v>270</v>
      </c>
      <c r="M81" s="37" t="str">
        <f t="shared" si="6"/>
        <v>OK</v>
      </c>
      <c r="N81" s="38"/>
      <c r="O81" s="38">
        <v>8594005019652</v>
      </c>
      <c r="P81" s="39">
        <v>0.85399999999999998</v>
      </c>
      <c r="Q81" s="39">
        <v>0.48099999999999998</v>
      </c>
      <c r="R81" s="39">
        <v>13.02</v>
      </c>
      <c r="S81" s="39">
        <v>7.2149999999999999</v>
      </c>
      <c r="T81" s="37">
        <v>15</v>
      </c>
      <c r="U81" s="37">
        <v>55</v>
      </c>
      <c r="V81" s="37">
        <v>5</v>
      </c>
      <c r="W81" s="37">
        <f>L81*V81+AktualniProdukty!$Y$3</f>
        <v>1494</v>
      </c>
      <c r="X81" s="37">
        <f>U81*R81+AktualniProdukty!$Z$3</f>
        <v>741.1</v>
      </c>
      <c r="Y81" s="53" t="s">
        <v>15</v>
      </c>
      <c r="Z81" s="53" t="s">
        <v>204</v>
      </c>
      <c r="AA81" s="40">
        <v>22089069</v>
      </c>
      <c r="AB81" s="42" t="s">
        <v>217</v>
      </c>
      <c r="AC81" s="42" t="s">
        <v>175</v>
      </c>
      <c r="AD81" s="41" t="s">
        <v>529</v>
      </c>
      <c r="AE81" s="42" t="s">
        <v>216</v>
      </c>
      <c r="AF81" s="41"/>
      <c r="AG81" s="41" t="s">
        <v>1437</v>
      </c>
      <c r="AH81" s="41" t="s">
        <v>1438</v>
      </c>
      <c r="AI81" s="41" t="s">
        <v>1439</v>
      </c>
      <c r="AJ81" s="41" t="s">
        <v>1018</v>
      </c>
    </row>
    <row r="82" spans="1:36" s="31" customFormat="1" ht="18.75" customHeight="1" outlineLevel="1" x14ac:dyDescent="0.45">
      <c r="A82" s="33">
        <v>1901</v>
      </c>
      <c r="B82" s="38">
        <v>8594005018181</v>
      </c>
      <c r="C82" s="33" t="s">
        <v>120</v>
      </c>
      <c r="D82" s="34" t="s">
        <v>17</v>
      </c>
      <c r="E82" s="35">
        <v>1000</v>
      </c>
      <c r="F82" s="36">
        <v>0.3</v>
      </c>
      <c r="G82" s="37">
        <v>85</v>
      </c>
      <c r="H82" s="37">
        <v>85</v>
      </c>
      <c r="I82" s="37">
        <v>331</v>
      </c>
      <c r="J82" s="37">
        <v>174</v>
      </c>
      <c r="K82" s="37">
        <v>264</v>
      </c>
      <c r="L82" s="37">
        <v>343</v>
      </c>
      <c r="M82" s="37" t="str">
        <f t="shared" si="6"/>
        <v>OK</v>
      </c>
      <c r="N82" s="38"/>
      <c r="O82" s="38">
        <v>8594005018198</v>
      </c>
      <c r="P82" s="39">
        <v>1.6020000000000001</v>
      </c>
      <c r="Q82" s="39">
        <v>1.022</v>
      </c>
      <c r="R82" s="39">
        <v>9.7859999999999996</v>
      </c>
      <c r="S82" s="39">
        <v>6.1319999999999997</v>
      </c>
      <c r="T82" s="37">
        <v>6</v>
      </c>
      <c r="U82" s="37">
        <v>72</v>
      </c>
      <c r="V82" s="37">
        <v>4</v>
      </c>
      <c r="W82" s="37">
        <f>L82*V82+AktualniProdukty!$Y$3</f>
        <v>1516</v>
      </c>
      <c r="X82" s="37">
        <f>U82*R82+AktualniProdukty!$Z$3</f>
        <v>729.59199999999998</v>
      </c>
      <c r="Y82" s="53" t="s">
        <v>15</v>
      </c>
      <c r="Z82" s="53" t="s">
        <v>204</v>
      </c>
      <c r="AA82" s="40">
        <v>22089069</v>
      </c>
      <c r="AB82" s="42" t="s">
        <v>205</v>
      </c>
      <c r="AC82" s="42" t="s">
        <v>1296</v>
      </c>
      <c r="AD82" s="41" t="s">
        <v>529</v>
      </c>
      <c r="AE82" s="42" t="s">
        <v>216</v>
      </c>
      <c r="AF82" s="41"/>
      <c r="AG82" s="41" t="s">
        <v>1443</v>
      </c>
      <c r="AH82" s="41" t="s">
        <v>1444</v>
      </c>
      <c r="AI82" s="41" t="s">
        <v>1445</v>
      </c>
      <c r="AJ82" s="41" t="s">
        <v>1018</v>
      </c>
    </row>
    <row r="83" spans="1:36" s="31" customFormat="1" ht="18.75" customHeight="1" outlineLevel="1" x14ac:dyDescent="0.45">
      <c r="A83" s="33">
        <v>7301</v>
      </c>
      <c r="B83" s="38">
        <v>8594005018266</v>
      </c>
      <c r="C83" s="33" t="s">
        <v>120</v>
      </c>
      <c r="D83" s="34" t="s">
        <v>18</v>
      </c>
      <c r="E83" s="35">
        <v>1000</v>
      </c>
      <c r="F83" s="36">
        <v>0.27</v>
      </c>
      <c r="G83" s="37">
        <v>85</v>
      </c>
      <c r="H83" s="37">
        <v>85</v>
      </c>
      <c r="I83" s="37">
        <v>331</v>
      </c>
      <c r="J83" s="37">
        <v>174</v>
      </c>
      <c r="K83" s="37">
        <v>264</v>
      </c>
      <c r="L83" s="37">
        <v>343</v>
      </c>
      <c r="M83" s="37" t="str">
        <f t="shared" si="6"/>
        <v>OK</v>
      </c>
      <c r="N83" s="38"/>
      <c r="O83" s="38">
        <v>8594005018273</v>
      </c>
      <c r="P83" s="39">
        <v>1.6020000000000001</v>
      </c>
      <c r="Q83" s="39">
        <v>1.022</v>
      </c>
      <c r="R83" s="39">
        <v>9.7859999999999996</v>
      </c>
      <c r="S83" s="39">
        <v>6.1319999999999997</v>
      </c>
      <c r="T83" s="37">
        <v>6</v>
      </c>
      <c r="U83" s="37">
        <v>72</v>
      </c>
      <c r="V83" s="37">
        <v>4</v>
      </c>
      <c r="W83" s="37">
        <f>L83*V83+AktualniProdukty!$Y$3</f>
        <v>1516</v>
      </c>
      <c r="X83" s="37">
        <f>U83*R83+AktualniProdukty!$Z$3</f>
        <v>729.59199999999998</v>
      </c>
      <c r="Y83" s="53" t="s">
        <v>15</v>
      </c>
      <c r="Z83" s="53" t="s">
        <v>204</v>
      </c>
      <c r="AA83" s="40">
        <v>22089069</v>
      </c>
      <c r="AB83" s="42" t="s">
        <v>205</v>
      </c>
      <c r="AC83" s="42"/>
      <c r="AD83" s="41" t="s">
        <v>529</v>
      </c>
      <c r="AE83" s="42" t="s">
        <v>216</v>
      </c>
      <c r="AF83" s="41"/>
      <c r="AG83" s="41" t="s">
        <v>1446</v>
      </c>
      <c r="AH83" s="41" t="s">
        <v>1447</v>
      </c>
      <c r="AI83" s="41" t="s">
        <v>1445</v>
      </c>
      <c r="AJ83" s="41" t="s">
        <v>1018</v>
      </c>
    </row>
    <row r="84" spans="1:36" s="31" customFormat="1" ht="19.5" customHeight="1" outlineLevel="1" x14ac:dyDescent="0.45">
      <c r="A84" s="33">
        <v>702412</v>
      </c>
      <c r="B84" s="38">
        <v>5902573700668</v>
      </c>
      <c r="C84" s="33" t="s">
        <v>127</v>
      </c>
      <c r="D84" s="34" t="s">
        <v>1346</v>
      </c>
      <c r="E84" s="35">
        <v>500</v>
      </c>
      <c r="F84" s="36">
        <v>0.4</v>
      </c>
      <c r="G84" s="37">
        <v>65</v>
      </c>
      <c r="H84" s="37">
        <v>155</v>
      </c>
      <c r="I84" s="37">
        <v>278</v>
      </c>
      <c r="J84" s="37">
        <v>270</v>
      </c>
      <c r="K84" s="37">
        <v>315</v>
      </c>
      <c r="L84" s="37">
        <v>285</v>
      </c>
      <c r="M84" s="37" t="str">
        <f t="shared" si="6"/>
        <v>OK</v>
      </c>
      <c r="N84" s="38"/>
      <c r="O84" s="38">
        <v>5902573505713</v>
      </c>
      <c r="P84" s="39">
        <v>1.28</v>
      </c>
      <c r="Q84" s="39">
        <v>0.8</v>
      </c>
      <c r="R84" s="39">
        <v>10.199999999999999</v>
      </c>
      <c r="S84" s="39">
        <v>4.8</v>
      </c>
      <c r="T84" s="37">
        <v>8</v>
      </c>
      <c r="U84" s="37">
        <v>30</v>
      </c>
      <c r="V84" s="37">
        <v>3</v>
      </c>
      <c r="W84" s="37">
        <f>L84*V84+AktualniProdukty!$Y$3</f>
        <v>999</v>
      </c>
      <c r="X84" s="37">
        <f>U84*R84+AktualniProdukty!$Z$3</f>
        <v>331</v>
      </c>
      <c r="Y84" s="53" t="s">
        <v>25</v>
      </c>
      <c r="Z84" s="53" t="s">
        <v>204</v>
      </c>
      <c r="AA84" s="40">
        <v>22086011</v>
      </c>
      <c r="AB84" s="42" t="s">
        <v>209</v>
      </c>
      <c r="AC84" s="42"/>
      <c r="AD84" s="41" t="s">
        <v>529</v>
      </c>
      <c r="AE84" s="42" t="s">
        <v>216</v>
      </c>
      <c r="AF84" s="41"/>
      <c r="AG84" s="41" t="s">
        <v>1977</v>
      </c>
      <c r="AH84" s="41" t="s">
        <v>1452</v>
      </c>
      <c r="AI84" s="41" t="s">
        <v>1508</v>
      </c>
      <c r="AJ84" s="41" t="s">
        <v>1018</v>
      </c>
    </row>
    <row r="85" spans="1:36" s="31" customFormat="1" ht="19.5" customHeight="1" outlineLevel="1" x14ac:dyDescent="0.45">
      <c r="A85" s="33">
        <v>4232</v>
      </c>
      <c r="B85" s="38">
        <v>8594005017740</v>
      </c>
      <c r="C85" s="33" t="s">
        <v>127</v>
      </c>
      <c r="D85" s="34" t="s">
        <v>47</v>
      </c>
      <c r="E85" s="35">
        <v>500</v>
      </c>
      <c r="F85" s="36">
        <v>0.15</v>
      </c>
      <c r="G85" s="37">
        <v>68</v>
      </c>
      <c r="H85" s="37">
        <v>68</v>
      </c>
      <c r="I85" s="37">
        <v>272</v>
      </c>
      <c r="J85" s="37">
        <v>212</v>
      </c>
      <c r="K85" s="37">
        <v>349</v>
      </c>
      <c r="L85" s="37">
        <v>285</v>
      </c>
      <c r="M85" s="37" t="str">
        <f t="shared" si="6"/>
        <v>OK</v>
      </c>
      <c r="N85" s="38"/>
      <c r="O85" s="38">
        <v>8594005017757</v>
      </c>
      <c r="P85" s="39">
        <v>0.93799999999999994</v>
      </c>
      <c r="Q85" s="39">
        <v>0.51800000000000002</v>
      </c>
      <c r="R85" s="39">
        <v>14.287000000000001</v>
      </c>
      <c r="S85" s="39">
        <v>7.7700000000000005</v>
      </c>
      <c r="T85" s="37">
        <v>15</v>
      </c>
      <c r="U85" s="37">
        <v>44</v>
      </c>
      <c r="V85" s="37">
        <v>4</v>
      </c>
      <c r="W85" s="37">
        <f>L85*V85+AktualniProdukty!$Y$3</f>
        <v>1284</v>
      </c>
      <c r="X85" s="37">
        <f>U85*R85+AktualniProdukty!$Z$3</f>
        <v>653.62800000000004</v>
      </c>
      <c r="Y85" s="53" t="s">
        <v>15</v>
      </c>
      <c r="Z85" s="53" t="s">
        <v>204</v>
      </c>
      <c r="AA85" s="40">
        <v>22087010</v>
      </c>
      <c r="AB85" s="42" t="s">
        <v>210</v>
      </c>
      <c r="AC85" s="42" t="s">
        <v>1299</v>
      </c>
      <c r="AD85" s="41" t="s">
        <v>529</v>
      </c>
      <c r="AE85" s="42" t="s">
        <v>216</v>
      </c>
      <c r="AF85" s="41"/>
      <c r="AG85" s="41"/>
      <c r="AH85" s="41" t="s">
        <v>1459</v>
      </c>
      <c r="AI85" s="41" t="s">
        <v>1275</v>
      </c>
      <c r="AJ85" s="41" t="s">
        <v>1018</v>
      </c>
    </row>
    <row r="86" spans="1:36" s="31" customFormat="1" ht="18.75" customHeight="1" outlineLevel="1" x14ac:dyDescent="0.45">
      <c r="A86" s="33">
        <v>7351</v>
      </c>
      <c r="B86" s="38">
        <v>8594005020641</v>
      </c>
      <c r="C86" s="33" t="s">
        <v>127</v>
      </c>
      <c r="D86" s="34" t="s">
        <v>58</v>
      </c>
      <c r="E86" s="35">
        <v>1000</v>
      </c>
      <c r="F86" s="36">
        <v>0.15</v>
      </c>
      <c r="G86" s="37">
        <v>84</v>
      </c>
      <c r="H86" s="37">
        <v>84</v>
      </c>
      <c r="I86" s="37">
        <v>323</v>
      </c>
      <c r="J86" s="37">
        <v>174</v>
      </c>
      <c r="K86" s="37">
        <v>258</v>
      </c>
      <c r="L86" s="37">
        <v>336</v>
      </c>
      <c r="M86" s="37" t="str">
        <f t="shared" si="6"/>
        <v>OK</v>
      </c>
      <c r="N86" s="38"/>
      <c r="O86" s="38">
        <v>8594005020658</v>
      </c>
      <c r="P86" s="39">
        <v>1.631</v>
      </c>
      <c r="Q86" s="39">
        <v>1.0429999999999999</v>
      </c>
      <c r="R86" s="39">
        <v>9.9580000000000002</v>
      </c>
      <c r="S86" s="39">
        <f>Q86*T86</f>
        <v>6.2579999999999991</v>
      </c>
      <c r="T86" s="37">
        <v>6</v>
      </c>
      <c r="U86" s="37">
        <v>72</v>
      </c>
      <c r="V86" s="37">
        <v>4</v>
      </c>
      <c r="W86" s="37">
        <f>L86*V86+AktualniProdukty!$Y$3</f>
        <v>1488</v>
      </c>
      <c r="X86" s="37">
        <f>U86*R86+AktualniProdukty!$Z$3</f>
        <v>741.976</v>
      </c>
      <c r="Y86" s="53" t="s">
        <v>15</v>
      </c>
      <c r="Z86" s="53" t="s">
        <v>204</v>
      </c>
      <c r="AA86" s="40">
        <v>22087010</v>
      </c>
      <c r="AB86" s="42" t="s">
        <v>210</v>
      </c>
      <c r="AC86" s="42"/>
      <c r="AD86" s="41" t="s">
        <v>529</v>
      </c>
      <c r="AE86" s="42" t="s">
        <v>216</v>
      </c>
      <c r="AF86" s="41"/>
      <c r="AG86" s="41" t="s">
        <v>1508</v>
      </c>
      <c r="AH86" s="41" t="s">
        <v>1460</v>
      </c>
      <c r="AI86" s="41" t="s">
        <v>1461</v>
      </c>
      <c r="AJ86" s="41" t="s">
        <v>1018</v>
      </c>
    </row>
    <row r="87" spans="1:36" s="31" customFormat="1" ht="19.5" customHeight="1" outlineLevel="1" x14ac:dyDescent="0.45">
      <c r="A87" s="33">
        <v>7352</v>
      </c>
      <c r="B87" s="38">
        <v>8594005020627</v>
      </c>
      <c r="C87" s="33" t="s">
        <v>127</v>
      </c>
      <c r="D87" s="34" t="s">
        <v>58</v>
      </c>
      <c r="E87" s="35">
        <v>500</v>
      </c>
      <c r="F87" s="36">
        <v>0.15</v>
      </c>
      <c r="G87" s="37">
        <v>68</v>
      </c>
      <c r="H87" s="37">
        <v>68</v>
      </c>
      <c r="I87" s="37">
        <v>272</v>
      </c>
      <c r="J87" s="37">
        <v>212</v>
      </c>
      <c r="K87" s="37">
        <v>349</v>
      </c>
      <c r="L87" s="37">
        <v>285</v>
      </c>
      <c r="M87" s="37" t="str">
        <f t="shared" si="6"/>
        <v>OK</v>
      </c>
      <c r="N87" s="38"/>
      <c r="O87" s="38">
        <v>8594005020634</v>
      </c>
      <c r="P87" s="39">
        <v>0.94</v>
      </c>
      <c r="Q87" s="39">
        <v>0.52</v>
      </c>
      <c r="R87" s="39">
        <v>14.1</v>
      </c>
      <c r="S87" s="39">
        <v>7.8</v>
      </c>
      <c r="T87" s="37">
        <v>15</v>
      </c>
      <c r="U87" s="37">
        <v>44</v>
      </c>
      <c r="V87" s="37">
        <v>4</v>
      </c>
      <c r="W87" s="37">
        <f>L87*V87+AktualniProdukty!$Y$3</f>
        <v>1284</v>
      </c>
      <c r="X87" s="37">
        <f>U87*R87+AktualniProdukty!$Z$3</f>
        <v>645.4</v>
      </c>
      <c r="Y87" s="53" t="s">
        <v>15</v>
      </c>
      <c r="Z87" s="53" t="s">
        <v>204</v>
      </c>
      <c r="AA87" s="40">
        <v>22087010</v>
      </c>
      <c r="AB87" s="42" t="s">
        <v>210</v>
      </c>
      <c r="AC87" s="42"/>
      <c r="AD87" s="41" t="s">
        <v>529</v>
      </c>
      <c r="AE87" s="42" t="s">
        <v>216</v>
      </c>
      <c r="AF87" s="41"/>
      <c r="AG87" s="41" t="s">
        <v>1508</v>
      </c>
      <c r="AH87" s="41" t="s">
        <v>1460</v>
      </c>
      <c r="AI87" s="41" t="s">
        <v>1461</v>
      </c>
      <c r="AJ87" s="41" t="s">
        <v>1018</v>
      </c>
    </row>
    <row r="88" spans="1:36" s="31" customFormat="1" ht="19.5" customHeight="1" outlineLevel="1" x14ac:dyDescent="0.45">
      <c r="A88" s="33">
        <v>103512</v>
      </c>
      <c r="B88" s="38">
        <v>8586018190336</v>
      </c>
      <c r="C88" s="33" t="s">
        <v>128</v>
      </c>
      <c r="D88" s="34" t="s">
        <v>26</v>
      </c>
      <c r="E88" s="35">
        <v>500</v>
      </c>
      <c r="F88" s="36">
        <v>0.4</v>
      </c>
      <c r="G88" s="37">
        <v>70</v>
      </c>
      <c r="H88" s="37">
        <v>53</v>
      </c>
      <c r="I88" s="37">
        <v>295</v>
      </c>
      <c r="J88" s="37">
        <v>166</v>
      </c>
      <c r="K88" s="37">
        <v>286</v>
      </c>
      <c r="L88" s="37">
        <v>301</v>
      </c>
      <c r="M88" s="37" t="str">
        <f t="shared" si="6"/>
        <v>OK</v>
      </c>
      <c r="N88" s="38"/>
      <c r="O88" s="38">
        <v>8586018190343</v>
      </c>
      <c r="P88" s="39">
        <v>1.0329999999999999</v>
      </c>
      <c r="Q88" s="39">
        <v>0.48799999999999999</v>
      </c>
      <c r="R88" s="39">
        <v>12.555999999999999</v>
      </c>
      <c r="S88" s="39">
        <v>5.8559999999999999</v>
      </c>
      <c r="T88" s="37">
        <v>12</v>
      </c>
      <c r="U88" s="37">
        <v>72</v>
      </c>
      <c r="V88" s="37">
        <v>4</v>
      </c>
      <c r="W88" s="37">
        <f>L88*V88+AktualniProdukty!$Y$3</f>
        <v>1348</v>
      </c>
      <c r="X88" s="37">
        <f>U88*R88+AktualniProdukty!$Z$3</f>
        <v>929.03199999999993</v>
      </c>
      <c r="Y88" s="53" t="s">
        <v>15</v>
      </c>
      <c r="Z88" s="53" t="s">
        <v>204</v>
      </c>
      <c r="AA88" s="40">
        <v>22089069</v>
      </c>
      <c r="AB88" s="42" t="s">
        <v>205</v>
      </c>
      <c r="AC88" s="42"/>
      <c r="AD88" s="41" t="s">
        <v>529</v>
      </c>
      <c r="AE88" s="42" t="s">
        <v>216</v>
      </c>
      <c r="AF88" s="41"/>
      <c r="AG88" s="41" t="s">
        <v>1508</v>
      </c>
      <c r="AH88" s="41" t="s">
        <v>1508</v>
      </c>
      <c r="AI88" s="41" t="s">
        <v>1508</v>
      </c>
      <c r="AJ88" s="41" t="s">
        <v>1018</v>
      </c>
    </row>
    <row r="89" spans="1:36" s="31" customFormat="1" ht="19.5" customHeight="1" outlineLevel="1" x14ac:dyDescent="0.45">
      <c r="A89" s="33" t="s">
        <v>31</v>
      </c>
      <c r="B89" s="38">
        <v>8586002547818</v>
      </c>
      <c r="C89" s="33" t="s">
        <v>128</v>
      </c>
      <c r="D89" s="34" t="s">
        <v>32</v>
      </c>
      <c r="E89" s="35">
        <v>500</v>
      </c>
      <c r="F89" s="36">
        <v>0.36</v>
      </c>
      <c r="G89" s="37">
        <v>70</v>
      </c>
      <c r="H89" s="37">
        <v>53</v>
      </c>
      <c r="I89" s="37">
        <v>295</v>
      </c>
      <c r="J89" s="37">
        <v>165</v>
      </c>
      <c r="K89" s="37">
        <v>286</v>
      </c>
      <c r="L89" s="37">
        <v>301</v>
      </c>
      <c r="M89" s="37" t="str">
        <f t="shared" si="6"/>
        <v>OK</v>
      </c>
      <c r="N89" s="38"/>
      <c r="O89" s="38">
        <v>8586002550016</v>
      </c>
      <c r="P89" s="39">
        <v>1.0229999999999999</v>
      </c>
      <c r="Q89" s="39">
        <v>0.47799999999999998</v>
      </c>
      <c r="R89" s="39">
        <v>12.436</v>
      </c>
      <c r="S89" s="39">
        <v>5.7359999999999998</v>
      </c>
      <c r="T89" s="37">
        <v>12</v>
      </c>
      <c r="U89" s="37">
        <v>72</v>
      </c>
      <c r="V89" s="37">
        <v>4</v>
      </c>
      <c r="W89" s="37">
        <f>L89*V89+AktualniProdukty!$Y$3</f>
        <v>1348</v>
      </c>
      <c r="X89" s="37">
        <f>U89*R89+AktualniProdukty!$Z$3</f>
        <v>920.39200000000005</v>
      </c>
      <c r="Y89" s="53" t="s">
        <v>15</v>
      </c>
      <c r="Z89" s="53" t="s">
        <v>204</v>
      </c>
      <c r="AA89" s="40">
        <v>22089069</v>
      </c>
      <c r="AB89" s="42" t="s">
        <v>205</v>
      </c>
      <c r="AC89" s="42" t="s">
        <v>178</v>
      </c>
      <c r="AD89" s="41" t="s">
        <v>529</v>
      </c>
      <c r="AE89" s="42" t="s">
        <v>216</v>
      </c>
      <c r="AF89" s="41"/>
      <c r="AG89" s="41" t="s">
        <v>1464</v>
      </c>
      <c r="AH89" s="41" t="s">
        <v>1018</v>
      </c>
      <c r="AI89" s="41" t="s">
        <v>1465</v>
      </c>
      <c r="AJ89" s="41" t="s">
        <v>1018</v>
      </c>
    </row>
    <row r="90" spans="1:36" s="31" customFormat="1" ht="19.5" customHeight="1" outlineLevel="1" x14ac:dyDescent="0.45">
      <c r="A90" s="33" t="s">
        <v>1995</v>
      </c>
      <c r="B90" s="38">
        <v>8586018190947</v>
      </c>
      <c r="C90" s="33" t="s">
        <v>128</v>
      </c>
      <c r="D90" s="34" t="s">
        <v>34</v>
      </c>
      <c r="E90" s="35">
        <v>500</v>
      </c>
      <c r="F90" s="36">
        <v>0.38</v>
      </c>
      <c r="G90" s="37">
        <v>70</v>
      </c>
      <c r="H90" s="37">
        <v>53</v>
      </c>
      <c r="I90" s="37">
        <v>296</v>
      </c>
      <c r="J90" s="37">
        <v>161</v>
      </c>
      <c r="K90" s="37">
        <v>283</v>
      </c>
      <c r="L90" s="37">
        <v>296</v>
      </c>
      <c r="M90" s="37" t="str">
        <f t="shared" si="6"/>
        <v>OK</v>
      </c>
      <c r="N90" s="38"/>
      <c r="O90" s="38">
        <v>8586018190954</v>
      </c>
      <c r="P90" s="39">
        <v>1.046</v>
      </c>
      <c r="Q90" s="39">
        <v>0.56699999999999995</v>
      </c>
      <c r="R90" s="39">
        <v>12.694000000000001</v>
      </c>
      <c r="S90" s="39">
        <v>5.93</v>
      </c>
      <c r="T90" s="37">
        <v>12</v>
      </c>
      <c r="U90" s="37">
        <v>72</v>
      </c>
      <c r="V90" s="37">
        <v>4</v>
      </c>
      <c r="W90" s="37">
        <v>144</v>
      </c>
      <c r="X90" s="37">
        <v>25</v>
      </c>
      <c r="Y90" s="53" t="s">
        <v>15</v>
      </c>
      <c r="Z90" s="53" t="s">
        <v>204</v>
      </c>
      <c r="AA90" s="40">
        <v>22089069</v>
      </c>
      <c r="AB90" s="42" t="s">
        <v>205</v>
      </c>
      <c r="AC90" s="42" t="s">
        <v>221</v>
      </c>
      <c r="AD90" s="41" t="s">
        <v>529</v>
      </c>
      <c r="AE90" s="42" t="s">
        <v>216</v>
      </c>
      <c r="AF90" s="41"/>
      <c r="AG90" s="41" t="s">
        <v>1468</v>
      </c>
      <c r="AH90" s="41" t="s">
        <v>1018</v>
      </c>
      <c r="AI90" s="41" t="s">
        <v>1018</v>
      </c>
      <c r="AJ90" s="41" t="s">
        <v>1018</v>
      </c>
    </row>
    <row r="91" spans="1:36" s="31" customFormat="1" ht="19.5" customHeight="1" outlineLevel="1" x14ac:dyDescent="0.45">
      <c r="A91" s="33">
        <v>7772</v>
      </c>
      <c r="B91" s="38">
        <v>8586018191562</v>
      </c>
      <c r="C91" s="33" t="s">
        <v>128</v>
      </c>
      <c r="D91" s="34" t="s">
        <v>2021</v>
      </c>
      <c r="E91" s="35">
        <v>500</v>
      </c>
      <c r="F91" s="36">
        <v>0.38</v>
      </c>
      <c r="G91" s="37"/>
      <c r="H91" s="37"/>
      <c r="I91" s="37"/>
      <c r="J91" s="37"/>
      <c r="K91" s="37"/>
      <c r="L91" s="37"/>
      <c r="M91" s="37"/>
      <c r="N91" s="38"/>
      <c r="O91" s="38">
        <v>8586018191579</v>
      </c>
      <c r="P91" s="39"/>
      <c r="Q91" s="39"/>
      <c r="R91" s="39"/>
      <c r="S91" s="39"/>
      <c r="T91" s="37">
        <v>12</v>
      </c>
      <c r="U91" s="37">
        <f>864/12</f>
        <v>72</v>
      </c>
      <c r="V91" s="37">
        <v>4</v>
      </c>
      <c r="W91" s="37"/>
      <c r="X91" s="37"/>
      <c r="Y91" s="53" t="s">
        <v>15</v>
      </c>
      <c r="Z91" s="53" t="s">
        <v>204</v>
      </c>
      <c r="AA91" s="40">
        <v>22089069</v>
      </c>
      <c r="AB91" s="42" t="s">
        <v>205</v>
      </c>
      <c r="AC91" s="42" t="s">
        <v>221</v>
      </c>
      <c r="AD91" s="41" t="s">
        <v>529</v>
      </c>
      <c r="AE91" s="42" t="s">
        <v>216</v>
      </c>
      <c r="AF91" s="41"/>
      <c r="AG91" s="41" t="s">
        <v>1468</v>
      </c>
      <c r="AH91" s="41" t="s">
        <v>1018</v>
      </c>
      <c r="AI91" s="41" t="s">
        <v>1018</v>
      </c>
      <c r="AJ91" s="41" t="s">
        <v>1018</v>
      </c>
    </row>
    <row r="92" spans="1:36" s="31" customFormat="1" ht="19.5" customHeight="1" outlineLevel="1" x14ac:dyDescent="0.45">
      <c r="A92" s="33">
        <v>7782</v>
      </c>
      <c r="B92" s="38">
        <v>8586018191586</v>
      </c>
      <c r="C92" s="33" t="s">
        <v>128</v>
      </c>
      <c r="D92" s="34" t="s">
        <v>2022</v>
      </c>
      <c r="E92" s="35">
        <v>500</v>
      </c>
      <c r="F92" s="36">
        <v>0.38</v>
      </c>
      <c r="G92" s="37"/>
      <c r="H92" s="37"/>
      <c r="I92" s="37"/>
      <c r="J92" s="37"/>
      <c r="K92" s="37"/>
      <c r="L92" s="37"/>
      <c r="M92" s="37"/>
      <c r="N92" s="38"/>
      <c r="O92" s="38">
        <v>8586018191593</v>
      </c>
      <c r="P92" s="39"/>
      <c r="Q92" s="39"/>
      <c r="R92" s="39"/>
      <c r="S92" s="39"/>
      <c r="T92" s="37">
        <v>12</v>
      </c>
      <c r="U92" s="37">
        <f>864/12</f>
        <v>72</v>
      </c>
      <c r="V92" s="37">
        <v>4</v>
      </c>
      <c r="W92" s="37"/>
      <c r="X92" s="37"/>
      <c r="Y92" s="53" t="s">
        <v>15</v>
      </c>
      <c r="Z92" s="53" t="s">
        <v>204</v>
      </c>
      <c r="AA92" s="40">
        <v>22089069</v>
      </c>
      <c r="AB92" s="42" t="s">
        <v>205</v>
      </c>
      <c r="AC92" s="42" t="s">
        <v>221</v>
      </c>
      <c r="AD92" s="41" t="s">
        <v>529</v>
      </c>
      <c r="AE92" s="42" t="s">
        <v>216</v>
      </c>
      <c r="AF92" s="41"/>
      <c r="AG92" s="41" t="s">
        <v>1468</v>
      </c>
      <c r="AH92" s="41" t="s">
        <v>1018</v>
      </c>
      <c r="AI92" s="41" t="s">
        <v>1018</v>
      </c>
      <c r="AJ92" s="41" t="s">
        <v>1018</v>
      </c>
    </row>
    <row r="93" spans="1:36" s="31" customFormat="1" ht="19.5" customHeight="1" outlineLevel="1" x14ac:dyDescent="0.45">
      <c r="A93" s="33">
        <v>3582</v>
      </c>
      <c r="B93" s="38">
        <v>8000440112815</v>
      </c>
      <c r="C93" s="33" t="s">
        <v>131</v>
      </c>
      <c r="D93" s="34" t="s">
        <v>22</v>
      </c>
      <c r="E93" s="35">
        <v>500</v>
      </c>
      <c r="F93" s="36">
        <v>0.25</v>
      </c>
      <c r="G93" s="37">
        <v>74</v>
      </c>
      <c r="H93" s="37">
        <v>74</v>
      </c>
      <c r="I93" s="37">
        <v>318</v>
      </c>
      <c r="J93" s="37">
        <v>153</v>
      </c>
      <c r="K93" s="37">
        <v>168</v>
      </c>
      <c r="L93" s="37">
        <v>326</v>
      </c>
      <c r="M93" s="37" t="str">
        <f t="shared" ref="M93:M115" si="7">IF(AND(I93&gt;L93)*(H93&gt;K93)*(G93&gt;J93),"Láhev&gt;Kartonů","OK")</f>
        <v>OK</v>
      </c>
      <c r="N93" s="38"/>
      <c r="O93" s="38">
        <v>8000440133476</v>
      </c>
      <c r="P93" s="39">
        <v>1.026</v>
      </c>
      <c r="Q93" s="39">
        <v>0.54600000000000004</v>
      </c>
      <c r="R93" s="39">
        <v>6.36</v>
      </c>
      <c r="S93" s="39">
        <v>3.2760000000000002</v>
      </c>
      <c r="T93" s="37">
        <v>6</v>
      </c>
      <c r="U93" s="37">
        <v>140</v>
      </c>
      <c r="V93" s="37">
        <v>4</v>
      </c>
      <c r="W93" s="37">
        <f>L93*V93+AktualniProdukty!$Y$3</f>
        <v>1448</v>
      </c>
      <c r="X93" s="37">
        <f>U93*R93+AktualniProdukty!$Z$3</f>
        <v>915.40000000000009</v>
      </c>
      <c r="Y93" s="53" t="s">
        <v>23</v>
      </c>
      <c r="Z93" s="53" t="s">
        <v>204</v>
      </c>
      <c r="AA93" s="40">
        <v>22082029</v>
      </c>
      <c r="AB93" s="42"/>
      <c r="AC93" s="42"/>
      <c r="AD93" s="41" t="s">
        <v>529</v>
      </c>
      <c r="AE93" s="42" t="s">
        <v>216</v>
      </c>
      <c r="AF93" s="41"/>
      <c r="AG93" s="41" t="s">
        <v>1508</v>
      </c>
      <c r="AH93" s="41" t="s">
        <v>1508</v>
      </c>
      <c r="AI93" s="41" t="s">
        <v>1508</v>
      </c>
      <c r="AJ93" s="41" t="s">
        <v>1018</v>
      </c>
    </row>
    <row r="94" spans="1:36" s="31" customFormat="1" ht="19.5" customHeight="1" outlineLevel="1" x14ac:dyDescent="0.45">
      <c r="A94" s="33">
        <v>3897</v>
      </c>
      <c r="B94" s="38">
        <v>8594005015975</v>
      </c>
      <c r="C94" s="33" t="s">
        <v>937</v>
      </c>
      <c r="D94" s="34" t="s">
        <v>38</v>
      </c>
      <c r="E94" s="35">
        <v>700</v>
      </c>
      <c r="F94" s="36">
        <v>0.15</v>
      </c>
      <c r="G94" s="37">
        <v>89</v>
      </c>
      <c r="H94" s="37">
        <v>89</v>
      </c>
      <c r="I94" s="37">
        <v>246</v>
      </c>
      <c r="J94" s="37">
        <v>182</v>
      </c>
      <c r="K94" s="37">
        <v>270</v>
      </c>
      <c r="L94" s="37">
        <v>255</v>
      </c>
      <c r="M94" s="37" t="str">
        <f t="shared" si="7"/>
        <v>OK</v>
      </c>
      <c r="N94" s="43"/>
      <c r="O94" s="38">
        <v>8594005015982</v>
      </c>
      <c r="P94" s="39">
        <v>1.2350000000000001</v>
      </c>
      <c r="Q94" s="39">
        <v>0.76</v>
      </c>
      <c r="R94" s="39">
        <v>7.59</v>
      </c>
      <c r="S94" s="39">
        <v>7.41</v>
      </c>
      <c r="T94" s="37">
        <v>6</v>
      </c>
      <c r="U94" s="37">
        <v>80</v>
      </c>
      <c r="V94" s="37">
        <v>5</v>
      </c>
      <c r="W94" s="37">
        <f>L94*V94+AktualniProdukty!$Y$3</f>
        <v>1419</v>
      </c>
      <c r="X94" s="37">
        <f>U94*R94+AktualniProdukty!$Z$3</f>
        <v>632.20000000000005</v>
      </c>
      <c r="Y94" s="53" t="s">
        <v>15</v>
      </c>
      <c r="Z94" s="53" t="s">
        <v>39</v>
      </c>
      <c r="AA94" s="40">
        <v>22087010</v>
      </c>
      <c r="AB94" s="42" t="s">
        <v>208</v>
      </c>
      <c r="AC94" s="42" t="s">
        <v>180</v>
      </c>
      <c r="AD94" s="41" t="s">
        <v>1347</v>
      </c>
      <c r="AE94" s="42" t="s">
        <v>216</v>
      </c>
      <c r="AF94" s="43"/>
      <c r="AG94" s="41"/>
      <c r="AH94" s="41"/>
      <c r="AI94" s="41"/>
      <c r="AJ94" s="41"/>
    </row>
    <row r="95" spans="1:36" s="31" customFormat="1" ht="19.5" customHeight="1" outlineLevel="1" x14ac:dyDescent="0.35">
      <c r="A95" s="33">
        <v>4985</v>
      </c>
      <c r="B95" s="672">
        <v>8586002549850</v>
      </c>
      <c r="C95" s="33" t="s">
        <v>122</v>
      </c>
      <c r="D95" s="33" t="s">
        <v>2042</v>
      </c>
      <c r="E95" s="35">
        <v>40</v>
      </c>
      <c r="F95" s="36">
        <v>0.375</v>
      </c>
      <c r="G95" s="37">
        <v>50</v>
      </c>
      <c r="H95" s="37">
        <v>50</v>
      </c>
      <c r="I95" s="37">
        <v>60</v>
      </c>
      <c r="J95" s="37">
        <v>275</v>
      </c>
      <c r="K95" s="37">
        <v>440</v>
      </c>
      <c r="L95" s="37">
        <v>385</v>
      </c>
      <c r="M95" s="37" t="str">
        <f t="shared" si="7"/>
        <v>OK</v>
      </c>
      <c r="N95" s="43"/>
      <c r="O95" s="672">
        <v>8586002549874</v>
      </c>
      <c r="P95" s="39">
        <v>4.1000000000000002E-2</v>
      </c>
      <c r="Q95" s="39">
        <v>3.8399999999999997E-2</v>
      </c>
      <c r="R95" s="39">
        <v>11.804</v>
      </c>
      <c r="S95" s="39">
        <v>9.84</v>
      </c>
      <c r="T95" s="37">
        <v>240</v>
      </c>
      <c r="U95" s="37">
        <v>28</v>
      </c>
      <c r="V95" s="37">
        <v>4</v>
      </c>
      <c r="W95" s="37">
        <f>L95*V95+AktualniProdukty!$Y$3</f>
        <v>1684</v>
      </c>
      <c r="X95" s="37">
        <f>U95*R95+AktualniProdukty!$Z$3</f>
        <v>355.512</v>
      </c>
      <c r="Y95" s="594" t="s">
        <v>15</v>
      </c>
      <c r="Z95" s="594" t="s">
        <v>204</v>
      </c>
      <c r="AA95" s="40">
        <v>22089069</v>
      </c>
      <c r="AB95" s="40" t="s">
        <v>213</v>
      </c>
      <c r="AC95" s="40" t="s">
        <v>192</v>
      </c>
      <c r="AD95" s="43" t="s">
        <v>529</v>
      </c>
      <c r="AE95" s="40" t="s">
        <v>216</v>
      </c>
      <c r="AF95" s="43"/>
      <c r="AG95" s="43"/>
      <c r="AH95" s="43"/>
      <c r="AI95" s="43"/>
      <c r="AJ95" s="43"/>
    </row>
    <row r="96" spans="1:36" s="31" customFormat="1" ht="19.5" customHeight="1" outlineLevel="1" x14ac:dyDescent="0.35">
      <c r="A96" s="33">
        <v>7182</v>
      </c>
      <c r="B96" s="672">
        <v>8594005019874</v>
      </c>
      <c r="C96" s="33" t="s">
        <v>122</v>
      </c>
      <c r="D96" s="33" t="s">
        <v>2043</v>
      </c>
      <c r="E96" s="35">
        <v>500</v>
      </c>
      <c r="F96" s="36">
        <v>0.3</v>
      </c>
      <c r="G96" s="37">
        <v>65.5</v>
      </c>
      <c r="H96" s="37">
        <v>65.5</v>
      </c>
      <c r="I96" s="37">
        <v>255</v>
      </c>
      <c r="J96" s="37">
        <v>330</v>
      </c>
      <c r="K96" s="37">
        <v>200</v>
      </c>
      <c r="L96" s="37">
        <v>265</v>
      </c>
      <c r="M96" s="37" t="str">
        <f t="shared" si="7"/>
        <v>OK</v>
      </c>
      <c r="N96" s="43"/>
      <c r="O96" s="672">
        <v>8594005019881</v>
      </c>
      <c r="P96" s="39">
        <v>0.78400000000000003</v>
      </c>
      <c r="Q96" s="39">
        <v>0.47899999999999998</v>
      </c>
      <c r="R96" s="39">
        <v>11.75</v>
      </c>
      <c r="S96" s="39">
        <v>11.76</v>
      </c>
      <c r="T96" s="37">
        <v>15</v>
      </c>
      <c r="U96" s="37">
        <v>55</v>
      </c>
      <c r="V96" s="37">
        <v>5</v>
      </c>
      <c r="W96" s="37">
        <f>L96*V96+AktualniProdukty!$W$3</f>
        <v>1325</v>
      </c>
      <c r="X96" s="37">
        <f>U96*R96+AktualniProdukty!$X$3</f>
        <v>646.25</v>
      </c>
      <c r="Y96" s="594" t="s">
        <v>15</v>
      </c>
      <c r="Z96" s="594" t="s">
        <v>204</v>
      </c>
      <c r="AA96" s="40">
        <v>22089069</v>
      </c>
      <c r="AB96" s="40" t="s">
        <v>205</v>
      </c>
      <c r="AC96" s="40" t="s">
        <v>1286</v>
      </c>
      <c r="AD96" s="43" t="s">
        <v>529</v>
      </c>
      <c r="AE96" s="40" t="s">
        <v>216</v>
      </c>
      <c r="AF96" s="43"/>
      <c r="AG96" s="43"/>
      <c r="AH96" s="43"/>
      <c r="AI96" s="43"/>
      <c r="AJ96" s="43"/>
    </row>
    <row r="97" spans="1:36" s="31" customFormat="1" ht="19.5" customHeight="1" outlineLevel="1" x14ac:dyDescent="0.35">
      <c r="A97" s="33" t="s">
        <v>79</v>
      </c>
      <c r="B97" s="672">
        <v>8586002549829</v>
      </c>
      <c r="C97" s="33" t="s">
        <v>122</v>
      </c>
      <c r="D97" s="33" t="s">
        <v>2044</v>
      </c>
      <c r="E97" s="35">
        <v>40</v>
      </c>
      <c r="F97" s="36">
        <v>0.375</v>
      </c>
      <c r="G97" s="37">
        <v>50</v>
      </c>
      <c r="H97" s="37">
        <v>50</v>
      </c>
      <c r="I97" s="37">
        <v>60</v>
      </c>
      <c r="J97" s="37">
        <v>275</v>
      </c>
      <c r="K97" s="37">
        <v>440</v>
      </c>
      <c r="L97" s="37">
        <v>385</v>
      </c>
      <c r="M97" s="37" t="str">
        <f t="shared" si="7"/>
        <v>OK</v>
      </c>
      <c r="N97" s="43"/>
      <c r="O97" s="672">
        <v>8586002549843</v>
      </c>
      <c r="P97" s="39">
        <v>4.1000000000000002E-2</v>
      </c>
      <c r="Q97" s="39">
        <v>3.8399999999999997E-2</v>
      </c>
      <c r="R97" s="39">
        <v>11.8</v>
      </c>
      <c r="S97" s="39">
        <v>9.84</v>
      </c>
      <c r="T97" s="37">
        <v>240</v>
      </c>
      <c r="U97" s="37">
        <v>28</v>
      </c>
      <c r="V97" s="37">
        <v>4</v>
      </c>
      <c r="W97" s="37">
        <f>L97*V97+AktualniProdukty!$Y$3</f>
        <v>1684</v>
      </c>
      <c r="X97" s="37">
        <f>U97*R97+AktualniProdukty!$Z$3</f>
        <v>355.40000000000003</v>
      </c>
      <c r="Y97" s="594" t="s">
        <v>80</v>
      </c>
      <c r="Z97" s="594" t="s">
        <v>204</v>
      </c>
      <c r="AA97" s="40">
        <v>22086011</v>
      </c>
      <c r="AB97" s="40" t="s">
        <v>209</v>
      </c>
      <c r="AC97" s="40" t="s">
        <v>193</v>
      </c>
      <c r="AD97" s="43" t="s">
        <v>529</v>
      </c>
      <c r="AE97" s="40" t="s">
        <v>216</v>
      </c>
      <c r="AF97" s="43"/>
      <c r="AG97" s="43"/>
      <c r="AH97" s="43"/>
      <c r="AI97" s="43"/>
      <c r="AJ97" s="43"/>
    </row>
    <row r="98" spans="1:36" s="31" customFormat="1" ht="19.5" customHeight="1" outlineLevel="1" x14ac:dyDescent="0.35">
      <c r="A98" s="33" t="s">
        <v>83</v>
      </c>
      <c r="B98" s="672">
        <v>8594005015258</v>
      </c>
      <c r="C98" s="33" t="s">
        <v>122</v>
      </c>
      <c r="D98" s="33" t="s">
        <v>2045</v>
      </c>
      <c r="E98" s="35">
        <v>500</v>
      </c>
      <c r="F98" s="36">
        <v>0.3</v>
      </c>
      <c r="G98" s="37">
        <v>65.5</v>
      </c>
      <c r="H98" s="37">
        <v>65.5</v>
      </c>
      <c r="I98" s="37">
        <v>255</v>
      </c>
      <c r="J98" s="37">
        <v>206</v>
      </c>
      <c r="K98" s="37">
        <v>338</v>
      </c>
      <c r="L98" s="37">
        <v>268</v>
      </c>
      <c r="M98" s="37" t="str">
        <f t="shared" si="7"/>
        <v>OK</v>
      </c>
      <c r="N98" s="43"/>
      <c r="O98" s="672">
        <v>8594005015265</v>
      </c>
      <c r="P98" s="39">
        <v>0.77500000000000002</v>
      </c>
      <c r="Q98" s="39">
        <v>0.48499999999999999</v>
      </c>
      <c r="R98" s="39">
        <v>11.824</v>
      </c>
      <c r="S98" s="39">
        <v>11.625</v>
      </c>
      <c r="T98" s="37">
        <v>15</v>
      </c>
      <c r="U98" s="37">
        <v>55</v>
      </c>
      <c r="V98" s="37">
        <v>5</v>
      </c>
      <c r="W98" s="37">
        <f>L98*V98+AktualniProdukty!$W$3</f>
        <v>1340</v>
      </c>
      <c r="X98" s="37">
        <f>U98*R98+AktualniProdukty!$X$3</f>
        <v>650.31999999999994</v>
      </c>
      <c r="Y98" s="594" t="s">
        <v>15</v>
      </c>
      <c r="Z98" s="594" t="s">
        <v>204</v>
      </c>
      <c r="AA98" s="40">
        <v>22089069</v>
      </c>
      <c r="AB98" s="40" t="s">
        <v>205</v>
      </c>
      <c r="AC98" s="40" t="s">
        <v>194</v>
      </c>
      <c r="AD98" s="43" t="s">
        <v>529</v>
      </c>
      <c r="AE98" s="40" t="s">
        <v>216</v>
      </c>
      <c r="AF98" s="43"/>
      <c r="AG98" s="43"/>
      <c r="AH98" s="43"/>
      <c r="AI98" s="43"/>
      <c r="AJ98" s="43"/>
    </row>
    <row r="99" spans="1:36" s="31" customFormat="1" ht="19.5" customHeight="1" outlineLevel="1" x14ac:dyDescent="0.35">
      <c r="A99" s="33">
        <v>4911</v>
      </c>
      <c r="B99" s="672">
        <v>8594005016293</v>
      </c>
      <c r="C99" s="33" t="s">
        <v>122</v>
      </c>
      <c r="D99" s="33" t="s">
        <v>2046</v>
      </c>
      <c r="E99" s="35">
        <v>1000</v>
      </c>
      <c r="F99" s="36">
        <v>0.15</v>
      </c>
      <c r="G99" s="37">
        <v>82</v>
      </c>
      <c r="H99" s="37">
        <v>82</v>
      </c>
      <c r="I99" s="37">
        <v>320</v>
      </c>
      <c r="J99" s="37">
        <v>171</v>
      </c>
      <c r="K99" s="37">
        <v>252</v>
      </c>
      <c r="L99" s="37">
        <v>332</v>
      </c>
      <c r="M99" s="37" t="str">
        <f t="shared" si="7"/>
        <v>OK</v>
      </c>
      <c r="N99" s="43"/>
      <c r="O99" s="672">
        <v>8594005016316</v>
      </c>
      <c r="P99" s="39">
        <v>1.597</v>
      </c>
      <c r="Q99" s="39">
        <v>1.1220000000000001</v>
      </c>
      <c r="R99" s="39">
        <v>9.7490000000000006</v>
      </c>
      <c r="S99" s="39">
        <v>9.5820000000000007</v>
      </c>
      <c r="T99" s="37">
        <v>6</v>
      </c>
      <c r="U99" s="37">
        <v>72</v>
      </c>
      <c r="V99" s="37">
        <v>4</v>
      </c>
      <c r="W99" s="37">
        <f>L99*V99+AktualniProdukty!$W$3</f>
        <v>1328</v>
      </c>
      <c r="X99" s="37">
        <f>U99*R99+AktualniProdukty!$X$3</f>
        <v>701.928</v>
      </c>
      <c r="Y99" s="594" t="s">
        <v>15</v>
      </c>
      <c r="Z99" s="594" t="s">
        <v>39</v>
      </c>
      <c r="AA99" s="40">
        <v>22087010</v>
      </c>
      <c r="AB99" s="40" t="s">
        <v>214</v>
      </c>
      <c r="AC99" s="40" t="s">
        <v>2117</v>
      </c>
      <c r="AD99" s="43" t="s">
        <v>1339</v>
      </c>
      <c r="AE99" s="40" t="s">
        <v>216</v>
      </c>
      <c r="AF99" s="43"/>
      <c r="AG99" s="43"/>
      <c r="AH99" s="43"/>
      <c r="AI99" s="43"/>
      <c r="AJ99" s="43"/>
    </row>
    <row r="100" spans="1:36" s="31" customFormat="1" ht="19.5" customHeight="1" outlineLevel="1" x14ac:dyDescent="0.35">
      <c r="A100" s="33">
        <v>7612</v>
      </c>
      <c r="B100" s="672">
        <v>8594005019911</v>
      </c>
      <c r="C100" s="33" t="s">
        <v>122</v>
      </c>
      <c r="D100" s="33" t="s">
        <v>2047</v>
      </c>
      <c r="E100" s="35">
        <v>500</v>
      </c>
      <c r="F100" s="36">
        <v>0.15</v>
      </c>
      <c r="G100" s="37">
        <v>65.5</v>
      </c>
      <c r="H100" s="37">
        <v>65.5</v>
      </c>
      <c r="I100" s="37">
        <v>255</v>
      </c>
      <c r="J100" s="37">
        <v>206</v>
      </c>
      <c r="K100" s="37">
        <v>338</v>
      </c>
      <c r="L100" s="37">
        <v>268</v>
      </c>
      <c r="M100" s="37" t="str">
        <f t="shared" si="7"/>
        <v>OK</v>
      </c>
      <c r="N100" s="43"/>
      <c r="O100" s="672">
        <v>8594005019928</v>
      </c>
      <c r="P100" s="39">
        <v>0.78</v>
      </c>
      <c r="Q100" s="39">
        <v>0.49</v>
      </c>
      <c r="R100" s="39">
        <v>11.9</v>
      </c>
      <c r="S100" s="39">
        <v>11.700000000000001</v>
      </c>
      <c r="T100" s="37">
        <v>15</v>
      </c>
      <c r="U100" s="37">
        <v>55</v>
      </c>
      <c r="V100" s="37">
        <v>5</v>
      </c>
      <c r="W100" s="37">
        <f>L100*V100+AktualniProdukty!$Y$3</f>
        <v>1484</v>
      </c>
      <c r="X100" s="37">
        <f>U100*R100+AktualniProdukty!$Z$3</f>
        <v>679.5</v>
      </c>
      <c r="Y100" s="594" t="s">
        <v>15</v>
      </c>
      <c r="Z100" s="594" t="s">
        <v>39</v>
      </c>
      <c r="AA100" s="40">
        <v>22087010</v>
      </c>
      <c r="AB100" s="40" t="s">
        <v>214</v>
      </c>
      <c r="AC100" s="40" t="s">
        <v>1287</v>
      </c>
      <c r="AD100" s="43" t="s">
        <v>1339</v>
      </c>
      <c r="AE100" s="40" t="s">
        <v>216</v>
      </c>
      <c r="AF100" s="43"/>
      <c r="AG100" s="43"/>
      <c r="AH100" s="43"/>
      <c r="AI100" s="43"/>
      <c r="AJ100" s="43"/>
    </row>
    <row r="101" spans="1:36" s="31" customFormat="1" ht="18.75" customHeight="1" outlineLevel="1" x14ac:dyDescent="0.35">
      <c r="A101" s="33">
        <v>4152</v>
      </c>
      <c r="B101" s="672">
        <v>8594005016859</v>
      </c>
      <c r="C101" s="33" t="s">
        <v>122</v>
      </c>
      <c r="D101" s="33" t="s">
        <v>2048</v>
      </c>
      <c r="E101" s="35">
        <v>500</v>
      </c>
      <c r="F101" s="36">
        <v>0.375</v>
      </c>
      <c r="G101" s="37">
        <v>65.5</v>
      </c>
      <c r="H101" s="37">
        <v>65.5</v>
      </c>
      <c r="I101" s="37">
        <v>255</v>
      </c>
      <c r="J101" s="37">
        <v>206</v>
      </c>
      <c r="K101" s="37">
        <v>338</v>
      </c>
      <c r="L101" s="37">
        <v>268</v>
      </c>
      <c r="M101" s="37" t="str">
        <f t="shared" si="7"/>
        <v>OK</v>
      </c>
      <c r="N101" s="43"/>
      <c r="O101" s="672">
        <v>8594005016866</v>
      </c>
      <c r="P101" s="39">
        <v>0.76600000000000001</v>
      </c>
      <c r="Q101" s="39">
        <v>0.47599999999999998</v>
      </c>
      <c r="R101" s="39">
        <v>11.691000000000001</v>
      </c>
      <c r="S101" s="39">
        <v>11.49</v>
      </c>
      <c r="T101" s="37">
        <v>15</v>
      </c>
      <c r="U101" s="37">
        <v>55</v>
      </c>
      <c r="V101" s="37">
        <v>5</v>
      </c>
      <c r="W101" s="37">
        <f>L101*V101+AktualniProdukty!$Y$3</f>
        <v>1484</v>
      </c>
      <c r="X101" s="37">
        <f>U101*R101+AktualniProdukty!$Z$3</f>
        <v>668.005</v>
      </c>
      <c r="Y101" s="594" t="s">
        <v>15</v>
      </c>
      <c r="Z101" s="594" t="s">
        <v>204</v>
      </c>
      <c r="AA101" s="40">
        <v>22086011</v>
      </c>
      <c r="AB101" s="40" t="s">
        <v>215</v>
      </c>
      <c r="AC101" s="40" t="s">
        <v>200</v>
      </c>
      <c r="AD101" s="43" t="s">
        <v>529</v>
      </c>
      <c r="AE101" s="40" t="s">
        <v>216</v>
      </c>
      <c r="AF101" s="43"/>
      <c r="AG101" s="43"/>
      <c r="AH101" s="43"/>
      <c r="AI101" s="43"/>
      <c r="AJ101" s="43"/>
    </row>
    <row r="102" spans="1:36" s="31" customFormat="1" ht="19.5" customHeight="1" outlineLevel="1" x14ac:dyDescent="0.35">
      <c r="A102" s="33">
        <v>4181</v>
      </c>
      <c r="B102" s="672">
        <v>8594005017191</v>
      </c>
      <c r="C102" s="33" t="s">
        <v>122</v>
      </c>
      <c r="D102" s="33" t="s">
        <v>2049</v>
      </c>
      <c r="E102" s="35">
        <v>1000</v>
      </c>
      <c r="F102" s="36">
        <v>0.15</v>
      </c>
      <c r="G102" s="37">
        <v>82</v>
      </c>
      <c r="H102" s="37">
        <v>82</v>
      </c>
      <c r="I102" s="37">
        <v>320</v>
      </c>
      <c r="J102" s="37">
        <v>171</v>
      </c>
      <c r="K102" s="37">
        <v>252</v>
      </c>
      <c r="L102" s="37">
        <v>332</v>
      </c>
      <c r="M102" s="37" t="str">
        <f t="shared" si="7"/>
        <v>OK</v>
      </c>
      <c r="N102" s="43"/>
      <c r="O102" s="672">
        <v>8594005017207</v>
      </c>
      <c r="P102" s="39">
        <v>1.5349999999999999</v>
      </c>
      <c r="Q102" s="39">
        <v>1.06</v>
      </c>
      <c r="R102" s="39">
        <v>9.3740000000000006</v>
      </c>
      <c r="S102" s="39">
        <v>9.2099999999999991</v>
      </c>
      <c r="T102" s="37">
        <v>6</v>
      </c>
      <c r="U102" s="37">
        <v>72</v>
      </c>
      <c r="V102" s="37">
        <v>4</v>
      </c>
      <c r="W102" s="37">
        <f>L102*V102+AktualniProdukty!$Y$3</f>
        <v>1472</v>
      </c>
      <c r="X102" s="37">
        <f>U102*R102+AktualniProdukty!$Z$3</f>
        <v>699.928</v>
      </c>
      <c r="Y102" s="594" t="s">
        <v>15</v>
      </c>
      <c r="Z102" s="594" t="s">
        <v>204</v>
      </c>
      <c r="AA102" s="40">
        <v>22087010</v>
      </c>
      <c r="AB102" s="40" t="s">
        <v>210</v>
      </c>
      <c r="AC102" s="40" t="s">
        <v>2119</v>
      </c>
      <c r="AD102" s="43" t="s">
        <v>529</v>
      </c>
      <c r="AE102" s="40" t="s">
        <v>216</v>
      </c>
      <c r="AF102" s="43"/>
      <c r="AG102" s="43"/>
      <c r="AH102" s="43"/>
      <c r="AI102" s="43"/>
      <c r="AJ102" s="43"/>
    </row>
    <row r="103" spans="1:36" s="31" customFormat="1" ht="19.5" customHeight="1" outlineLevel="1" x14ac:dyDescent="0.35">
      <c r="A103" s="33">
        <v>7432</v>
      </c>
      <c r="B103" s="672">
        <v>8594005012028</v>
      </c>
      <c r="C103" s="33" t="s">
        <v>122</v>
      </c>
      <c r="D103" s="33" t="s">
        <v>2050</v>
      </c>
      <c r="E103" s="35">
        <v>500</v>
      </c>
      <c r="F103" s="36">
        <v>0.37530000000000002</v>
      </c>
      <c r="G103" s="37">
        <v>65.5</v>
      </c>
      <c r="H103" s="37">
        <v>65.5</v>
      </c>
      <c r="I103" s="37">
        <v>255</v>
      </c>
      <c r="J103" s="37">
        <v>206</v>
      </c>
      <c r="K103" s="37">
        <v>338</v>
      </c>
      <c r="L103" s="37">
        <v>268</v>
      </c>
      <c r="M103" s="37" t="str">
        <f t="shared" si="7"/>
        <v>OK</v>
      </c>
      <c r="N103" s="43"/>
      <c r="O103" s="672">
        <v>8594005012035</v>
      </c>
      <c r="P103" s="39">
        <v>0.78</v>
      </c>
      <c r="Q103" s="39">
        <v>0.47599999999999998</v>
      </c>
      <c r="R103" s="39">
        <v>11.8</v>
      </c>
      <c r="S103" s="39">
        <v>11.700000000000001</v>
      </c>
      <c r="T103" s="37">
        <v>15</v>
      </c>
      <c r="U103" s="37">
        <v>55</v>
      </c>
      <c r="V103" s="37">
        <v>5</v>
      </c>
      <c r="W103" s="37">
        <f>L103*V103+AktualniProdukty!$Y$3</f>
        <v>1484</v>
      </c>
      <c r="X103" s="37">
        <f>U103*R103+AktualniProdukty!$Z$3</f>
        <v>674</v>
      </c>
      <c r="Y103" s="594" t="s">
        <v>15</v>
      </c>
      <c r="Z103" s="594" t="s">
        <v>204</v>
      </c>
      <c r="AA103" s="40">
        <v>22089069</v>
      </c>
      <c r="AB103" s="40" t="s">
        <v>213</v>
      </c>
      <c r="AC103" s="40" t="s">
        <v>2122</v>
      </c>
      <c r="AD103" s="43"/>
      <c r="AE103" s="40" t="s">
        <v>216</v>
      </c>
      <c r="AF103" s="43"/>
      <c r="AG103" s="43"/>
      <c r="AH103" s="43"/>
      <c r="AI103" s="43"/>
      <c r="AJ103" s="43"/>
    </row>
    <row r="104" spans="1:36" s="31" customFormat="1" ht="18.75" customHeight="1" outlineLevel="1" x14ac:dyDescent="0.35">
      <c r="A104" s="33">
        <v>71222</v>
      </c>
      <c r="B104" s="672">
        <v>8594005017917</v>
      </c>
      <c r="C104" s="33" t="s">
        <v>120</v>
      </c>
      <c r="D104" s="33" t="s">
        <v>2051</v>
      </c>
      <c r="E104" s="35">
        <v>500</v>
      </c>
      <c r="F104" s="36">
        <v>0.27</v>
      </c>
      <c r="G104" s="37">
        <v>89</v>
      </c>
      <c r="H104" s="37">
        <v>160</v>
      </c>
      <c r="I104" s="37">
        <v>290</v>
      </c>
      <c r="J104" s="37">
        <v>278</v>
      </c>
      <c r="K104" s="37">
        <v>332</v>
      </c>
      <c r="L104" s="37">
        <v>299</v>
      </c>
      <c r="M104" s="37" t="str">
        <f t="shared" si="7"/>
        <v>OK</v>
      </c>
      <c r="N104" s="43"/>
      <c r="O104" s="672">
        <v>8594005017924</v>
      </c>
      <c r="P104" s="39">
        <v>1.7490000000000001</v>
      </c>
      <c r="Q104" s="39">
        <v>0.49</v>
      </c>
      <c r="R104" s="39">
        <v>10.49</v>
      </c>
      <c r="S104" s="39">
        <v>10.494</v>
      </c>
      <c r="T104" s="37">
        <v>6</v>
      </c>
      <c r="U104" s="37">
        <v>32</v>
      </c>
      <c r="V104" s="37">
        <v>4</v>
      </c>
      <c r="W104" s="37">
        <f>L104*V104+AktualniProdukty!$Y$3</f>
        <v>1340</v>
      </c>
      <c r="X104" s="37">
        <f>U104*R104+AktualniProdukty!$Z$3</f>
        <v>360.68</v>
      </c>
      <c r="Y104" s="594" t="s">
        <v>15</v>
      </c>
      <c r="Z104" s="594" t="s">
        <v>204</v>
      </c>
      <c r="AA104" s="40">
        <v>22089069</v>
      </c>
      <c r="AB104" s="40" t="s">
        <v>205</v>
      </c>
      <c r="AC104" s="40" t="s">
        <v>1345</v>
      </c>
      <c r="AD104" s="43" t="s">
        <v>529</v>
      </c>
      <c r="AE104" s="40" t="s">
        <v>216</v>
      </c>
      <c r="AF104" s="43"/>
      <c r="AG104" s="43"/>
      <c r="AH104" s="43"/>
      <c r="AI104" s="43"/>
      <c r="AJ104" s="43"/>
    </row>
    <row r="105" spans="1:36" s="31" customFormat="1" ht="18.75" customHeight="1" outlineLevel="1" x14ac:dyDescent="0.35">
      <c r="A105" s="33">
        <v>1801</v>
      </c>
      <c r="B105" s="672">
        <v>8594005018228</v>
      </c>
      <c r="C105" s="33" t="s">
        <v>120</v>
      </c>
      <c r="D105" s="33" t="s">
        <v>2052</v>
      </c>
      <c r="E105" s="35">
        <v>1000</v>
      </c>
      <c r="F105" s="36">
        <v>0.3</v>
      </c>
      <c r="G105" s="37">
        <v>85</v>
      </c>
      <c r="H105" s="37">
        <v>85</v>
      </c>
      <c r="I105" s="37">
        <v>331</v>
      </c>
      <c r="J105" s="37">
        <v>174</v>
      </c>
      <c r="K105" s="37">
        <v>264</v>
      </c>
      <c r="L105" s="37">
        <v>343</v>
      </c>
      <c r="M105" s="37" t="str">
        <f t="shared" si="7"/>
        <v>OK</v>
      </c>
      <c r="N105" s="43"/>
      <c r="O105" s="672">
        <v>8594005018235</v>
      </c>
      <c r="P105" s="39">
        <v>1.6020000000000001</v>
      </c>
      <c r="Q105" s="39">
        <v>1.022</v>
      </c>
      <c r="R105" s="39">
        <v>9.7859999999999996</v>
      </c>
      <c r="S105" s="39">
        <v>9.6120000000000001</v>
      </c>
      <c r="T105" s="37">
        <v>6</v>
      </c>
      <c r="U105" s="37">
        <v>72</v>
      </c>
      <c r="V105" s="37">
        <v>4</v>
      </c>
      <c r="W105" s="37">
        <f>L105*V105+AktualniProdukty!$Y$3</f>
        <v>1516</v>
      </c>
      <c r="X105" s="37">
        <f>U105*R105+AktualniProdukty!$Z$3</f>
        <v>729.59199999999998</v>
      </c>
      <c r="Y105" s="594" t="s">
        <v>15</v>
      </c>
      <c r="Z105" s="594" t="s">
        <v>204</v>
      </c>
      <c r="AA105" s="40">
        <v>22089069</v>
      </c>
      <c r="AB105" s="40" t="s">
        <v>205</v>
      </c>
      <c r="AC105" s="40" t="s">
        <v>1295</v>
      </c>
      <c r="AD105" s="43" t="s">
        <v>529</v>
      </c>
      <c r="AE105" s="40" t="s">
        <v>216</v>
      </c>
      <c r="AF105" s="43"/>
      <c r="AG105" s="43"/>
      <c r="AH105" s="43"/>
      <c r="AI105" s="43"/>
      <c r="AJ105" s="43"/>
    </row>
    <row r="106" spans="1:36" s="31" customFormat="1" ht="18.75" customHeight="1" outlineLevel="1" x14ac:dyDescent="0.35">
      <c r="A106" s="33">
        <v>1802</v>
      </c>
      <c r="B106" s="672">
        <v>8594005018204</v>
      </c>
      <c r="C106" s="33" t="s">
        <v>120</v>
      </c>
      <c r="D106" s="33" t="s">
        <v>2053</v>
      </c>
      <c r="E106" s="35">
        <v>500</v>
      </c>
      <c r="F106" s="36">
        <v>0.3</v>
      </c>
      <c r="G106" s="37">
        <v>69</v>
      </c>
      <c r="H106" s="37">
        <v>69</v>
      </c>
      <c r="I106" s="37">
        <v>261</v>
      </c>
      <c r="J106" s="37">
        <v>210</v>
      </c>
      <c r="K106" s="37">
        <v>350</v>
      </c>
      <c r="L106" s="37">
        <v>270</v>
      </c>
      <c r="M106" s="37" t="str">
        <f t="shared" si="7"/>
        <v>OK</v>
      </c>
      <c r="N106" s="43"/>
      <c r="O106" s="672">
        <v>8594005018211</v>
      </c>
      <c r="P106" s="39">
        <v>0.878</v>
      </c>
      <c r="Q106" s="39">
        <v>0.50800000000000001</v>
      </c>
      <c r="R106" s="39">
        <v>13.378</v>
      </c>
      <c r="S106" s="39">
        <v>13.17</v>
      </c>
      <c r="T106" s="37">
        <v>15</v>
      </c>
      <c r="U106" s="37">
        <v>55</v>
      </c>
      <c r="V106" s="37">
        <v>5</v>
      </c>
      <c r="W106" s="37">
        <f>L106*V106+AktualniProdukty!$Y$3</f>
        <v>1494</v>
      </c>
      <c r="X106" s="37">
        <f>U106*R106+AktualniProdukty!$Z$3</f>
        <v>760.79</v>
      </c>
      <c r="Y106" s="594" t="s">
        <v>15</v>
      </c>
      <c r="Z106" s="594" t="s">
        <v>204</v>
      </c>
      <c r="AA106" s="40">
        <v>22089069</v>
      </c>
      <c r="AB106" s="40" t="s">
        <v>205</v>
      </c>
      <c r="AC106" s="40" t="s">
        <v>1295</v>
      </c>
      <c r="AD106" s="43" t="s">
        <v>529</v>
      </c>
      <c r="AE106" s="40" t="s">
        <v>216</v>
      </c>
      <c r="AF106" s="43"/>
      <c r="AG106" s="43"/>
      <c r="AH106" s="43"/>
      <c r="AI106" s="43"/>
      <c r="AJ106" s="43"/>
    </row>
    <row r="107" spans="1:36" s="31" customFormat="1" ht="19.5" customHeight="1" outlineLevel="1" x14ac:dyDescent="0.35">
      <c r="A107" s="33">
        <v>1804</v>
      </c>
      <c r="B107" s="672">
        <v>8594005018280</v>
      </c>
      <c r="C107" s="33" t="s">
        <v>120</v>
      </c>
      <c r="D107" s="33" t="s">
        <v>2054</v>
      </c>
      <c r="E107" s="35">
        <v>200</v>
      </c>
      <c r="F107" s="36">
        <v>0.3</v>
      </c>
      <c r="G107" s="37">
        <v>35</v>
      </c>
      <c r="H107" s="37">
        <v>80</v>
      </c>
      <c r="I107" s="37">
        <v>156</v>
      </c>
      <c r="J107" s="37">
        <v>162</v>
      </c>
      <c r="K107" s="37">
        <v>275</v>
      </c>
      <c r="L107" s="37">
        <v>160</v>
      </c>
      <c r="M107" s="37" t="str">
        <f t="shared" si="7"/>
        <v>OK</v>
      </c>
      <c r="N107" s="43"/>
      <c r="O107" s="672">
        <v>8594005018297</v>
      </c>
      <c r="P107" s="39">
        <v>0.42</v>
      </c>
      <c r="Q107" s="39">
        <v>0.2</v>
      </c>
      <c r="R107" s="39">
        <v>5.81</v>
      </c>
      <c r="S107" s="39">
        <v>5.88</v>
      </c>
      <c r="T107" s="37">
        <v>14</v>
      </c>
      <c r="U107" s="37">
        <v>95</v>
      </c>
      <c r="V107" s="37">
        <v>5</v>
      </c>
      <c r="W107" s="37">
        <f>L107*V107+AktualniProdukty!$Y$3</f>
        <v>944</v>
      </c>
      <c r="X107" s="37">
        <f>U107*R107+AktualniProdukty!$Z$3</f>
        <v>576.94999999999993</v>
      </c>
      <c r="Y107" s="594" t="s">
        <v>15</v>
      </c>
      <c r="Z107" s="594" t="s">
        <v>204</v>
      </c>
      <c r="AA107" s="40">
        <v>22089069</v>
      </c>
      <c r="AB107" s="40" t="s">
        <v>205</v>
      </c>
      <c r="AC107" s="40" t="s">
        <v>1295</v>
      </c>
      <c r="AD107" s="43" t="s">
        <v>529</v>
      </c>
      <c r="AE107" s="40" t="s">
        <v>216</v>
      </c>
      <c r="AF107" s="43"/>
      <c r="AG107" s="43"/>
      <c r="AH107" s="43"/>
      <c r="AI107" s="43"/>
      <c r="AJ107" s="43"/>
    </row>
    <row r="108" spans="1:36" s="31" customFormat="1" ht="19.149999999999999" customHeight="1" outlineLevel="1" x14ac:dyDescent="0.35">
      <c r="A108" s="33">
        <v>4802</v>
      </c>
      <c r="B108" s="672">
        <v>8594005018242</v>
      </c>
      <c r="C108" s="33" t="s">
        <v>120</v>
      </c>
      <c r="D108" s="33" t="s">
        <v>2056</v>
      </c>
      <c r="E108" s="35">
        <v>500</v>
      </c>
      <c r="F108" s="36">
        <v>0.27</v>
      </c>
      <c r="G108" s="37">
        <v>69</v>
      </c>
      <c r="H108" s="37">
        <v>69</v>
      </c>
      <c r="I108" s="37">
        <v>261</v>
      </c>
      <c r="J108" s="37">
        <v>210</v>
      </c>
      <c r="K108" s="37">
        <v>350</v>
      </c>
      <c r="L108" s="37">
        <v>270</v>
      </c>
      <c r="M108" s="37" t="str">
        <f t="shared" si="7"/>
        <v>OK</v>
      </c>
      <c r="N108" s="43"/>
      <c r="O108" s="672">
        <v>8594005018259</v>
      </c>
      <c r="P108" s="39">
        <v>0.878</v>
      </c>
      <c r="Q108" s="39">
        <v>0.50800000000000001</v>
      </c>
      <c r="R108" s="39">
        <v>13.378</v>
      </c>
      <c r="S108" s="39">
        <v>13.17</v>
      </c>
      <c r="T108" s="37">
        <v>15</v>
      </c>
      <c r="U108" s="37">
        <v>55</v>
      </c>
      <c r="V108" s="37">
        <v>5</v>
      </c>
      <c r="W108" s="37">
        <f>L108*V108+AktualniProdukty!$W$3</f>
        <v>1350</v>
      </c>
      <c r="X108" s="37">
        <f>U108*R108+AktualniProdukty!$X$3</f>
        <v>735.79</v>
      </c>
      <c r="Y108" s="594" t="s">
        <v>15</v>
      </c>
      <c r="Z108" s="594" t="s">
        <v>204</v>
      </c>
      <c r="AA108" s="40">
        <v>22089069</v>
      </c>
      <c r="AB108" s="40" t="s">
        <v>205</v>
      </c>
      <c r="AC108" s="40" t="s">
        <v>1297</v>
      </c>
      <c r="AD108" s="43" t="s">
        <v>529</v>
      </c>
      <c r="AE108" s="40" t="s">
        <v>216</v>
      </c>
      <c r="AF108" s="43"/>
      <c r="AG108" s="43"/>
      <c r="AH108" s="43"/>
      <c r="AI108" s="43"/>
      <c r="AJ108" s="43"/>
    </row>
    <row r="109" spans="1:36" s="31" customFormat="1" ht="19.5" customHeight="1" outlineLevel="1" x14ac:dyDescent="0.35">
      <c r="A109" s="33">
        <v>704747</v>
      </c>
      <c r="B109" s="672">
        <v>8594005019935</v>
      </c>
      <c r="C109" s="33" t="s">
        <v>121</v>
      </c>
      <c r="D109" s="33" t="s">
        <v>2057</v>
      </c>
      <c r="E109" s="35">
        <v>700</v>
      </c>
      <c r="F109" s="36">
        <v>0.35</v>
      </c>
      <c r="G109" s="37">
        <v>85</v>
      </c>
      <c r="H109" s="37">
        <v>85</v>
      </c>
      <c r="I109" s="37">
        <v>294</v>
      </c>
      <c r="J109" s="37">
        <v>315</v>
      </c>
      <c r="K109" s="37">
        <v>315</v>
      </c>
      <c r="L109" s="37">
        <v>630</v>
      </c>
      <c r="M109" s="37" t="str">
        <f t="shared" si="7"/>
        <v>OK</v>
      </c>
      <c r="N109" s="43"/>
      <c r="O109" s="672">
        <v>8594005019942</v>
      </c>
      <c r="P109" s="39">
        <v>1.1579999999999999</v>
      </c>
      <c r="Q109" s="39">
        <v>0.71</v>
      </c>
      <c r="R109" s="39">
        <v>7</v>
      </c>
      <c r="S109" s="39">
        <v>6.9479999999999995</v>
      </c>
      <c r="T109" s="37">
        <v>6</v>
      </c>
      <c r="U109" s="37">
        <v>12</v>
      </c>
      <c r="V109" s="37">
        <v>4</v>
      </c>
      <c r="W109" s="37">
        <f>L109*V109+AktualniProdukty!$Y$3</f>
        <v>2664</v>
      </c>
      <c r="X109" s="37">
        <f>U109*R109+AktualniProdukty!$Z$3</f>
        <v>109</v>
      </c>
      <c r="Y109" s="594" t="s">
        <v>15</v>
      </c>
      <c r="Z109" s="594" t="s">
        <v>204</v>
      </c>
      <c r="AA109" s="40">
        <v>22089069</v>
      </c>
      <c r="AB109" s="40" t="s">
        <v>205</v>
      </c>
      <c r="AC109" s="40" t="s">
        <v>2125</v>
      </c>
      <c r="AD109" s="43" t="s">
        <v>529</v>
      </c>
      <c r="AE109" s="40" t="s">
        <v>216</v>
      </c>
      <c r="AF109" s="43"/>
      <c r="AG109" s="43"/>
      <c r="AH109" s="43"/>
      <c r="AI109" s="43"/>
      <c r="AJ109" s="43"/>
    </row>
    <row r="110" spans="1:36" s="31" customFormat="1" ht="19.5" customHeight="1" outlineLevel="1" x14ac:dyDescent="0.35">
      <c r="A110" s="33">
        <v>702417</v>
      </c>
      <c r="B110" s="672">
        <v>5902573700811</v>
      </c>
      <c r="C110" s="33" t="s">
        <v>127</v>
      </c>
      <c r="D110" s="694" t="s">
        <v>2058</v>
      </c>
      <c r="E110" s="35">
        <v>700</v>
      </c>
      <c r="F110" s="36">
        <v>0.4</v>
      </c>
      <c r="G110" s="37">
        <v>77</v>
      </c>
      <c r="H110" s="37">
        <v>77</v>
      </c>
      <c r="I110" s="37">
        <v>320</v>
      </c>
      <c r="J110" s="37">
        <v>248</v>
      </c>
      <c r="K110" s="37">
        <v>162</v>
      </c>
      <c r="L110" s="37">
        <v>330</v>
      </c>
      <c r="M110" s="37" t="str">
        <f t="shared" si="7"/>
        <v>OK</v>
      </c>
      <c r="N110" s="43"/>
      <c r="O110" s="672">
        <v>8594005021235</v>
      </c>
      <c r="P110" s="39">
        <v>1.65</v>
      </c>
      <c r="Q110" s="39">
        <v>0.67</v>
      </c>
      <c r="R110" s="39">
        <v>10.1</v>
      </c>
      <c r="S110" s="39">
        <v>9.8999999999999986</v>
      </c>
      <c r="T110" s="37">
        <v>6</v>
      </c>
      <c r="U110" s="37">
        <v>76</v>
      </c>
      <c r="V110" s="37">
        <v>4</v>
      </c>
      <c r="W110" s="37">
        <f>L110*V110+AktualniProdukty!$Y$3</f>
        <v>1464</v>
      </c>
      <c r="X110" s="37">
        <f>U110*R110+AktualniProdukty!$Z$3</f>
        <v>792.6</v>
      </c>
      <c r="Y110" s="594" t="s">
        <v>25</v>
      </c>
      <c r="Z110" s="594" t="s">
        <v>204</v>
      </c>
      <c r="AA110" s="40">
        <v>22086011</v>
      </c>
      <c r="AB110" s="40" t="s">
        <v>209</v>
      </c>
      <c r="AC110" s="40" t="s">
        <v>2090</v>
      </c>
      <c r="AD110" s="43" t="s">
        <v>529</v>
      </c>
      <c r="AE110" s="40" t="s">
        <v>216</v>
      </c>
      <c r="AF110" s="43"/>
      <c r="AG110" s="43"/>
      <c r="AH110" s="43"/>
      <c r="AI110" s="43"/>
      <c r="AJ110" s="43"/>
    </row>
    <row r="111" spans="1:36" s="31" customFormat="1" ht="18.75" customHeight="1" outlineLevel="1" x14ac:dyDescent="0.35">
      <c r="A111" s="33">
        <v>4201</v>
      </c>
      <c r="B111" s="672">
        <v>8594005017726</v>
      </c>
      <c r="C111" s="33" t="s">
        <v>127</v>
      </c>
      <c r="D111" s="33" t="s">
        <v>2059</v>
      </c>
      <c r="E111" s="35">
        <v>1000</v>
      </c>
      <c r="F111" s="36">
        <v>0.15</v>
      </c>
      <c r="G111" s="37">
        <v>84</v>
      </c>
      <c r="H111" s="37">
        <v>84</v>
      </c>
      <c r="I111" s="37">
        <v>323</v>
      </c>
      <c r="J111" s="37">
        <v>174</v>
      </c>
      <c r="K111" s="37">
        <v>258</v>
      </c>
      <c r="L111" s="37">
        <v>336</v>
      </c>
      <c r="M111" s="37" t="str">
        <f t="shared" si="7"/>
        <v>OK</v>
      </c>
      <c r="N111" s="43"/>
      <c r="O111" s="672">
        <v>8594005017733</v>
      </c>
      <c r="P111" s="39">
        <v>1.6140000000000001</v>
      </c>
      <c r="Q111" s="39">
        <v>1.034</v>
      </c>
      <c r="R111" s="39">
        <v>9.8559999999999999</v>
      </c>
      <c r="S111" s="39">
        <v>9.6840000000000011</v>
      </c>
      <c r="T111" s="37">
        <v>6</v>
      </c>
      <c r="U111" s="37">
        <v>72</v>
      </c>
      <c r="V111" s="37">
        <v>4</v>
      </c>
      <c r="W111" s="37">
        <f>L111*V111+AktualniProdukty!$Y$3</f>
        <v>1488</v>
      </c>
      <c r="X111" s="37">
        <f>U111*R111+AktualniProdukty!$Z$3</f>
        <v>734.63199999999995</v>
      </c>
      <c r="Y111" s="594" t="s">
        <v>15</v>
      </c>
      <c r="Z111" s="594" t="s">
        <v>204</v>
      </c>
      <c r="AA111" s="40">
        <v>22087010</v>
      </c>
      <c r="AB111" s="40" t="s">
        <v>210</v>
      </c>
      <c r="AC111" s="40" t="s">
        <v>1298</v>
      </c>
      <c r="AD111" s="43" t="s">
        <v>529</v>
      </c>
      <c r="AE111" s="40" t="s">
        <v>216</v>
      </c>
      <c r="AF111" s="43"/>
      <c r="AG111" s="43"/>
      <c r="AH111" s="43"/>
      <c r="AI111" s="43"/>
      <c r="AJ111" s="43"/>
    </row>
    <row r="112" spans="1:36" s="31" customFormat="1" ht="19.5" customHeight="1" outlineLevel="1" x14ac:dyDescent="0.35">
      <c r="A112" s="33">
        <v>4202</v>
      </c>
      <c r="B112" s="672">
        <v>8594005017702</v>
      </c>
      <c r="C112" s="33" t="s">
        <v>127</v>
      </c>
      <c r="D112" s="33" t="s">
        <v>2060</v>
      </c>
      <c r="E112" s="35">
        <v>500</v>
      </c>
      <c r="F112" s="36">
        <v>0.15</v>
      </c>
      <c r="G112" s="37">
        <v>68</v>
      </c>
      <c r="H112" s="37">
        <v>68</v>
      </c>
      <c r="I112" s="37">
        <v>272</v>
      </c>
      <c r="J112" s="37">
        <v>212</v>
      </c>
      <c r="K112" s="37">
        <v>349</v>
      </c>
      <c r="L112" s="37">
        <v>285</v>
      </c>
      <c r="M112" s="37" t="str">
        <f t="shared" si="7"/>
        <v>OK</v>
      </c>
      <c r="N112" s="43"/>
      <c r="O112" s="672">
        <v>8594005017719</v>
      </c>
      <c r="P112" s="39">
        <v>0.93700000000000006</v>
      </c>
      <c r="Q112" s="39">
        <v>0.51700000000000002</v>
      </c>
      <c r="R112" s="39">
        <v>14.272</v>
      </c>
      <c r="S112" s="39">
        <v>14.055000000000001</v>
      </c>
      <c r="T112" s="37">
        <v>15</v>
      </c>
      <c r="U112" s="37">
        <v>44</v>
      </c>
      <c r="V112" s="37">
        <v>4</v>
      </c>
      <c r="W112" s="37">
        <f>L112*V112+AktualniProdukty!$Y$3</f>
        <v>1284</v>
      </c>
      <c r="X112" s="37">
        <f>U112*R112+AktualniProdukty!$Z$3</f>
        <v>652.96799999999996</v>
      </c>
      <c r="Y112" s="594" t="s">
        <v>15</v>
      </c>
      <c r="Z112" s="594" t="s">
        <v>204</v>
      </c>
      <c r="AA112" s="40">
        <v>22087010</v>
      </c>
      <c r="AB112" s="40" t="s">
        <v>210</v>
      </c>
      <c r="AC112" s="40" t="s">
        <v>1298</v>
      </c>
      <c r="AD112" s="43" t="s">
        <v>529</v>
      </c>
      <c r="AE112" s="40" t="s">
        <v>216</v>
      </c>
      <c r="AF112" s="43"/>
      <c r="AG112" s="43"/>
      <c r="AH112" s="43"/>
      <c r="AI112" s="43"/>
      <c r="AJ112" s="43"/>
    </row>
    <row r="113" spans="1:36" s="31" customFormat="1" ht="18.75" customHeight="1" outlineLevel="1" x14ac:dyDescent="0.35">
      <c r="A113" s="33">
        <v>4231</v>
      </c>
      <c r="B113" s="672">
        <v>8594005017764</v>
      </c>
      <c r="C113" s="33" t="s">
        <v>127</v>
      </c>
      <c r="D113" s="33" t="s">
        <v>2061</v>
      </c>
      <c r="E113" s="35">
        <v>1000</v>
      </c>
      <c r="F113" s="36">
        <v>0.15</v>
      </c>
      <c r="G113" s="37">
        <v>84</v>
      </c>
      <c r="H113" s="37">
        <v>84</v>
      </c>
      <c r="I113" s="37">
        <v>323</v>
      </c>
      <c r="J113" s="37">
        <v>174</v>
      </c>
      <c r="K113" s="37">
        <v>258</v>
      </c>
      <c r="L113" s="37">
        <v>336</v>
      </c>
      <c r="M113" s="37" t="str">
        <f t="shared" si="7"/>
        <v>OK</v>
      </c>
      <c r="N113" s="43"/>
      <c r="O113" s="672">
        <v>8594005017771</v>
      </c>
      <c r="P113" s="39">
        <v>1.6160000000000001</v>
      </c>
      <c r="Q113" s="39">
        <v>1.036</v>
      </c>
      <c r="R113" s="39">
        <v>9.8559999999999999</v>
      </c>
      <c r="S113" s="39">
        <v>9.6960000000000015</v>
      </c>
      <c r="T113" s="37">
        <v>6</v>
      </c>
      <c r="U113" s="37">
        <v>72</v>
      </c>
      <c r="V113" s="37">
        <v>4</v>
      </c>
      <c r="W113" s="37">
        <f>L113*V113+AktualniProdukty!$Y$3</f>
        <v>1488</v>
      </c>
      <c r="X113" s="37">
        <f>U113*R113+AktualniProdukty!$Z$3</f>
        <v>734.63199999999995</v>
      </c>
      <c r="Y113" s="594" t="s">
        <v>15</v>
      </c>
      <c r="Z113" s="594" t="s">
        <v>204</v>
      </c>
      <c r="AA113" s="40">
        <v>22087010</v>
      </c>
      <c r="AB113" s="40" t="s">
        <v>210</v>
      </c>
      <c r="AC113" s="40" t="s">
        <v>1299</v>
      </c>
      <c r="AD113" s="43" t="s">
        <v>529</v>
      </c>
      <c r="AE113" s="40" t="s">
        <v>216</v>
      </c>
      <c r="AF113" s="43"/>
      <c r="AG113" s="43"/>
      <c r="AH113" s="43"/>
      <c r="AI113" s="43"/>
      <c r="AJ113" s="43"/>
    </row>
    <row r="114" spans="1:36" s="31" customFormat="1" ht="19.5" customHeight="1" outlineLevel="1" x14ac:dyDescent="0.35">
      <c r="A114" s="33" t="s">
        <v>60</v>
      </c>
      <c r="B114" s="672">
        <v>8594005018891</v>
      </c>
      <c r="C114" s="33" t="s">
        <v>127</v>
      </c>
      <c r="D114" s="33" t="s">
        <v>2062</v>
      </c>
      <c r="E114" s="35">
        <v>500</v>
      </c>
      <c r="F114" s="36">
        <v>0.375</v>
      </c>
      <c r="G114" s="37">
        <v>67.5</v>
      </c>
      <c r="H114" s="37">
        <v>67.5</v>
      </c>
      <c r="I114" s="37">
        <v>272</v>
      </c>
      <c r="J114" s="37">
        <v>212</v>
      </c>
      <c r="K114" s="37">
        <v>347</v>
      </c>
      <c r="L114" s="37">
        <v>283</v>
      </c>
      <c r="M114" s="37" t="str">
        <f t="shared" si="7"/>
        <v>OK</v>
      </c>
      <c r="N114" s="43"/>
      <c r="O114" s="672">
        <v>8594005018907</v>
      </c>
      <c r="P114" s="39">
        <v>0.89729999999999999</v>
      </c>
      <c r="Q114" s="39">
        <v>0.48</v>
      </c>
      <c r="R114" s="39">
        <v>13.67</v>
      </c>
      <c r="S114" s="39">
        <v>13.4595</v>
      </c>
      <c r="T114" s="37">
        <v>15</v>
      </c>
      <c r="U114" s="37">
        <v>44</v>
      </c>
      <c r="V114" s="37">
        <v>4</v>
      </c>
      <c r="W114" s="37">
        <f>L114*V114+AktualniProdukty!$Y$3</f>
        <v>1276</v>
      </c>
      <c r="X114" s="37">
        <f>U114*R114+AktualniProdukty!$Z$3</f>
        <v>626.48</v>
      </c>
      <c r="Y114" s="594" t="s">
        <v>15</v>
      </c>
      <c r="Z114" s="594" t="s">
        <v>204</v>
      </c>
      <c r="AA114" s="40">
        <v>22086011</v>
      </c>
      <c r="AB114" s="40" t="s">
        <v>210</v>
      </c>
      <c r="AC114" s="40" t="s">
        <v>188</v>
      </c>
      <c r="AD114" s="43" t="s">
        <v>529</v>
      </c>
      <c r="AE114" s="40" t="s">
        <v>216</v>
      </c>
      <c r="AF114" s="43"/>
      <c r="AG114" s="43"/>
      <c r="AH114" s="43"/>
      <c r="AI114" s="43"/>
      <c r="AJ114" s="43"/>
    </row>
    <row r="115" spans="1:36" s="31" customFormat="1" ht="19.5" customHeight="1" outlineLevel="1" x14ac:dyDescent="0.35">
      <c r="A115" s="33" t="s">
        <v>62</v>
      </c>
      <c r="B115" s="672">
        <v>8594005018914</v>
      </c>
      <c r="C115" s="33" t="s">
        <v>127</v>
      </c>
      <c r="D115" s="33" t="s">
        <v>2063</v>
      </c>
      <c r="E115" s="35">
        <v>500</v>
      </c>
      <c r="F115" s="36">
        <v>0.375</v>
      </c>
      <c r="G115" s="37">
        <v>67.5</v>
      </c>
      <c r="H115" s="37">
        <v>67.5</v>
      </c>
      <c r="I115" s="37">
        <v>272</v>
      </c>
      <c r="J115" s="37">
        <v>212</v>
      </c>
      <c r="K115" s="37">
        <v>347</v>
      </c>
      <c r="L115" s="37">
        <v>283</v>
      </c>
      <c r="M115" s="37" t="str">
        <f t="shared" si="7"/>
        <v>OK</v>
      </c>
      <c r="N115" s="43"/>
      <c r="O115" s="672">
        <v>8594005018921</v>
      </c>
      <c r="P115" s="39">
        <v>0.89729999999999999</v>
      </c>
      <c r="Q115" s="39">
        <v>0.48</v>
      </c>
      <c r="R115" s="39">
        <v>13.67</v>
      </c>
      <c r="S115" s="39">
        <v>13.4595</v>
      </c>
      <c r="T115" s="37">
        <v>15</v>
      </c>
      <c r="U115" s="37">
        <v>44</v>
      </c>
      <c r="V115" s="37">
        <v>4</v>
      </c>
      <c r="W115" s="37">
        <f>L115*V115+AktualniProdukty!$Y$3</f>
        <v>1276</v>
      </c>
      <c r="X115" s="37">
        <f>U115*R115+AktualniProdukty!$Z$3</f>
        <v>626.48</v>
      </c>
      <c r="Y115" s="594" t="s">
        <v>15</v>
      </c>
      <c r="Z115" s="594" t="s">
        <v>204</v>
      </c>
      <c r="AA115" s="40">
        <v>22086011</v>
      </c>
      <c r="AB115" s="40" t="s">
        <v>210</v>
      </c>
      <c r="AC115" s="40" t="s">
        <v>2093</v>
      </c>
      <c r="AD115" s="43" t="s">
        <v>529</v>
      </c>
      <c r="AE115" s="40" t="s">
        <v>216</v>
      </c>
      <c r="AF115" s="43"/>
      <c r="AG115" s="43"/>
      <c r="AH115" s="43"/>
      <c r="AI115" s="43"/>
      <c r="AJ115" s="43"/>
    </row>
    <row r="116" spans="1:36" x14ac:dyDescent="0.35">
      <c r="AF116" s="693"/>
      <c r="AG116" s="693"/>
      <c r="AH116" s="693"/>
    </row>
  </sheetData>
  <autoFilter ref="A3:AX115"/>
  <customSheetViews>
    <customSheetView guid="{995ABD4C-A06F-4959-8BC0-D2730466E15F}" scale="80" showAutoFilter="1" topLeftCell="J1">
      <pane ySplit="3" topLeftCell="A94" activePane="bottomLeft" state="frozen"/>
      <selection pane="bottomLeft" activeCell="A106" sqref="A106"/>
      <pageMargins left="0.7" right="0.7" top="0.78740157499999996" bottom="0.78740157499999996" header="0.3" footer="0.3"/>
      <autoFilter ref="A3:AX115"/>
    </customSheetView>
    <customSheetView guid="{B0530181-94F2-4C64-A471-F2F9C0F634D1}" scale="80" showAutoFilter="1" topLeftCell="J1">
      <pane ySplit="3" topLeftCell="A94" activePane="bottomLeft" state="frozen"/>
      <selection pane="bottomLeft" activeCell="A106" sqref="A106"/>
      <pageMargins left="0.7" right="0.7" top="0.78740157499999996" bottom="0.78740157499999996" header="0.3" footer="0.3"/>
      <autoFilter ref="A3:AX115"/>
    </customSheetView>
  </customSheetViews>
  <mergeCells count="30">
    <mergeCell ref="AI2:AI3"/>
    <mergeCell ref="AJ2:AJ3"/>
    <mergeCell ref="AC2:AC3"/>
    <mergeCell ref="AD2:AD3"/>
    <mergeCell ref="AE2:AE3"/>
    <mergeCell ref="AF2:AF3"/>
    <mergeCell ref="AG2:AG3"/>
    <mergeCell ref="AH2:AH3"/>
    <mergeCell ref="AB2:AB3"/>
    <mergeCell ref="O2:O3"/>
    <mergeCell ref="P2:Q2"/>
    <mergeCell ref="R2:S2"/>
    <mergeCell ref="T2:T3"/>
    <mergeCell ref="U2:U3"/>
    <mergeCell ref="V2:V3"/>
    <mergeCell ref="W2:W3"/>
    <mergeCell ref="X2:X3"/>
    <mergeCell ref="Y2:Y3"/>
    <mergeCell ref="Z2:Z3"/>
    <mergeCell ref="AA2:AA3"/>
    <mergeCell ref="N2:N3"/>
    <mergeCell ref="A2:A3"/>
    <mergeCell ref="B2:B3"/>
    <mergeCell ref="C2:C3"/>
    <mergeCell ref="D2:D3"/>
    <mergeCell ref="E2:E3"/>
    <mergeCell ref="F2:F3"/>
    <mergeCell ref="G2:I2"/>
    <mergeCell ref="J2:L2"/>
    <mergeCell ref="M2:M3"/>
  </mergeCells>
  <conditionalFormatting sqref="M1:M2 M13 M20">
    <cfRule type="containsText" dxfId="68" priority="80" operator="containsText" text="Láhev&gt;kartonů">
      <formula>NOT(ISERROR(SEARCH("Láhev&gt;kartonů",M1)))</formula>
    </cfRule>
  </conditionalFormatting>
  <conditionalFormatting sqref="M4:M8">
    <cfRule type="containsText" dxfId="67" priority="79" operator="containsText" text="Láhev&gt;kartonů">
      <formula>NOT(ISERROR(SEARCH("Láhev&gt;kartonů",M4)))</formula>
    </cfRule>
  </conditionalFormatting>
  <conditionalFormatting sqref="M9:M10">
    <cfRule type="containsText" dxfId="66" priority="78" operator="containsText" text="Láhev&gt;kartonů">
      <formula>NOT(ISERROR(SEARCH("Láhev&gt;kartonů",M9)))</formula>
    </cfRule>
  </conditionalFormatting>
  <conditionalFormatting sqref="M11:M12">
    <cfRule type="containsText" dxfId="65" priority="77" operator="containsText" text="Láhev&gt;kartonů">
      <formula>NOT(ISERROR(SEARCH("Láhev&gt;kartonů",M11)))</formula>
    </cfRule>
  </conditionalFormatting>
  <conditionalFormatting sqref="M14:M16">
    <cfRule type="containsText" dxfId="64" priority="74" operator="containsText" text="Láhev&gt;kartonů">
      <formula>NOT(ISERROR(SEARCH("Láhev&gt;kartonů",M14)))</formula>
    </cfRule>
  </conditionalFormatting>
  <conditionalFormatting sqref="M17">
    <cfRule type="containsText" dxfId="63" priority="73" operator="containsText" text="Láhev&gt;kartonů">
      <formula>NOT(ISERROR(SEARCH("Láhev&gt;kartonů",M17)))</formula>
    </cfRule>
  </conditionalFormatting>
  <conditionalFormatting sqref="M18:M19">
    <cfRule type="containsText" dxfId="62" priority="71" operator="containsText" text="Láhev&gt;kartonů">
      <formula>NOT(ISERROR(SEARCH("Láhev&gt;kartonů",M18)))</formula>
    </cfRule>
  </conditionalFormatting>
  <conditionalFormatting sqref="M21">
    <cfRule type="containsText" dxfId="61" priority="68" operator="containsText" text="Láhev&gt;kartonů">
      <formula>NOT(ISERROR(SEARCH("Láhev&gt;kartonů",M21)))</formula>
    </cfRule>
  </conditionalFormatting>
  <conditionalFormatting sqref="M22">
    <cfRule type="containsText" dxfId="60" priority="67" operator="containsText" text="Láhev&gt;kartonů">
      <formula>NOT(ISERROR(SEARCH("Láhev&gt;kartonů",M22)))</formula>
    </cfRule>
  </conditionalFormatting>
  <conditionalFormatting sqref="M23">
    <cfRule type="containsText" dxfId="59" priority="66" operator="containsText" text="Láhev&gt;kartonů">
      <formula>NOT(ISERROR(SEARCH("Láhev&gt;kartonů",M23)))</formula>
    </cfRule>
  </conditionalFormatting>
  <conditionalFormatting sqref="M24">
    <cfRule type="containsText" dxfId="58" priority="64" operator="containsText" text="Láhev&gt;kartonů">
      <formula>NOT(ISERROR(SEARCH("Láhev&gt;kartonů",M24)))</formula>
    </cfRule>
  </conditionalFormatting>
  <conditionalFormatting sqref="M25:M27">
    <cfRule type="containsText" dxfId="57" priority="63" operator="containsText" text="Láhev&gt;kartonů">
      <formula>NOT(ISERROR(SEARCH("Láhev&gt;kartonů",M25)))</formula>
    </cfRule>
  </conditionalFormatting>
  <conditionalFormatting sqref="M28:M30">
    <cfRule type="containsText" dxfId="56" priority="62" operator="containsText" text="Láhev&gt;kartonů">
      <formula>NOT(ISERROR(SEARCH("Láhev&gt;kartonů",M28)))</formula>
    </cfRule>
  </conditionalFormatting>
  <conditionalFormatting sqref="M31">
    <cfRule type="containsText" dxfId="55" priority="61" operator="containsText" text="Láhev&gt;kartonů">
      <formula>NOT(ISERROR(SEARCH("Láhev&gt;kartonů",M31)))</formula>
    </cfRule>
  </conditionalFormatting>
  <conditionalFormatting sqref="M32">
    <cfRule type="containsText" dxfId="54" priority="60" operator="containsText" text="Láhev&gt;kartonů">
      <formula>NOT(ISERROR(SEARCH("Láhev&gt;kartonů",M32)))</formula>
    </cfRule>
  </conditionalFormatting>
  <conditionalFormatting sqref="M33">
    <cfRule type="containsText" dxfId="53" priority="59" operator="containsText" text="Láhev&gt;kartonů">
      <formula>NOT(ISERROR(SEARCH("Láhev&gt;kartonů",M33)))</formula>
    </cfRule>
  </conditionalFormatting>
  <conditionalFormatting sqref="M35:M39">
    <cfRule type="containsText" dxfId="52" priority="58" operator="containsText" text="Láhev&gt;kartonů">
      <formula>NOT(ISERROR(SEARCH("Láhev&gt;kartonů",M35)))</formula>
    </cfRule>
  </conditionalFormatting>
  <conditionalFormatting sqref="M40:M44">
    <cfRule type="containsText" dxfId="51" priority="57" operator="containsText" text="Láhev&gt;kartonů">
      <formula>NOT(ISERROR(SEARCH("Láhev&gt;kartonů",M40)))</formula>
    </cfRule>
  </conditionalFormatting>
  <conditionalFormatting sqref="M45">
    <cfRule type="containsText" dxfId="50" priority="56" operator="containsText" text="Láhev&gt;kartonů">
      <formula>NOT(ISERROR(SEARCH("Láhev&gt;kartonů",M45)))</formula>
    </cfRule>
  </conditionalFormatting>
  <conditionalFormatting sqref="M49:M50">
    <cfRule type="containsText" dxfId="49" priority="54" operator="containsText" text="Láhev&gt;kartonů">
      <formula>NOT(ISERROR(SEARCH("Láhev&gt;kartonů",M49)))</formula>
    </cfRule>
  </conditionalFormatting>
  <conditionalFormatting sqref="M51:M52">
    <cfRule type="containsText" dxfId="48" priority="53" operator="containsText" text="Láhev&gt;kartonů">
      <formula>NOT(ISERROR(SEARCH("Láhev&gt;kartonů",M51)))</formula>
    </cfRule>
  </conditionalFormatting>
  <conditionalFormatting sqref="M53">
    <cfRule type="containsText" dxfId="47" priority="52" operator="containsText" text="Láhev&gt;kartonů">
      <formula>NOT(ISERROR(SEARCH("Láhev&gt;kartonů",M53)))</formula>
    </cfRule>
  </conditionalFormatting>
  <conditionalFormatting sqref="M54">
    <cfRule type="containsText" dxfId="46" priority="51" operator="containsText" text="Láhev&gt;kartonů">
      <formula>NOT(ISERROR(SEARCH("Láhev&gt;kartonů",M54)))</formula>
    </cfRule>
  </conditionalFormatting>
  <conditionalFormatting sqref="M55">
    <cfRule type="containsText" dxfId="45" priority="50" operator="containsText" text="Láhev&gt;kartonů">
      <formula>NOT(ISERROR(SEARCH("Láhev&gt;kartonů",M55)))</formula>
    </cfRule>
  </conditionalFormatting>
  <conditionalFormatting sqref="M56:M57">
    <cfRule type="containsText" dxfId="44" priority="49" operator="containsText" text="Láhev&gt;kartonů">
      <formula>NOT(ISERROR(SEARCH("Láhev&gt;kartonů",M56)))</formula>
    </cfRule>
  </conditionalFormatting>
  <conditionalFormatting sqref="M58:M59">
    <cfRule type="containsText" dxfId="43" priority="48" operator="containsText" text="Láhev&gt;kartonů">
      <formula>NOT(ISERROR(SEARCH("Láhev&gt;kartonů",M58)))</formula>
    </cfRule>
  </conditionalFormatting>
  <conditionalFormatting sqref="M60:M61">
    <cfRule type="containsText" dxfId="42" priority="47" operator="containsText" text="Láhev&gt;kartonů">
      <formula>NOT(ISERROR(SEARCH("Láhev&gt;kartonů",M60)))</formula>
    </cfRule>
  </conditionalFormatting>
  <conditionalFormatting sqref="M62:M63">
    <cfRule type="containsText" dxfId="41" priority="46" operator="containsText" text="Láhev&gt;kartonů">
      <formula>NOT(ISERROR(SEARCH("Láhev&gt;kartonů",M62)))</formula>
    </cfRule>
  </conditionalFormatting>
  <conditionalFormatting sqref="M64:M65">
    <cfRule type="containsText" dxfId="40" priority="45" operator="containsText" text="Láhev&gt;kartonů">
      <formula>NOT(ISERROR(SEARCH("Láhev&gt;kartonů",M64)))</formula>
    </cfRule>
  </conditionalFormatting>
  <conditionalFormatting sqref="M66:M67">
    <cfRule type="containsText" dxfId="39" priority="44" operator="containsText" text="Láhev&gt;kartonů">
      <formula>NOT(ISERROR(SEARCH("Láhev&gt;kartonů",M66)))</formula>
    </cfRule>
  </conditionalFormatting>
  <conditionalFormatting sqref="M68">
    <cfRule type="containsText" dxfId="38" priority="43" operator="containsText" text="Láhev&gt;kartonů">
      <formula>NOT(ISERROR(SEARCH("Láhev&gt;kartonů",M68)))</formula>
    </cfRule>
  </conditionalFormatting>
  <conditionalFormatting sqref="M69">
    <cfRule type="containsText" dxfId="37" priority="42" operator="containsText" text="Láhev&gt;kartonů">
      <formula>NOT(ISERROR(SEARCH("Láhev&gt;kartonů",M69)))</formula>
    </cfRule>
  </conditionalFormatting>
  <conditionalFormatting sqref="M70">
    <cfRule type="containsText" dxfId="36" priority="41" operator="containsText" text="Láhev&gt;kartonů">
      <formula>NOT(ISERROR(SEARCH("Láhev&gt;kartonů",M70)))</formula>
    </cfRule>
  </conditionalFormatting>
  <conditionalFormatting sqref="M71">
    <cfRule type="containsText" dxfId="35" priority="40" operator="containsText" text="Láhev&gt;kartonů">
      <formula>NOT(ISERROR(SEARCH("Láhev&gt;kartonů",M71)))</formula>
    </cfRule>
  </conditionalFormatting>
  <conditionalFormatting sqref="M72">
    <cfRule type="containsText" dxfId="34" priority="39" operator="containsText" text="Láhev&gt;kartonů">
      <formula>NOT(ISERROR(SEARCH("Láhev&gt;kartonů",M72)))</formula>
    </cfRule>
  </conditionalFormatting>
  <conditionalFormatting sqref="M80">
    <cfRule type="containsText" dxfId="33" priority="32" operator="containsText" text="Láhev&gt;kartonů">
      <formula>NOT(ISERROR(SEARCH("Láhev&gt;kartonů",M80)))</formula>
    </cfRule>
  </conditionalFormatting>
  <conditionalFormatting sqref="M78">
    <cfRule type="containsText" dxfId="32" priority="188" operator="containsText" text="Láhev&gt;kartonů">
      <formula>NOT(ISERROR(SEARCH("Láhev&gt;kartonů",M80)))</formula>
    </cfRule>
  </conditionalFormatting>
  <conditionalFormatting sqref="M94">
    <cfRule type="containsText" dxfId="31" priority="19" operator="containsText" text="Láhev&gt;kartonů">
      <formula>NOT(ISERROR(SEARCH("Láhev&gt;kartonů",M94)))</formula>
    </cfRule>
  </conditionalFormatting>
  <conditionalFormatting sqref="M95">
    <cfRule type="containsText" dxfId="30" priority="16" operator="containsText" text="Láhev&gt;kartonů">
      <formula>NOT(ISERROR(SEARCH("Láhev&gt;kartonů",M95)))</formula>
    </cfRule>
  </conditionalFormatting>
  <conditionalFormatting sqref="M96">
    <cfRule type="containsText" dxfId="29" priority="15" operator="containsText" text="Láhev&gt;kartonů">
      <formula>NOT(ISERROR(SEARCH("Láhev&gt;kartonů",M96)))</formula>
    </cfRule>
  </conditionalFormatting>
  <conditionalFormatting sqref="M97">
    <cfRule type="containsText" dxfId="28" priority="14" operator="containsText" text="Láhev&gt;kartonů">
      <formula>NOT(ISERROR(SEARCH("Láhev&gt;kartonů",M97)))</formula>
    </cfRule>
  </conditionalFormatting>
  <conditionalFormatting sqref="M99">
    <cfRule type="containsText" dxfId="27" priority="12" operator="containsText" text="Láhev&gt;kartonů">
      <formula>NOT(ISERROR(SEARCH("Láhev&gt;kartonů",M99)))</formula>
    </cfRule>
  </conditionalFormatting>
  <conditionalFormatting sqref="M100">
    <cfRule type="containsText" dxfId="26" priority="11" operator="containsText" text="Láhev&gt;kartonů">
      <formula>NOT(ISERROR(SEARCH("Láhev&gt;kartonů",M100)))</formula>
    </cfRule>
  </conditionalFormatting>
  <conditionalFormatting sqref="M101">
    <cfRule type="containsText" dxfId="25" priority="10" operator="containsText" text="Láhev&gt;kartonů">
      <formula>NOT(ISERROR(SEARCH("Láhev&gt;kartonů",M101)))</formula>
    </cfRule>
  </conditionalFormatting>
  <conditionalFormatting sqref="M102">
    <cfRule type="containsText" dxfId="24" priority="9" operator="containsText" text="Láhev&gt;kartonů">
      <formula>NOT(ISERROR(SEARCH("Láhev&gt;kartonů",M102)))</formula>
    </cfRule>
  </conditionalFormatting>
  <conditionalFormatting sqref="M103">
    <cfRule type="containsText" dxfId="23" priority="8" operator="containsText" text="Láhev&gt;kartonů">
      <formula>NOT(ISERROR(SEARCH("Láhev&gt;kartonů",M103)))</formula>
    </cfRule>
  </conditionalFormatting>
  <conditionalFormatting sqref="M104">
    <cfRule type="containsText" dxfId="22" priority="7" operator="containsText" text="Láhev&gt;kartonů">
      <formula>NOT(ISERROR(SEARCH("Láhev&gt;kartonů",M104)))</formula>
    </cfRule>
  </conditionalFormatting>
  <conditionalFormatting sqref="M105:M107">
    <cfRule type="containsText" dxfId="21" priority="6" operator="containsText" text="Láhev&gt;kartonů">
      <formula>NOT(ISERROR(SEARCH("Láhev&gt;kartonů",M105)))</formula>
    </cfRule>
  </conditionalFormatting>
  <conditionalFormatting sqref="M108">
    <cfRule type="containsText" dxfId="20" priority="5" operator="containsText" text="Láhev&gt;kartonů">
      <formula>NOT(ISERROR(SEARCH("Láhev&gt;kartonů",M108)))</formula>
    </cfRule>
  </conditionalFormatting>
  <conditionalFormatting sqref="M109">
    <cfRule type="containsText" dxfId="19" priority="4" operator="containsText" text="Láhev&gt;kartonů">
      <formula>NOT(ISERROR(SEARCH("Láhev&gt;kartonů",M109)))</formula>
    </cfRule>
  </conditionalFormatting>
  <conditionalFormatting sqref="M110">
    <cfRule type="containsText" dxfId="18" priority="3" operator="containsText" text="Láhev&gt;kartonů">
      <formula>NOT(ISERROR(SEARCH("Láhev&gt;kartonů",M110)))</formula>
    </cfRule>
  </conditionalFormatting>
  <conditionalFormatting sqref="M111:M113">
    <cfRule type="containsText" dxfId="17" priority="2" operator="containsText" text="Láhev&gt;kartonů">
      <formula>NOT(ISERROR(SEARCH("Láhev&gt;kartonů",M111)))</formula>
    </cfRule>
  </conditionalFormatting>
  <conditionalFormatting sqref="M114:M115">
    <cfRule type="containsText" dxfId="16" priority="1" operator="containsText" text="Láhev&gt;kartonů">
      <formula>NOT(ISERROR(SEARCH("Láhev&gt;kartonů",M114)))</formula>
    </cfRule>
  </conditionalFormatting>
  <conditionalFormatting sqref="M34">
    <cfRule type="containsText" dxfId="15" priority="612" operator="containsText" text="Láhev&gt;kartonů">
      <formula>NOT(ISERROR(SEARCH("Láhev&gt;kartonů",M97)))</formula>
    </cfRule>
  </conditionalFormatting>
  <conditionalFormatting sqref="M86">
    <cfRule type="containsText" dxfId="14" priority="613" operator="containsText" text="Láhev&gt;kartonů">
      <formula>NOT(ISERROR(SEARCH("Láhev&gt;kartonů",M104)))</formula>
    </cfRule>
  </conditionalFormatting>
  <conditionalFormatting sqref="M91:M93">
    <cfRule type="containsText" dxfId="13" priority="614" operator="containsText" text="Láhev&gt;kartonů">
      <formula>NOT(ISERROR(SEARCH("Láhev&gt;kartonů",M105)))</formula>
    </cfRule>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containsText" priority="195" operator="containsText" text="Láhev&gt;kartonů" id="{63DD39CA-D470-4944-83ED-8D0F5E3758EC}">
            <xm:f>NOT(ISERROR(SEARCH("Láhev&gt;kartonů",AktualniProdukty!#REF!)))</xm:f>
            <x14:dxf>
              <font>
                <color rgb="FF9C0006"/>
              </font>
              <fill>
                <patternFill>
                  <bgColor rgb="FFFFC7CE"/>
                </patternFill>
              </fill>
            </x14:dxf>
          </x14:cfRule>
          <xm:sqref>M85</xm:sqref>
        </x14:conditionalFormatting>
        <x14:conditionalFormatting xmlns:xm="http://schemas.microsoft.com/office/excel/2006/main">
          <x14:cfRule type="containsText" priority="790" operator="containsText" text="Láhev&gt;kartonů" id="{63DD39CA-D470-4944-83ED-8D0F5E3758EC}">
            <xm:f>NOT(ISERROR(SEARCH("Láhev&gt;kartonů",AktualniProdukty!#REF!)))</xm:f>
            <x14:dxf>
              <font>
                <color rgb="FF9C0006"/>
              </font>
              <fill>
                <patternFill>
                  <bgColor rgb="FFFFC7CE"/>
                </patternFill>
              </fill>
            </x14:dxf>
          </x14:cfRule>
          <xm:sqref>M48</xm:sqref>
        </x14:conditionalFormatting>
        <x14:conditionalFormatting xmlns:xm="http://schemas.microsoft.com/office/excel/2006/main">
          <x14:cfRule type="containsText" priority="842" operator="containsText" text="Láhev&gt;kartonů" id="{47B71AFC-A72B-4DE5-A45C-3BEC368E3793}">
            <xm:f>NOT(ISERROR(SEARCH("Láhev&gt;kartonů",AktualniProdukty!#REF!)))</xm:f>
            <x14:dxf>
              <font>
                <color rgb="FF9C0006"/>
              </font>
              <fill>
                <patternFill>
                  <bgColor rgb="FFFFC7CE"/>
                </patternFill>
              </fill>
            </x14:dxf>
          </x14:cfRule>
          <xm:sqref>M47</xm:sqref>
        </x14:conditionalFormatting>
        <x14:conditionalFormatting xmlns:xm="http://schemas.microsoft.com/office/excel/2006/main">
          <x14:cfRule type="containsText" priority="1557" operator="containsText" text="Láhev&gt;kartonů" id="{BCC8F94D-0CDD-4651-B77C-6CB107246FE9}">
            <xm:f>NOT(ISERROR(SEARCH("Láhev&gt;kartonů",AktualniProdukty!#REF!)))</xm:f>
            <x14:dxf>
              <font>
                <color rgb="FF9C0006"/>
              </font>
              <fill>
                <patternFill>
                  <bgColor rgb="FFFFC7CE"/>
                </patternFill>
              </fill>
            </x14:dxf>
          </x14:cfRule>
          <xm:sqref>M73</xm:sqref>
        </x14:conditionalFormatting>
        <x14:conditionalFormatting xmlns:xm="http://schemas.microsoft.com/office/excel/2006/main">
          <x14:cfRule type="containsText" priority="1558" operator="containsText" text="Láhev&gt;kartonů" id="{9C551EE7-A584-4843-B197-326261636496}">
            <xm:f>NOT(ISERROR(SEARCH("Láhev&gt;kartonů",AktualniProdukty!#REF!)))</xm:f>
            <x14:dxf>
              <font>
                <color rgb="FF9C0006"/>
              </font>
              <fill>
                <patternFill>
                  <bgColor rgb="FFFFC7CE"/>
                </patternFill>
              </fill>
            </x14:dxf>
          </x14:cfRule>
          <xm:sqref>M74</xm:sqref>
        </x14:conditionalFormatting>
        <x14:conditionalFormatting xmlns:xm="http://schemas.microsoft.com/office/excel/2006/main">
          <x14:cfRule type="containsText" priority="1559" operator="containsText" text="Láhev&gt;kartonů" id="{92B8E69B-4865-40C0-AFFE-B48758617039}">
            <xm:f>NOT(ISERROR(SEARCH("Láhev&gt;kartonů",AktualniProdukty!#REF!)))</xm:f>
            <x14:dxf>
              <font>
                <color rgb="FF9C0006"/>
              </font>
              <fill>
                <patternFill>
                  <bgColor rgb="FFFFC7CE"/>
                </patternFill>
              </fill>
            </x14:dxf>
          </x14:cfRule>
          <xm:sqref>M79</xm:sqref>
        </x14:conditionalFormatting>
        <x14:conditionalFormatting xmlns:xm="http://schemas.microsoft.com/office/excel/2006/main">
          <x14:cfRule type="containsText" priority="1560" operator="containsText" text="Láhev&gt;kartonů" id="{63DD39CA-D470-4944-83ED-8D0F5E3758EC}">
            <xm:f>NOT(ISERROR(SEARCH("Láhev&gt;kartonů",AktualniProdukty!#REF!)))</xm:f>
            <x14:dxf>
              <font>
                <color rgb="FF9C0006"/>
              </font>
              <fill>
                <patternFill>
                  <bgColor rgb="FFFFC7CE"/>
                </patternFill>
              </fill>
            </x14:dxf>
          </x14:cfRule>
          <xm:sqref>M81:M84 M77 M87:M88</xm:sqref>
        </x14:conditionalFormatting>
        <x14:conditionalFormatting xmlns:xm="http://schemas.microsoft.com/office/excel/2006/main">
          <x14:cfRule type="containsText" priority="1563" operator="containsText" text="Láhev&gt;kartonů" id="{47B71AFC-A72B-4DE5-A45C-3BEC368E3793}">
            <xm:f>NOT(ISERROR(SEARCH("Láhev&gt;kartonů",AktualniProdukty!#REF!)))</xm:f>
            <x14:dxf>
              <font>
                <color rgb="FF9C0006"/>
              </font>
              <fill>
                <patternFill>
                  <bgColor rgb="FFFFC7CE"/>
                </patternFill>
              </fill>
            </x14:dxf>
          </x14:cfRule>
          <xm:sqref>M89</xm:sqref>
        </x14:conditionalFormatting>
        <x14:conditionalFormatting xmlns:xm="http://schemas.microsoft.com/office/excel/2006/main">
          <x14:cfRule type="containsText" priority="1564" operator="containsText" text="Láhev&gt;kartonů" id="{47B71AFC-A72B-4DE5-A45C-3BEC368E3793}">
            <xm:f>NOT(ISERROR(SEARCH("Láhev&gt;kartonů",AktualniProdukty!#REF!)))</xm:f>
            <x14:dxf>
              <font>
                <color rgb="FF9C0006"/>
              </font>
              <fill>
                <patternFill>
                  <bgColor rgb="FFFFC7CE"/>
                </patternFill>
              </fill>
            </x14:dxf>
          </x14:cfRule>
          <xm:sqref>M90</xm:sqref>
        </x14:conditionalFormatting>
        <x14:conditionalFormatting xmlns:xm="http://schemas.microsoft.com/office/excel/2006/main">
          <x14:cfRule type="containsText" priority="1565" operator="containsText" text="Láhev&gt;kartonů" id="{38DD8E9C-DB92-45F3-8FD3-93E1790D9FFF}">
            <xm:f>NOT(ISERROR(SEARCH("Láhev&gt;kartonů",AktualniProdukty!#REF!)))</xm:f>
            <x14:dxf>
              <font>
                <color rgb="FF9C0006"/>
              </font>
              <fill>
                <patternFill>
                  <bgColor rgb="FFFFC7CE"/>
                </patternFill>
              </fill>
            </x14:dxf>
          </x14:cfRule>
          <xm:sqref>M98</xm:sqref>
        </x14:conditionalFormatting>
        <x14:conditionalFormatting xmlns:xm="http://schemas.microsoft.com/office/excel/2006/main">
          <x14:cfRule type="containsText" priority="1566" operator="containsText" text="Láhev&gt;kartonů" id="{9C551EE7-A584-4843-B197-326261636496}">
            <xm:f>NOT(ISERROR(SEARCH("Láhev&gt;kartonů",AktualniProdukty!#REF!)))</xm:f>
            <x14:dxf>
              <font>
                <color rgb="FF9C0006"/>
              </font>
              <fill>
                <patternFill>
                  <bgColor rgb="FFFFC7CE"/>
                </patternFill>
              </fill>
            </x14:dxf>
          </x14:cfRule>
          <xm:sqref>M76</xm:sqref>
        </x14:conditionalFormatting>
        <x14:conditionalFormatting xmlns:xm="http://schemas.microsoft.com/office/excel/2006/main">
          <x14:cfRule type="containsText" priority="1567" operator="containsText" text="Láhev&gt;kartonů" id="{9C551EE7-A584-4843-B197-326261636496}">
            <xm:f>NOT(ISERROR(SEARCH("Láhev&gt;kartonů",AktualniProdukty!#REF!)))</xm:f>
            <x14:dxf>
              <font>
                <color rgb="FF9C0006"/>
              </font>
              <fill>
                <patternFill>
                  <bgColor rgb="FFFFC7CE"/>
                </patternFill>
              </fill>
            </x14:dxf>
          </x14:cfRule>
          <xm:sqref>M75</xm:sqref>
        </x14:conditionalFormatting>
        <x14:conditionalFormatting xmlns:xm="http://schemas.microsoft.com/office/excel/2006/main">
          <x14:cfRule type="containsText" priority="1568" operator="containsText" text="Láhev&gt;kartonů" id="{92B8E69B-4865-40C0-AFFE-B48758617039}">
            <xm:f>NOT(ISERROR(SEARCH("Láhev&gt;kartonů",AktualniProdukty!#REF!)))</xm:f>
            <x14:dxf>
              <font>
                <color rgb="FF9C0006"/>
              </font>
              <fill>
                <patternFill>
                  <bgColor rgb="FFFFC7CE"/>
                </patternFill>
              </fill>
            </x14:dxf>
          </x14:cfRule>
          <xm:sqref>M46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H29"/>
  <sheetViews>
    <sheetView topLeftCell="A28" workbookViewId="0">
      <selection activeCell="C61" sqref="C61"/>
    </sheetView>
  </sheetViews>
  <sheetFormatPr defaultColWidth="9.1796875" defaultRowHeight="14.5" x14ac:dyDescent="0.35"/>
  <cols>
    <col min="1" max="1" width="13.453125" style="7" customWidth="1"/>
    <col min="2" max="2" width="25.26953125" style="7" customWidth="1"/>
    <col min="3" max="3" width="21.1796875" style="7" customWidth="1"/>
    <col min="4" max="4" width="14.1796875" style="7" customWidth="1"/>
    <col min="5" max="5" width="15.54296875" style="7" customWidth="1"/>
    <col min="6" max="6" width="20.453125" style="7" customWidth="1"/>
    <col min="7" max="7" width="13.1796875" style="7" customWidth="1"/>
    <col min="8" max="16384" width="9.1796875" style="7"/>
  </cols>
  <sheetData>
    <row r="1" spans="1:5" x14ac:dyDescent="0.35">
      <c r="A1" s="7" t="s">
        <v>486</v>
      </c>
      <c r="C1" s="7" t="s">
        <v>487</v>
      </c>
      <c r="D1" s="7" t="s">
        <v>488</v>
      </c>
    </row>
    <row r="2" spans="1:5" x14ac:dyDescent="0.35">
      <c r="A2" s="7" t="s">
        <v>489</v>
      </c>
      <c r="B2" s="7" t="s">
        <v>490</v>
      </c>
      <c r="C2" s="20">
        <v>5010103917797</v>
      </c>
      <c r="D2" s="20">
        <v>5010103917803</v>
      </c>
    </row>
    <row r="3" spans="1:5" x14ac:dyDescent="0.35">
      <c r="A3" s="7" t="s">
        <v>491</v>
      </c>
      <c r="B3" s="7" t="s">
        <v>492</v>
      </c>
      <c r="C3" s="20">
        <v>5010103917759</v>
      </c>
      <c r="D3" s="20">
        <v>5010103917766</v>
      </c>
    </row>
    <row r="4" spans="1:5" x14ac:dyDescent="0.35">
      <c r="A4" s="7" t="s">
        <v>493</v>
      </c>
      <c r="B4" s="7" t="s">
        <v>494</v>
      </c>
      <c r="C4" s="20">
        <v>5010103917919</v>
      </c>
      <c r="D4" s="20">
        <v>5010103917926</v>
      </c>
    </row>
    <row r="5" spans="1:5" x14ac:dyDescent="0.35">
      <c r="A5" s="7" t="s">
        <v>495</v>
      </c>
      <c r="B5" s="7" t="s">
        <v>496</v>
      </c>
      <c r="D5" s="7" t="s">
        <v>497</v>
      </c>
    </row>
    <row r="6" spans="1:5" x14ac:dyDescent="0.35">
      <c r="A6" s="7" t="s">
        <v>337</v>
      </c>
      <c r="B6" s="7" t="s">
        <v>498</v>
      </c>
      <c r="C6" s="20">
        <v>5000267023601</v>
      </c>
      <c r="D6" s="20">
        <v>5000267023625</v>
      </c>
    </row>
    <row r="7" spans="1:5" x14ac:dyDescent="0.35">
      <c r="A7" s="7" t="s">
        <v>499</v>
      </c>
      <c r="B7" s="7" t="s">
        <v>500</v>
      </c>
      <c r="C7" s="20">
        <v>5000267024202</v>
      </c>
      <c r="D7" s="20">
        <v>5000267024233</v>
      </c>
    </row>
    <row r="8" spans="1:5" x14ac:dyDescent="0.35">
      <c r="A8" s="7" t="s">
        <v>501</v>
      </c>
      <c r="B8" s="7" t="s">
        <v>502</v>
      </c>
      <c r="C8" s="20">
        <v>5000267116426</v>
      </c>
      <c r="D8" s="20">
        <v>5000267116303</v>
      </c>
    </row>
    <row r="9" spans="1:5" x14ac:dyDescent="0.35">
      <c r="A9" s="7" t="s">
        <v>503</v>
      </c>
      <c r="B9" s="7" t="s">
        <v>504</v>
      </c>
      <c r="C9" s="20">
        <v>5000281016283</v>
      </c>
      <c r="D9" s="20">
        <v>5000281016290</v>
      </c>
    </row>
    <row r="10" spans="1:5" x14ac:dyDescent="0.35">
      <c r="A10" s="7" t="s">
        <v>300</v>
      </c>
      <c r="B10" s="7" t="s">
        <v>505</v>
      </c>
      <c r="C10" s="20">
        <v>5000267102566</v>
      </c>
      <c r="D10" s="20">
        <v>5000267102573</v>
      </c>
    </row>
    <row r="12" spans="1:5" x14ac:dyDescent="0.35">
      <c r="A12" s="7" t="s">
        <v>304</v>
      </c>
      <c r="B12" s="7" t="s">
        <v>506</v>
      </c>
      <c r="C12" s="7" t="s">
        <v>507</v>
      </c>
      <c r="D12" s="21">
        <v>87000000131</v>
      </c>
    </row>
    <row r="14" spans="1:5" x14ac:dyDescent="0.35">
      <c r="A14" s="7" t="s">
        <v>338</v>
      </c>
      <c r="B14" s="7" t="s">
        <v>508</v>
      </c>
      <c r="C14" s="20">
        <v>5000267115245</v>
      </c>
      <c r="D14" s="20">
        <v>5000267115245</v>
      </c>
      <c r="E14" s="7" t="s">
        <v>509</v>
      </c>
    </row>
    <row r="15" spans="1:5" x14ac:dyDescent="0.35">
      <c r="A15" s="7" t="s">
        <v>510</v>
      </c>
      <c r="B15" s="7" t="s">
        <v>511</v>
      </c>
      <c r="C15" s="20">
        <v>5000267117454</v>
      </c>
      <c r="D15" s="20">
        <v>5000267117454</v>
      </c>
      <c r="E15" s="7" t="s">
        <v>509</v>
      </c>
    </row>
    <row r="16" spans="1:5" x14ac:dyDescent="0.35">
      <c r="A16" s="7" t="s">
        <v>326</v>
      </c>
      <c r="B16" s="7" t="s">
        <v>512</v>
      </c>
      <c r="C16" s="20">
        <v>5000267108759</v>
      </c>
      <c r="D16" s="20">
        <v>5000267108759</v>
      </c>
      <c r="E16" s="7" t="s">
        <v>509</v>
      </c>
    </row>
    <row r="17" spans="1:8" x14ac:dyDescent="0.35">
      <c r="A17" s="7" t="s">
        <v>513</v>
      </c>
      <c r="B17" s="7" t="s">
        <v>514</v>
      </c>
      <c r="C17" s="20">
        <v>5000267117560</v>
      </c>
      <c r="D17" s="20">
        <v>5000267117560</v>
      </c>
      <c r="E17" s="7" t="s">
        <v>509</v>
      </c>
    </row>
    <row r="18" spans="1:8" x14ac:dyDescent="0.35">
      <c r="A18" s="7" t="s">
        <v>308</v>
      </c>
      <c r="B18" s="7" t="s">
        <v>515</v>
      </c>
      <c r="C18" s="20">
        <v>5000281003337</v>
      </c>
      <c r="D18" s="20">
        <v>5000281003337</v>
      </c>
      <c r="E18" s="7" t="s">
        <v>509</v>
      </c>
    </row>
    <row r="20" spans="1:8" x14ac:dyDescent="0.35">
      <c r="A20" s="7" t="s">
        <v>516</v>
      </c>
      <c r="C20" s="7" t="s">
        <v>487</v>
      </c>
      <c r="D20" s="7" t="s">
        <v>517</v>
      </c>
      <c r="E20" s="7" t="s">
        <v>518</v>
      </c>
      <c r="G20" s="7" t="s">
        <v>519</v>
      </c>
      <c r="H20" s="7" t="s">
        <v>520</v>
      </c>
    </row>
    <row r="21" spans="1:8" x14ac:dyDescent="0.35">
      <c r="A21" s="7" t="s">
        <v>246</v>
      </c>
      <c r="B21" s="7" t="s">
        <v>242</v>
      </c>
      <c r="C21" s="20">
        <v>5011013100231</v>
      </c>
      <c r="D21" s="20">
        <v>5011013100309</v>
      </c>
      <c r="E21" s="20">
        <v>5011013101016</v>
      </c>
      <c r="G21" s="7">
        <v>20</v>
      </c>
      <c r="H21" s="7">
        <v>4</v>
      </c>
    </row>
    <row r="22" spans="1:8" x14ac:dyDescent="0.35">
      <c r="A22" s="7" t="s">
        <v>521</v>
      </c>
      <c r="B22" s="7" t="s">
        <v>522</v>
      </c>
      <c r="C22" s="20">
        <v>5010103917131</v>
      </c>
      <c r="D22" s="7" t="s">
        <v>523</v>
      </c>
      <c r="E22" s="20">
        <v>5010103917247</v>
      </c>
      <c r="G22" s="7">
        <v>12</v>
      </c>
      <c r="H22" s="7">
        <v>10</v>
      </c>
    </row>
    <row r="23" spans="1:8" x14ac:dyDescent="0.35">
      <c r="A23" s="7" t="s">
        <v>524</v>
      </c>
      <c r="B23" s="7" t="s">
        <v>317</v>
      </c>
      <c r="C23" s="7" t="s">
        <v>523</v>
      </c>
      <c r="D23" s="20">
        <v>5000289020114</v>
      </c>
      <c r="E23" s="20">
        <v>5000289020121</v>
      </c>
      <c r="G23" s="7">
        <v>12</v>
      </c>
      <c r="H23" s="7">
        <v>16</v>
      </c>
    </row>
    <row r="24" spans="1:8" x14ac:dyDescent="0.35">
      <c r="A24" s="7" t="s">
        <v>334</v>
      </c>
      <c r="B24" s="7" t="s">
        <v>335</v>
      </c>
      <c r="C24" s="7" t="s">
        <v>523</v>
      </c>
      <c r="D24" s="20">
        <v>5000267096261</v>
      </c>
      <c r="E24" s="20">
        <v>5000267025537</v>
      </c>
      <c r="G24" s="7">
        <v>12</v>
      </c>
      <c r="H24" s="7">
        <v>16</v>
      </c>
    </row>
    <row r="25" spans="1:8" x14ac:dyDescent="0.35">
      <c r="A25" s="7" t="s">
        <v>525</v>
      </c>
      <c r="B25" s="7" t="s">
        <v>361</v>
      </c>
      <c r="C25" s="20">
        <v>5000267096278</v>
      </c>
      <c r="D25" s="20">
        <v>50267026</v>
      </c>
      <c r="E25" s="20">
        <v>5000267015736</v>
      </c>
      <c r="G25" s="7">
        <v>12</v>
      </c>
      <c r="H25" s="7">
        <v>16</v>
      </c>
    </row>
    <row r="26" spans="1:8" x14ac:dyDescent="0.35">
      <c r="A26" s="7" t="s">
        <v>453</v>
      </c>
      <c r="B26" s="7" t="s">
        <v>452</v>
      </c>
      <c r="C26" s="7" t="s">
        <v>523</v>
      </c>
      <c r="D26" s="20">
        <v>5410316985215</v>
      </c>
      <c r="E26" s="20">
        <v>5410316985222</v>
      </c>
      <c r="G26" s="7">
        <v>12</v>
      </c>
      <c r="H26" s="7">
        <v>10</v>
      </c>
    </row>
    <row r="27" spans="1:8" x14ac:dyDescent="0.35">
      <c r="A27" s="7" t="s">
        <v>526</v>
      </c>
      <c r="B27" s="7" t="s">
        <v>527</v>
      </c>
      <c r="C27" s="20">
        <v>50801657</v>
      </c>
      <c r="D27" s="20">
        <v>5011007007188</v>
      </c>
      <c r="E27" s="20">
        <v>5011007007386</v>
      </c>
      <c r="G27" s="7">
        <v>12</v>
      </c>
      <c r="H27" s="7">
        <v>10</v>
      </c>
    </row>
    <row r="29" spans="1:8" x14ac:dyDescent="0.35">
      <c r="A29" s="7" t="s">
        <v>528</v>
      </c>
      <c r="C29" s="7" t="s">
        <v>487</v>
      </c>
      <c r="D29" s="7" t="s">
        <v>517</v>
      </c>
      <c r="E29" s="7" t="s">
        <v>518</v>
      </c>
      <c r="F29" s="7" t="s">
        <v>519</v>
      </c>
    </row>
  </sheetData>
  <customSheetViews>
    <customSheetView guid="{995ABD4C-A06F-4959-8BC0-D2730466E15F}" topLeftCell="A28">
      <selection activeCell="C61" sqref="C61"/>
      <pageMargins left="0.7" right="0.7" top="0.78740157499999996" bottom="0.78740157499999996" header="0.3" footer="0.3"/>
    </customSheetView>
    <customSheetView guid="{B0530181-94F2-4C64-A471-F2F9C0F634D1}" topLeftCell="A28">
      <selection activeCell="C61" sqref="C61"/>
      <pageMargins left="0.7" right="0.7" top="0.78740157499999996" bottom="0.78740157499999996" header="0.3" footer="0.3"/>
    </customSheetView>
  </customSheetView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AE1048487"/>
  <sheetViews>
    <sheetView workbookViewId="0">
      <selection activeCell="O7" sqref="A7:O7"/>
    </sheetView>
  </sheetViews>
  <sheetFormatPr defaultColWidth="9.1796875" defaultRowHeight="14.5" outlineLevelCol="1" x14ac:dyDescent="0.35"/>
  <cols>
    <col min="1" max="1" width="16.453125" style="440" customWidth="1"/>
    <col min="2" max="2" width="26.26953125" style="389" customWidth="1"/>
    <col min="3" max="4" width="9.1796875" style="440"/>
    <col min="5" max="5" width="16.453125" style="440" hidden="1" customWidth="1" outlineLevel="1"/>
    <col min="6" max="10" width="9.1796875" style="440" hidden="1" customWidth="1" outlineLevel="1"/>
    <col min="11" max="11" width="9.1796875" style="440" collapsed="1"/>
    <col min="12" max="12" width="51" style="389" customWidth="1"/>
    <col min="13" max="13" width="51" style="441" customWidth="1"/>
    <col min="14" max="19" width="51" style="389" customWidth="1"/>
    <col min="20" max="16384" width="9.1796875" style="389"/>
  </cols>
  <sheetData>
    <row r="1" spans="1:31" ht="15.75" customHeight="1" x14ac:dyDescent="0.35">
      <c r="A1" s="383" t="s">
        <v>968</v>
      </c>
      <c r="B1" s="384" t="s">
        <v>969</v>
      </c>
      <c r="C1" s="385" t="s">
        <v>970</v>
      </c>
      <c r="D1" s="384">
        <v>1</v>
      </c>
      <c r="E1" s="383" t="s">
        <v>968</v>
      </c>
      <c r="F1" s="384" t="s">
        <v>971</v>
      </c>
      <c r="G1" s="384" t="s">
        <v>972</v>
      </c>
      <c r="H1" s="384" t="s">
        <v>973</v>
      </c>
      <c r="I1" s="384" t="s">
        <v>974</v>
      </c>
      <c r="J1" s="384" t="s">
        <v>975</v>
      </c>
      <c r="K1" s="385" t="s">
        <v>976</v>
      </c>
      <c r="L1" s="386" t="s">
        <v>977</v>
      </c>
      <c r="M1" s="386" t="s">
        <v>978</v>
      </c>
      <c r="N1" s="386" t="s">
        <v>979</v>
      </c>
      <c r="O1" s="386" t="s">
        <v>980</v>
      </c>
      <c r="P1" s="387" t="s">
        <v>981</v>
      </c>
      <c r="Q1" s="387" t="s">
        <v>982</v>
      </c>
      <c r="R1" s="387" t="s">
        <v>983</v>
      </c>
      <c r="S1" s="387" t="s">
        <v>984</v>
      </c>
      <c r="T1" s="388"/>
      <c r="U1" s="388"/>
      <c r="V1" s="388"/>
      <c r="W1" s="388"/>
      <c r="X1" s="388"/>
      <c r="Y1" s="388"/>
      <c r="Z1" s="388"/>
      <c r="AA1" s="388"/>
      <c r="AB1" s="388"/>
      <c r="AC1" s="388"/>
      <c r="AD1" s="388"/>
      <c r="AE1" s="388"/>
    </row>
    <row r="2" spans="1:31" ht="57.75" customHeight="1" x14ac:dyDescent="0.35">
      <c r="A2" s="390" t="s">
        <v>985</v>
      </c>
      <c r="B2" s="391" t="s">
        <v>986</v>
      </c>
      <c r="C2" s="392" t="s">
        <v>987</v>
      </c>
      <c r="D2" s="392" t="s">
        <v>988</v>
      </c>
      <c r="E2" s="390" t="s">
        <v>985</v>
      </c>
      <c r="F2" s="391" t="s">
        <v>989</v>
      </c>
      <c r="G2" s="391" t="s">
        <v>990</v>
      </c>
      <c r="H2" s="391" t="s">
        <v>991</v>
      </c>
      <c r="I2" s="391" t="s">
        <v>992</v>
      </c>
      <c r="J2" s="391" t="s">
        <v>993</v>
      </c>
      <c r="K2" s="392" t="s">
        <v>994</v>
      </c>
      <c r="L2" s="393" t="s">
        <v>995</v>
      </c>
      <c r="M2" s="394" t="s">
        <v>996</v>
      </c>
      <c r="N2" s="393" t="s">
        <v>997</v>
      </c>
      <c r="O2" s="395" t="s">
        <v>998</v>
      </c>
      <c r="P2" s="396" t="s">
        <v>999</v>
      </c>
      <c r="Q2" s="388" t="s">
        <v>1000</v>
      </c>
      <c r="R2" s="388" t="s">
        <v>1001</v>
      </c>
      <c r="S2" s="388" t="s">
        <v>1002</v>
      </c>
      <c r="T2" s="388" t="s">
        <v>133</v>
      </c>
      <c r="U2" s="388" t="s">
        <v>1003</v>
      </c>
      <c r="V2" s="388" t="s">
        <v>1004</v>
      </c>
      <c r="W2" s="388" t="s">
        <v>1005</v>
      </c>
      <c r="X2" s="388" t="s">
        <v>1006</v>
      </c>
      <c r="Y2" s="388" t="s">
        <v>1007</v>
      </c>
      <c r="Z2" s="388" t="s">
        <v>1008</v>
      </c>
      <c r="AA2" s="388" t="s">
        <v>1009</v>
      </c>
      <c r="AB2" s="388" t="s">
        <v>1010</v>
      </c>
      <c r="AC2" s="388" t="s">
        <v>1011</v>
      </c>
      <c r="AD2" s="388" t="s">
        <v>1012</v>
      </c>
      <c r="AE2" s="388" t="s">
        <v>1013</v>
      </c>
    </row>
    <row r="3" spans="1:31" s="403" customFormat="1" x14ac:dyDescent="0.35">
      <c r="A3" s="397">
        <v>8594005017856</v>
      </c>
      <c r="B3" s="398" t="s">
        <v>1014</v>
      </c>
      <c r="C3" s="399">
        <v>2.5</v>
      </c>
      <c r="D3" s="400">
        <v>0.38</v>
      </c>
      <c r="E3" s="397">
        <v>8594005017856</v>
      </c>
      <c r="F3" s="401">
        <v>1023</v>
      </c>
      <c r="G3" s="401">
        <v>4</v>
      </c>
      <c r="H3" s="401">
        <v>24</v>
      </c>
      <c r="I3" s="401">
        <v>2</v>
      </c>
      <c r="J3" s="401">
        <v>96</v>
      </c>
      <c r="K3" s="402">
        <v>751.91</v>
      </c>
    </row>
    <row r="4" spans="1:31" s="403" customFormat="1" x14ac:dyDescent="0.35">
      <c r="A4" s="397">
        <v>8594005020238</v>
      </c>
      <c r="B4" s="398" t="s">
        <v>1015</v>
      </c>
      <c r="C4" s="399">
        <v>0.5</v>
      </c>
      <c r="D4" s="400">
        <v>0.35</v>
      </c>
      <c r="E4" s="397">
        <v>8594005020238</v>
      </c>
      <c r="F4" s="401">
        <v>8212</v>
      </c>
      <c r="G4" s="401">
        <v>15</v>
      </c>
      <c r="H4" s="401">
        <v>55</v>
      </c>
      <c r="I4" s="401">
        <v>5</v>
      </c>
      <c r="J4" s="401">
        <v>825</v>
      </c>
      <c r="K4" s="402">
        <v>133.27000000000001</v>
      </c>
    </row>
    <row r="5" spans="1:31" s="403" customFormat="1" x14ac:dyDescent="0.35">
      <c r="A5" s="397">
        <v>8594005020139</v>
      </c>
      <c r="B5" s="398" t="s">
        <v>1016</v>
      </c>
      <c r="C5" s="399">
        <v>1</v>
      </c>
      <c r="D5" s="400">
        <v>0.38</v>
      </c>
      <c r="E5" s="397">
        <v>8594005020139</v>
      </c>
      <c r="F5" s="401">
        <v>7211</v>
      </c>
      <c r="G5" s="401">
        <v>9</v>
      </c>
      <c r="H5" s="401">
        <v>52</v>
      </c>
      <c r="I5" s="401">
        <v>4</v>
      </c>
      <c r="J5" s="401">
        <v>468</v>
      </c>
      <c r="K5" s="402">
        <v>248.91</v>
      </c>
    </row>
    <row r="6" spans="1:31" s="403" customFormat="1" x14ac:dyDescent="0.35">
      <c r="A6" s="397">
        <v>8594005020115</v>
      </c>
      <c r="B6" s="398" t="s">
        <v>1016</v>
      </c>
      <c r="C6" s="399">
        <v>0.5</v>
      </c>
      <c r="D6" s="400">
        <v>0.38</v>
      </c>
      <c r="E6" s="397">
        <v>8594005020115</v>
      </c>
      <c r="F6" s="401">
        <v>7212</v>
      </c>
      <c r="G6" s="401">
        <v>12</v>
      </c>
      <c r="H6" s="401">
        <v>70</v>
      </c>
      <c r="I6" s="401">
        <v>5</v>
      </c>
      <c r="J6" s="401">
        <v>840</v>
      </c>
      <c r="K6" s="402">
        <v>141.8655207100592</v>
      </c>
      <c r="L6" s="403" t="s">
        <v>1017</v>
      </c>
      <c r="M6" s="403" t="s">
        <v>1018</v>
      </c>
      <c r="N6" s="403" t="s">
        <v>1019</v>
      </c>
      <c r="P6" s="403" t="s">
        <v>1020</v>
      </c>
      <c r="Q6" s="403">
        <v>0</v>
      </c>
      <c r="R6" s="403" t="s">
        <v>1021</v>
      </c>
      <c r="S6" s="403" t="s">
        <v>1022</v>
      </c>
    </row>
    <row r="7" spans="1:31" s="403" customFormat="1" x14ac:dyDescent="0.35">
      <c r="A7" s="397">
        <v>8594005020276</v>
      </c>
      <c r="B7" s="398" t="s">
        <v>1023</v>
      </c>
      <c r="C7" s="399">
        <v>0.5</v>
      </c>
      <c r="D7" s="400">
        <v>0.27</v>
      </c>
      <c r="E7" s="397">
        <v>8594005020276</v>
      </c>
      <c r="F7" s="401">
        <v>7282</v>
      </c>
      <c r="G7" s="401">
        <v>12</v>
      </c>
      <c r="H7" s="401">
        <v>70</v>
      </c>
      <c r="I7" s="401">
        <v>5</v>
      </c>
      <c r="J7" s="401">
        <v>840</v>
      </c>
      <c r="K7" s="402">
        <v>141.8655207100592</v>
      </c>
    </row>
    <row r="8" spans="1:31" s="403" customFormat="1" x14ac:dyDescent="0.35">
      <c r="A8" s="404">
        <v>8594005017870</v>
      </c>
      <c r="B8" s="405" t="s">
        <v>1014</v>
      </c>
      <c r="C8" s="406">
        <v>0.2</v>
      </c>
      <c r="D8" s="407">
        <v>0.38</v>
      </c>
      <c r="E8" s="404">
        <v>8594005017870</v>
      </c>
      <c r="F8" s="408">
        <v>1024</v>
      </c>
      <c r="G8" s="408">
        <v>14</v>
      </c>
      <c r="H8" s="408">
        <v>95</v>
      </c>
      <c r="I8" s="408">
        <v>5</v>
      </c>
      <c r="J8" s="408">
        <v>1330</v>
      </c>
      <c r="K8" s="409">
        <v>60.94</v>
      </c>
    </row>
    <row r="9" spans="1:31" s="403" customFormat="1" x14ac:dyDescent="0.35">
      <c r="A9" s="404">
        <v>8594005017832</v>
      </c>
      <c r="B9" s="405" t="s">
        <v>1014</v>
      </c>
      <c r="C9" s="406">
        <v>0.05</v>
      </c>
      <c r="D9" s="407">
        <v>0.38</v>
      </c>
      <c r="E9" s="404">
        <v>8594005017832</v>
      </c>
      <c r="F9" s="408">
        <v>71025</v>
      </c>
      <c r="G9" s="408">
        <v>30</v>
      </c>
      <c r="H9" s="408">
        <v>182</v>
      </c>
      <c r="I9" s="408">
        <v>7</v>
      </c>
      <c r="J9" s="408">
        <v>5460</v>
      </c>
      <c r="K9" s="409">
        <v>29.74</v>
      </c>
    </row>
    <row r="10" spans="1:31" s="403" customFormat="1" x14ac:dyDescent="0.35">
      <c r="A10" s="404">
        <v>8594005018105</v>
      </c>
      <c r="B10" s="405" t="s">
        <v>1024</v>
      </c>
      <c r="C10" s="406">
        <v>0.5</v>
      </c>
      <c r="D10" s="407">
        <v>0.38</v>
      </c>
      <c r="E10" s="404">
        <v>8594005018105</v>
      </c>
      <c r="F10" s="408">
        <v>71022</v>
      </c>
      <c r="G10" s="408">
        <v>6</v>
      </c>
      <c r="H10" s="408">
        <v>32</v>
      </c>
      <c r="I10" s="408">
        <v>4</v>
      </c>
      <c r="J10" s="408">
        <v>192</v>
      </c>
      <c r="K10" s="409">
        <v>191.9</v>
      </c>
    </row>
    <row r="11" spans="1:31" s="403" customFormat="1" x14ac:dyDescent="0.35">
      <c r="A11" s="404">
        <v>8594005017665</v>
      </c>
      <c r="B11" s="405" t="s">
        <v>1025</v>
      </c>
      <c r="C11" s="406">
        <v>1</v>
      </c>
      <c r="D11" s="407">
        <v>0.4</v>
      </c>
      <c r="E11" s="404">
        <v>8594005017665</v>
      </c>
      <c r="F11" s="408" t="s">
        <v>1026</v>
      </c>
      <c r="G11" s="408">
        <v>6</v>
      </c>
      <c r="H11" s="408">
        <v>72</v>
      </c>
      <c r="I11" s="408">
        <v>4</v>
      </c>
      <c r="J11" s="408">
        <v>432</v>
      </c>
      <c r="K11" s="409">
        <v>304.11</v>
      </c>
    </row>
    <row r="12" spans="1:31" s="403" customFormat="1" x14ac:dyDescent="0.35">
      <c r="A12" s="404">
        <v>8594005015715</v>
      </c>
      <c r="B12" s="405" t="s">
        <v>1027</v>
      </c>
      <c r="C12" s="406">
        <v>2.5</v>
      </c>
      <c r="D12" s="407">
        <v>0.27</v>
      </c>
      <c r="E12" s="404">
        <v>8594005015715</v>
      </c>
      <c r="F12" s="408">
        <v>1223</v>
      </c>
      <c r="G12" s="408">
        <v>4</v>
      </c>
      <c r="H12" s="408">
        <v>24</v>
      </c>
      <c r="I12" s="408">
        <v>2</v>
      </c>
      <c r="J12" s="408">
        <v>96</v>
      </c>
      <c r="K12" s="409">
        <v>751.91</v>
      </c>
    </row>
    <row r="13" spans="1:31" s="403" customFormat="1" x14ac:dyDescent="0.35">
      <c r="A13" s="397">
        <v>8594005020191</v>
      </c>
      <c r="B13" s="398" t="s">
        <v>1028</v>
      </c>
      <c r="C13" s="399">
        <v>1</v>
      </c>
      <c r="D13" s="400">
        <v>0.27</v>
      </c>
      <c r="E13" s="397">
        <v>8594005020191</v>
      </c>
      <c r="F13" s="401">
        <v>7221</v>
      </c>
      <c r="G13" s="401">
        <v>9</v>
      </c>
      <c r="H13" s="401">
        <v>52</v>
      </c>
      <c r="I13" s="401">
        <v>4</v>
      </c>
      <c r="J13" s="401">
        <v>468</v>
      </c>
      <c r="K13" s="402">
        <v>248.91</v>
      </c>
    </row>
    <row r="14" spans="1:31" s="403" customFormat="1" x14ac:dyDescent="0.35">
      <c r="A14" s="397">
        <v>8594005020177</v>
      </c>
      <c r="B14" s="398" t="s">
        <v>1028</v>
      </c>
      <c r="C14" s="399">
        <v>0.5</v>
      </c>
      <c r="D14" s="400">
        <v>0.27</v>
      </c>
      <c r="E14" s="397">
        <v>8594005020177</v>
      </c>
      <c r="F14" s="401">
        <v>7222</v>
      </c>
      <c r="G14" s="401">
        <v>12</v>
      </c>
      <c r="H14" s="401">
        <v>70</v>
      </c>
      <c r="I14" s="401">
        <v>5</v>
      </c>
      <c r="J14" s="401">
        <v>840</v>
      </c>
      <c r="K14" s="402">
        <v>141.8655207100592</v>
      </c>
      <c r="L14" s="403" t="s">
        <v>1029</v>
      </c>
      <c r="M14" s="403" t="s">
        <v>1018</v>
      </c>
      <c r="N14" s="403" t="s">
        <v>1018</v>
      </c>
      <c r="P14" s="403" t="s">
        <v>1020</v>
      </c>
      <c r="Q14" s="403">
        <v>0</v>
      </c>
      <c r="R14" s="403" t="s">
        <v>1021</v>
      </c>
      <c r="S14" s="403" t="s">
        <v>1022</v>
      </c>
    </row>
    <row r="15" spans="1:31" s="403" customFormat="1" x14ac:dyDescent="0.35">
      <c r="A15" s="404">
        <v>8594005015654</v>
      </c>
      <c r="B15" s="405" t="s">
        <v>1027</v>
      </c>
      <c r="C15" s="406">
        <v>0.2</v>
      </c>
      <c r="D15" s="407">
        <v>0.27</v>
      </c>
      <c r="E15" s="404">
        <v>8594005015654</v>
      </c>
      <c r="F15" s="408">
        <v>1224</v>
      </c>
      <c r="G15" s="408">
        <v>14</v>
      </c>
      <c r="H15" s="408">
        <v>95</v>
      </c>
      <c r="I15" s="408">
        <v>5</v>
      </c>
      <c r="J15" s="408">
        <v>1330</v>
      </c>
      <c r="K15" s="409">
        <v>60.94</v>
      </c>
    </row>
    <row r="16" spans="1:31" s="403" customFormat="1" x14ac:dyDescent="0.35">
      <c r="A16" s="404">
        <v>8594005015630</v>
      </c>
      <c r="B16" s="405" t="s">
        <v>1027</v>
      </c>
      <c r="C16" s="406">
        <v>0.05</v>
      </c>
      <c r="D16" s="407">
        <v>0.27</v>
      </c>
      <c r="E16" s="404">
        <v>8594005015630</v>
      </c>
      <c r="F16" s="408">
        <v>71225</v>
      </c>
      <c r="G16" s="408">
        <v>30</v>
      </c>
      <c r="H16" s="408">
        <v>182</v>
      </c>
      <c r="I16" s="408">
        <v>7</v>
      </c>
      <c r="J16" s="408">
        <v>5460</v>
      </c>
      <c r="K16" s="409">
        <v>29.74</v>
      </c>
    </row>
    <row r="17" spans="1:19" s="403" customFormat="1" x14ac:dyDescent="0.35">
      <c r="A17" s="404">
        <v>8594005017917</v>
      </c>
      <c r="B17" s="405" t="s">
        <v>1030</v>
      </c>
      <c r="C17" s="406">
        <v>0.5</v>
      </c>
      <c r="D17" s="407">
        <v>0.27</v>
      </c>
      <c r="E17" s="404">
        <v>8594005017917</v>
      </c>
      <c r="F17" s="408">
        <v>71222</v>
      </c>
      <c r="G17" s="408">
        <v>6</v>
      </c>
      <c r="H17" s="408">
        <v>32</v>
      </c>
      <c r="I17" s="408">
        <v>4</v>
      </c>
      <c r="J17" s="408">
        <v>192</v>
      </c>
      <c r="K17" s="409">
        <v>191.9</v>
      </c>
    </row>
    <row r="18" spans="1:19" s="403" customFormat="1" x14ac:dyDescent="0.35">
      <c r="A18" s="404">
        <v>8594005018181</v>
      </c>
      <c r="B18" s="405" t="s">
        <v>1031</v>
      </c>
      <c r="C18" s="406">
        <v>1</v>
      </c>
      <c r="D18" s="407">
        <v>0.3</v>
      </c>
      <c r="E18" s="404">
        <v>8594005018181</v>
      </c>
      <c r="F18" s="408">
        <v>1901</v>
      </c>
      <c r="G18" s="408">
        <v>6</v>
      </c>
      <c r="H18" s="408">
        <v>72</v>
      </c>
      <c r="I18" s="408">
        <v>4</v>
      </c>
      <c r="J18" s="408">
        <v>432</v>
      </c>
      <c r="K18" s="409">
        <v>248.91</v>
      </c>
    </row>
    <row r="19" spans="1:19" s="403" customFormat="1" x14ac:dyDescent="0.35">
      <c r="A19" s="404">
        <v>8594005018167</v>
      </c>
      <c r="B19" s="405" t="s">
        <v>1031</v>
      </c>
      <c r="C19" s="406">
        <v>0.5</v>
      </c>
      <c r="D19" s="407">
        <v>0.3</v>
      </c>
      <c r="E19" s="404">
        <v>8594005018167</v>
      </c>
      <c r="F19" s="408">
        <v>1902</v>
      </c>
      <c r="G19" s="408">
        <v>15</v>
      </c>
      <c r="H19" s="408">
        <v>55</v>
      </c>
      <c r="I19" s="408">
        <v>5</v>
      </c>
      <c r="J19" s="408">
        <v>825</v>
      </c>
      <c r="K19" s="409">
        <v>133.27000000000001</v>
      </c>
    </row>
    <row r="20" spans="1:19" s="403" customFormat="1" x14ac:dyDescent="0.35">
      <c r="A20" s="404">
        <v>8594005018334</v>
      </c>
      <c r="B20" s="405" t="s">
        <v>1031</v>
      </c>
      <c r="C20" s="406">
        <v>0.2</v>
      </c>
      <c r="D20" s="407">
        <v>0.3</v>
      </c>
      <c r="E20" s="404">
        <v>8594005018334</v>
      </c>
      <c r="F20" s="408">
        <v>1904</v>
      </c>
      <c r="G20" s="408">
        <v>14</v>
      </c>
      <c r="H20" s="408">
        <v>95</v>
      </c>
      <c r="I20" s="408">
        <v>5</v>
      </c>
      <c r="J20" s="408">
        <v>1330</v>
      </c>
      <c r="K20" s="409">
        <v>60.94</v>
      </c>
    </row>
    <row r="21" spans="1:19" s="403" customFormat="1" x14ac:dyDescent="0.35">
      <c r="A21" s="404">
        <v>8594005015524</v>
      </c>
      <c r="B21" s="405" t="s">
        <v>1032</v>
      </c>
      <c r="C21" s="406">
        <v>1</v>
      </c>
      <c r="D21" s="407">
        <v>0.27</v>
      </c>
      <c r="E21" s="404">
        <v>8594005015524</v>
      </c>
      <c r="F21" s="408">
        <v>1711</v>
      </c>
      <c r="G21" s="408">
        <v>6</v>
      </c>
      <c r="H21" s="408">
        <v>72</v>
      </c>
      <c r="I21" s="408">
        <v>4</v>
      </c>
      <c r="J21" s="408">
        <v>432</v>
      </c>
      <c r="K21" s="409">
        <v>248.91</v>
      </c>
    </row>
    <row r="22" spans="1:19" s="403" customFormat="1" x14ac:dyDescent="0.35">
      <c r="A22" s="404">
        <v>8594005015500</v>
      </c>
      <c r="B22" s="405" t="s">
        <v>1032</v>
      </c>
      <c r="C22" s="406">
        <v>0.5</v>
      </c>
      <c r="D22" s="407">
        <v>0.27</v>
      </c>
      <c r="E22" s="404">
        <v>8594005015500</v>
      </c>
      <c r="F22" s="408">
        <v>1712</v>
      </c>
      <c r="G22" s="408">
        <v>15</v>
      </c>
      <c r="H22" s="408">
        <v>55</v>
      </c>
      <c r="I22" s="408">
        <v>5</v>
      </c>
      <c r="J22" s="408">
        <v>825</v>
      </c>
      <c r="K22" s="409">
        <v>133.27000000000001</v>
      </c>
    </row>
    <row r="23" spans="1:19" s="403" customFormat="1" x14ac:dyDescent="0.35">
      <c r="A23" s="404">
        <v>8594005018266</v>
      </c>
      <c r="B23" s="405" t="s">
        <v>1033</v>
      </c>
      <c r="C23" s="406">
        <v>1</v>
      </c>
      <c r="D23" s="407">
        <v>0.27</v>
      </c>
      <c r="E23" s="404">
        <v>8594005018266</v>
      </c>
      <c r="F23" s="408">
        <v>4801</v>
      </c>
      <c r="G23" s="408">
        <v>6</v>
      </c>
      <c r="H23" s="408">
        <v>72</v>
      </c>
      <c r="I23" s="408">
        <v>4</v>
      </c>
      <c r="J23" s="408">
        <v>432</v>
      </c>
      <c r="K23" s="409">
        <v>248.91</v>
      </c>
    </row>
    <row r="24" spans="1:19" s="403" customFormat="1" x14ac:dyDescent="0.35">
      <c r="A24" s="404">
        <v>8594005018242</v>
      </c>
      <c r="B24" s="405" t="s">
        <v>1033</v>
      </c>
      <c r="C24" s="406">
        <v>0.5</v>
      </c>
      <c r="D24" s="407">
        <v>0.27</v>
      </c>
      <c r="E24" s="404">
        <v>8594005018242</v>
      </c>
      <c r="F24" s="408">
        <v>4802</v>
      </c>
      <c r="G24" s="408">
        <v>15</v>
      </c>
      <c r="H24" s="408">
        <v>55</v>
      </c>
      <c r="I24" s="408">
        <v>5</v>
      </c>
      <c r="J24" s="408">
        <v>825</v>
      </c>
      <c r="K24" s="409">
        <v>133.27000000000001</v>
      </c>
    </row>
    <row r="25" spans="1:19" s="403" customFormat="1" x14ac:dyDescent="0.35">
      <c r="A25" s="404">
        <v>8594005018976</v>
      </c>
      <c r="B25" s="405" t="s">
        <v>121</v>
      </c>
      <c r="C25" s="406">
        <v>0.7</v>
      </c>
      <c r="D25" s="407">
        <v>0.35</v>
      </c>
      <c r="E25" s="404">
        <v>8594005018976</v>
      </c>
      <c r="F25" s="408">
        <v>4747</v>
      </c>
      <c r="G25" s="408">
        <v>12</v>
      </c>
      <c r="H25" s="408">
        <v>44</v>
      </c>
      <c r="I25" s="408">
        <v>4</v>
      </c>
      <c r="J25" s="408">
        <v>528</v>
      </c>
      <c r="K25" s="409">
        <v>272.85454545454547</v>
      </c>
      <c r="L25" s="403" t="s">
        <v>1034</v>
      </c>
      <c r="M25" s="403" t="s">
        <v>1018</v>
      </c>
      <c r="N25" s="403" t="s">
        <v>1035</v>
      </c>
      <c r="P25" s="403" t="s">
        <v>1020</v>
      </c>
      <c r="Q25" s="403">
        <v>0</v>
      </c>
      <c r="R25" s="403" t="s">
        <v>1021</v>
      </c>
      <c r="S25" s="403" t="s">
        <v>1022</v>
      </c>
    </row>
    <row r="26" spans="1:19" s="403" customFormat="1" x14ac:dyDescent="0.35">
      <c r="A26" s="404">
        <v>8594005018990</v>
      </c>
      <c r="B26" s="405" t="s">
        <v>121</v>
      </c>
      <c r="C26" s="406">
        <v>1</v>
      </c>
      <c r="D26" s="407">
        <v>0.35</v>
      </c>
      <c r="E26" s="404">
        <v>8594005018990</v>
      </c>
      <c r="F26" s="408">
        <v>4741</v>
      </c>
      <c r="G26" s="408">
        <v>6</v>
      </c>
      <c r="H26" s="408">
        <v>72</v>
      </c>
      <c r="I26" s="408">
        <v>4</v>
      </c>
      <c r="J26" s="408">
        <v>432</v>
      </c>
      <c r="K26" s="409">
        <v>345.69140401146126</v>
      </c>
    </row>
    <row r="27" spans="1:19" s="403" customFormat="1" x14ac:dyDescent="0.35">
      <c r="A27" s="404">
        <v>8594005019935</v>
      </c>
      <c r="B27" s="405" t="s">
        <v>1036</v>
      </c>
      <c r="C27" s="406">
        <v>0.7</v>
      </c>
      <c r="D27" s="407">
        <v>0.35</v>
      </c>
      <c r="E27" s="404">
        <v>8594005019935</v>
      </c>
      <c r="F27" s="408">
        <v>704747</v>
      </c>
      <c r="G27" s="408">
        <v>6</v>
      </c>
      <c r="H27" s="408">
        <v>12</v>
      </c>
      <c r="I27" s="408">
        <v>4</v>
      </c>
      <c r="J27" s="408">
        <v>72</v>
      </c>
      <c r="K27" s="409">
        <v>470.78429752066114</v>
      </c>
    </row>
    <row r="28" spans="1:19" s="403" customFormat="1" x14ac:dyDescent="0.35">
      <c r="A28" s="404">
        <v>8594005011908</v>
      </c>
      <c r="B28" s="405" t="s">
        <v>41</v>
      </c>
      <c r="C28" s="406">
        <v>1</v>
      </c>
      <c r="D28" s="407">
        <v>0.375</v>
      </c>
      <c r="E28" s="404">
        <v>8594005011908</v>
      </c>
      <c r="F28" s="408" t="s">
        <v>40</v>
      </c>
      <c r="G28" s="408">
        <v>6</v>
      </c>
      <c r="H28" s="408">
        <v>72</v>
      </c>
      <c r="I28" s="408">
        <v>4</v>
      </c>
      <c r="J28" s="408">
        <v>432</v>
      </c>
      <c r="K28" s="409">
        <v>260.21940438871474</v>
      </c>
    </row>
    <row r="29" spans="1:19" s="403" customFormat="1" x14ac:dyDescent="0.35">
      <c r="A29" s="404">
        <v>8594005016361</v>
      </c>
      <c r="B29" s="405" t="s">
        <v>41</v>
      </c>
      <c r="C29" s="406">
        <v>0.7</v>
      </c>
      <c r="D29" s="407">
        <v>0.375</v>
      </c>
      <c r="E29" s="404">
        <v>8594005016361</v>
      </c>
      <c r="F29" s="408" t="s">
        <v>42</v>
      </c>
      <c r="G29" s="408">
        <v>12</v>
      </c>
      <c r="H29" s="408">
        <v>44</v>
      </c>
      <c r="I29" s="408">
        <v>4</v>
      </c>
      <c r="J29" s="408">
        <v>528</v>
      </c>
      <c r="K29" s="409">
        <v>196.79334728033473</v>
      </c>
    </row>
    <row r="30" spans="1:19" s="403" customFormat="1" x14ac:dyDescent="0.35">
      <c r="A30" s="404">
        <v>8594005011922</v>
      </c>
      <c r="B30" s="405" t="s">
        <v>41</v>
      </c>
      <c r="C30" s="406">
        <v>0.5</v>
      </c>
      <c r="D30" s="407">
        <v>0.375</v>
      </c>
      <c r="E30" s="404">
        <v>8594005011922</v>
      </c>
      <c r="F30" s="408" t="s">
        <v>1037</v>
      </c>
      <c r="G30" s="408">
        <v>15</v>
      </c>
      <c r="H30" s="408">
        <v>44</v>
      </c>
      <c r="I30" s="408">
        <v>4</v>
      </c>
      <c r="J30" s="408">
        <v>660</v>
      </c>
      <c r="K30" s="409">
        <v>147.56782122905025</v>
      </c>
      <c r="L30" s="403" t="s">
        <v>1038</v>
      </c>
      <c r="M30" s="403" t="s">
        <v>1018</v>
      </c>
      <c r="N30" s="403" t="s">
        <v>1018</v>
      </c>
      <c r="P30" s="403" t="s">
        <v>1020</v>
      </c>
      <c r="Q30" s="403">
        <v>0</v>
      </c>
      <c r="R30" s="403" t="s">
        <v>1021</v>
      </c>
      <c r="S30" s="403" t="s">
        <v>1022</v>
      </c>
    </row>
    <row r="31" spans="1:19" s="403" customFormat="1" x14ac:dyDescent="0.35">
      <c r="A31" s="404">
        <v>8594005018891</v>
      </c>
      <c r="B31" s="405" t="s">
        <v>1039</v>
      </c>
      <c r="C31" s="406">
        <v>0.5</v>
      </c>
      <c r="D31" s="407">
        <v>0.375</v>
      </c>
      <c r="E31" s="404">
        <v>8594005018891</v>
      </c>
      <c r="F31" s="408">
        <v>4772</v>
      </c>
      <c r="G31" s="408">
        <v>15</v>
      </c>
      <c r="H31" s="408">
        <v>44</v>
      </c>
      <c r="I31" s="408">
        <v>4</v>
      </c>
      <c r="J31" s="408">
        <v>660</v>
      </c>
      <c r="K31" s="409">
        <v>147.56782122905025</v>
      </c>
    </row>
    <row r="32" spans="1:19" s="403" customFormat="1" x14ac:dyDescent="0.35">
      <c r="A32" s="404">
        <v>8594005018914</v>
      </c>
      <c r="B32" s="405" t="s">
        <v>1040</v>
      </c>
      <c r="C32" s="406">
        <v>0.5</v>
      </c>
      <c r="D32" s="407">
        <v>0.375</v>
      </c>
      <c r="E32" s="404">
        <v>8594005018914</v>
      </c>
      <c r="F32" s="408">
        <v>4782</v>
      </c>
      <c r="G32" s="408">
        <v>15</v>
      </c>
      <c r="H32" s="408">
        <v>44</v>
      </c>
      <c r="I32" s="408">
        <v>4</v>
      </c>
      <c r="J32" s="408">
        <v>660</v>
      </c>
      <c r="K32" s="409">
        <v>147.56782122905025</v>
      </c>
    </row>
    <row r="33" spans="1:19" s="403" customFormat="1" x14ac:dyDescent="0.35">
      <c r="A33" s="404">
        <v>5902573006616</v>
      </c>
      <c r="B33" s="405" t="s">
        <v>1041</v>
      </c>
      <c r="C33" s="406">
        <v>0.7</v>
      </c>
      <c r="D33" s="407">
        <v>0.4</v>
      </c>
      <c r="E33" s="404">
        <v>5902573006616</v>
      </c>
      <c r="F33" s="408">
        <v>2417</v>
      </c>
      <c r="G33" s="408">
        <v>12</v>
      </c>
      <c r="H33" s="408">
        <v>42</v>
      </c>
      <c r="I33" s="408">
        <v>3</v>
      </c>
      <c r="J33" s="408">
        <v>504</v>
      </c>
      <c r="K33" s="409">
        <v>301.8</v>
      </c>
      <c r="L33" s="403" t="s">
        <v>1042</v>
      </c>
      <c r="M33" s="403" t="s">
        <v>1018</v>
      </c>
      <c r="N33" s="403" t="s">
        <v>1018</v>
      </c>
      <c r="P33" s="403" t="s">
        <v>1020</v>
      </c>
      <c r="Q33" s="403">
        <v>0</v>
      </c>
      <c r="R33" s="403" t="s">
        <v>1021</v>
      </c>
      <c r="S33" s="403" t="s">
        <v>1022</v>
      </c>
    </row>
    <row r="34" spans="1:19" s="403" customFormat="1" x14ac:dyDescent="0.35">
      <c r="A34" s="404">
        <v>5902573007910</v>
      </c>
      <c r="B34" s="405" t="s">
        <v>1041</v>
      </c>
      <c r="C34" s="406">
        <v>1</v>
      </c>
      <c r="D34" s="407">
        <v>0.4</v>
      </c>
      <c r="E34" s="404">
        <v>5902573007910</v>
      </c>
      <c r="F34" s="408">
        <v>2411</v>
      </c>
      <c r="G34" s="408">
        <v>6</v>
      </c>
      <c r="H34" s="408">
        <v>54</v>
      </c>
      <c r="I34" s="408">
        <v>3</v>
      </c>
      <c r="J34" s="408">
        <v>324</v>
      </c>
      <c r="K34" s="409">
        <v>377.34297520661158</v>
      </c>
    </row>
    <row r="35" spans="1:19" s="403" customFormat="1" x14ac:dyDescent="0.35">
      <c r="A35" s="404">
        <v>8594005015012</v>
      </c>
      <c r="B35" s="405" t="s">
        <v>48</v>
      </c>
      <c r="C35" s="406">
        <v>1</v>
      </c>
      <c r="D35" s="407">
        <v>0.15</v>
      </c>
      <c r="E35" s="404">
        <v>8594005015012</v>
      </c>
      <c r="F35" s="408">
        <v>4401</v>
      </c>
      <c r="G35" s="408">
        <v>6</v>
      </c>
      <c r="H35" s="408">
        <v>72</v>
      </c>
      <c r="I35" s="408">
        <v>4</v>
      </c>
      <c r="J35" s="408">
        <v>432</v>
      </c>
      <c r="K35" s="409">
        <v>190.57</v>
      </c>
    </row>
    <row r="36" spans="1:19" s="403" customFormat="1" x14ac:dyDescent="0.35">
      <c r="A36" s="404">
        <v>8594005014879</v>
      </c>
      <c r="B36" s="405" t="s">
        <v>48</v>
      </c>
      <c r="C36" s="406">
        <v>0.5</v>
      </c>
      <c r="D36" s="407">
        <v>0.15</v>
      </c>
      <c r="E36" s="404">
        <v>8594005014879</v>
      </c>
      <c r="F36" s="408">
        <v>4402</v>
      </c>
      <c r="G36" s="408">
        <v>15</v>
      </c>
      <c r="H36" s="408">
        <v>44</v>
      </c>
      <c r="I36" s="408">
        <v>4</v>
      </c>
      <c r="J36" s="408">
        <v>660</v>
      </c>
      <c r="K36" s="409">
        <v>102.38607407407407</v>
      </c>
    </row>
    <row r="37" spans="1:19" s="403" customFormat="1" x14ac:dyDescent="0.35">
      <c r="A37" s="404">
        <v>8594005015074</v>
      </c>
      <c r="B37" s="405" t="s">
        <v>49</v>
      </c>
      <c r="C37" s="406">
        <v>1</v>
      </c>
      <c r="D37" s="407">
        <v>0.15</v>
      </c>
      <c r="E37" s="404">
        <v>8594005015074</v>
      </c>
      <c r="F37" s="408">
        <v>4411</v>
      </c>
      <c r="G37" s="408">
        <v>6</v>
      </c>
      <c r="H37" s="408">
        <v>72</v>
      </c>
      <c r="I37" s="408">
        <v>4</v>
      </c>
      <c r="J37" s="408">
        <v>432</v>
      </c>
      <c r="K37" s="409">
        <v>190.57</v>
      </c>
    </row>
    <row r="38" spans="1:19" s="403" customFormat="1" x14ac:dyDescent="0.35">
      <c r="A38" s="404">
        <v>8594005014954</v>
      </c>
      <c r="B38" s="405" t="s">
        <v>49</v>
      </c>
      <c r="C38" s="406">
        <v>0.5</v>
      </c>
      <c r="D38" s="407">
        <v>0.15</v>
      </c>
      <c r="E38" s="404">
        <v>8594005014954</v>
      </c>
      <c r="F38" s="408">
        <v>4412</v>
      </c>
      <c r="G38" s="408">
        <v>15</v>
      </c>
      <c r="H38" s="408">
        <v>44</v>
      </c>
      <c r="I38" s="408">
        <v>4</v>
      </c>
      <c r="J38" s="408">
        <v>660</v>
      </c>
      <c r="K38" s="409">
        <v>102.38607407407407</v>
      </c>
    </row>
    <row r="39" spans="1:19" s="403" customFormat="1" x14ac:dyDescent="0.35">
      <c r="A39" s="404">
        <v>8594005014930</v>
      </c>
      <c r="B39" s="405" t="s">
        <v>50</v>
      </c>
      <c r="C39" s="406">
        <v>0.5</v>
      </c>
      <c r="D39" s="407">
        <v>0.15</v>
      </c>
      <c r="E39" s="404">
        <v>8594005014930</v>
      </c>
      <c r="F39" s="408">
        <v>4422</v>
      </c>
      <c r="G39" s="408">
        <v>15</v>
      </c>
      <c r="H39" s="408">
        <v>44</v>
      </c>
      <c r="I39" s="408">
        <v>4</v>
      </c>
      <c r="J39" s="408">
        <v>660</v>
      </c>
      <c r="K39" s="409">
        <v>102.38607407407407</v>
      </c>
    </row>
    <row r="40" spans="1:19" s="403" customFormat="1" x14ac:dyDescent="0.35">
      <c r="A40" s="404">
        <v>8594005014978</v>
      </c>
      <c r="B40" s="405" t="s">
        <v>53</v>
      </c>
      <c r="C40" s="406">
        <v>1</v>
      </c>
      <c r="D40" s="407">
        <v>0.15</v>
      </c>
      <c r="E40" s="404">
        <v>8594005014978</v>
      </c>
      <c r="F40" s="408">
        <v>4451</v>
      </c>
      <c r="G40" s="408">
        <v>6</v>
      </c>
      <c r="H40" s="408">
        <v>72</v>
      </c>
      <c r="I40" s="408">
        <v>4</v>
      </c>
      <c r="J40" s="408">
        <v>432</v>
      </c>
      <c r="K40" s="409">
        <v>190.57</v>
      </c>
    </row>
    <row r="41" spans="1:19" s="403" customFormat="1" x14ac:dyDescent="0.35">
      <c r="A41" s="404">
        <v>8594005014664</v>
      </c>
      <c r="B41" s="405" t="s">
        <v>53</v>
      </c>
      <c r="C41" s="406">
        <v>0.5</v>
      </c>
      <c r="D41" s="407">
        <v>0.15</v>
      </c>
      <c r="E41" s="404">
        <v>8594005014664</v>
      </c>
      <c r="F41" s="408">
        <v>4452</v>
      </c>
      <c r="G41" s="408">
        <v>15</v>
      </c>
      <c r="H41" s="408">
        <v>44</v>
      </c>
      <c r="I41" s="408">
        <v>4</v>
      </c>
      <c r="J41" s="408">
        <v>660</v>
      </c>
      <c r="K41" s="409">
        <v>102.38607407407407</v>
      </c>
    </row>
    <row r="42" spans="1:19" s="403" customFormat="1" x14ac:dyDescent="0.35">
      <c r="A42" s="404">
        <v>8594005014992</v>
      </c>
      <c r="B42" s="405" t="s">
        <v>54</v>
      </c>
      <c r="C42" s="406">
        <v>1</v>
      </c>
      <c r="D42" s="407">
        <v>0.15</v>
      </c>
      <c r="E42" s="404">
        <v>8594005014992</v>
      </c>
      <c r="F42" s="408">
        <v>4461</v>
      </c>
      <c r="G42" s="408">
        <v>6</v>
      </c>
      <c r="H42" s="408">
        <v>72</v>
      </c>
      <c r="I42" s="408">
        <v>4</v>
      </c>
      <c r="J42" s="408">
        <v>432</v>
      </c>
      <c r="K42" s="409">
        <v>190.57</v>
      </c>
    </row>
    <row r="43" spans="1:19" s="403" customFormat="1" x14ac:dyDescent="0.35">
      <c r="A43" s="404">
        <v>8594005014688</v>
      </c>
      <c r="B43" s="405" t="s">
        <v>54</v>
      </c>
      <c r="C43" s="406">
        <v>0.5</v>
      </c>
      <c r="D43" s="407">
        <v>0.15</v>
      </c>
      <c r="E43" s="404">
        <v>8594005014688</v>
      </c>
      <c r="F43" s="408">
        <v>4462</v>
      </c>
      <c r="G43" s="408">
        <v>15</v>
      </c>
      <c r="H43" s="408">
        <v>44</v>
      </c>
      <c r="I43" s="408">
        <v>4</v>
      </c>
      <c r="J43" s="408">
        <v>660</v>
      </c>
      <c r="K43" s="409">
        <v>102.38607407407407</v>
      </c>
    </row>
    <row r="44" spans="1:19" s="403" customFormat="1" x14ac:dyDescent="0.35">
      <c r="A44" s="404">
        <v>8594005016101</v>
      </c>
      <c r="B44" s="405" t="s">
        <v>59</v>
      </c>
      <c r="C44" s="406">
        <v>1</v>
      </c>
      <c r="D44" s="407">
        <v>0.15</v>
      </c>
      <c r="E44" s="404">
        <v>8594005016101</v>
      </c>
      <c r="F44" s="408">
        <v>4471</v>
      </c>
      <c r="G44" s="408">
        <v>6</v>
      </c>
      <c r="H44" s="408">
        <v>72</v>
      </c>
      <c r="I44" s="408">
        <v>4</v>
      </c>
      <c r="J44" s="408">
        <v>432</v>
      </c>
      <c r="K44" s="409">
        <v>190.57</v>
      </c>
    </row>
    <row r="45" spans="1:19" s="403" customFormat="1" x14ac:dyDescent="0.35">
      <c r="A45" s="404">
        <v>8594005016088</v>
      </c>
      <c r="B45" s="405" t="s">
        <v>59</v>
      </c>
      <c r="C45" s="406">
        <v>0.5</v>
      </c>
      <c r="D45" s="407">
        <v>0.15</v>
      </c>
      <c r="E45" s="404">
        <v>8594005016088</v>
      </c>
      <c r="F45" s="408">
        <v>4472</v>
      </c>
      <c r="G45" s="408">
        <v>15</v>
      </c>
      <c r="H45" s="408">
        <v>44</v>
      </c>
      <c r="I45" s="408">
        <v>4</v>
      </c>
      <c r="J45" s="408">
        <v>660</v>
      </c>
      <c r="K45" s="409">
        <v>102.38607407407407</v>
      </c>
    </row>
    <row r="46" spans="1:19" s="403" customFormat="1" x14ac:dyDescent="0.35">
      <c r="A46" s="404">
        <v>8594005016460</v>
      </c>
      <c r="B46" s="405" t="s">
        <v>56</v>
      </c>
      <c r="C46" s="406">
        <v>0.5</v>
      </c>
      <c r="D46" s="407">
        <v>0.15</v>
      </c>
      <c r="E46" s="404">
        <v>8594005016460</v>
      </c>
      <c r="F46" s="408">
        <v>4482</v>
      </c>
      <c r="G46" s="408">
        <v>15</v>
      </c>
      <c r="H46" s="408">
        <v>44</v>
      </c>
      <c r="I46" s="408">
        <v>4</v>
      </c>
      <c r="J46" s="408">
        <v>660</v>
      </c>
      <c r="K46" s="409">
        <v>102.38607407407407</v>
      </c>
    </row>
    <row r="47" spans="1:19" s="403" customFormat="1" x14ac:dyDescent="0.35">
      <c r="A47" s="404">
        <v>8594005016699</v>
      </c>
      <c r="B47" s="405" t="s">
        <v>1043</v>
      </c>
      <c r="C47" s="406">
        <v>1</v>
      </c>
      <c r="D47" s="407">
        <v>0.15</v>
      </c>
      <c r="E47" s="404">
        <v>8594005016699</v>
      </c>
      <c r="F47" s="408">
        <v>4491</v>
      </c>
      <c r="G47" s="408">
        <v>6</v>
      </c>
      <c r="H47" s="408">
        <v>72</v>
      </c>
      <c r="I47" s="408">
        <v>4</v>
      </c>
      <c r="J47" s="408">
        <v>432</v>
      </c>
      <c r="K47" s="409">
        <v>190.57</v>
      </c>
    </row>
    <row r="48" spans="1:19" s="403" customFormat="1" x14ac:dyDescent="0.35">
      <c r="A48" s="404">
        <v>8594005016675</v>
      </c>
      <c r="B48" s="405" t="s">
        <v>1043</v>
      </c>
      <c r="C48" s="406">
        <v>0.5</v>
      </c>
      <c r="D48" s="407">
        <v>0.15</v>
      </c>
      <c r="E48" s="404">
        <v>8594005016675</v>
      </c>
      <c r="F48" s="408">
        <v>4492</v>
      </c>
      <c r="G48" s="408">
        <v>15</v>
      </c>
      <c r="H48" s="408">
        <v>44</v>
      </c>
      <c r="I48" s="408">
        <v>4</v>
      </c>
      <c r="J48" s="408">
        <v>660</v>
      </c>
      <c r="K48" s="409">
        <v>102.38607407407407</v>
      </c>
    </row>
    <row r="49" spans="1:19" s="403" customFormat="1" x14ac:dyDescent="0.35">
      <c r="A49" s="404">
        <v>8594005017726</v>
      </c>
      <c r="B49" s="405" t="s">
        <v>46</v>
      </c>
      <c r="C49" s="406">
        <v>1</v>
      </c>
      <c r="D49" s="407">
        <v>0.15</v>
      </c>
      <c r="E49" s="404">
        <v>8594005017726</v>
      </c>
      <c r="F49" s="408">
        <v>4201</v>
      </c>
      <c r="G49" s="408">
        <v>6</v>
      </c>
      <c r="H49" s="408">
        <v>72</v>
      </c>
      <c r="I49" s="408">
        <v>4</v>
      </c>
      <c r="J49" s="408">
        <v>432</v>
      </c>
      <c r="K49" s="409">
        <v>190.57</v>
      </c>
    </row>
    <row r="50" spans="1:19" s="403" customFormat="1" x14ac:dyDescent="0.35">
      <c r="A50" s="404">
        <v>8594005017702</v>
      </c>
      <c r="B50" s="405" t="s">
        <v>46</v>
      </c>
      <c r="C50" s="406">
        <v>0.5</v>
      </c>
      <c r="D50" s="407">
        <v>0.15</v>
      </c>
      <c r="E50" s="404">
        <v>8594005017702</v>
      </c>
      <c r="F50" s="408">
        <v>4202</v>
      </c>
      <c r="G50" s="408">
        <v>15</v>
      </c>
      <c r="H50" s="408">
        <v>44</v>
      </c>
      <c r="I50" s="408">
        <v>4</v>
      </c>
      <c r="J50" s="408">
        <v>660</v>
      </c>
      <c r="K50" s="409">
        <v>102.38607407407407</v>
      </c>
    </row>
    <row r="51" spans="1:19" s="403" customFormat="1" x14ac:dyDescent="0.35">
      <c r="A51" s="404">
        <v>8594005017764</v>
      </c>
      <c r="B51" s="405" t="s">
        <v>47</v>
      </c>
      <c r="C51" s="406">
        <v>1</v>
      </c>
      <c r="D51" s="407">
        <v>0.15</v>
      </c>
      <c r="E51" s="404">
        <v>8594005017764</v>
      </c>
      <c r="F51" s="408">
        <v>4231</v>
      </c>
      <c r="G51" s="408">
        <v>6</v>
      </c>
      <c r="H51" s="408">
        <v>72</v>
      </c>
      <c r="I51" s="408">
        <v>4</v>
      </c>
      <c r="J51" s="408">
        <v>432</v>
      </c>
      <c r="K51" s="409">
        <v>190.57</v>
      </c>
    </row>
    <row r="52" spans="1:19" s="403" customFormat="1" x14ac:dyDescent="0.35">
      <c r="A52" s="404">
        <v>8594005017740</v>
      </c>
      <c r="B52" s="405" t="s">
        <v>47</v>
      </c>
      <c r="C52" s="406">
        <v>0.5</v>
      </c>
      <c r="D52" s="407">
        <v>0.15</v>
      </c>
      <c r="E52" s="404">
        <v>8594005017740</v>
      </c>
      <c r="F52" s="408">
        <v>4232</v>
      </c>
      <c r="G52" s="408">
        <v>15</v>
      </c>
      <c r="H52" s="408">
        <v>44</v>
      </c>
      <c r="I52" s="408">
        <v>4</v>
      </c>
      <c r="J52" s="408">
        <v>660</v>
      </c>
      <c r="K52" s="409">
        <v>102.38607407407407</v>
      </c>
    </row>
    <row r="53" spans="1:19" s="403" customFormat="1" x14ac:dyDescent="0.35">
      <c r="A53" s="404">
        <v>8594005014701</v>
      </c>
      <c r="B53" s="405" t="s">
        <v>1044</v>
      </c>
      <c r="C53" s="406">
        <v>0.7</v>
      </c>
      <c r="D53" s="407">
        <v>0.40699999999999997</v>
      </c>
      <c r="E53" s="404">
        <v>8594005014701</v>
      </c>
      <c r="F53" s="408">
        <v>3747</v>
      </c>
      <c r="G53" s="408">
        <v>6</v>
      </c>
      <c r="H53" s="408">
        <v>60</v>
      </c>
      <c r="I53" s="408">
        <v>5</v>
      </c>
      <c r="J53" s="408">
        <v>360</v>
      </c>
      <c r="K53" s="409">
        <v>1712</v>
      </c>
    </row>
    <row r="54" spans="1:19" s="403" customFormat="1" x14ac:dyDescent="0.35">
      <c r="A54" s="404">
        <v>8594005017948</v>
      </c>
      <c r="B54" s="405" t="s">
        <v>1045</v>
      </c>
      <c r="C54" s="406">
        <v>0.7</v>
      </c>
      <c r="D54" s="407">
        <v>0.40699999999999997</v>
      </c>
      <c r="E54" s="404">
        <v>8594005017948</v>
      </c>
      <c r="F54" s="408" t="s">
        <v>20</v>
      </c>
      <c r="G54" s="408">
        <v>6</v>
      </c>
      <c r="H54" s="408">
        <v>60</v>
      </c>
      <c r="I54" s="408">
        <v>3</v>
      </c>
      <c r="J54" s="408">
        <v>360</v>
      </c>
      <c r="K54" s="409">
        <v>2781</v>
      </c>
    </row>
    <row r="55" spans="1:19" s="403" customFormat="1" x14ac:dyDescent="0.35">
      <c r="A55" s="404">
        <v>8594005015937</v>
      </c>
      <c r="B55" s="405" t="s">
        <v>37</v>
      </c>
      <c r="C55" s="406">
        <v>0.7</v>
      </c>
      <c r="D55" s="407">
        <v>0.28000000000000003</v>
      </c>
      <c r="E55" s="404">
        <v>8594005015937</v>
      </c>
      <c r="F55" s="408">
        <v>3887</v>
      </c>
      <c r="G55" s="408">
        <v>6</v>
      </c>
      <c r="H55" s="408">
        <v>80</v>
      </c>
      <c r="I55" s="408">
        <v>5</v>
      </c>
      <c r="J55" s="408">
        <v>480</v>
      </c>
      <c r="K55" s="409">
        <v>129.07</v>
      </c>
    </row>
    <row r="56" spans="1:19" s="403" customFormat="1" x14ac:dyDescent="0.35">
      <c r="A56" s="404">
        <v>8594005010796</v>
      </c>
      <c r="B56" s="405" t="s">
        <v>1046</v>
      </c>
      <c r="C56" s="406">
        <v>0.7</v>
      </c>
      <c r="D56" s="407">
        <v>0.4</v>
      </c>
      <c r="E56" s="404">
        <v>8594005010796</v>
      </c>
      <c r="F56" s="408">
        <v>7247</v>
      </c>
      <c r="G56" s="408">
        <v>12</v>
      </c>
      <c r="H56" s="408">
        <v>40</v>
      </c>
      <c r="I56" s="408">
        <v>4</v>
      </c>
      <c r="J56" s="408">
        <v>480</v>
      </c>
      <c r="K56" s="409">
        <v>194.91</v>
      </c>
    </row>
    <row r="57" spans="1:19" s="403" customFormat="1" x14ac:dyDescent="0.35">
      <c r="A57" s="404">
        <v>8594005015975</v>
      </c>
      <c r="B57" s="405" t="s">
        <v>38</v>
      </c>
      <c r="C57" s="406">
        <v>0.7</v>
      </c>
      <c r="D57" s="407">
        <v>0.15</v>
      </c>
      <c r="E57" s="404">
        <v>8594005015975</v>
      </c>
      <c r="F57" s="408">
        <v>3897</v>
      </c>
      <c r="G57" s="408">
        <v>6</v>
      </c>
      <c r="H57" s="408">
        <v>80</v>
      </c>
      <c r="I57" s="408">
        <v>5</v>
      </c>
      <c r="J57" s="408">
        <v>480</v>
      </c>
      <c r="K57" s="409">
        <v>194.91</v>
      </c>
    </row>
    <row r="58" spans="1:19" s="403" customFormat="1" x14ac:dyDescent="0.35">
      <c r="A58" s="404">
        <v>8594005017627</v>
      </c>
      <c r="B58" s="405" t="s">
        <v>63</v>
      </c>
      <c r="C58" s="406">
        <v>0.5</v>
      </c>
      <c r="D58" s="407">
        <v>0.22</v>
      </c>
      <c r="E58" s="404">
        <v>8594005017627</v>
      </c>
      <c r="F58" s="408">
        <v>4262</v>
      </c>
      <c r="G58" s="408">
        <v>12</v>
      </c>
      <c r="H58" s="408">
        <v>56</v>
      </c>
      <c r="I58" s="408">
        <v>4</v>
      </c>
      <c r="J58" s="408">
        <v>672</v>
      </c>
      <c r="K58" s="409">
        <v>139.28372000000002</v>
      </c>
    </row>
    <row r="59" spans="1:19" s="403" customFormat="1" x14ac:dyDescent="0.35">
      <c r="A59" s="404">
        <v>8594005017016</v>
      </c>
      <c r="B59" s="405" t="s">
        <v>890</v>
      </c>
      <c r="C59" s="406">
        <v>0.5</v>
      </c>
      <c r="D59" s="407">
        <v>0.22</v>
      </c>
      <c r="E59" s="404">
        <v>8594005017016</v>
      </c>
      <c r="F59" s="408">
        <v>4542</v>
      </c>
      <c r="G59" s="408">
        <v>12</v>
      </c>
      <c r="H59" s="408">
        <v>56</v>
      </c>
      <c r="I59" s="408">
        <v>4</v>
      </c>
      <c r="J59" s="408">
        <v>672</v>
      </c>
      <c r="K59" s="409">
        <v>139.28372000000002</v>
      </c>
    </row>
    <row r="60" spans="1:19" s="403" customFormat="1" x14ac:dyDescent="0.35">
      <c r="A60" s="404">
        <v>8594005013896</v>
      </c>
      <c r="B60" s="405" t="s">
        <v>1047</v>
      </c>
      <c r="C60" s="406">
        <v>1</v>
      </c>
      <c r="D60" s="407">
        <v>0.375</v>
      </c>
      <c r="E60" s="404">
        <v>8594005013896</v>
      </c>
      <c r="F60" s="408" t="s">
        <v>64</v>
      </c>
      <c r="G60" s="408">
        <v>6</v>
      </c>
      <c r="H60" s="408">
        <v>72</v>
      </c>
      <c r="I60" s="408">
        <v>4</v>
      </c>
      <c r="J60" s="408">
        <v>432</v>
      </c>
      <c r="K60" s="409">
        <v>276.06</v>
      </c>
    </row>
    <row r="61" spans="1:19" s="403" customFormat="1" x14ac:dyDescent="0.35">
      <c r="A61" s="404">
        <v>8594005011809</v>
      </c>
      <c r="B61" s="405" t="s">
        <v>1047</v>
      </c>
      <c r="C61" s="406">
        <v>0.5</v>
      </c>
      <c r="D61" s="407">
        <v>0.375</v>
      </c>
      <c r="E61" s="404">
        <v>8594005011809</v>
      </c>
      <c r="F61" s="408" t="s">
        <v>66</v>
      </c>
      <c r="G61" s="408">
        <v>15</v>
      </c>
      <c r="H61" s="408">
        <v>44</v>
      </c>
      <c r="I61" s="408">
        <v>4</v>
      </c>
      <c r="J61" s="408">
        <v>660</v>
      </c>
      <c r="K61" s="409">
        <v>144.30000000000001</v>
      </c>
      <c r="L61" s="403" t="s">
        <v>1048</v>
      </c>
      <c r="M61" s="403" t="s">
        <v>1018</v>
      </c>
      <c r="N61" s="403" t="s">
        <v>1018</v>
      </c>
      <c r="P61" s="403" t="s">
        <v>1020</v>
      </c>
      <c r="Q61" s="403">
        <v>0</v>
      </c>
      <c r="R61" s="403" t="s">
        <v>1021</v>
      </c>
      <c r="S61" s="403" t="s">
        <v>1022</v>
      </c>
    </row>
    <row r="62" spans="1:19" s="403" customFormat="1" x14ac:dyDescent="0.35">
      <c r="A62" s="404">
        <v>8594005015838</v>
      </c>
      <c r="B62" s="405" t="s">
        <v>68</v>
      </c>
      <c r="C62" s="406">
        <v>0.5</v>
      </c>
      <c r="D62" s="407">
        <v>0.35</v>
      </c>
      <c r="E62" s="404">
        <v>8594005015838</v>
      </c>
      <c r="F62" s="408" t="s">
        <v>67</v>
      </c>
      <c r="G62" s="408">
        <v>15</v>
      </c>
      <c r="H62" s="408">
        <v>44</v>
      </c>
      <c r="I62" s="408">
        <v>4</v>
      </c>
      <c r="J62" s="408">
        <v>660</v>
      </c>
      <c r="K62" s="409">
        <v>144.30000000000001</v>
      </c>
    </row>
    <row r="63" spans="1:19" s="403" customFormat="1" x14ac:dyDescent="0.35">
      <c r="A63" s="404">
        <v>8594005012080</v>
      </c>
      <c r="B63" s="405" t="s">
        <v>69</v>
      </c>
      <c r="C63" s="406">
        <v>0.5</v>
      </c>
      <c r="D63" s="407">
        <v>0.4</v>
      </c>
      <c r="E63" s="404">
        <v>8594005012080</v>
      </c>
      <c r="F63" s="408">
        <v>4862</v>
      </c>
      <c r="G63" s="408">
        <v>12</v>
      </c>
      <c r="H63" s="408">
        <v>56</v>
      </c>
      <c r="I63" s="408">
        <v>4</v>
      </c>
      <c r="J63" s="408">
        <v>672</v>
      </c>
      <c r="K63" s="409">
        <v>156.78</v>
      </c>
    </row>
    <row r="64" spans="1:19" s="403" customFormat="1" x14ac:dyDescent="0.35">
      <c r="A64" s="404">
        <v>8586018190251</v>
      </c>
      <c r="B64" s="405" t="s">
        <v>1049</v>
      </c>
      <c r="C64" s="406">
        <v>0.5</v>
      </c>
      <c r="D64" s="407">
        <v>0.4</v>
      </c>
      <c r="E64" s="404">
        <v>8586018190251</v>
      </c>
      <c r="F64" s="408">
        <v>103412</v>
      </c>
      <c r="G64" s="408">
        <v>12</v>
      </c>
      <c r="H64" s="408">
        <v>72</v>
      </c>
      <c r="I64" s="408">
        <v>4</v>
      </c>
      <c r="J64" s="408">
        <v>864</v>
      </c>
      <c r="K64" s="409">
        <v>157.68100591715975</v>
      </c>
    </row>
    <row r="65" spans="1:19" s="403" customFormat="1" x14ac:dyDescent="0.35">
      <c r="A65" s="404">
        <v>8586018190275</v>
      </c>
      <c r="B65" s="405" t="s">
        <v>1050</v>
      </c>
      <c r="C65" s="406">
        <v>0.5</v>
      </c>
      <c r="D65" s="407">
        <v>0.4</v>
      </c>
      <c r="E65" s="404">
        <v>8586018190275</v>
      </c>
      <c r="F65" s="408">
        <v>103712</v>
      </c>
      <c r="G65" s="408">
        <v>12</v>
      </c>
      <c r="H65" s="408">
        <v>72</v>
      </c>
      <c r="I65" s="408">
        <v>4</v>
      </c>
      <c r="J65" s="408">
        <v>864</v>
      </c>
      <c r="K65" s="409">
        <v>157.68100591715975</v>
      </c>
    </row>
    <row r="66" spans="1:19" s="403" customFormat="1" x14ac:dyDescent="0.35">
      <c r="A66" s="404">
        <v>8586018190312</v>
      </c>
      <c r="B66" s="405" t="s">
        <v>29</v>
      </c>
      <c r="C66" s="406">
        <v>0.5</v>
      </c>
      <c r="D66" s="407">
        <v>0.4</v>
      </c>
      <c r="E66" s="404">
        <v>8586018190312</v>
      </c>
      <c r="F66" s="408">
        <v>103612</v>
      </c>
      <c r="G66" s="408">
        <v>12</v>
      </c>
      <c r="H66" s="408">
        <v>72</v>
      </c>
      <c r="I66" s="408">
        <v>4</v>
      </c>
      <c r="J66" s="408">
        <v>864</v>
      </c>
      <c r="K66" s="409">
        <v>157.68100591715975</v>
      </c>
    </row>
    <row r="67" spans="1:19" s="403" customFormat="1" x14ac:dyDescent="0.35">
      <c r="A67" s="404">
        <v>8586002547818</v>
      </c>
      <c r="B67" s="405" t="s">
        <v>1051</v>
      </c>
      <c r="C67" s="406">
        <v>0.5</v>
      </c>
      <c r="D67" s="407">
        <v>0.36</v>
      </c>
      <c r="E67" s="404">
        <v>8586002547818</v>
      </c>
      <c r="F67" s="408" t="s">
        <v>31</v>
      </c>
      <c r="G67" s="408">
        <v>12</v>
      </c>
      <c r="H67" s="408">
        <v>72</v>
      </c>
      <c r="I67" s="408">
        <v>4</v>
      </c>
      <c r="J67" s="408">
        <v>864</v>
      </c>
      <c r="K67" s="409">
        <v>157.68100591715975</v>
      </c>
    </row>
    <row r="68" spans="1:19" s="403" customFormat="1" x14ac:dyDescent="0.35">
      <c r="A68" s="404">
        <v>8586002547856</v>
      </c>
      <c r="B68" s="405" t="s">
        <v>1052</v>
      </c>
      <c r="C68" s="406">
        <v>0.5</v>
      </c>
      <c r="D68" s="407">
        <v>0.36</v>
      </c>
      <c r="E68" s="404">
        <v>8586002547856</v>
      </c>
      <c r="F68" s="408">
        <v>104102</v>
      </c>
      <c r="G68" s="408">
        <v>12</v>
      </c>
      <c r="H68" s="408">
        <v>72</v>
      </c>
      <c r="I68" s="408">
        <v>4</v>
      </c>
      <c r="J68" s="408">
        <v>864</v>
      </c>
      <c r="K68" s="409">
        <v>157.68100591715975</v>
      </c>
    </row>
    <row r="69" spans="1:19" s="403" customFormat="1" x14ac:dyDescent="0.35">
      <c r="A69" s="404">
        <v>8586018190923</v>
      </c>
      <c r="B69" s="405" t="s">
        <v>33</v>
      </c>
      <c r="C69" s="406">
        <v>0.5</v>
      </c>
      <c r="D69" s="407">
        <v>0.38</v>
      </c>
      <c r="E69" s="404">
        <v>8586018190923</v>
      </c>
      <c r="F69" s="408">
        <v>103832</v>
      </c>
      <c r="G69" s="408">
        <v>12</v>
      </c>
      <c r="H69" s="408">
        <v>72</v>
      </c>
      <c r="I69" s="408">
        <v>4</v>
      </c>
      <c r="J69" s="408">
        <v>864</v>
      </c>
      <c r="K69" s="409">
        <v>157.68100591715975</v>
      </c>
    </row>
    <row r="70" spans="1:19" s="403" customFormat="1" x14ac:dyDescent="0.35">
      <c r="A70" s="404">
        <v>8586018190947</v>
      </c>
      <c r="B70" s="405" t="s">
        <v>34</v>
      </c>
      <c r="C70" s="406">
        <v>0.5</v>
      </c>
      <c r="D70" s="407">
        <v>0.38</v>
      </c>
      <c r="E70" s="404">
        <v>8586018190947</v>
      </c>
      <c r="F70" s="408">
        <v>103932</v>
      </c>
      <c r="G70" s="408">
        <v>12</v>
      </c>
      <c r="H70" s="408">
        <v>72</v>
      </c>
      <c r="I70" s="408">
        <v>4</v>
      </c>
      <c r="J70" s="408">
        <v>864</v>
      </c>
      <c r="K70" s="409">
        <v>157.68100591715975</v>
      </c>
    </row>
    <row r="71" spans="1:19" s="403" customFormat="1" x14ac:dyDescent="0.35">
      <c r="A71" s="404">
        <v>8594005019317</v>
      </c>
      <c r="B71" s="405" t="s">
        <v>1053</v>
      </c>
      <c r="C71" s="406">
        <v>0.5</v>
      </c>
      <c r="D71" s="407">
        <v>0.35</v>
      </c>
      <c r="E71" s="404">
        <v>8594005019317</v>
      </c>
      <c r="F71" s="408">
        <v>104302</v>
      </c>
      <c r="G71" s="408">
        <v>12</v>
      </c>
      <c r="H71" s="408">
        <v>72</v>
      </c>
      <c r="I71" s="408">
        <v>4</v>
      </c>
      <c r="J71" s="408">
        <v>864</v>
      </c>
      <c r="K71" s="409">
        <v>157.68100591715975</v>
      </c>
    </row>
    <row r="72" spans="1:19" s="403" customFormat="1" x14ac:dyDescent="0.35">
      <c r="A72" s="404">
        <v>8594005019294</v>
      </c>
      <c r="B72" s="405" t="s">
        <v>1054</v>
      </c>
      <c r="C72" s="406">
        <v>0.5</v>
      </c>
      <c r="D72" s="407">
        <v>0.35</v>
      </c>
      <c r="E72" s="404">
        <v>8594005019294</v>
      </c>
      <c r="F72" s="408">
        <v>104402</v>
      </c>
      <c r="G72" s="408">
        <v>12</v>
      </c>
      <c r="H72" s="408">
        <v>72</v>
      </c>
      <c r="I72" s="408">
        <v>4</v>
      </c>
      <c r="J72" s="408">
        <v>864</v>
      </c>
      <c r="K72" s="409">
        <v>157.68100591715975</v>
      </c>
    </row>
    <row r="73" spans="1:19" s="403" customFormat="1" x14ac:dyDescent="0.35">
      <c r="A73" s="404">
        <v>8586002545838</v>
      </c>
      <c r="B73" s="405" t="s">
        <v>1055</v>
      </c>
      <c r="C73" s="406">
        <v>0.7</v>
      </c>
      <c r="D73" s="407">
        <v>0.45</v>
      </c>
      <c r="E73" s="404">
        <v>8586002545838</v>
      </c>
      <c r="F73" s="408">
        <v>106207</v>
      </c>
      <c r="G73" s="408">
        <v>6</v>
      </c>
      <c r="H73" s="408">
        <v>96</v>
      </c>
      <c r="I73" s="408">
        <v>4</v>
      </c>
      <c r="J73" s="408">
        <v>576</v>
      </c>
      <c r="K73" s="409">
        <v>352.7</v>
      </c>
    </row>
    <row r="74" spans="1:19" s="403" customFormat="1" x14ac:dyDescent="0.35">
      <c r="A74" s="404">
        <v>8586002545821</v>
      </c>
      <c r="B74" s="405" t="s">
        <v>1056</v>
      </c>
      <c r="C74" s="406">
        <v>0.7</v>
      </c>
      <c r="D74" s="407">
        <v>0.45</v>
      </c>
      <c r="E74" s="404">
        <v>8586002545821</v>
      </c>
      <c r="F74" s="408">
        <v>106307</v>
      </c>
      <c r="G74" s="408">
        <v>6</v>
      </c>
      <c r="H74" s="408">
        <v>96</v>
      </c>
      <c r="I74" s="408">
        <v>4</v>
      </c>
      <c r="J74" s="408">
        <v>576</v>
      </c>
      <c r="K74" s="409">
        <v>352.7</v>
      </c>
    </row>
    <row r="75" spans="1:19" s="403" customFormat="1" x14ac:dyDescent="0.35">
      <c r="A75" s="404">
        <v>8594005015111</v>
      </c>
      <c r="B75" s="405" t="s">
        <v>1057</v>
      </c>
      <c r="C75" s="406">
        <v>0.5</v>
      </c>
      <c r="D75" s="407">
        <v>0.3</v>
      </c>
      <c r="E75" s="404">
        <v>8594005015111</v>
      </c>
      <c r="F75" s="408">
        <v>3782</v>
      </c>
      <c r="G75" s="408">
        <v>12</v>
      </c>
      <c r="H75" s="408">
        <v>70</v>
      </c>
      <c r="I75" s="408">
        <v>5</v>
      </c>
      <c r="J75" s="408">
        <v>840</v>
      </c>
      <c r="K75" s="409">
        <v>76.73</v>
      </c>
    </row>
    <row r="76" spans="1:19" s="403" customFormat="1" x14ac:dyDescent="0.35">
      <c r="A76" s="404">
        <v>8594005015135</v>
      </c>
      <c r="B76" s="405" t="s">
        <v>1058</v>
      </c>
      <c r="C76" s="406">
        <v>0.5</v>
      </c>
      <c r="D76" s="407">
        <v>0.25</v>
      </c>
      <c r="E76" s="404">
        <v>8594005015135</v>
      </c>
      <c r="F76" s="408">
        <v>3792</v>
      </c>
      <c r="G76" s="408">
        <v>12</v>
      </c>
      <c r="H76" s="408">
        <v>70</v>
      </c>
      <c r="I76" s="408">
        <v>5</v>
      </c>
      <c r="J76" s="408">
        <v>840</v>
      </c>
      <c r="K76" s="409">
        <v>76.73</v>
      </c>
    </row>
    <row r="77" spans="1:19" s="403" customFormat="1" x14ac:dyDescent="0.35">
      <c r="A77" s="404">
        <v>5902573005305</v>
      </c>
      <c r="B77" s="405" t="s">
        <v>1059</v>
      </c>
      <c r="C77" s="406">
        <v>0.5</v>
      </c>
      <c r="D77" s="407">
        <v>0.38</v>
      </c>
      <c r="E77" s="404">
        <v>5902573005305</v>
      </c>
      <c r="F77" s="408">
        <v>2192</v>
      </c>
      <c r="G77" s="408">
        <v>12</v>
      </c>
      <c r="H77" s="408">
        <v>75</v>
      </c>
      <c r="I77" s="408">
        <v>5</v>
      </c>
      <c r="J77" s="408">
        <v>900</v>
      </c>
      <c r="K77" s="409">
        <v>115.43</v>
      </c>
    </row>
    <row r="78" spans="1:19" s="403" customFormat="1" x14ac:dyDescent="0.35">
      <c r="A78" s="404">
        <v>8000440112815</v>
      </c>
      <c r="B78" s="405" t="s">
        <v>1060</v>
      </c>
      <c r="C78" s="406">
        <v>0.5</v>
      </c>
      <c r="D78" s="407">
        <v>0.25</v>
      </c>
      <c r="E78" s="404">
        <v>8000440112815</v>
      </c>
      <c r="F78" s="408">
        <v>560156</v>
      </c>
      <c r="G78" s="408">
        <v>6</v>
      </c>
      <c r="H78" s="408">
        <v>140</v>
      </c>
      <c r="I78" s="408">
        <v>4</v>
      </c>
      <c r="J78" s="408">
        <v>840</v>
      </c>
      <c r="K78" s="409">
        <v>128</v>
      </c>
    </row>
    <row r="79" spans="1:19" s="403" customFormat="1" x14ac:dyDescent="0.35">
      <c r="A79" s="404">
        <v>8594005018617</v>
      </c>
      <c r="B79" s="405" t="s">
        <v>1061</v>
      </c>
      <c r="C79" s="406">
        <v>0.75</v>
      </c>
      <c r="D79" s="407">
        <v>0.11</v>
      </c>
      <c r="E79" s="404">
        <v>8594005018617</v>
      </c>
      <c r="F79" s="408">
        <v>2208</v>
      </c>
      <c r="G79" s="408">
        <v>12</v>
      </c>
      <c r="H79" s="408">
        <v>60</v>
      </c>
      <c r="I79" s="408">
        <v>5</v>
      </c>
      <c r="J79" s="408">
        <v>720</v>
      </c>
      <c r="K79" s="409">
        <v>200.15</v>
      </c>
    </row>
    <row r="80" spans="1:19" s="403" customFormat="1" x14ac:dyDescent="0.35">
      <c r="A80" s="404">
        <v>8000440217220</v>
      </c>
      <c r="B80" s="405" t="s">
        <v>1062</v>
      </c>
      <c r="C80" s="406">
        <v>0.7</v>
      </c>
      <c r="D80" s="407">
        <v>0.38</v>
      </c>
      <c r="E80" s="404">
        <v>8000440217220</v>
      </c>
      <c r="F80" s="408">
        <v>3557</v>
      </c>
      <c r="G80" s="408">
        <v>6</v>
      </c>
      <c r="H80" s="408">
        <v>80</v>
      </c>
      <c r="I80" s="408">
        <v>6</v>
      </c>
      <c r="J80" s="408">
        <v>480</v>
      </c>
      <c r="K80" s="409">
        <v>266.55289256198347</v>
      </c>
      <c r="L80" s="403" t="s">
        <v>1063</v>
      </c>
      <c r="M80" s="403" t="s">
        <v>1018</v>
      </c>
      <c r="N80" s="403" t="s">
        <v>1064</v>
      </c>
      <c r="P80" s="403" t="s">
        <v>1020</v>
      </c>
      <c r="Q80" s="403">
        <v>0</v>
      </c>
      <c r="R80" s="403" t="s">
        <v>1021</v>
      </c>
      <c r="S80" s="403" t="s">
        <v>1022</v>
      </c>
    </row>
    <row r="81" spans="1:19" s="403" customFormat="1" x14ac:dyDescent="0.35">
      <c r="A81" s="404">
        <v>8000440113478</v>
      </c>
      <c r="B81" s="405" t="s">
        <v>1065</v>
      </c>
      <c r="C81" s="406">
        <v>0.7</v>
      </c>
      <c r="D81" s="407">
        <v>0.4</v>
      </c>
      <c r="E81" s="404">
        <v>8000440113478</v>
      </c>
      <c r="F81" s="408">
        <v>3567</v>
      </c>
      <c r="G81" s="408">
        <v>6</v>
      </c>
      <c r="H81" s="408">
        <v>80</v>
      </c>
      <c r="I81" s="408">
        <v>6</v>
      </c>
      <c r="J81" s="408">
        <v>480</v>
      </c>
      <c r="K81" s="409">
        <v>377.04049586776864</v>
      </c>
    </row>
    <row r="82" spans="1:19" s="403" customFormat="1" x14ac:dyDescent="0.35">
      <c r="A82" s="404">
        <v>8594002711498</v>
      </c>
      <c r="B82" s="405" t="s">
        <v>114</v>
      </c>
      <c r="C82" s="406">
        <v>1</v>
      </c>
      <c r="D82" s="407">
        <v>0.375</v>
      </c>
      <c r="E82" s="404">
        <v>8594002711498</v>
      </c>
      <c r="F82" s="408">
        <v>121001</v>
      </c>
      <c r="G82" s="408">
        <v>6</v>
      </c>
      <c r="H82" s="408">
        <v>80</v>
      </c>
      <c r="I82" s="408">
        <v>4</v>
      </c>
      <c r="J82" s="408">
        <v>480</v>
      </c>
      <c r="K82" s="409">
        <v>229.81</v>
      </c>
    </row>
    <row r="83" spans="1:19" s="403" customFormat="1" x14ac:dyDescent="0.35">
      <c r="A83" s="404">
        <v>8594002711474</v>
      </c>
      <c r="B83" s="405" t="s">
        <v>114</v>
      </c>
      <c r="C83" s="406">
        <v>0.5</v>
      </c>
      <c r="D83" s="407">
        <v>0.375</v>
      </c>
      <c r="E83" s="404">
        <v>8594002711474</v>
      </c>
      <c r="F83" s="408">
        <v>121002</v>
      </c>
      <c r="G83" s="408">
        <v>12</v>
      </c>
      <c r="H83" s="408">
        <v>72</v>
      </c>
      <c r="I83" s="408">
        <v>4</v>
      </c>
      <c r="J83" s="408">
        <v>864</v>
      </c>
      <c r="K83" s="409">
        <v>126.94</v>
      </c>
      <c r="L83" s="403" t="s">
        <v>1066</v>
      </c>
      <c r="M83" s="403" t="s">
        <v>1018</v>
      </c>
      <c r="N83" s="403" t="s">
        <v>1018</v>
      </c>
      <c r="P83" s="403" t="s">
        <v>1020</v>
      </c>
      <c r="Q83" s="403">
        <v>0</v>
      </c>
      <c r="R83" s="403" t="s">
        <v>1021</v>
      </c>
      <c r="S83" s="403" t="s">
        <v>1022</v>
      </c>
    </row>
    <row r="84" spans="1:19" s="403" customFormat="1" x14ac:dyDescent="0.35">
      <c r="A84" s="404">
        <v>8594002711511</v>
      </c>
      <c r="B84" s="405" t="s">
        <v>114</v>
      </c>
      <c r="C84" s="406">
        <v>0.2</v>
      </c>
      <c r="D84" s="407">
        <v>0.375</v>
      </c>
      <c r="E84" s="404">
        <v>8594002711511</v>
      </c>
      <c r="F84" s="408">
        <v>121004</v>
      </c>
      <c r="G84" s="408">
        <v>14</v>
      </c>
      <c r="H84" s="408">
        <v>95</v>
      </c>
      <c r="I84" s="408">
        <v>5</v>
      </c>
      <c r="J84" s="408">
        <v>1330</v>
      </c>
      <c r="K84" s="409">
        <v>58.43</v>
      </c>
    </row>
    <row r="85" spans="1:19" s="403" customFormat="1" x14ac:dyDescent="0.35">
      <c r="A85" s="404">
        <v>8594002710422</v>
      </c>
      <c r="B85" s="405" t="s">
        <v>113</v>
      </c>
      <c r="C85" s="406">
        <v>1</v>
      </c>
      <c r="D85" s="407">
        <v>0.375</v>
      </c>
      <c r="E85" s="404">
        <v>8594002710422</v>
      </c>
      <c r="F85" s="408">
        <v>122001</v>
      </c>
      <c r="G85" s="408">
        <v>6</v>
      </c>
      <c r="H85" s="408">
        <v>64</v>
      </c>
      <c r="I85" s="408">
        <v>4</v>
      </c>
      <c r="J85" s="408">
        <v>384</v>
      </c>
      <c r="K85" s="409">
        <v>219.74</v>
      </c>
    </row>
    <row r="86" spans="1:19" s="403" customFormat="1" x14ac:dyDescent="0.35">
      <c r="A86" s="404">
        <v>8594002710408</v>
      </c>
      <c r="B86" s="405" t="s">
        <v>113</v>
      </c>
      <c r="C86" s="406">
        <v>0.5</v>
      </c>
      <c r="D86" s="407">
        <v>0.375</v>
      </c>
      <c r="E86" s="404">
        <v>8594002710408</v>
      </c>
      <c r="F86" s="408">
        <v>122002</v>
      </c>
      <c r="G86" s="408">
        <v>12</v>
      </c>
      <c r="H86" s="408">
        <v>56</v>
      </c>
      <c r="I86" s="408">
        <v>4</v>
      </c>
      <c r="J86" s="408">
        <v>672</v>
      </c>
      <c r="K86" s="409">
        <v>115.38</v>
      </c>
    </row>
    <row r="87" spans="1:19" s="403" customFormat="1" x14ac:dyDescent="0.35">
      <c r="A87" s="404">
        <v>8594002710255</v>
      </c>
      <c r="B87" s="405" t="s">
        <v>113</v>
      </c>
      <c r="C87" s="406">
        <v>0.2</v>
      </c>
      <c r="D87" s="407">
        <v>0.375</v>
      </c>
      <c r="E87" s="404">
        <v>8594002710255</v>
      </c>
      <c r="F87" s="408">
        <v>122004</v>
      </c>
      <c r="G87" s="408">
        <v>14</v>
      </c>
      <c r="H87" s="408">
        <v>95</v>
      </c>
      <c r="I87" s="408">
        <v>5</v>
      </c>
      <c r="J87" s="408">
        <v>1330</v>
      </c>
      <c r="K87" s="409">
        <v>50.63</v>
      </c>
    </row>
    <row r="88" spans="1:19" s="403" customFormat="1" x14ac:dyDescent="0.35">
      <c r="A88" s="404">
        <v>8594005019393</v>
      </c>
      <c r="B88" s="405" t="s">
        <v>113</v>
      </c>
      <c r="C88" s="406">
        <v>0.04</v>
      </c>
      <c r="D88" s="407">
        <v>0.375</v>
      </c>
      <c r="E88" s="404">
        <v>8594005019393</v>
      </c>
      <c r="F88" s="408">
        <v>122005</v>
      </c>
      <c r="G88" s="408">
        <v>240</v>
      </c>
      <c r="H88" s="408">
        <v>28</v>
      </c>
      <c r="I88" s="408">
        <v>4</v>
      </c>
      <c r="J88" s="408">
        <v>6720</v>
      </c>
      <c r="K88" s="409">
        <v>16.22</v>
      </c>
    </row>
    <row r="89" spans="1:19" s="403" customFormat="1" x14ac:dyDescent="0.35">
      <c r="A89" s="404">
        <v>8594002711337</v>
      </c>
      <c r="B89" s="405" t="s">
        <v>115</v>
      </c>
      <c r="C89" s="406">
        <v>1</v>
      </c>
      <c r="D89" s="407">
        <v>0.375</v>
      </c>
      <c r="E89" s="404">
        <v>8594002711337</v>
      </c>
      <c r="F89" s="408">
        <v>123001</v>
      </c>
      <c r="G89" s="408">
        <v>6</v>
      </c>
      <c r="H89" s="408">
        <v>80</v>
      </c>
      <c r="I89" s="408">
        <v>4</v>
      </c>
      <c r="J89" s="408">
        <v>480</v>
      </c>
      <c r="K89" s="409">
        <v>231.74</v>
      </c>
    </row>
    <row r="90" spans="1:19" s="403" customFormat="1" x14ac:dyDescent="0.35">
      <c r="A90" s="404">
        <v>8594002711290</v>
      </c>
      <c r="B90" s="405" t="s">
        <v>115</v>
      </c>
      <c r="C90" s="406">
        <v>0.5</v>
      </c>
      <c r="D90" s="407">
        <v>0.375</v>
      </c>
      <c r="E90" s="404">
        <v>8594002711290</v>
      </c>
      <c r="F90" s="408">
        <v>123002</v>
      </c>
      <c r="G90" s="408">
        <v>12</v>
      </c>
      <c r="H90" s="408">
        <v>72</v>
      </c>
      <c r="I90" s="408">
        <v>4</v>
      </c>
      <c r="J90" s="408">
        <v>864</v>
      </c>
      <c r="K90" s="409">
        <v>122.5</v>
      </c>
      <c r="L90" s="403" t="s">
        <v>1067</v>
      </c>
      <c r="M90" s="403" t="s">
        <v>1018</v>
      </c>
      <c r="N90" s="403" t="s">
        <v>1018</v>
      </c>
      <c r="P90" s="403" t="s">
        <v>1020</v>
      </c>
      <c r="Q90" s="403">
        <v>0</v>
      </c>
      <c r="R90" s="403" t="s">
        <v>1021</v>
      </c>
      <c r="S90" s="403" t="s">
        <v>1022</v>
      </c>
    </row>
    <row r="91" spans="1:19" s="403" customFormat="1" x14ac:dyDescent="0.35">
      <c r="A91" s="404">
        <v>8594005019461</v>
      </c>
      <c r="B91" s="405" t="s">
        <v>109</v>
      </c>
      <c r="C91" s="406">
        <v>0.5</v>
      </c>
      <c r="D91" s="407">
        <v>0.38</v>
      </c>
      <c r="E91" s="404">
        <v>8594005019461</v>
      </c>
      <c r="F91" s="408">
        <v>4792</v>
      </c>
      <c r="G91" s="408">
        <v>12</v>
      </c>
      <c r="H91" s="408">
        <v>60</v>
      </c>
      <c r="I91" s="408">
        <v>6</v>
      </c>
      <c r="J91" s="408">
        <v>720</v>
      </c>
      <c r="K91" s="409">
        <v>229.05623966942147</v>
      </c>
      <c r="L91" s="403" t="s">
        <v>1068</v>
      </c>
      <c r="M91" s="403" t="s">
        <v>1069</v>
      </c>
      <c r="N91" s="403" t="s">
        <v>1070</v>
      </c>
      <c r="P91" s="403" t="s">
        <v>1020</v>
      </c>
      <c r="Q91" s="403">
        <v>0</v>
      </c>
      <c r="R91" s="403" t="s">
        <v>1021</v>
      </c>
      <c r="S91" s="403" t="s">
        <v>1022</v>
      </c>
    </row>
    <row r="92" spans="1:19" s="403" customFormat="1" x14ac:dyDescent="0.35">
      <c r="A92" s="404">
        <v>8594005019485</v>
      </c>
      <c r="B92" s="405" t="s">
        <v>109</v>
      </c>
      <c r="C92" s="406">
        <v>0.7</v>
      </c>
      <c r="D92" s="407">
        <v>0.38</v>
      </c>
      <c r="E92" s="404">
        <v>8594005019485</v>
      </c>
      <c r="F92" s="408">
        <v>4797</v>
      </c>
      <c r="G92" s="408">
        <v>6</v>
      </c>
      <c r="H92" s="408">
        <v>64</v>
      </c>
      <c r="I92" s="408">
        <v>4</v>
      </c>
      <c r="J92" s="408">
        <v>384</v>
      </c>
      <c r="K92" s="409">
        <v>326.78429752066114</v>
      </c>
    </row>
    <row r="93" spans="1:19" s="403" customFormat="1" x14ac:dyDescent="0.35">
      <c r="A93" s="404">
        <v>8594005019522</v>
      </c>
      <c r="B93" s="405" t="s">
        <v>1071</v>
      </c>
      <c r="C93" s="406">
        <v>0.7</v>
      </c>
      <c r="D93" s="407">
        <v>0.38</v>
      </c>
      <c r="E93" s="404">
        <v>8594005019522</v>
      </c>
      <c r="F93" s="408">
        <v>704797</v>
      </c>
      <c r="G93" s="408">
        <v>4</v>
      </c>
      <c r="H93" s="408">
        <v>96</v>
      </c>
      <c r="I93" s="408">
        <v>4</v>
      </c>
      <c r="J93" s="408">
        <v>384</v>
      </c>
      <c r="K93" s="409">
        <v>348.18347107438018</v>
      </c>
      <c r="L93" s="403" t="s">
        <v>1068</v>
      </c>
      <c r="M93" s="403" t="s">
        <v>1069</v>
      </c>
      <c r="N93" s="403" t="s">
        <v>1070</v>
      </c>
      <c r="P93" s="403" t="s">
        <v>1020</v>
      </c>
      <c r="Q93" s="403">
        <v>0</v>
      </c>
      <c r="R93" s="403" t="s">
        <v>1021</v>
      </c>
      <c r="S93" s="403" t="s">
        <v>1022</v>
      </c>
    </row>
    <row r="94" spans="1:19" s="403" customFormat="1" x14ac:dyDescent="0.35">
      <c r="A94" s="404">
        <v>8594005019959</v>
      </c>
      <c r="B94" s="405" t="s">
        <v>1072</v>
      </c>
      <c r="C94" s="406">
        <v>0.5</v>
      </c>
      <c r="D94" s="407">
        <v>0.38</v>
      </c>
      <c r="E94" s="404">
        <v>8594005019959</v>
      </c>
      <c r="F94" s="408">
        <v>704792</v>
      </c>
      <c r="G94" s="408">
        <v>6</v>
      </c>
      <c r="H94" s="408">
        <v>35</v>
      </c>
      <c r="I94" s="408">
        <v>5</v>
      </c>
      <c r="J94" s="408">
        <v>210</v>
      </c>
      <c r="K94" s="409">
        <v>348.43884297520663</v>
      </c>
    </row>
    <row r="95" spans="1:19" s="403" customFormat="1" x14ac:dyDescent="0.35">
      <c r="A95" s="404">
        <v>8594005019560</v>
      </c>
      <c r="B95" s="405" t="s">
        <v>110</v>
      </c>
      <c r="C95" s="406">
        <v>0.7</v>
      </c>
      <c r="D95" s="407">
        <v>0.38</v>
      </c>
      <c r="E95" s="404">
        <v>8594005019560</v>
      </c>
      <c r="F95" s="408">
        <v>4897</v>
      </c>
      <c r="G95" s="408">
        <v>6</v>
      </c>
      <c r="H95" s="408">
        <v>64</v>
      </c>
      <c r="I95" s="408">
        <v>4</v>
      </c>
      <c r="J95" s="408">
        <v>384</v>
      </c>
      <c r="K95" s="409">
        <v>326.78429752066114</v>
      </c>
      <c r="L95" s="403" t="s">
        <v>1073</v>
      </c>
      <c r="M95" s="403" t="s">
        <v>1069</v>
      </c>
      <c r="N95" s="403" t="s">
        <v>1074</v>
      </c>
      <c r="P95" s="403" t="s">
        <v>1020</v>
      </c>
      <c r="Q95" s="403">
        <v>0</v>
      </c>
      <c r="R95" s="403" t="s">
        <v>1021</v>
      </c>
      <c r="S95" s="403" t="s">
        <v>1022</v>
      </c>
    </row>
    <row r="96" spans="1:19" s="403" customFormat="1" x14ac:dyDescent="0.35">
      <c r="A96" s="404">
        <v>8594005018662</v>
      </c>
      <c r="B96" s="405" t="s">
        <v>1075</v>
      </c>
      <c r="C96" s="406">
        <v>0.7</v>
      </c>
      <c r="D96" s="407">
        <v>0.35</v>
      </c>
      <c r="E96" s="404">
        <v>8594005018662</v>
      </c>
      <c r="F96" s="408">
        <v>4997</v>
      </c>
      <c r="G96" s="408">
        <v>9</v>
      </c>
      <c r="H96" s="408">
        <v>60</v>
      </c>
      <c r="I96" s="408">
        <v>4</v>
      </c>
      <c r="J96" s="408">
        <v>540</v>
      </c>
      <c r="K96" s="409">
        <v>151.5</v>
      </c>
    </row>
    <row r="97" spans="1:19" s="403" customFormat="1" x14ac:dyDescent="0.35">
      <c r="A97" s="404">
        <v>8594005018648</v>
      </c>
      <c r="B97" s="405" t="s">
        <v>1075</v>
      </c>
      <c r="C97" s="406">
        <v>0.5</v>
      </c>
      <c r="D97" s="407">
        <v>0.35</v>
      </c>
      <c r="E97" s="404">
        <v>8594005018648</v>
      </c>
      <c r="F97" s="408">
        <v>4992</v>
      </c>
      <c r="G97" s="408">
        <v>15</v>
      </c>
      <c r="H97" s="408">
        <v>55</v>
      </c>
      <c r="I97" s="408">
        <v>5</v>
      </c>
      <c r="J97" s="408">
        <v>825</v>
      </c>
      <c r="K97" s="409">
        <v>110.89541007194245</v>
      </c>
    </row>
    <row r="98" spans="1:19" s="403" customFormat="1" x14ac:dyDescent="0.35">
      <c r="A98" s="404">
        <v>8586002549850</v>
      </c>
      <c r="B98" s="405" t="s">
        <v>72</v>
      </c>
      <c r="C98" s="406">
        <v>0.04</v>
      </c>
      <c r="D98" s="407">
        <v>0.375</v>
      </c>
      <c r="E98" s="404">
        <v>8586002549850</v>
      </c>
      <c r="F98" s="408">
        <v>4985</v>
      </c>
      <c r="G98" s="408">
        <v>240</v>
      </c>
      <c r="H98" s="408">
        <v>28</v>
      </c>
      <c r="I98" s="408">
        <v>4</v>
      </c>
      <c r="J98" s="408">
        <v>6720</v>
      </c>
      <c r="K98" s="409">
        <v>16.22</v>
      </c>
    </row>
    <row r="99" spans="1:19" s="403" customFormat="1" x14ac:dyDescent="0.35">
      <c r="A99" s="404">
        <v>8594005011694</v>
      </c>
      <c r="B99" s="405" t="s">
        <v>72</v>
      </c>
      <c r="C99" s="406">
        <v>3</v>
      </c>
      <c r="D99" s="407">
        <v>0.375</v>
      </c>
      <c r="E99" s="404">
        <v>8594005011694</v>
      </c>
      <c r="F99" s="408">
        <v>4983</v>
      </c>
      <c r="G99" s="408">
        <v>4</v>
      </c>
      <c r="H99" s="408">
        <v>24</v>
      </c>
      <c r="I99" s="408">
        <v>2</v>
      </c>
      <c r="J99" s="408">
        <v>96</v>
      </c>
      <c r="K99" s="409">
        <v>818.38</v>
      </c>
    </row>
    <row r="100" spans="1:19" s="403" customFormat="1" x14ac:dyDescent="0.35">
      <c r="A100" s="404">
        <v>8594005012004</v>
      </c>
      <c r="B100" s="405" t="s">
        <v>72</v>
      </c>
      <c r="C100" s="406">
        <v>1</v>
      </c>
      <c r="D100" s="407">
        <v>0.375</v>
      </c>
      <c r="E100" s="404">
        <v>8594005012004</v>
      </c>
      <c r="F100" s="408">
        <v>4981</v>
      </c>
      <c r="G100" s="408">
        <v>6</v>
      </c>
      <c r="H100" s="408">
        <v>72</v>
      </c>
      <c r="I100" s="408">
        <v>4</v>
      </c>
      <c r="J100" s="408">
        <v>432</v>
      </c>
      <c r="K100" s="409">
        <v>199.59</v>
      </c>
      <c r="L100" s="403" t="s">
        <v>1076</v>
      </c>
      <c r="M100" s="403" t="s">
        <v>1077</v>
      </c>
      <c r="N100" s="403" t="s">
        <v>1078</v>
      </c>
      <c r="P100" s="403" t="s">
        <v>1020</v>
      </c>
      <c r="Q100" s="403">
        <v>0</v>
      </c>
      <c r="R100" s="403" t="s">
        <v>1021</v>
      </c>
      <c r="S100" s="403" t="s">
        <v>1022</v>
      </c>
    </row>
    <row r="101" spans="1:19" s="403" customFormat="1" x14ac:dyDescent="0.35">
      <c r="A101" s="404">
        <v>8594005019010</v>
      </c>
      <c r="B101" s="405" t="s">
        <v>72</v>
      </c>
      <c r="C101" s="406">
        <v>0.7</v>
      </c>
      <c r="D101" s="407">
        <v>0.375</v>
      </c>
      <c r="E101" s="404">
        <v>8594005019010</v>
      </c>
      <c r="F101" s="408">
        <v>4987</v>
      </c>
      <c r="G101" s="408">
        <v>9</v>
      </c>
      <c r="H101" s="408">
        <v>60</v>
      </c>
      <c r="I101" s="408">
        <v>4</v>
      </c>
      <c r="J101" s="408">
        <v>540</v>
      </c>
      <c r="K101" s="409">
        <v>161.17355371900825</v>
      </c>
    </row>
    <row r="102" spans="1:19" s="403" customFormat="1" x14ac:dyDescent="0.35">
      <c r="A102" s="404">
        <v>8594005012028</v>
      </c>
      <c r="B102" s="405" t="s">
        <v>72</v>
      </c>
      <c r="C102" s="406">
        <v>0.5</v>
      </c>
      <c r="D102" s="407">
        <v>0.375</v>
      </c>
      <c r="E102" s="404">
        <v>8594005012028</v>
      </c>
      <c r="F102" s="408">
        <v>4982</v>
      </c>
      <c r="G102" s="408">
        <v>15</v>
      </c>
      <c r="H102" s="408">
        <v>55</v>
      </c>
      <c r="I102" s="408">
        <v>5</v>
      </c>
      <c r="J102" s="408">
        <v>825</v>
      </c>
      <c r="K102" s="409">
        <v>118.54528187919463</v>
      </c>
      <c r="L102" s="403" t="s">
        <v>1076</v>
      </c>
      <c r="M102" s="403" t="s">
        <v>1077</v>
      </c>
      <c r="N102" s="403" t="s">
        <v>1078</v>
      </c>
      <c r="P102" s="403" t="s">
        <v>1020</v>
      </c>
      <c r="Q102" s="403">
        <v>0</v>
      </c>
      <c r="R102" s="403" t="s">
        <v>1021</v>
      </c>
      <c r="S102" s="403" t="s">
        <v>1022</v>
      </c>
    </row>
    <row r="103" spans="1:19" s="403" customFormat="1" x14ac:dyDescent="0.35">
      <c r="A103" s="404">
        <v>8594005012042</v>
      </c>
      <c r="B103" s="405" t="s">
        <v>72</v>
      </c>
      <c r="C103" s="406">
        <v>0.2</v>
      </c>
      <c r="D103" s="407">
        <v>0.375</v>
      </c>
      <c r="E103" s="404">
        <v>8594005012042</v>
      </c>
      <c r="F103" s="408">
        <v>4984</v>
      </c>
      <c r="G103" s="408">
        <v>14</v>
      </c>
      <c r="H103" s="408">
        <v>95</v>
      </c>
      <c r="I103" s="408">
        <v>5</v>
      </c>
      <c r="J103" s="408">
        <v>1330</v>
      </c>
      <c r="K103" s="409">
        <v>54.53</v>
      </c>
    </row>
    <row r="104" spans="1:19" s="403" customFormat="1" x14ac:dyDescent="0.35">
      <c r="A104" s="404">
        <v>8594005010123</v>
      </c>
      <c r="B104" s="405" t="s">
        <v>76</v>
      </c>
      <c r="C104" s="406">
        <v>1</v>
      </c>
      <c r="D104" s="407">
        <v>0.375</v>
      </c>
      <c r="E104" s="404">
        <v>8594005010123</v>
      </c>
      <c r="F104" s="408" t="s">
        <v>75</v>
      </c>
      <c r="G104" s="408">
        <v>6</v>
      </c>
      <c r="H104" s="408">
        <v>72</v>
      </c>
      <c r="I104" s="408">
        <v>4</v>
      </c>
      <c r="J104" s="408">
        <v>432</v>
      </c>
      <c r="K104" s="409">
        <v>193.91</v>
      </c>
    </row>
    <row r="105" spans="1:19" s="403" customFormat="1" x14ac:dyDescent="0.35">
      <c r="A105" s="404">
        <v>8594005010130</v>
      </c>
      <c r="B105" s="405" t="s">
        <v>76</v>
      </c>
      <c r="C105" s="406">
        <v>0.5</v>
      </c>
      <c r="D105" s="407">
        <v>0.375</v>
      </c>
      <c r="E105" s="404">
        <v>8594005010130</v>
      </c>
      <c r="F105" s="408" t="s">
        <v>77</v>
      </c>
      <c r="G105" s="408">
        <v>15</v>
      </c>
      <c r="H105" s="408">
        <v>55</v>
      </c>
      <c r="I105" s="408">
        <v>5</v>
      </c>
      <c r="J105" s="408">
        <v>825</v>
      </c>
      <c r="K105" s="409">
        <v>106.67634074074076</v>
      </c>
      <c r="L105" s="403" t="s">
        <v>1079</v>
      </c>
      <c r="M105" s="403" t="s">
        <v>1018</v>
      </c>
      <c r="N105" s="403" t="s">
        <v>1018</v>
      </c>
      <c r="P105" s="403" t="s">
        <v>1020</v>
      </c>
      <c r="Q105" s="403">
        <v>0</v>
      </c>
      <c r="R105" s="403" t="s">
        <v>1021</v>
      </c>
      <c r="S105" s="403" t="s">
        <v>1022</v>
      </c>
    </row>
    <row r="106" spans="1:19" s="403" customFormat="1" x14ac:dyDescent="0.35">
      <c r="A106" s="404">
        <v>8594005010550</v>
      </c>
      <c r="B106" s="405" t="s">
        <v>76</v>
      </c>
      <c r="C106" s="406">
        <v>0.2</v>
      </c>
      <c r="D106" s="407">
        <v>0.375</v>
      </c>
      <c r="E106" s="404">
        <v>8594005010550</v>
      </c>
      <c r="F106" s="408" t="s">
        <v>78</v>
      </c>
      <c r="G106" s="408">
        <v>14</v>
      </c>
      <c r="H106" s="408">
        <v>95</v>
      </c>
      <c r="I106" s="408">
        <v>5</v>
      </c>
      <c r="J106" s="408">
        <v>1330</v>
      </c>
      <c r="K106" s="409">
        <v>54.53</v>
      </c>
    </row>
    <row r="107" spans="1:19" s="403" customFormat="1" x14ac:dyDescent="0.35">
      <c r="A107" s="404">
        <v>8586002549829</v>
      </c>
      <c r="B107" s="405" t="s">
        <v>76</v>
      </c>
      <c r="C107" s="406">
        <v>0.04</v>
      </c>
      <c r="D107" s="407">
        <v>0.375</v>
      </c>
      <c r="E107" s="404">
        <v>8586002549829</v>
      </c>
      <c r="F107" s="408" t="s">
        <v>79</v>
      </c>
      <c r="G107" s="408">
        <v>240</v>
      </c>
      <c r="H107" s="408">
        <v>28</v>
      </c>
      <c r="I107" s="408">
        <v>4</v>
      </c>
      <c r="J107" s="408">
        <v>6720</v>
      </c>
      <c r="K107" s="409">
        <v>16.22</v>
      </c>
    </row>
    <row r="108" spans="1:19" s="403" customFormat="1" x14ac:dyDescent="0.35">
      <c r="A108" s="404">
        <v>8594005018716</v>
      </c>
      <c r="B108" s="405" t="s">
        <v>1080</v>
      </c>
      <c r="C108" s="406">
        <v>1</v>
      </c>
      <c r="D108" s="407">
        <v>0.3</v>
      </c>
      <c r="E108" s="404">
        <v>8594005018716</v>
      </c>
      <c r="F108" s="408">
        <v>4931</v>
      </c>
      <c r="G108" s="408">
        <v>6</v>
      </c>
      <c r="H108" s="408">
        <v>72</v>
      </c>
      <c r="I108" s="408">
        <v>4</v>
      </c>
      <c r="J108" s="408">
        <v>432</v>
      </c>
      <c r="K108" s="409">
        <v>199.59</v>
      </c>
    </row>
    <row r="109" spans="1:19" s="403" customFormat="1" x14ac:dyDescent="0.35">
      <c r="A109" s="404">
        <v>8594005018693</v>
      </c>
      <c r="B109" s="405" t="s">
        <v>1080</v>
      </c>
      <c r="C109" s="406">
        <v>0.5</v>
      </c>
      <c r="D109" s="407">
        <v>0.3</v>
      </c>
      <c r="E109" s="404">
        <v>8594005018693</v>
      </c>
      <c r="F109" s="408">
        <v>4932</v>
      </c>
      <c r="G109" s="408">
        <v>15</v>
      </c>
      <c r="H109" s="408">
        <v>55</v>
      </c>
      <c r="I109" s="408">
        <v>5</v>
      </c>
      <c r="J109" s="408">
        <v>825</v>
      </c>
      <c r="K109" s="409">
        <v>118.54528187919463</v>
      </c>
    </row>
    <row r="110" spans="1:19" s="403" customFormat="1" x14ac:dyDescent="0.35">
      <c r="A110" s="404">
        <v>8594005019874</v>
      </c>
      <c r="B110" s="405" t="s">
        <v>1081</v>
      </c>
      <c r="C110" s="406">
        <v>0.5</v>
      </c>
      <c r="D110" s="407">
        <v>0.3</v>
      </c>
      <c r="E110" s="404">
        <v>8594005019874</v>
      </c>
      <c r="F110" s="408">
        <v>7182</v>
      </c>
      <c r="G110" s="408">
        <v>15</v>
      </c>
      <c r="H110" s="408">
        <v>55</v>
      </c>
      <c r="I110" s="408">
        <v>5</v>
      </c>
      <c r="J110" s="408">
        <v>825</v>
      </c>
      <c r="K110" s="409">
        <v>118.54528187919463</v>
      </c>
    </row>
    <row r="111" spans="1:19" s="403" customFormat="1" x14ac:dyDescent="0.35">
      <c r="A111" s="404">
        <v>8594005018754</v>
      </c>
      <c r="B111" s="405" t="s">
        <v>1082</v>
      </c>
      <c r="C111" s="406">
        <v>0.5</v>
      </c>
      <c r="D111" s="407">
        <v>0.33</v>
      </c>
      <c r="E111" s="404">
        <v>8594005018754</v>
      </c>
      <c r="F111" s="408">
        <v>4822</v>
      </c>
      <c r="G111" s="408">
        <v>15</v>
      </c>
      <c r="H111" s="408">
        <v>55</v>
      </c>
      <c r="I111" s="408">
        <v>5</v>
      </c>
      <c r="J111" s="408">
        <v>825</v>
      </c>
      <c r="K111" s="409">
        <v>109.43706040268457</v>
      </c>
    </row>
    <row r="112" spans="1:19" s="403" customFormat="1" x14ac:dyDescent="0.35">
      <c r="A112" s="404">
        <v>8594005018730</v>
      </c>
      <c r="B112" s="405" t="s">
        <v>1083</v>
      </c>
      <c r="C112" s="406">
        <v>0.5</v>
      </c>
      <c r="D112" s="407">
        <v>0.33</v>
      </c>
      <c r="E112" s="404">
        <v>8594005018730</v>
      </c>
      <c r="F112" s="408">
        <v>4812</v>
      </c>
      <c r="G112" s="408">
        <v>15</v>
      </c>
      <c r="H112" s="408">
        <v>55</v>
      </c>
      <c r="I112" s="408">
        <v>5</v>
      </c>
      <c r="J112" s="408">
        <v>825</v>
      </c>
      <c r="K112" s="409">
        <v>109.43706040268457</v>
      </c>
    </row>
    <row r="113" spans="1:19" s="403" customFormat="1" x14ac:dyDescent="0.35">
      <c r="A113" s="404">
        <v>8594005018778</v>
      </c>
      <c r="B113" s="405" t="s">
        <v>1084</v>
      </c>
      <c r="C113" s="406">
        <v>0.5</v>
      </c>
      <c r="D113" s="407">
        <v>0.33</v>
      </c>
      <c r="E113" s="404">
        <v>8594005018778</v>
      </c>
      <c r="F113" s="408">
        <v>4832</v>
      </c>
      <c r="G113" s="408">
        <v>15</v>
      </c>
      <c r="H113" s="408">
        <v>55</v>
      </c>
      <c r="I113" s="408">
        <v>5</v>
      </c>
      <c r="J113" s="408">
        <v>825</v>
      </c>
      <c r="K113" s="409">
        <v>109.43706040268457</v>
      </c>
    </row>
    <row r="114" spans="1:19" s="403" customFormat="1" x14ac:dyDescent="0.35">
      <c r="A114" s="404">
        <v>8594005015234</v>
      </c>
      <c r="B114" s="405" t="s">
        <v>82</v>
      </c>
      <c r="C114" s="406">
        <v>1</v>
      </c>
      <c r="D114" s="407">
        <v>0.3</v>
      </c>
      <c r="E114" s="404">
        <v>8594005015234</v>
      </c>
      <c r="F114" s="408" t="s">
        <v>81</v>
      </c>
      <c r="G114" s="408">
        <v>6</v>
      </c>
      <c r="H114" s="408">
        <v>72</v>
      </c>
      <c r="I114" s="408">
        <v>4</v>
      </c>
      <c r="J114" s="408">
        <v>432</v>
      </c>
      <c r="K114" s="409">
        <v>196.31</v>
      </c>
    </row>
    <row r="115" spans="1:19" s="403" customFormat="1" x14ac:dyDescent="0.35">
      <c r="A115" s="404">
        <v>8594005015258</v>
      </c>
      <c r="B115" s="405" t="s">
        <v>82</v>
      </c>
      <c r="C115" s="406">
        <v>0.5</v>
      </c>
      <c r="D115" s="407">
        <v>0.3</v>
      </c>
      <c r="E115" s="404">
        <v>8594005015258</v>
      </c>
      <c r="F115" s="408" t="s">
        <v>83</v>
      </c>
      <c r="G115" s="408">
        <v>15</v>
      </c>
      <c r="H115" s="408">
        <v>55</v>
      </c>
      <c r="I115" s="408">
        <v>5</v>
      </c>
      <c r="J115" s="408">
        <v>825</v>
      </c>
      <c r="K115" s="409">
        <v>101.44</v>
      </c>
    </row>
    <row r="116" spans="1:19" s="403" customFormat="1" x14ac:dyDescent="0.35">
      <c r="A116" s="404">
        <v>8594005015272</v>
      </c>
      <c r="B116" s="405" t="s">
        <v>82</v>
      </c>
      <c r="C116" s="406">
        <v>0.2</v>
      </c>
      <c r="D116" s="407">
        <v>0.3</v>
      </c>
      <c r="E116" s="404">
        <v>8594005015272</v>
      </c>
      <c r="F116" s="408" t="s">
        <v>84</v>
      </c>
      <c r="G116" s="408">
        <v>14</v>
      </c>
      <c r="H116" s="408">
        <v>95</v>
      </c>
      <c r="I116" s="408">
        <v>5</v>
      </c>
      <c r="J116" s="408">
        <v>1330</v>
      </c>
      <c r="K116" s="409">
        <v>51.23</v>
      </c>
    </row>
    <row r="117" spans="1:19" s="403" customFormat="1" x14ac:dyDescent="0.35">
      <c r="A117" s="404">
        <v>8594005017894</v>
      </c>
      <c r="B117" s="405" t="s">
        <v>85</v>
      </c>
      <c r="C117" s="406">
        <v>3</v>
      </c>
      <c r="D117" s="407">
        <v>0.19</v>
      </c>
      <c r="E117" s="404">
        <v>8594005017894</v>
      </c>
      <c r="F117" s="408">
        <v>4623</v>
      </c>
      <c r="G117" s="408">
        <v>4</v>
      </c>
      <c r="H117" s="408">
        <v>24</v>
      </c>
      <c r="I117" s="408">
        <v>2</v>
      </c>
      <c r="J117" s="408">
        <v>96</v>
      </c>
      <c r="K117" s="409">
        <v>656.88</v>
      </c>
    </row>
    <row r="118" spans="1:19" s="403" customFormat="1" x14ac:dyDescent="0.35">
      <c r="A118" s="404">
        <v>8594005016774</v>
      </c>
      <c r="B118" s="405" t="s">
        <v>85</v>
      </c>
      <c r="C118" s="406">
        <v>1</v>
      </c>
      <c r="D118" s="407">
        <v>0.19</v>
      </c>
      <c r="E118" s="404">
        <v>8594005016774</v>
      </c>
      <c r="F118" s="408">
        <v>4621</v>
      </c>
      <c r="G118" s="408">
        <v>6</v>
      </c>
      <c r="H118" s="408">
        <v>72</v>
      </c>
      <c r="I118" s="408">
        <v>4</v>
      </c>
      <c r="J118" s="408">
        <v>432</v>
      </c>
      <c r="K118" s="409">
        <v>158.03</v>
      </c>
    </row>
    <row r="119" spans="1:19" s="403" customFormat="1" x14ac:dyDescent="0.35">
      <c r="A119" s="404">
        <v>8594005016750</v>
      </c>
      <c r="B119" s="405" t="s">
        <v>85</v>
      </c>
      <c r="C119" s="406">
        <v>0.5</v>
      </c>
      <c r="D119" s="407">
        <v>0.19</v>
      </c>
      <c r="E119" s="404">
        <v>8594005016750</v>
      </c>
      <c r="F119" s="408">
        <v>4622</v>
      </c>
      <c r="G119" s="408">
        <v>15</v>
      </c>
      <c r="H119" s="408">
        <v>55</v>
      </c>
      <c r="I119" s="408">
        <v>5</v>
      </c>
      <c r="J119" s="408">
        <v>825</v>
      </c>
      <c r="K119" s="409">
        <v>95.84</v>
      </c>
      <c r="L119" s="403" t="s">
        <v>1085</v>
      </c>
      <c r="M119" s="403" t="s">
        <v>1018</v>
      </c>
      <c r="N119" s="403" t="s">
        <v>1086</v>
      </c>
      <c r="P119" s="403" t="s">
        <v>1020</v>
      </c>
      <c r="Q119" s="403">
        <v>0</v>
      </c>
      <c r="R119" s="403" t="s">
        <v>1021</v>
      </c>
      <c r="S119" s="403" t="s">
        <v>1022</v>
      </c>
    </row>
    <row r="120" spans="1:19" s="403" customFormat="1" x14ac:dyDescent="0.35">
      <c r="A120" s="404">
        <v>8594005015173</v>
      </c>
      <c r="B120" s="405" t="s">
        <v>87</v>
      </c>
      <c r="C120" s="406">
        <v>1</v>
      </c>
      <c r="D120" s="407">
        <v>0.15</v>
      </c>
      <c r="E120" s="404">
        <v>8594005015173</v>
      </c>
      <c r="F120" s="408" t="s">
        <v>86</v>
      </c>
      <c r="G120" s="408">
        <v>6</v>
      </c>
      <c r="H120" s="408">
        <v>72</v>
      </c>
      <c r="I120" s="408">
        <v>4</v>
      </c>
      <c r="J120" s="408">
        <v>432</v>
      </c>
      <c r="K120" s="409">
        <v>158.03</v>
      </c>
    </row>
    <row r="121" spans="1:19" s="403" customFormat="1" x14ac:dyDescent="0.35">
      <c r="A121" s="404">
        <v>8594005015197</v>
      </c>
      <c r="B121" s="405" t="s">
        <v>89</v>
      </c>
      <c r="C121" s="406">
        <v>1</v>
      </c>
      <c r="D121" s="407">
        <v>0.15</v>
      </c>
      <c r="E121" s="404">
        <v>8594005015197</v>
      </c>
      <c r="F121" s="408" t="s">
        <v>88</v>
      </c>
      <c r="G121" s="408">
        <v>6</v>
      </c>
      <c r="H121" s="408">
        <v>72</v>
      </c>
      <c r="I121" s="408">
        <v>4</v>
      </c>
      <c r="J121" s="408">
        <v>432</v>
      </c>
      <c r="K121" s="409">
        <v>158.03</v>
      </c>
    </row>
    <row r="122" spans="1:19" s="403" customFormat="1" x14ac:dyDescent="0.35">
      <c r="A122" s="404">
        <v>8594005015296</v>
      </c>
      <c r="B122" s="405" t="s">
        <v>91</v>
      </c>
      <c r="C122" s="406">
        <v>1</v>
      </c>
      <c r="D122" s="407">
        <v>0.18</v>
      </c>
      <c r="E122" s="404">
        <v>8594005015296</v>
      </c>
      <c r="F122" s="408" t="s">
        <v>90</v>
      </c>
      <c r="G122" s="408">
        <v>6</v>
      </c>
      <c r="H122" s="408">
        <v>72</v>
      </c>
      <c r="I122" s="408">
        <v>4</v>
      </c>
      <c r="J122" s="408">
        <v>432</v>
      </c>
      <c r="K122" s="409">
        <v>164.66</v>
      </c>
    </row>
    <row r="123" spans="1:19" s="403" customFormat="1" x14ac:dyDescent="0.35">
      <c r="A123" s="404">
        <v>8594005015319</v>
      </c>
      <c r="B123" s="405" t="s">
        <v>91</v>
      </c>
      <c r="C123" s="406">
        <v>0.5</v>
      </c>
      <c r="D123" s="407">
        <v>0.18</v>
      </c>
      <c r="E123" s="404">
        <v>8594005015319</v>
      </c>
      <c r="F123" s="408" t="s">
        <v>92</v>
      </c>
      <c r="G123" s="408">
        <v>15</v>
      </c>
      <c r="H123" s="408">
        <v>55</v>
      </c>
      <c r="I123" s="408">
        <v>5</v>
      </c>
      <c r="J123" s="408">
        <v>825</v>
      </c>
      <c r="K123" s="409">
        <v>95.84</v>
      </c>
      <c r="L123" s="403" t="s">
        <v>1087</v>
      </c>
      <c r="M123" s="403" t="s">
        <v>1018</v>
      </c>
      <c r="N123" s="403" t="s">
        <v>1018</v>
      </c>
      <c r="P123" s="403" t="s">
        <v>1020</v>
      </c>
      <c r="Q123" s="403">
        <v>0</v>
      </c>
      <c r="R123" s="403" t="s">
        <v>1021</v>
      </c>
      <c r="S123" s="403" t="s">
        <v>1022</v>
      </c>
    </row>
    <row r="124" spans="1:19" s="403" customFormat="1" x14ac:dyDescent="0.35">
      <c r="A124" s="404">
        <v>8594005016293</v>
      </c>
      <c r="B124" s="405" t="s">
        <v>93</v>
      </c>
      <c r="C124" s="406">
        <v>1</v>
      </c>
      <c r="D124" s="407">
        <v>0.15</v>
      </c>
      <c r="E124" s="404">
        <v>8594005016293</v>
      </c>
      <c r="F124" s="408">
        <v>4911</v>
      </c>
      <c r="G124" s="408">
        <v>6</v>
      </c>
      <c r="H124" s="408">
        <v>72</v>
      </c>
      <c r="I124" s="408">
        <v>4</v>
      </c>
      <c r="J124" s="408">
        <v>432</v>
      </c>
      <c r="K124" s="409">
        <v>158.03</v>
      </c>
    </row>
    <row r="125" spans="1:19" s="403" customFormat="1" x14ac:dyDescent="0.35">
      <c r="A125" s="404">
        <v>8594005016286</v>
      </c>
      <c r="B125" s="405" t="s">
        <v>93</v>
      </c>
      <c r="C125" s="406">
        <v>0.5</v>
      </c>
      <c r="D125" s="407">
        <v>0.15</v>
      </c>
      <c r="E125" s="404">
        <v>8594005016286</v>
      </c>
      <c r="F125" s="408">
        <v>4912</v>
      </c>
      <c r="G125" s="408">
        <v>15</v>
      </c>
      <c r="H125" s="408">
        <v>55</v>
      </c>
      <c r="I125" s="408">
        <v>5</v>
      </c>
      <c r="J125" s="408">
        <v>825</v>
      </c>
      <c r="K125" s="409">
        <v>95.84</v>
      </c>
      <c r="L125" s="403" t="s">
        <v>1088</v>
      </c>
      <c r="M125" s="403" t="s">
        <v>1018</v>
      </c>
      <c r="N125" s="403" t="s">
        <v>1089</v>
      </c>
      <c r="P125" s="403" t="s">
        <v>1020</v>
      </c>
      <c r="Q125" s="403">
        <v>0</v>
      </c>
      <c r="R125" s="403" t="s">
        <v>1021</v>
      </c>
      <c r="S125" s="403" t="s">
        <v>1022</v>
      </c>
    </row>
    <row r="126" spans="1:19" s="403" customFormat="1" x14ac:dyDescent="0.35">
      <c r="A126" s="404">
        <v>8594005016156</v>
      </c>
      <c r="B126" s="405" t="s">
        <v>1090</v>
      </c>
      <c r="C126" s="406">
        <v>0.5</v>
      </c>
      <c r="D126" s="407">
        <v>0.15</v>
      </c>
      <c r="E126" s="404">
        <v>8594005016156</v>
      </c>
      <c r="F126" s="408">
        <v>4922</v>
      </c>
      <c r="G126" s="408">
        <v>15</v>
      </c>
      <c r="H126" s="408">
        <v>55</v>
      </c>
      <c r="I126" s="408">
        <v>5</v>
      </c>
      <c r="J126" s="408">
        <v>825</v>
      </c>
      <c r="K126" s="409">
        <v>95.84</v>
      </c>
    </row>
    <row r="127" spans="1:19" s="403" customFormat="1" x14ac:dyDescent="0.35">
      <c r="A127" s="404">
        <v>8594005019911</v>
      </c>
      <c r="B127" s="405" t="s">
        <v>1091</v>
      </c>
      <c r="C127" s="406">
        <v>0.5</v>
      </c>
      <c r="D127" s="407">
        <v>0.15</v>
      </c>
      <c r="E127" s="404">
        <v>8594005019911</v>
      </c>
      <c r="F127" s="408">
        <v>7192</v>
      </c>
      <c r="G127" s="408">
        <v>15</v>
      </c>
      <c r="H127" s="408">
        <v>55</v>
      </c>
      <c r="I127" s="408">
        <v>5</v>
      </c>
      <c r="J127" s="408">
        <v>825</v>
      </c>
      <c r="K127" s="409">
        <v>95.84</v>
      </c>
    </row>
    <row r="128" spans="1:19" s="403" customFormat="1" x14ac:dyDescent="0.35">
      <c r="A128" s="404">
        <v>8594005019898</v>
      </c>
      <c r="B128" s="405" t="s">
        <v>1092</v>
      </c>
      <c r="C128" s="406">
        <v>0.5</v>
      </c>
      <c r="D128" s="407">
        <v>0.15</v>
      </c>
      <c r="E128" s="404">
        <v>8594005019898</v>
      </c>
      <c r="F128" s="408">
        <v>7202</v>
      </c>
      <c r="G128" s="408">
        <v>15</v>
      </c>
      <c r="H128" s="408">
        <v>55</v>
      </c>
      <c r="I128" s="408">
        <v>5</v>
      </c>
      <c r="J128" s="408">
        <v>825</v>
      </c>
      <c r="K128" s="409">
        <v>95.84</v>
      </c>
    </row>
    <row r="129" spans="1:19" s="403" customFormat="1" x14ac:dyDescent="0.35">
      <c r="A129" s="404">
        <v>8594005015586</v>
      </c>
      <c r="B129" s="405" t="s">
        <v>97</v>
      </c>
      <c r="C129" s="406">
        <v>0.5</v>
      </c>
      <c r="D129" s="407">
        <v>0.3</v>
      </c>
      <c r="E129" s="404">
        <v>8594005015586</v>
      </c>
      <c r="F129" s="408" t="s">
        <v>96</v>
      </c>
      <c r="G129" s="408">
        <v>15</v>
      </c>
      <c r="H129" s="408">
        <v>55</v>
      </c>
      <c r="I129" s="408">
        <v>5</v>
      </c>
      <c r="J129" s="408">
        <v>825</v>
      </c>
      <c r="K129" s="409">
        <v>118.54528187919463</v>
      </c>
    </row>
    <row r="130" spans="1:19" s="403" customFormat="1" x14ac:dyDescent="0.35">
      <c r="A130" s="404">
        <v>8594005018792</v>
      </c>
      <c r="B130" s="405" t="s">
        <v>98</v>
      </c>
      <c r="C130" s="406">
        <v>0.5</v>
      </c>
      <c r="D130" s="407">
        <v>0.3</v>
      </c>
      <c r="E130" s="404">
        <v>8594005018792</v>
      </c>
      <c r="F130" s="408">
        <v>3002</v>
      </c>
      <c r="G130" s="408">
        <v>15</v>
      </c>
      <c r="H130" s="408">
        <v>55</v>
      </c>
      <c r="I130" s="408">
        <v>5</v>
      </c>
      <c r="J130" s="408">
        <v>825</v>
      </c>
      <c r="K130" s="409">
        <v>118.54528187919463</v>
      </c>
    </row>
    <row r="131" spans="1:19" s="403" customFormat="1" x14ac:dyDescent="0.35">
      <c r="A131" s="404">
        <v>8594005018853</v>
      </c>
      <c r="B131" s="405" t="s">
        <v>102</v>
      </c>
      <c r="C131" s="406">
        <v>1</v>
      </c>
      <c r="D131" s="407">
        <v>0.3</v>
      </c>
      <c r="E131" s="404">
        <v>8594005018853</v>
      </c>
      <c r="F131" s="408">
        <v>4941</v>
      </c>
      <c r="G131" s="408">
        <v>6</v>
      </c>
      <c r="H131" s="408">
        <v>72</v>
      </c>
      <c r="I131" s="408">
        <v>4</v>
      </c>
      <c r="J131" s="408">
        <v>432</v>
      </c>
      <c r="K131" s="409">
        <v>199.59</v>
      </c>
    </row>
    <row r="132" spans="1:19" s="403" customFormat="1" x14ac:dyDescent="0.35">
      <c r="A132" s="404">
        <v>8594005018839</v>
      </c>
      <c r="B132" s="405" t="s">
        <v>102</v>
      </c>
      <c r="C132" s="406">
        <v>0.5</v>
      </c>
      <c r="D132" s="407">
        <v>0.3</v>
      </c>
      <c r="E132" s="404">
        <v>8594005018839</v>
      </c>
      <c r="F132" s="408">
        <v>4942</v>
      </c>
      <c r="G132" s="408">
        <v>15</v>
      </c>
      <c r="H132" s="408">
        <v>55</v>
      </c>
      <c r="I132" s="408">
        <v>5</v>
      </c>
      <c r="J132" s="408">
        <v>825</v>
      </c>
      <c r="K132" s="409">
        <v>118.54528187919463</v>
      </c>
    </row>
    <row r="133" spans="1:19" s="403" customFormat="1" x14ac:dyDescent="0.35">
      <c r="A133" s="404">
        <v>8594005018082</v>
      </c>
      <c r="B133" s="405" t="s">
        <v>104</v>
      </c>
      <c r="C133" s="406">
        <v>1</v>
      </c>
      <c r="D133" s="407">
        <v>0.3</v>
      </c>
      <c r="E133" s="404">
        <v>8594005018082</v>
      </c>
      <c r="F133" s="408">
        <v>4951</v>
      </c>
      <c r="G133" s="408">
        <v>6</v>
      </c>
      <c r="H133" s="408">
        <v>72</v>
      </c>
      <c r="I133" s="408">
        <v>4</v>
      </c>
      <c r="J133" s="408">
        <v>432</v>
      </c>
      <c r="K133" s="409">
        <v>199.59</v>
      </c>
    </row>
    <row r="134" spans="1:19" s="403" customFormat="1" x14ac:dyDescent="0.35">
      <c r="A134" s="404">
        <v>8594005018044</v>
      </c>
      <c r="B134" s="405" t="s">
        <v>105</v>
      </c>
      <c r="C134" s="406">
        <v>0.5</v>
      </c>
      <c r="D134" s="407">
        <v>0.3</v>
      </c>
      <c r="E134" s="404">
        <v>8594005018044</v>
      </c>
      <c r="F134" s="408">
        <v>4952</v>
      </c>
      <c r="G134" s="408">
        <v>15</v>
      </c>
      <c r="H134" s="408">
        <v>55</v>
      </c>
      <c r="I134" s="408">
        <v>5</v>
      </c>
      <c r="J134" s="408">
        <v>825</v>
      </c>
      <c r="K134" s="409">
        <v>118.54528187919463</v>
      </c>
    </row>
    <row r="135" spans="1:19" s="403" customFormat="1" x14ac:dyDescent="0.35">
      <c r="A135" s="404">
        <v>8594005018501</v>
      </c>
      <c r="B135" s="405" t="s">
        <v>108</v>
      </c>
      <c r="C135" s="406">
        <v>1</v>
      </c>
      <c r="D135" s="407">
        <v>0.3</v>
      </c>
      <c r="E135" s="404">
        <v>8594005018501</v>
      </c>
      <c r="F135" s="408">
        <v>4291</v>
      </c>
      <c r="G135" s="408">
        <v>6</v>
      </c>
      <c r="H135" s="408">
        <v>72</v>
      </c>
      <c r="I135" s="408">
        <v>4</v>
      </c>
      <c r="J135" s="408">
        <v>432</v>
      </c>
      <c r="K135" s="409">
        <v>199.59</v>
      </c>
    </row>
    <row r="136" spans="1:19" s="403" customFormat="1" x14ac:dyDescent="0.35">
      <c r="A136" s="404">
        <v>8594005018495</v>
      </c>
      <c r="B136" s="405" t="s">
        <v>108</v>
      </c>
      <c r="C136" s="406">
        <v>0.5</v>
      </c>
      <c r="D136" s="407">
        <v>0.3</v>
      </c>
      <c r="E136" s="404">
        <v>8594005018495</v>
      </c>
      <c r="F136" s="408">
        <v>4962</v>
      </c>
      <c r="G136" s="408">
        <v>15</v>
      </c>
      <c r="H136" s="408">
        <v>55</v>
      </c>
      <c r="I136" s="408">
        <v>5</v>
      </c>
      <c r="J136" s="408">
        <v>825</v>
      </c>
      <c r="K136" s="409">
        <v>118.54528187919463</v>
      </c>
    </row>
    <row r="137" spans="1:19" s="403" customFormat="1" x14ac:dyDescent="0.35">
      <c r="A137" s="404">
        <v>8594005018945</v>
      </c>
      <c r="B137" s="405" t="s">
        <v>1093</v>
      </c>
      <c r="C137" s="406">
        <v>0.5</v>
      </c>
      <c r="D137" s="407">
        <v>0.3</v>
      </c>
      <c r="E137" s="404">
        <v>8594005018945</v>
      </c>
      <c r="F137" s="408">
        <v>4902</v>
      </c>
      <c r="G137" s="408">
        <v>15</v>
      </c>
      <c r="H137" s="408">
        <v>55</v>
      </c>
      <c r="I137" s="408">
        <v>5</v>
      </c>
      <c r="J137" s="408">
        <v>825</v>
      </c>
      <c r="K137" s="409">
        <v>118.54528187919463</v>
      </c>
    </row>
    <row r="138" spans="1:19" s="403" customFormat="1" x14ac:dyDescent="0.35">
      <c r="A138" s="404">
        <v>8594005019621</v>
      </c>
      <c r="B138" s="405" t="s">
        <v>1094</v>
      </c>
      <c r="C138" s="406">
        <v>0.5</v>
      </c>
      <c r="D138" s="407">
        <v>0.3</v>
      </c>
      <c r="E138" s="404">
        <v>8594005019621</v>
      </c>
      <c r="F138" s="408">
        <v>4872</v>
      </c>
      <c r="G138" s="408">
        <v>15</v>
      </c>
      <c r="H138" s="408">
        <v>55</v>
      </c>
      <c r="I138" s="408">
        <v>5</v>
      </c>
      <c r="J138" s="408">
        <v>825</v>
      </c>
      <c r="K138" s="409">
        <v>118.54528187919463</v>
      </c>
    </row>
    <row r="139" spans="1:19" s="403" customFormat="1" x14ac:dyDescent="0.35">
      <c r="A139" s="404">
        <v>8594005020528</v>
      </c>
      <c r="B139" s="405" t="s">
        <v>1095</v>
      </c>
      <c r="C139" s="406">
        <v>0.5</v>
      </c>
      <c r="D139" s="407">
        <v>0.33</v>
      </c>
      <c r="E139" s="404">
        <v>8594005020528</v>
      </c>
      <c r="F139" s="408">
        <v>7252</v>
      </c>
      <c r="G139" s="408">
        <v>15</v>
      </c>
      <c r="H139" s="408">
        <v>55</v>
      </c>
      <c r="I139" s="408">
        <v>5</v>
      </c>
      <c r="J139" s="408">
        <v>825</v>
      </c>
      <c r="K139" s="409">
        <v>118.54528187919463</v>
      </c>
    </row>
    <row r="140" spans="1:19" s="403" customFormat="1" x14ac:dyDescent="0.35">
      <c r="A140" s="404">
        <v>8594005017191</v>
      </c>
      <c r="B140" s="405" t="s">
        <v>100</v>
      </c>
      <c r="C140" s="406">
        <v>1</v>
      </c>
      <c r="D140" s="407">
        <v>0.15</v>
      </c>
      <c r="E140" s="404">
        <v>8594005017191</v>
      </c>
      <c r="F140" s="408">
        <v>4181</v>
      </c>
      <c r="G140" s="408">
        <v>6</v>
      </c>
      <c r="H140" s="408">
        <v>72</v>
      </c>
      <c r="I140" s="408">
        <v>4</v>
      </c>
      <c r="J140" s="408">
        <v>432</v>
      </c>
      <c r="K140" s="409">
        <v>158.03</v>
      </c>
    </row>
    <row r="141" spans="1:19" s="403" customFormat="1" x14ac:dyDescent="0.35">
      <c r="A141" s="404">
        <v>7501054834878</v>
      </c>
      <c r="B141" s="405" t="s">
        <v>1096</v>
      </c>
      <c r="C141" s="406">
        <v>1</v>
      </c>
      <c r="D141" s="407">
        <v>0.38</v>
      </c>
      <c r="E141" s="404">
        <v>7501054834878</v>
      </c>
      <c r="F141" s="408" t="s">
        <v>223</v>
      </c>
      <c r="G141" s="408">
        <v>12</v>
      </c>
      <c r="H141" s="408">
        <v>40</v>
      </c>
      <c r="I141" s="408">
        <v>5</v>
      </c>
      <c r="J141" s="408">
        <v>480</v>
      </c>
      <c r="K141" s="409">
        <v>424.2715430861723</v>
      </c>
      <c r="L141" s="403" t="s">
        <v>1097</v>
      </c>
      <c r="M141" s="403" t="s">
        <v>1018</v>
      </c>
      <c r="N141" s="403" t="s">
        <v>1018</v>
      </c>
      <c r="P141" s="403" t="s">
        <v>1020</v>
      </c>
      <c r="Q141" s="403">
        <v>0</v>
      </c>
      <c r="R141" s="403" t="s">
        <v>1021</v>
      </c>
      <c r="S141" s="403" t="s">
        <v>1022</v>
      </c>
    </row>
    <row r="142" spans="1:19" s="403" customFormat="1" x14ac:dyDescent="0.35">
      <c r="A142" s="404">
        <v>7501054832201</v>
      </c>
      <c r="B142" s="405" t="s">
        <v>1098</v>
      </c>
      <c r="C142" s="406">
        <v>1</v>
      </c>
      <c r="D142" s="407">
        <v>0.38</v>
      </c>
      <c r="E142" s="404">
        <v>7501054832201</v>
      </c>
      <c r="F142" s="408" t="s">
        <v>225</v>
      </c>
      <c r="G142" s="408">
        <v>12</v>
      </c>
      <c r="H142" s="408">
        <v>40</v>
      </c>
      <c r="I142" s="408">
        <v>5</v>
      </c>
      <c r="J142" s="408">
        <v>480</v>
      </c>
      <c r="K142" s="409">
        <v>424.2715430861723</v>
      </c>
      <c r="L142" s="403" t="s">
        <v>1099</v>
      </c>
      <c r="M142" s="403" t="s">
        <v>1018</v>
      </c>
      <c r="N142" s="403" t="s">
        <v>1018</v>
      </c>
      <c r="P142" s="403" t="s">
        <v>1020</v>
      </c>
      <c r="Q142" s="403">
        <v>0</v>
      </c>
      <c r="R142" s="403" t="s">
        <v>1021</v>
      </c>
      <c r="S142" s="403" t="s">
        <v>1022</v>
      </c>
    </row>
    <row r="143" spans="1:19" s="403" customFormat="1" ht="275.5" x14ac:dyDescent="0.35">
      <c r="A143" s="404">
        <v>5011013100217</v>
      </c>
      <c r="B143" s="405" t="s">
        <v>242</v>
      </c>
      <c r="C143" s="406">
        <v>0.2</v>
      </c>
      <c r="D143" s="407">
        <v>0.17</v>
      </c>
      <c r="E143" s="404">
        <v>5011013100217</v>
      </c>
      <c r="F143" s="408" t="s">
        <v>241</v>
      </c>
      <c r="G143" s="408">
        <v>24</v>
      </c>
      <c r="H143" s="408">
        <v>72</v>
      </c>
      <c r="I143" s="408">
        <v>6</v>
      </c>
      <c r="J143" s="408">
        <v>1728</v>
      </c>
      <c r="K143" s="409">
        <v>134</v>
      </c>
      <c r="L143" s="410" t="s">
        <v>1100</v>
      </c>
      <c r="M143" s="410" t="s">
        <v>1101</v>
      </c>
      <c r="N143" s="411" t="s">
        <v>1102</v>
      </c>
    </row>
    <row r="144" spans="1:19" s="403" customFormat="1" ht="275.5" x14ac:dyDescent="0.35">
      <c r="A144" s="404">
        <v>5011013100170</v>
      </c>
      <c r="B144" s="405" t="s">
        <v>242</v>
      </c>
      <c r="C144" s="406">
        <v>0.5</v>
      </c>
      <c r="D144" s="407">
        <v>0.17</v>
      </c>
      <c r="E144" s="404">
        <v>5011013100170</v>
      </c>
      <c r="F144" s="408" t="s">
        <v>245</v>
      </c>
      <c r="G144" s="408">
        <v>12</v>
      </c>
      <c r="H144" s="408">
        <v>50</v>
      </c>
      <c r="I144" s="408">
        <v>5</v>
      </c>
      <c r="J144" s="408">
        <v>600</v>
      </c>
      <c r="K144" s="409">
        <v>319.84216358839052</v>
      </c>
      <c r="L144" s="410" t="s">
        <v>1100</v>
      </c>
      <c r="M144" s="410" t="s">
        <v>1101</v>
      </c>
      <c r="N144" s="411" t="s">
        <v>1102</v>
      </c>
    </row>
    <row r="145" spans="1:19" s="403" customFormat="1" ht="275.5" x14ac:dyDescent="0.35">
      <c r="A145" s="404">
        <v>5011013100231</v>
      </c>
      <c r="B145" s="405" t="s">
        <v>242</v>
      </c>
      <c r="C145" s="406">
        <v>0.05</v>
      </c>
      <c r="D145" s="407">
        <v>0.17</v>
      </c>
      <c r="E145" s="404">
        <v>5011013100231</v>
      </c>
      <c r="F145" s="408" t="s">
        <v>246</v>
      </c>
      <c r="G145" s="408">
        <v>80</v>
      </c>
      <c r="H145" s="408">
        <v>100</v>
      </c>
      <c r="I145" s="408">
        <v>10</v>
      </c>
      <c r="J145" s="408">
        <v>8000</v>
      </c>
      <c r="K145" s="409">
        <v>44.353171887338767</v>
      </c>
      <c r="L145" s="410" t="s">
        <v>1100</v>
      </c>
      <c r="M145" s="410" t="s">
        <v>1101</v>
      </c>
      <c r="N145" s="411" t="s">
        <v>1102</v>
      </c>
    </row>
    <row r="146" spans="1:19" s="403" customFormat="1" ht="275.5" x14ac:dyDescent="0.35">
      <c r="A146" s="404">
        <v>5011013100156</v>
      </c>
      <c r="B146" s="405" t="s">
        <v>242</v>
      </c>
      <c r="C146" s="406">
        <v>0.7</v>
      </c>
      <c r="D146" s="407">
        <v>0.17</v>
      </c>
      <c r="E146" s="404">
        <v>5011013100156</v>
      </c>
      <c r="F146" s="408" t="s">
        <v>248</v>
      </c>
      <c r="G146" s="408">
        <v>12</v>
      </c>
      <c r="H146" s="408">
        <v>45</v>
      </c>
      <c r="I146" s="408">
        <v>5</v>
      </c>
      <c r="J146" s="408">
        <v>540</v>
      </c>
      <c r="K146" s="409">
        <v>378.99077448747153</v>
      </c>
      <c r="L146" s="410" t="s">
        <v>1100</v>
      </c>
      <c r="M146" s="410" t="s">
        <v>1101</v>
      </c>
      <c r="N146" s="411" t="s">
        <v>1102</v>
      </c>
      <c r="P146" s="403" t="s">
        <v>1020</v>
      </c>
      <c r="Q146" s="403">
        <v>0</v>
      </c>
      <c r="R146" s="403" t="s">
        <v>1021</v>
      </c>
      <c r="S146" s="403" t="s">
        <v>1022</v>
      </c>
    </row>
    <row r="147" spans="1:19" s="403" customFormat="1" ht="275.5" x14ac:dyDescent="0.35">
      <c r="A147" s="404">
        <v>5011013100118</v>
      </c>
      <c r="B147" s="405" t="s">
        <v>242</v>
      </c>
      <c r="C147" s="406">
        <v>1</v>
      </c>
      <c r="D147" s="407">
        <v>0.17</v>
      </c>
      <c r="E147" s="404">
        <v>5011013100118</v>
      </c>
      <c r="F147" s="408" t="s">
        <v>249</v>
      </c>
      <c r="G147" s="408">
        <v>12</v>
      </c>
      <c r="H147" s="408">
        <v>32</v>
      </c>
      <c r="I147" s="408">
        <v>4</v>
      </c>
      <c r="J147" s="408">
        <v>384</v>
      </c>
      <c r="K147" s="409">
        <v>446.03801375245575</v>
      </c>
      <c r="L147" s="410" t="s">
        <v>1100</v>
      </c>
      <c r="M147" s="410" t="s">
        <v>1101</v>
      </c>
      <c r="N147" s="411" t="s">
        <v>1102</v>
      </c>
    </row>
    <row r="148" spans="1:19" s="403" customFormat="1" ht="130.5" x14ac:dyDescent="0.35">
      <c r="A148" s="404">
        <v>5011013999064</v>
      </c>
      <c r="B148" s="405" t="s">
        <v>251</v>
      </c>
      <c r="C148" s="406">
        <v>0.5</v>
      </c>
      <c r="D148" s="407">
        <v>0.157</v>
      </c>
      <c r="E148" s="404">
        <v>5011013999064</v>
      </c>
      <c r="F148" s="408" t="s">
        <v>253</v>
      </c>
      <c r="G148" s="408">
        <v>6</v>
      </c>
      <c r="H148" s="408">
        <v>100</v>
      </c>
      <c r="I148" s="408">
        <v>5</v>
      </c>
      <c r="J148" s="408">
        <v>600</v>
      </c>
      <c r="K148" s="409">
        <v>378.99077448747153</v>
      </c>
      <c r="L148" s="410" t="s">
        <v>1103</v>
      </c>
      <c r="M148" s="412" t="s">
        <v>1104</v>
      </c>
      <c r="N148" s="413" t="s">
        <v>1105</v>
      </c>
      <c r="P148" s="403" t="s">
        <v>1020</v>
      </c>
      <c r="Q148" s="403">
        <v>0</v>
      </c>
      <c r="R148" s="403" t="s">
        <v>1021</v>
      </c>
      <c r="S148" s="403" t="s">
        <v>1022</v>
      </c>
    </row>
    <row r="149" spans="1:19" s="403" customFormat="1" ht="275.5" x14ac:dyDescent="0.35">
      <c r="A149" s="404">
        <v>5011013933365</v>
      </c>
      <c r="B149" s="405" t="s">
        <v>1106</v>
      </c>
      <c r="C149" s="406">
        <v>0.7</v>
      </c>
      <c r="D149" s="407">
        <v>0.17</v>
      </c>
      <c r="E149" s="404">
        <v>5011013933365</v>
      </c>
      <c r="F149" s="408" t="s">
        <v>259</v>
      </c>
      <c r="G149" s="408">
        <v>6</v>
      </c>
      <c r="H149" s="408">
        <v>28</v>
      </c>
      <c r="I149" s="408">
        <v>4</v>
      </c>
      <c r="J149" s="408">
        <v>168</v>
      </c>
      <c r="K149" s="409">
        <v>363.26636363636362</v>
      </c>
      <c r="L149" s="410" t="s">
        <v>1100</v>
      </c>
      <c r="M149" s="410" t="s">
        <v>1101</v>
      </c>
      <c r="N149" s="411" t="s">
        <v>1102</v>
      </c>
      <c r="P149" s="403" t="s">
        <v>1020</v>
      </c>
      <c r="Q149" s="403">
        <v>0</v>
      </c>
      <c r="R149" s="403" t="s">
        <v>1021</v>
      </c>
      <c r="S149" s="403" t="s">
        <v>1022</v>
      </c>
    </row>
    <row r="150" spans="1:19" s="403" customFormat="1" x14ac:dyDescent="0.35">
      <c r="A150" s="404">
        <v>50196135</v>
      </c>
      <c r="B150" s="405" t="s">
        <v>265</v>
      </c>
      <c r="C150" s="406">
        <v>0.7</v>
      </c>
      <c r="D150" s="407">
        <v>0.4</v>
      </c>
      <c r="E150" s="404">
        <v>50196135</v>
      </c>
      <c r="F150" s="408" t="s">
        <v>264</v>
      </c>
      <c r="G150" s="408">
        <v>12</v>
      </c>
      <c r="H150" s="408">
        <v>60</v>
      </c>
      <c r="I150" s="408">
        <v>5</v>
      </c>
      <c r="J150" s="408">
        <v>720</v>
      </c>
      <c r="K150" s="409">
        <v>308.12</v>
      </c>
      <c r="L150" s="403" t="s">
        <v>1107</v>
      </c>
      <c r="M150" s="403" t="s">
        <v>1108</v>
      </c>
      <c r="N150" s="389" t="s">
        <v>1109</v>
      </c>
      <c r="O150" s="403" t="s">
        <v>1110</v>
      </c>
      <c r="P150" s="403" t="s">
        <v>1020</v>
      </c>
    </row>
    <row r="151" spans="1:19" s="403" customFormat="1" x14ac:dyDescent="0.35">
      <c r="A151" s="404">
        <v>5000281038445</v>
      </c>
      <c r="B151" s="405" t="s">
        <v>268</v>
      </c>
      <c r="C151" s="406">
        <v>0.25</v>
      </c>
      <c r="D151" s="407">
        <v>0.05</v>
      </c>
      <c r="E151" s="404">
        <v>5000281038445</v>
      </c>
      <c r="F151" s="408" t="s">
        <v>267</v>
      </c>
      <c r="G151" s="408">
        <v>12</v>
      </c>
      <c r="H151" s="408">
        <v>192</v>
      </c>
      <c r="I151" s="408">
        <v>8</v>
      </c>
      <c r="J151" s="408">
        <v>2304</v>
      </c>
      <c r="K151" s="409">
        <v>50.410821643286575</v>
      </c>
    </row>
    <row r="152" spans="1:19" s="403" customFormat="1" x14ac:dyDescent="0.35">
      <c r="A152" s="404">
        <v>87000652286</v>
      </c>
      <c r="B152" s="405" t="s">
        <v>1111</v>
      </c>
      <c r="C152" s="406">
        <v>0.7</v>
      </c>
      <c r="D152" s="407">
        <v>0.4</v>
      </c>
      <c r="E152" s="404">
        <v>87000652286</v>
      </c>
      <c r="F152" s="408" t="s">
        <v>270</v>
      </c>
      <c r="G152" s="408">
        <v>12</v>
      </c>
      <c r="H152" s="408">
        <v>44</v>
      </c>
      <c r="I152" s="408">
        <v>4</v>
      </c>
      <c r="J152" s="408">
        <v>528</v>
      </c>
      <c r="K152" s="409">
        <v>349.33871980676332</v>
      </c>
    </row>
    <row r="153" spans="1:19" s="403" customFormat="1" x14ac:dyDescent="0.35">
      <c r="A153" s="404">
        <v>87000006935</v>
      </c>
      <c r="B153" s="405" t="s">
        <v>1111</v>
      </c>
      <c r="C153" s="406">
        <v>1</v>
      </c>
      <c r="D153" s="407">
        <v>0.4</v>
      </c>
      <c r="E153" s="404">
        <v>87000006935</v>
      </c>
      <c r="F153" s="408" t="s">
        <v>273</v>
      </c>
      <c r="G153" s="408">
        <v>12</v>
      </c>
      <c r="H153" s="408">
        <v>36</v>
      </c>
      <c r="I153" s="408">
        <v>4</v>
      </c>
      <c r="J153" s="408">
        <v>432</v>
      </c>
      <c r="K153" s="409">
        <v>445.92625250500998</v>
      </c>
    </row>
    <row r="154" spans="1:19" s="403" customFormat="1" x14ac:dyDescent="0.35">
      <c r="A154" s="404">
        <v>5000299223017</v>
      </c>
      <c r="B154" s="405" t="s">
        <v>277</v>
      </c>
      <c r="C154" s="406">
        <v>0.7</v>
      </c>
      <c r="D154" s="407">
        <v>0.35</v>
      </c>
      <c r="E154" s="404">
        <v>5000299223017</v>
      </c>
      <c r="F154" s="408" t="s">
        <v>274</v>
      </c>
      <c r="G154" s="408">
        <v>6</v>
      </c>
      <c r="H154" s="408">
        <v>84</v>
      </c>
      <c r="I154" s="408">
        <v>4</v>
      </c>
      <c r="J154" s="408">
        <v>504</v>
      </c>
      <c r="K154" s="409">
        <v>349.33871980676332</v>
      </c>
      <c r="L154" s="403" t="s">
        <v>1112</v>
      </c>
      <c r="M154" s="403" t="s">
        <v>1018</v>
      </c>
      <c r="N154" s="403" t="s">
        <v>1018</v>
      </c>
      <c r="P154" s="403" t="s">
        <v>1020</v>
      </c>
      <c r="Q154" s="403">
        <v>0</v>
      </c>
      <c r="R154" s="403" t="s">
        <v>1021</v>
      </c>
      <c r="S154" s="403" t="s">
        <v>1022</v>
      </c>
    </row>
    <row r="155" spans="1:19" s="403" customFormat="1" x14ac:dyDescent="0.35">
      <c r="A155" s="404">
        <v>5000281025360</v>
      </c>
      <c r="B155" s="405" t="s">
        <v>277</v>
      </c>
      <c r="C155" s="406">
        <v>0.5</v>
      </c>
      <c r="D155" s="407">
        <v>0.35</v>
      </c>
      <c r="E155" s="404">
        <v>5000281025360</v>
      </c>
      <c r="F155" s="408" t="s">
        <v>276</v>
      </c>
      <c r="G155" s="408">
        <v>12</v>
      </c>
      <c r="H155" s="408">
        <v>70</v>
      </c>
      <c r="I155" s="408">
        <v>5</v>
      </c>
      <c r="J155" s="408">
        <v>840</v>
      </c>
      <c r="K155" s="409">
        <v>251.48628762541802</v>
      </c>
    </row>
    <row r="156" spans="1:19" s="403" customFormat="1" x14ac:dyDescent="0.35">
      <c r="A156" s="404">
        <v>5000299223055</v>
      </c>
      <c r="B156" s="405" t="s">
        <v>277</v>
      </c>
      <c r="C156" s="406">
        <v>1</v>
      </c>
      <c r="D156" s="407">
        <v>0.35</v>
      </c>
      <c r="E156" s="404">
        <v>5000299223055</v>
      </c>
      <c r="F156" s="408" t="s">
        <v>279</v>
      </c>
      <c r="G156" s="408">
        <v>12</v>
      </c>
      <c r="H156" s="408">
        <v>36</v>
      </c>
      <c r="I156" s="408">
        <v>4</v>
      </c>
      <c r="J156" s="408">
        <v>432</v>
      </c>
      <c r="K156" s="409">
        <v>428</v>
      </c>
      <c r="L156" s="403" t="s">
        <v>1112</v>
      </c>
      <c r="M156" s="403" t="s">
        <v>1018</v>
      </c>
      <c r="N156" s="403" t="s">
        <v>1018</v>
      </c>
      <c r="P156" s="403" t="s">
        <v>1020</v>
      </c>
      <c r="Q156" s="403">
        <v>0</v>
      </c>
      <c r="R156" s="403" t="s">
        <v>1021</v>
      </c>
      <c r="S156" s="403" t="s">
        <v>1022</v>
      </c>
    </row>
    <row r="157" spans="1:19" s="403" customFormat="1" x14ac:dyDescent="0.35">
      <c r="A157" s="404">
        <v>5000281035338</v>
      </c>
      <c r="B157" s="405" t="s">
        <v>285</v>
      </c>
      <c r="C157" s="406">
        <v>1.5</v>
      </c>
      <c r="D157" s="407">
        <v>0.35</v>
      </c>
      <c r="E157" s="404">
        <v>5000281035338</v>
      </c>
      <c r="F157" s="408" t="s">
        <v>1113</v>
      </c>
      <c r="G157" s="408">
        <v>6</v>
      </c>
      <c r="H157" s="408">
        <v>48</v>
      </c>
      <c r="I157" s="408">
        <v>4</v>
      </c>
      <c r="J157" s="408">
        <v>288</v>
      </c>
      <c r="K157" s="409">
        <v>701.92523364485976</v>
      </c>
    </row>
    <row r="158" spans="1:19" s="403" customFormat="1" x14ac:dyDescent="0.35">
      <c r="A158" s="404">
        <v>5000281033181</v>
      </c>
      <c r="B158" s="405" t="s">
        <v>275</v>
      </c>
      <c r="C158" s="406">
        <v>3</v>
      </c>
      <c r="D158" s="407">
        <v>0.35</v>
      </c>
      <c r="E158" s="404">
        <v>5000281033181</v>
      </c>
      <c r="F158" s="408" t="s">
        <v>280</v>
      </c>
      <c r="G158" s="408">
        <v>4</v>
      </c>
      <c r="H158" s="408">
        <v>24</v>
      </c>
      <c r="I158" s="408">
        <v>2</v>
      </c>
      <c r="J158" s="408">
        <v>96</v>
      </c>
      <c r="K158" s="409">
        <v>1578.84</v>
      </c>
    </row>
    <row r="159" spans="1:19" s="403" customFormat="1" x14ac:dyDescent="0.35">
      <c r="A159" s="404">
        <v>5000281033273</v>
      </c>
      <c r="B159" s="405" t="s">
        <v>282</v>
      </c>
      <c r="C159" s="406">
        <v>0.7</v>
      </c>
      <c r="D159" s="407">
        <v>0.4</v>
      </c>
      <c r="E159" s="404">
        <v>5000281033273</v>
      </c>
      <c r="F159" s="408" t="s">
        <v>281</v>
      </c>
      <c r="G159" s="408">
        <v>6</v>
      </c>
      <c r="H159" s="408">
        <v>80</v>
      </c>
      <c r="I159" s="408">
        <v>5</v>
      </c>
      <c r="J159" s="408">
        <v>480</v>
      </c>
      <c r="K159" s="409">
        <v>424.21893670886078</v>
      </c>
      <c r="L159" s="403" t="s">
        <v>1114</v>
      </c>
      <c r="M159" s="403" t="s">
        <v>1018</v>
      </c>
      <c r="N159" s="403" t="s">
        <v>1018</v>
      </c>
      <c r="P159" s="403" t="s">
        <v>1020</v>
      </c>
      <c r="Q159" s="403">
        <v>0</v>
      </c>
      <c r="R159" s="403" t="s">
        <v>1021</v>
      </c>
      <c r="S159" s="403" t="s">
        <v>1022</v>
      </c>
    </row>
    <row r="160" spans="1:19" s="403" customFormat="1" x14ac:dyDescent="0.35">
      <c r="A160" s="404">
        <v>5000281034980</v>
      </c>
      <c r="B160" s="405" t="s">
        <v>282</v>
      </c>
      <c r="C160" s="406">
        <v>1</v>
      </c>
      <c r="D160" s="407">
        <v>0.4</v>
      </c>
      <c r="E160" s="404">
        <v>5000281034980</v>
      </c>
      <c r="F160" s="408" t="s">
        <v>283</v>
      </c>
      <c r="G160" s="408">
        <v>12</v>
      </c>
      <c r="H160" s="408">
        <v>32</v>
      </c>
      <c r="I160" s="408">
        <v>4</v>
      </c>
      <c r="J160" s="408">
        <v>384</v>
      </c>
      <c r="K160" s="409">
        <v>544.18987903481786</v>
      </c>
    </row>
    <row r="161" spans="1:19" s="403" customFormat="1" x14ac:dyDescent="0.35">
      <c r="A161" s="404">
        <v>5000281040899</v>
      </c>
      <c r="B161" s="405" t="s">
        <v>294</v>
      </c>
      <c r="C161" s="406">
        <v>0.7</v>
      </c>
      <c r="D161" s="407">
        <v>0.375</v>
      </c>
      <c r="E161" s="404">
        <v>5000281040899</v>
      </c>
      <c r="F161" s="408" t="s">
        <v>291</v>
      </c>
      <c r="G161" s="408">
        <v>6</v>
      </c>
      <c r="H161" s="408">
        <v>84</v>
      </c>
      <c r="I161" s="408">
        <v>4</v>
      </c>
      <c r="J161" s="408">
        <v>504</v>
      </c>
      <c r="K161" s="409">
        <v>349.33871980676332</v>
      </c>
    </row>
    <row r="162" spans="1:19" s="403" customFormat="1" x14ac:dyDescent="0.35">
      <c r="A162" s="404">
        <v>5000281040912</v>
      </c>
      <c r="B162" s="405" t="s">
        <v>294</v>
      </c>
      <c r="C162" s="406">
        <v>1</v>
      </c>
      <c r="D162" s="407">
        <v>0.375</v>
      </c>
      <c r="E162" s="404">
        <v>5000281040912</v>
      </c>
      <c r="F162" s="408" t="s">
        <v>293</v>
      </c>
      <c r="G162" s="408">
        <v>6</v>
      </c>
      <c r="H162" s="408">
        <v>72</v>
      </c>
      <c r="I162" s="408">
        <v>4</v>
      </c>
      <c r="J162" s="408">
        <v>432</v>
      </c>
      <c r="K162" s="409">
        <v>445.92625250500998</v>
      </c>
    </row>
    <row r="163" spans="1:19" s="403" customFormat="1" x14ac:dyDescent="0.35">
      <c r="A163" s="404">
        <v>8594033669201</v>
      </c>
      <c r="B163" s="405" t="s">
        <v>1115</v>
      </c>
      <c r="C163" s="406">
        <v>0.7</v>
      </c>
      <c r="D163" s="407">
        <v>0.35</v>
      </c>
      <c r="E163" s="404">
        <v>8594033669201</v>
      </c>
      <c r="F163" s="408" t="s">
        <v>286</v>
      </c>
      <c r="G163" s="408">
        <v>6</v>
      </c>
      <c r="H163" s="408">
        <v>20</v>
      </c>
      <c r="I163" s="408">
        <v>5</v>
      </c>
      <c r="J163" s="408">
        <v>120</v>
      </c>
      <c r="K163" s="409">
        <v>346.13</v>
      </c>
    </row>
    <row r="164" spans="1:19" s="403" customFormat="1" ht="145" x14ac:dyDescent="0.35">
      <c r="A164" s="404">
        <v>87000000131</v>
      </c>
      <c r="B164" s="405" t="s">
        <v>305</v>
      </c>
      <c r="C164" s="406">
        <v>0.7</v>
      </c>
      <c r="D164" s="407">
        <v>0.4</v>
      </c>
      <c r="E164" s="404">
        <v>87000000131</v>
      </c>
      <c r="F164" s="408" t="s">
        <v>304</v>
      </c>
      <c r="G164" s="408">
        <v>6</v>
      </c>
      <c r="H164" s="408">
        <v>80</v>
      </c>
      <c r="I164" s="408">
        <v>5</v>
      </c>
      <c r="J164" s="408">
        <v>480</v>
      </c>
      <c r="K164" s="409">
        <v>518.2622704507512</v>
      </c>
      <c r="L164" s="403" t="s">
        <v>1116</v>
      </c>
      <c r="M164" s="410" t="s">
        <v>1117</v>
      </c>
      <c r="N164" s="410" t="s">
        <v>1118</v>
      </c>
      <c r="O164" s="403" t="s">
        <v>1110</v>
      </c>
    </row>
    <row r="165" spans="1:19" s="403" customFormat="1" ht="116" x14ac:dyDescent="0.35">
      <c r="A165" s="404">
        <v>5000281003337</v>
      </c>
      <c r="B165" s="405" t="s">
        <v>309</v>
      </c>
      <c r="C165" s="406">
        <v>0.7</v>
      </c>
      <c r="D165" s="407">
        <v>0.4</v>
      </c>
      <c r="E165" s="404">
        <v>5000281003337</v>
      </c>
      <c r="F165" s="408" t="s">
        <v>308</v>
      </c>
      <c r="G165" s="408">
        <v>6</v>
      </c>
      <c r="H165" s="408">
        <v>60</v>
      </c>
      <c r="I165" s="408">
        <v>6</v>
      </c>
      <c r="J165" s="408">
        <v>360</v>
      </c>
      <c r="K165" s="409">
        <v>855.28899999999999</v>
      </c>
      <c r="L165" s="403" t="s">
        <v>1119</v>
      </c>
      <c r="M165" s="410" t="s">
        <v>1120</v>
      </c>
      <c r="N165" s="410" t="s">
        <v>1121</v>
      </c>
      <c r="O165" s="403" t="s">
        <v>1110</v>
      </c>
    </row>
    <row r="166" spans="1:19" s="403" customFormat="1" x14ac:dyDescent="0.35">
      <c r="A166" s="404">
        <v>5000289020800</v>
      </c>
      <c r="B166" s="405" t="s">
        <v>317</v>
      </c>
      <c r="C166" s="406">
        <v>1</v>
      </c>
      <c r="D166" s="407">
        <v>0.375</v>
      </c>
      <c r="E166" s="404">
        <v>5000289020800</v>
      </c>
      <c r="F166" s="408" t="s">
        <v>316</v>
      </c>
      <c r="G166" s="408">
        <v>12</v>
      </c>
      <c r="H166" s="408">
        <v>48</v>
      </c>
      <c r="I166" s="408">
        <v>4</v>
      </c>
      <c r="J166" s="408">
        <v>576</v>
      </c>
      <c r="K166" s="409">
        <v>396.47241379310339</v>
      </c>
      <c r="L166" s="403" t="s">
        <v>1122</v>
      </c>
      <c r="M166" s="414" t="s">
        <v>1123</v>
      </c>
      <c r="N166" s="403" t="s">
        <v>1124</v>
      </c>
      <c r="O166" s="403" t="s">
        <v>1125</v>
      </c>
      <c r="P166" s="403" t="s">
        <v>1020</v>
      </c>
      <c r="R166" s="403" t="s">
        <v>1021</v>
      </c>
      <c r="S166" s="403" t="s">
        <v>1022</v>
      </c>
    </row>
    <row r="167" spans="1:19" s="403" customFormat="1" x14ac:dyDescent="0.35">
      <c r="A167" s="404">
        <v>5000289925440</v>
      </c>
      <c r="B167" s="405" t="s">
        <v>317</v>
      </c>
      <c r="C167" s="406">
        <v>0.7</v>
      </c>
      <c r="D167" s="407">
        <v>0.375</v>
      </c>
      <c r="E167" s="404">
        <v>5000289925440</v>
      </c>
      <c r="F167" s="408" t="s">
        <v>318</v>
      </c>
      <c r="G167" s="408">
        <v>12</v>
      </c>
      <c r="H167" s="408">
        <v>60</v>
      </c>
      <c r="I167" s="408">
        <v>5</v>
      </c>
      <c r="J167" s="408">
        <v>720</v>
      </c>
      <c r="K167" s="409">
        <v>275</v>
      </c>
      <c r="L167" s="403" t="s">
        <v>1122</v>
      </c>
      <c r="M167" s="414" t="s">
        <v>1126</v>
      </c>
      <c r="N167" s="403" t="s">
        <v>1124</v>
      </c>
      <c r="O167" s="403" t="s">
        <v>1125</v>
      </c>
      <c r="P167" s="403" t="s">
        <v>1020</v>
      </c>
      <c r="Q167" s="403">
        <v>0</v>
      </c>
      <c r="R167" s="403" t="s">
        <v>1021</v>
      </c>
      <c r="S167" s="403" t="s">
        <v>1022</v>
      </c>
    </row>
    <row r="168" spans="1:19" s="403" customFormat="1" x14ac:dyDescent="0.35">
      <c r="A168" s="404">
        <v>5000289020114</v>
      </c>
      <c r="B168" s="405" t="s">
        <v>317</v>
      </c>
      <c r="C168" s="406">
        <v>0.05</v>
      </c>
      <c r="D168" s="407">
        <v>0.375</v>
      </c>
      <c r="E168" s="404">
        <v>5000289020114</v>
      </c>
      <c r="F168" s="408" t="s">
        <v>311</v>
      </c>
      <c r="G168" s="408">
        <v>192</v>
      </c>
      <c r="H168" s="408">
        <v>45</v>
      </c>
      <c r="I168" s="408">
        <v>5</v>
      </c>
      <c r="J168" s="408">
        <v>8640</v>
      </c>
      <c r="K168" s="409">
        <v>43</v>
      </c>
      <c r="L168" s="403" t="s">
        <v>1122</v>
      </c>
      <c r="M168" s="414" t="s">
        <v>1123</v>
      </c>
      <c r="N168" s="403" t="s">
        <v>1124</v>
      </c>
      <c r="O168" s="403" t="s">
        <v>1125</v>
      </c>
      <c r="P168" s="403" t="s">
        <v>1020</v>
      </c>
      <c r="R168" s="403" t="s">
        <v>1021</v>
      </c>
      <c r="S168" s="403" t="s">
        <v>1022</v>
      </c>
    </row>
    <row r="169" spans="1:19" s="403" customFormat="1" x14ac:dyDescent="0.35">
      <c r="A169" s="404">
        <v>5000289929417</v>
      </c>
      <c r="B169" s="405" t="s">
        <v>1127</v>
      </c>
      <c r="C169" s="406">
        <v>0.7</v>
      </c>
      <c r="D169" s="407">
        <v>0.375</v>
      </c>
      <c r="E169" s="404">
        <v>5000289929417</v>
      </c>
      <c r="F169" s="408" t="s">
        <v>319</v>
      </c>
      <c r="G169" s="408">
        <v>6</v>
      </c>
      <c r="H169" s="408">
        <v>104</v>
      </c>
      <c r="I169" s="408">
        <v>4</v>
      </c>
      <c r="J169" s="408">
        <v>624</v>
      </c>
      <c r="K169" s="409">
        <v>304.76</v>
      </c>
      <c r="L169" s="403" t="s">
        <v>1128</v>
      </c>
      <c r="M169" s="403" t="s">
        <v>1126</v>
      </c>
      <c r="N169" s="403" t="s">
        <v>1129</v>
      </c>
      <c r="O169" s="403" t="s">
        <v>1125</v>
      </c>
      <c r="P169" s="403" t="s">
        <v>1020</v>
      </c>
      <c r="Q169" s="403">
        <v>0</v>
      </c>
      <c r="R169" s="403" t="s">
        <v>1021</v>
      </c>
      <c r="S169" s="403" t="s">
        <v>1022</v>
      </c>
    </row>
    <row r="170" spans="1:19" s="403" customFormat="1" x14ac:dyDescent="0.35">
      <c r="A170" s="404">
        <v>5000289926638</v>
      </c>
      <c r="B170" s="405" t="s">
        <v>1130</v>
      </c>
      <c r="C170" s="406">
        <v>0.7</v>
      </c>
      <c r="D170" s="407">
        <v>0.375</v>
      </c>
      <c r="E170" s="404">
        <v>5000289926638</v>
      </c>
      <c r="F170" s="408" t="s">
        <v>314</v>
      </c>
      <c r="G170" s="408">
        <v>6</v>
      </c>
      <c r="H170" s="408">
        <v>100</v>
      </c>
      <c r="I170" s="408">
        <v>4</v>
      </c>
      <c r="J170" s="408">
        <v>600</v>
      </c>
      <c r="K170" s="409">
        <v>275</v>
      </c>
      <c r="L170" s="403" t="s">
        <v>1131</v>
      </c>
      <c r="M170" s="403" t="s">
        <v>1126</v>
      </c>
      <c r="N170" s="403" t="s">
        <v>1132</v>
      </c>
    </row>
    <row r="171" spans="1:19" s="403" customFormat="1" ht="72.5" x14ac:dyDescent="0.35">
      <c r="A171" s="404">
        <v>5010103800259</v>
      </c>
      <c r="B171" s="405" t="s">
        <v>1133</v>
      </c>
      <c r="C171" s="406">
        <v>0.7</v>
      </c>
      <c r="D171" s="407">
        <v>0.4</v>
      </c>
      <c r="E171" s="404">
        <v>5010103800259</v>
      </c>
      <c r="F171" s="408" t="s">
        <v>322</v>
      </c>
      <c r="G171" s="408">
        <v>12</v>
      </c>
      <c r="H171" s="408">
        <v>60</v>
      </c>
      <c r="I171" s="408">
        <v>5</v>
      </c>
      <c r="J171" s="408">
        <v>720</v>
      </c>
      <c r="K171" s="409">
        <v>400.20275689223064</v>
      </c>
      <c r="L171" s="403" t="s">
        <v>1134</v>
      </c>
      <c r="M171" s="403" t="s">
        <v>1135</v>
      </c>
      <c r="N171" s="410" t="s">
        <v>1136</v>
      </c>
      <c r="O171" s="403" t="s">
        <v>1110</v>
      </c>
      <c r="P171" s="403" t="s">
        <v>1020</v>
      </c>
      <c r="R171" s="403" t="s">
        <v>1021</v>
      </c>
      <c r="S171" s="403" t="s">
        <v>1022</v>
      </c>
    </row>
    <row r="172" spans="1:19" s="403" customFormat="1" ht="72.5" x14ac:dyDescent="0.35">
      <c r="A172" s="404">
        <v>5010103934480</v>
      </c>
      <c r="B172" s="405" t="s">
        <v>325</v>
      </c>
      <c r="C172" s="406">
        <v>0.7</v>
      </c>
      <c r="D172" s="407">
        <v>0.35</v>
      </c>
      <c r="E172" s="404">
        <v>5010103934480</v>
      </c>
      <c r="F172" s="408" t="s">
        <v>324</v>
      </c>
      <c r="G172" s="408">
        <v>6</v>
      </c>
      <c r="H172" s="408">
        <v>84</v>
      </c>
      <c r="I172" s="408">
        <v>4</v>
      </c>
      <c r="J172" s="408">
        <v>504</v>
      </c>
      <c r="K172" s="409">
        <v>400.20275689223064</v>
      </c>
      <c r="L172" s="410" t="s">
        <v>1137</v>
      </c>
      <c r="M172" s="403" t="s">
        <v>1135</v>
      </c>
      <c r="N172" s="403" t="s">
        <v>1138</v>
      </c>
      <c r="O172" s="403" t="s">
        <v>1110</v>
      </c>
      <c r="P172" s="403" t="s">
        <v>1020</v>
      </c>
      <c r="R172" s="403" t="s">
        <v>1021</v>
      </c>
      <c r="S172" s="403" t="s">
        <v>1022</v>
      </c>
    </row>
    <row r="173" spans="1:19" s="403" customFormat="1" ht="188.5" x14ac:dyDescent="0.35">
      <c r="A173" s="404">
        <v>5000267108759</v>
      </c>
      <c r="B173" s="405" t="s">
        <v>327</v>
      </c>
      <c r="C173" s="406">
        <v>0.7</v>
      </c>
      <c r="D173" s="407">
        <v>0.43</v>
      </c>
      <c r="E173" s="404">
        <v>5000267108759</v>
      </c>
      <c r="F173" s="408" t="s">
        <v>326</v>
      </c>
      <c r="G173" s="408">
        <v>3</v>
      </c>
      <c r="H173" s="408">
        <v>28</v>
      </c>
      <c r="I173" s="408">
        <v>4</v>
      </c>
      <c r="J173" s="408">
        <v>84</v>
      </c>
      <c r="K173" s="409">
        <v>7971.9360110088601</v>
      </c>
      <c r="L173" s="410" t="s">
        <v>1139</v>
      </c>
      <c r="M173" s="414" t="s">
        <v>1140</v>
      </c>
      <c r="N173" s="415" t="s">
        <v>1141</v>
      </c>
      <c r="O173" s="403" t="s">
        <v>1142</v>
      </c>
      <c r="P173" s="403" t="s">
        <v>1020</v>
      </c>
      <c r="R173" s="403" t="s">
        <v>1021</v>
      </c>
      <c r="S173" s="403" t="s">
        <v>1022</v>
      </c>
    </row>
    <row r="174" spans="1:19" s="403" customFormat="1" x14ac:dyDescent="0.35">
      <c r="A174" s="404">
        <v>5000267024233</v>
      </c>
      <c r="B174" s="405" t="s">
        <v>335</v>
      </c>
      <c r="C174" s="406">
        <v>0.7</v>
      </c>
      <c r="D174" s="407">
        <v>0.4</v>
      </c>
      <c r="E174" s="404">
        <v>5000267024233</v>
      </c>
      <c r="F174" s="408" t="s">
        <v>328</v>
      </c>
      <c r="G174" s="408">
        <v>6</v>
      </c>
      <c r="H174" s="408">
        <v>80</v>
      </c>
      <c r="I174" s="408">
        <v>4</v>
      </c>
      <c r="J174" s="408">
        <v>480</v>
      </c>
      <c r="K174" s="409">
        <v>677.34057387057373</v>
      </c>
      <c r="L174" s="403" t="s">
        <v>1143</v>
      </c>
      <c r="M174" s="414" t="s">
        <v>1144</v>
      </c>
      <c r="N174" s="415" t="s">
        <v>1145</v>
      </c>
      <c r="O174" s="403" t="s">
        <v>1142</v>
      </c>
      <c r="P174" s="403" t="s">
        <v>1020</v>
      </c>
      <c r="R174" s="403" t="s">
        <v>1021</v>
      </c>
      <c r="S174" s="403" t="s">
        <v>1022</v>
      </c>
    </row>
    <row r="175" spans="1:19" s="403" customFormat="1" x14ac:dyDescent="0.35">
      <c r="A175" s="404">
        <v>5000267096261</v>
      </c>
      <c r="B175" s="405" t="s">
        <v>335</v>
      </c>
      <c r="C175" s="406">
        <v>0.05</v>
      </c>
      <c r="D175" s="407">
        <v>0.4</v>
      </c>
      <c r="E175" s="404">
        <v>5000267096261</v>
      </c>
      <c r="F175" s="408" t="s">
        <v>334</v>
      </c>
      <c r="G175" s="408">
        <v>192</v>
      </c>
      <c r="H175" s="408">
        <v>60</v>
      </c>
      <c r="I175" s="408">
        <v>6</v>
      </c>
      <c r="J175" s="408">
        <v>11520</v>
      </c>
      <c r="K175" s="409">
        <v>75.580355550270539</v>
      </c>
      <c r="L175" s="403" t="s">
        <v>1143</v>
      </c>
      <c r="M175" s="415" t="s">
        <v>1140</v>
      </c>
      <c r="N175" s="403" t="s">
        <v>1146</v>
      </c>
      <c r="O175" s="403" t="s">
        <v>1142</v>
      </c>
      <c r="P175" s="403" t="s">
        <v>1020</v>
      </c>
      <c r="R175" s="403" t="s">
        <v>1021</v>
      </c>
      <c r="S175" s="403" t="s">
        <v>1022</v>
      </c>
    </row>
    <row r="176" spans="1:19" s="403" customFormat="1" x14ac:dyDescent="0.35">
      <c r="A176" s="404">
        <v>5000267023625</v>
      </c>
      <c r="B176" s="405" t="s">
        <v>335</v>
      </c>
      <c r="C176" s="406">
        <v>1</v>
      </c>
      <c r="D176" s="407">
        <v>0.4</v>
      </c>
      <c r="E176" s="404">
        <v>5000267023625</v>
      </c>
      <c r="F176" s="408" t="s">
        <v>337</v>
      </c>
      <c r="G176" s="408">
        <v>12</v>
      </c>
      <c r="H176" s="408">
        <v>28</v>
      </c>
      <c r="I176" s="408">
        <v>4</v>
      </c>
      <c r="J176" s="408">
        <v>336</v>
      </c>
      <c r="K176" s="409">
        <v>719.12</v>
      </c>
      <c r="L176" s="403" t="s">
        <v>1143</v>
      </c>
      <c r="M176" s="415" t="s">
        <v>1140</v>
      </c>
      <c r="N176" s="403" t="s">
        <v>1146</v>
      </c>
      <c r="O176" s="403" t="s">
        <v>1142</v>
      </c>
      <c r="P176" s="403" t="s">
        <v>1020</v>
      </c>
      <c r="R176" s="403" t="s">
        <v>1021</v>
      </c>
      <c r="S176" s="403" t="s">
        <v>1022</v>
      </c>
    </row>
    <row r="177" spans="1:19" s="403" customFormat="1" ht="159.5" x14ac:dyDescent="0.35">
      <c r="A177" s="404">
        <v>5000267115245</v>
      </c>
      <c r="B177" s="405" t="s">
        <v>339</v>
      </c>
      <c r="C177" s="406">
        <v>0.7</v>
      </c>
      <c r="D177" s="407">
        <v>0.4</v>
      </c>
      <c r="E177" s="404">
        <v>5000267115245</v>
      </c>
      <c r="F177" s="408" t="s">
        <v>338</v>
      </c>
      <c r="G177" s="408">
        <v>6</v>
      </c>
      <c r="H177" s="408">
        <v>32</v>
      </c>
      <c r="I177" s="408">
        <v>4</v>
      </c>
      <c r="J177" s="408">
        <v>192</v>
      </c>
      <c r="K177" s="409">
        <v>3205.6253317003475</v>
      </c>
      <c r="L177" s="410" t="s">
        <v>1147</v>
      </c>
      <c r="M177" s="414" t="s">
        <v>1140</v>
      </c>
      <c r="N177" s="415" t="s">
        <v>1148</v>
      </c>
      <c r="O177" s="403" t="s">
        <v>1142</v>
      </c>
      <c r="P177" s="403" t="s">
        <v>1020</v>
      </c>
      <c r="R177" s="403" t="s">
        <v>1021</v>
      </c>
      <c r="S177" s="403" t="s">
        <v>1022</v>
      </c>
    </row>
    <row r="178" spans="1:19" s="403" customFormat="1" x14ac:dyDescent="0.35">
      <c r="A178" s="404">
        <v>5000267116303</v>
      </c>
      <c r="B178" s="405" t="s">
        <v>1149</v>
      </c>
      <c r="C178" s="406">
        <v>0.7</v>
      </c>
      <c r="D178" s="407">
        <v>0.4</v>
      </c>
      <c r="E178" s="404">
        <v>5000267116303</v>
      </c>
      <c r="F178" s="408" t="s">
        <v>346</v>
      </c>
      <c r="G178" s="408">
        <v>6</v>
      </c>
      <c r="H178" s="408">
        <v>80</v>
      </c>
      <c r="I178" s="408">
        <v>4</v>
      </c>
      <c r="J178" s="408">
        <v>480</v>
      </c>
      <c r="K178" s="409">
        <v>781.86750500454968</v>
      </c>
      <c r="L178" s="403" t="s">
        <v>1150</v>
      </c>
      <c r="M178" s="414" t="s">
        <v>1140</v>
      </c>
      <c r="N178" s="403" t="s">
        <v>1151</v>
      </c>
      <c r="O178" s="403" t="s">
        <v>1142</v>
      </c>
      <c r="P178" s="403" t="s">
        <v>1020</v>
      </c>
      <c r="R178" s="403" t="s">
        <v>1021</v>
      </c>
      <c r="S178" s="403" t="s">
        <v>1022</v>
      </c>
    </row>
    <row r="179" spans="1:19" s="403" customFormat="1" x14ac:dyDescent="0.35">
      <c r="A179" s="404">
        <v>5000267117560</v>
      </c>
      <c r="B179" s="405" t="s">
        <v>1152</v>
      </c>
      <c r="C179" s="406">
        <v>0.7</v>
      </c>
      <c r="D179" s="407">
        <v>0.4</v>
      </c>
      <c r="E179" s="404">
        <v>5000267117560</v>
      </c>
      <c r="F179" s="408" t="s">
        <v>1153</v>
      </c>
      <c r="G179" s="408">
        <v>6</v>
      </c>
      <c r="H179" s="408">
        <v>60</v>
      </c>
      <c r="I179" s="408">
        <v>4</v>
      </c>
      <c r="J179" s="408">
        <v>360</v>
      </c>
      <c r="K179" s="409">
        <v>1350.4612458307597</v>
      </c>
      <c r="L179" s="403" t="s">
        <v>1154</v>
      </c>
      <c r="M179" s="414" t="s">
        <v>1140</v>
      </c>
      <c r="N179" s="403" t="s">
        <v>1155</v>
      </c>
      <c r="O179" s="403" t="s">
        <v>1142</v>
      </c>
      <c r="P179" s="403" t="s">
        <v>1020</v>
      </c>
      <c r="R179" s="403" t="s">
        <v>1021</v>
      </c>
      <c r="S179" s="403" t="s">
        <v>1022</v>
      </c>
    </row>
    <row r="180" spans="1:19" s="403" customFormat="1" ht="145" x14ac:dyDescent="0.35">
      <c r="A180" s="404">
        <v>5000267165790</v>
      </c>
      <c r="B180" s="405" t="s">
        <v>1156</v>
      </c>
      <c r="C180" s="406">
        <v>0.7</v>
      </c>
      <c r="D180" s="407">
        <v>0.4</v>
      </c>
      <c r="E180" s="404">
        <v>5000267165790</v>
      </c>
      <c r="F180" s="408" t="s">
        <v>357</v>
      </c>
      <c r="G180" s="408">
        <v>6</v>
      </c>
      <c r="H180" s="408">
        <v>40</v>
      </c>
      <c r="I180" s="408">
        <v>4</v>
      </c>
      <c r="J180" s="408">
        <v>240</v>
      </c>
      <c r="K180" s="409">
        <v>1877.69</v>
      </c>
      <c r="L180" s="410" t="s">
        <v>1157</v>
      </c>
      <c r="M180" s="414" t="s">
        <v>1140</v>
      </c>
      <c r="N180" s="403" t="s">
        <v>1158</v>
      </c>
      <c r="O180" s="403" t="s">
        <v>1142</v>
      </c>
      <c r="P180" s="403" t="s">
        <v>1020</v>
      </c>
      <c r="R180" s="403" t="s">
        <v>1021</v>
      </c>
      <c r="S180" s="403" t="s">
        <v>1022</v>
      </c>
    </row>
    <row r="181" spans="1:19" s="403" customFormat="1" x14ac:dyDescent="0.35">
      <c r="A181" s="404">
        <v>5000267129785</v>
      </c>
      <c r="B181" s="405" t="s">
        <v>361</v>
      </c>
      <c r="C181" s="406">
        <v>3</v>
      </c>
      <c r="D181" s="407">
        <v>0.4</v>
      </c>
      <c r="E181" s="404">
        <v>5000267129785</v>
      </c>
      <c r="F181" s="408" t="s">
        <v>368</v>
      </c>
      <c r="G181" s="408">
        <v>3</v>
      </c>
      <c r="H181" s="408">
        <v>30</v>
      </c>
      <c r="I181" s="408">
        <v>3</v>
      </c>
      <c r="J181" s="408">
        <v>90</v>
      </c>
      <c r="K181" s="409">
        <v>1799</v>
      </c>
      <c r="L181" s="414" t="s">
        <v>1159</v>
      </c>
      <c r="M181" s="414" t="s">
        <v>1140</v>
      </c>
      <c r="N181" s="403" t="s">
        <v>1160</v>
      </c>
      <c r="O181" s="403" t="s">
        <v>1142</v>
      </c>
      <c r="P181" s="403" t="s">
        <v>1020</v>
      </c>
      <c r="R181" s="403" t="s">
        <v>1021</v>
      </c>
      <c r="S181" s="403" t="s">
        <v>1022</v>
      </c>
    </row>
    <row r="182" spans="1:19" s="403" customFormat="1" x14ac:dyDescent="0.35">
      <c r="A182" s="404">
        <v>5000267013602</v>
      </c>
      <c r="B182" s="405" t="s">
        <v>361</v>
      </c>
      <c r="C182" s="406">
        <v>1</v>
      </c>
      <c r="D182" s="407">
        <v>0.4</v>
      </c>
      <c r="E182" s="404">
        <v>5000267013602</v>
      </c>
      <c r="F182" s="408" t="s">
        <v>360</v>
      </c>
      <c r="G182" s="408">
        <v>12</v>
      </c>
      <c r="H182" s="408">
        <v>44</v>
      </c>
      <c r="I182" s="408">
        <v>4</v>
      </c>
      <c r="J182" s="408">
        <v>528</v>
      </c>
      <c r="K182" s="409">
        <v>450.16955387523632</v>
      </c>
      <c r="L182" s="414" t="s">
        <v>1159</v>
      </c>
      <c r="M182" s="414" t="s">
        <v>1140</v>
      </c>
      <c r="N182" s="403" t="s">
        <v>1160</v>
      </c>
      <c r="O182" s="403" t="s">
        <v>1142</v>
      </c>
      <c r="P182" s="403" t="s">
        <v>1020</v>
      </c>
      <c r="R182" s="403" t="s">
        <v>1021</v>
      </c>
      <c r="S182" s="403" t="s">
        <v>1022</v>
      </c>
    </row>
    <row r="183" spans="1:19" s="403" customFormat="1" ht="116" x14ac:dyDescent="0.35">
      <c r="A183" s="404">
        <v>5000267014203</v>
      </c>
      <c r="B183" s="405" t="s">
        <v>361</v>
      </c>
      <c r="C183" s="406">
        <v>0.7</v>
      </c>
      <c r="D183" s="407">
        <v>0.4</v>
      </c>
      <c r="E183" s="404">
        <v>5000267014203</v>
      </c>
      <c r="F183" s="408" t="s">
        <v>364</v>
      </c>
      <c r="G183" s="408">
        <v>12</v>
      </c>
      <c r="H183" s="408">
        <v>64</v>
      </c>
      <c r="I183" s="408">
        <v>4</v>
      </c>
      <c r="J183" s="408">
        <v>768</v>
      </c>
      <c r="K183" s="409">
        <v>338.41</v>
      </c>
      <c r="L183" s="416" t="s">
        <v>1161</v>
      </c>
      <c r="M183" s="414" t="s">
        <v>1144</v>
      </c>
      <c r="N183" s="403" t="s">
        <v>1160</v>
      </c>
      <c r="O183" s="403" t="s">
        <v>1142</v>
      </c>
      <c r="P183" s="403" t="s">
        <v>1020</v>
      </c>
      <c r="R183" s="403" t="s">
        <v>1021</v>
      </c>
      <c r="S183" s="403" t="s">
        <v>1022</v>
      </c>
    </row>
    <row r="184" spans="1:19" s="403" customFormat="1" ht="145" x14ac:dyDescent="0.35">
      <c r="A184" s="404">
        <v>5000267096278</v>
      </c>
      <c r="B184" s="405" t="s">
        <v>361</v>
      </c>
      <c r="C184" s="406">
        <v>0.05</v>
      </c>
      <c r="D184" s="407">
        <v>0.4</v>
      </c>
      <c r="E184" s="404">
        <v>5000267096278</v>
      </c>
      <c r="F184" s="408" t="s">
        <v>366</v>
      </c>
      <c r="G184" s="408">
        <v>192</v>
      </c>
      <c r="H184" s="408">
        <v>60</v>
      </c>
      <c r="I184" s="408">
        <v>6</v>
      </c>
      <c r="J184" s="408">
        <v>11520</v>
      </c>
      <c r="K184" s="409">
        <v>44.356104194999482</v>
      </c>
      <c r="L184" s="417" t="s">
        <v>1159</v>
      </c>
      <c r="M184" s="414" t="s">
        <v>1140</v>
      </c>
      <c r="N184" s="403" t="s">
        <v>1160</v>
      </c>
      <c r="O184" s="403" t="s">
        <v>1142</v>
      </c>
      <c r="P184" s="403" t="s">
        <v>1020</v>
      </c>
      <c r="R184" s="403" t="s">
        <v>1021</v>
      </c>
      <c r="S184" s="403" t="s">
        <v>1022</v>
      </c>
    </row>
    <row r="185" spans="1:19" s="403" customFormat="1" ht="145" x14ac:dyDescent="0.35">
      <c r="A185" s="404">
        <v>5000267014807</v>
      </c>
      <c r="B185" s="405" t="s">
        <v>361</v>
      </c>
      <c r="C185" s="406">
        <v>0.35</v>
      </c>
      <c r="D185" s="407">
        <v>0.4</v>
      </c>
      <c r="E185" s="404">
        <v>5000267014807</v>
      </c>
      <c r="F185" s="408" t="s">
        <v>365</v>
      </c>
      <c r="G185" s="408">
        <v>24</v>
      </c>
      <c r="H185" s="408">
        <v>54</v>
      </c>
      <c r="I185" s="408">
        <v>6</v>
      </c>
      <c r="J185" s="408">
        <v>1296</v>
      </c>
      <c r="K185" s="409">
        <v>206.52975206611569</v>
      </c>
      <c r="L185" s="417" t="s">
        <v>1159</v>
      </c>
      <c r="M185" s="414" t="s">
        <v>1140</v>
      </c>
      <c r="N185" s="403" t="s">
        <v>1160</v>
      </c>
      <c r="O185" s="403" t="s">
        <v>1142</v>
      </c>
      <c r="P185" s="403" t="s">
        <v>1020</v>
      </c>
      <c r="R185" s="403" t="s">
        <v>1021</v>
      </c>
      <c r="S185" s="403" t="s">
        <v>1022</v>
      </c>
    </row>
    <row r="186" spans="1:19" s="403" customFormat="1" x14ac:dyDescent="0.35">
      <c r="A186" s="404">
        <v>5000267014401</v>
      </c>
      <c r="B186" s="405" t="s">
        <v>361</v>
      </c>
      <c r="C186" s="406">
        <v>0.5</v>
      </c>
      <c r="D186" s="407">
        <v>0.4</v>
      </c>
      <c r="E186" s="404">
        <v>5000267014401</v>
      </c>
      <c r="F186" s="408" t="s">
        <v>370</v>
      </c>
      <c r="G186" s="408">
        <v>12</v>
      </c>
      <c r="H186" s="408">
        <v>75</v>
      </c>
      <c r="I186" s="408">
        <v>5</v>
      </c>
      <c r="J186" s="408">
        <v>900</v>
      </c>
      <c r="K186" s="409">
        <v>243.76175548589345</v>
      </c>
      <c r="L186" s="414" t="s">
        <v>1159</v>
      </c>
      <c r="M186" s="414" t="s">
        <v>1140</v>
      </c>
      <c r="N186" s="403" t="s">
        <v>1160</v>
      </c>
      <c r="O186" s="403" t="s">
        <v>1142</v>
      </c>
      <c r="P186" s="403" t="s">
        <v>1020</v>
      </c>
      <c r="R186" s="403" t="s">
        <v>1021</v>
      </c>
      <c r="S186" s="403" t="s">
        <v>1022</v>
      </c>
    </row>
    <row r="187" spans="1:19" s="403" customFormat="1" x14ac:dyDescent="0.35">
      <c r="A187" s="404">
        <v>5000267112176</v>
      </c>
      <c r="B187" s="405" t="s">
        <v>373</v>
      </c>
      <c r="C187" s="406">
        <v>0.7</v>
      </c>
      <c r="D187" s="407">
        <v>0.4</v>
      </c>
      <c r="E187" s="404">
        <v>5000267112176</v>
      </c>
      <c r="F187" s="408" t="s">
        <v>372</v>
      </c>
      <c r="G187" s="408">
        <v>1</v>
      </c>
      <c r="H187" s="408">
        <v>34</v>
      </c>
      <c r="I187" s="408">
        <v>2</v>
      </c>
      <c r="J187" s="408">
        <v>34</v>
      </c>
      <c r="K187" s="409">
        <v>66326.521588108037</v>
      </c>
      <c r="L187" s="414"/>
      <c r="M187" s="414" t="s">
        <v>1140</v>
      </c>
      <c r="O187" s="403" t="s">
        <v>1142</v>
      </c>
      <c r="P187" s="403" t="s">
        <v>1020</v>
      </c>
      <c r="R187" s="403" t="s">
        <v>1021</v>
      </c>
      <c r="S187" s="403" t="s">
        <v>1022</v>
      </c>
    </row>
    <row r="188" spans="1:19" s="403" customFormat="1" x14ac:dyDescent="0.35">
      <c r="A188" s="404">
        <v>5000267134710</v>
      </c>
      <c r="B188" s="405" t="s">
        <v>1162</v>
      </c>
      <c r="C188" s="406">
        <v>0.7</v>
      </c>
      <c r="D188" s="407">
        <v>0.43</v>
      </c>
      <c r="E188" s="404">
        <v>5000267134710</v>
      </c>
      <c r="F188" s="408" t="s">
        <v>1163</v>
      </c>
      <c r="G188" s="408">
        <v>6</v>
      </c>
      <c r="H188" s="408">
        <v>84</v>
      </c>
      <c r="I188" s="408">
        <v>4</v>
      </c>
      <c r="J188" s="408">
        <v>504</v>
      </c>
      <c r="K188" s="409">
        <v>891.82</v>
      </c>
      <c r="L188" s="414" t="s">
        <v>1164</v>
      </c>
      <c r="M188" s="414" t="s">
        <v>1140</v>
      </c>
      <c r="N188" s="415" t="s">
        <v>1165</v>
      </c>
      <c r="O188" s="403" t="s">
        <v>1142</v>
      </c>
      <c r="P188" s="403" t="s">
        <v>1020</v>
      </c>
      <c r="R188" s="403" t="s">
        <v>1021</v>
      </c>
      <c r="S188" s="403" t="s">
        <v>1022</v>
      </c>
    </row>
    <row r="189" spans="1:19" s="403" customFormat="1" ht="174" x14ac:dyDescent="0.35">
      <c r="A189" s="404">
        <v>5000267163987</v>
      </c>
      <c r="B189" s="405" t="s">
        <v>1166</v>
      </c>
      <c r="C189" s="406">
        <v>0.7</v>
      </c>
      <c r="D189" s="407">
        <v>0.4</v>
      </c>
      <c r="E189" s="404">
        <v>5000267163987</v>
      </c>
      <c r="F189" s="408" t="s">
        <v>380</v>
      </c>
      <c r="G189" s="408">
        <v>6</v>
      </c>
      <c r="H189" s="408">
        <v>104</v>
      </c>
      <c r="I189" s="408">
        <v>4</v>
      </c>
      <c r="J189" s="408">
        <v>624</v>
      </c>
      <c r="K189" s="409">
        <v>394.14157055214724</v>
      </c>
      <c r="L189" s="410" t="s">
        <v>1167</v>
      </c>
      <c r="M189" s="414" t="s">
        <v>1140</v>
      </c>
      <c r="N189" s="410" t="s">
        <v>1168</v>
      </c>
      <c r="O189" s="403" t="s">
        <v>1142</v>
      </c>
      <c r="P189" s="403" t="s">
        <v>1020</v>
      </c>
      <c r="R189" s="403" t="s">
        <v>1021</v>
      </c>
      <c r="S189" s="403" t="s">
        <v>1022</v>
      </c>
    </row>
    <row r="190" spans="1:19" s="403" customFormat="1" x14ac:dyDescent="0.35">
      <c r="A190" s="404">
        <v>5000267170275</v>
      </c>
      <c r="B190" s="405" t="s">
        <v>1169</v>
      </c>
      <c r="C190" s="406">
        <v>0.7</v>
      </c>
      <c r="D190" s="407">
        <v>0.4</v>
      </c>
      <c r="E190" s="404">
        <v>5000267170275</v>
      </c>
      <c r="F190" s="408" t="s">
        <v>401</v>
      </c>
      <c r="G190" s="408">
        <v>6</v>
      </c>
      <c r="H190" s="408">
        <v>130</v>
      </c>
      <c r="I190" s="408">
        <v>5</v>
      </c>
      <c r="J190" s="408">
        <v>780</v>
      </c>
      <c r="K190" s="409">
        <v>372.48099173553715</v>
      </c>
      <c r="L190" s="414" t="s">
        <v>1159</v>
      </c>
      <c r="M190" s="414" t="s">
        <v>1140</v>
      </c>
      <c r="N190" s="403" t="s">
        <v>1160</v>
      </c>
      <c r="O190" s="403" t="s">
        <v>1142</v>
      </c>
      <c r="P190" s="403" t="s">
        <v>1020</v>
      </c>
      <c r="R190" s="403" t="s">
        <v>1021</v>
      </c>
      <c r="S190" s="403" t="s">
        <v>1022</v>
      </c>
    </row>
    <row r="191" spans="1:19" s="403" customFormat="1" x14ac:dyDescent="0.35">
      <c r="A191" s="404">
        <v>5000267170411</v>
      </c>
      <c r="B191" s="405" t="s">
        <v>1170</v>
      </c>
      <c r="C191" s="406">
        <v>0.7</v>
      </c>
      <c r="D191" s="407">
        <v>0.4</v>
      </c>
      <c r="E191" s="404">
        <v>5000267170411</v>
      </c>
      <c r="F191" s="408" t="s">
        <v>399</v>
      </c>
      <c r="G191" s="408">
        <v>6</v>
      </c>
      <c r="H191" s="408">
        <v>24</v>
      </c>
      <c r="I191" s="408">
        <v>4</v>
      </c>
      <c r="J191" s="408">
        <v>144</v>
      </c>
      <c r="K191" s="409">
        <v>355.55371900826447</v>
      </c>
      <c r="L191" s="414" t="s">
        <v>1159</v>
      </c>
      <c r="M191" s="414" t="s">
        <v>1140</v>
      </c>
      <c r="N191" s="403" t="s">
        <v>1160</v>
      </c>
      <c r="O191" s="403" t="s">
        <v>1142</v>
      </c>
      <c r="P191" s="403" t="s">
        <v>1020</v>
      </c>
      <c r="R191" s="403" t="s">
        <v>1021</v>
      </c>
      <c r="S191" s="403" t="s">
        <v>1022</v>
      </c>
    </row>
    <row r="192" spans="1:19" s="403" customFormat="1" x14ac:dyDescent="0.35">
      <c r="A192" s="404">
        <v>5000267170282</v>
      </c>
      <c r="B192" s="405" t="s">
        <v>1171</v>
      </c>
      <c r="C192" s="406">
        <v>0.7</v>
      </c>
      <c r="D192" s="407">
        <v>0.4</v>
      </c>
      <c r="E192" s="404">
        <v>5000267170282</v>
      </c>
      <c r="F192" s="408" t="s">
        <v>396</v>
      </c>
      <c r="G192" s="408">
        <v>6</v>
      </c>
      <c r="H192" s="408">
        <v>24</v>
      </c>
      <c r="I192" s="408">
        <v>4</v>
      </c>
      <c r="J192" s="408">
        <v>144</v>
      </c>
      <c r="K192" s="409">
        <v>677.34057387057373</v>
      </c>
      <c r="L192" s="414" t="s">
        <v>1143</v>
      </c>
      <c r="M192" s="414" t="s">
        <v>1140</v>
      </c>
      <c r="N192" s="403" t="s">
        <v>1146</v>
      </c>
      <c r="O192" s="403" t="s">
        <v>1142</v>
      </c>
      <c r="P192" s="403" t="s">
        <v>1020</v>
      </c>
      <c r="R192" s="403" t="s">
        <v>1021</v>
      </c>
      <c r="S192" s="403" t="s">
        <v>1022</v>
      </c>
    </row>
    <row r="193" spans="1:19" s="403" customFormat="1" x14ac:dyDescent="0.35">
      <c r="A193" s="404">
        <v>5000267172279</v>
      </c>
      <c r="B193" s="405" t="s">
        <v>1172</v>
      </c>
      <c r="C193" s="406">
        <v>0.7</v>
      </c>
      <c r="D193" s="407">
        <v>0.4</v>
      </c>
      <c r="E193" s="404">
        <v>5000267172279</v>
      </c>
      <c r="F193" s="408" t="s">
        <v>394</v>
      </c>
      <c r="G193" s="408">
        <v>6</v>
      </c>
      <c r="H193" s="408">
        <v>20</v>
      </c>
      <c r="I193" s="408">
        <v>4</v>
      </c>
      <c r="J193" s="408">
        <v>120</v>
      </c>
      <c r="K193" s="409">
        <v>1350.4612458307597</v>
      </c>
      <c r="L193" s="414" t="s">
        <v>1154</v>
      </c>
      <c r="M193" s="414" t="s">
        <v>1140</v>
      </c>
      <c r="N193" s="403" t="s">
        <v>1155</v>
      </c>
      <c r="O193" s="403" t="s">
        <v>1142</v>
      </c>
      <c r="P193" s="403" t="s">
        <v>1020</v>
      </c>
      <c r="R193" s="403" t="s">
        <v>1021</v>
      </c>
      <c r="S193" s="403" t="s">
        <v>1022</v>
      </c>
    </row>
    <row r="194" spans="1:19" s="403" customFormat="1" ht="159.5" x14ac:dyDescent="0.35">
      <c r="A194" s="404">
        <v>5000267172125</v>
      </c>
      <c r="B194" s="405" t="s">
        <v>1173</v>
      </c>
      <c r="C194" s="406">
        <v>0.7</v>
      </c>
      <c r="D194" s="407">
        <v>0.4</v>
      </c>
      <c r="E194" s="404">
        <v>5000267172125</v>
      </c>
      <c r="F194" s="408" t="s">
        <v>392</v>
      </c>
      <c r="G194" s="408">
        <v>3</v>
      </c>
      <c r="H194" s="408">
        <v>18</v>
      </c>
      <c r="I194" s="408">
        <v>3</v>
      </c>
      <c r="J194" s="408">
        <v>54</v>
      </c>
      <c r="K194" s="409">
        <v>4028.99</v>
      </c>
      <c r="L194" s="410" t="s">
        <v>1147</v>
      </c>
      <c r="M194" s="414" t="s">
        <v>1140</v>
      </c>
      <c r="N194" s="415" t="s">
        <v>1148</v>
      </c>
      <c r="O194" s="403" t="s">
        <v>1142</v>
      </c>
      <c r="P194" s="403" t="s">
        <v>1020</v>
      </c>
      <c r="R194" s="403" t="s">
        <v>1021</v>
      </c>
      <c r="S194" s="403" t="s">
        <v>1022</v>
      </c>
    </row>
    <row r="195" spans="1:19" s="403" customFormat="1" x14ac:dyDescent="0.35">
      <c r="A195" s="404">
        <v>5000267173092</v>
      </c>
      <c r="B195" s="405" t="s">
        <v>1174</v>
      </c>
      <c r="C195" s="406">
        <v>0.7</v>
      </c>
      <c r="D195" s="407">
        <v>0.41699999999999998</v>
      </c>
      <c r="E195" s="404">
        <v>5000267173092</v>
      </c>
      <c r="F195" s="408" t="s">
        <v>403</v>
      </c>
      <c r="G195" s="408">
        <v>6</v>
      </c>
      <c r="H195" s="408">
        <v>112</v>
      </c>
      <c r="I195" s="408">
        <v>4</v>
      </c>
      <c r="J195" s="408">
        <v>672</v>
      </c>
      <c r="K195" s="409">
        <v>794.63</v>
      </c>
      <c r="L195" s="414" t="s">
        <v>1175</v>
      </c>
      <c r="M195" s="414" t="s">
        <v>1140</v>
      </c>
      <c r="N195" s="418" t="s">
        <v>1176</v>
      </c>
      <c r="O195" s="403" t="s">
        <v>1142</v>
      </c>
      <c r="P195" s="403" t="s">
        <v>1020</v>
      </c>
      <c r="R195" s="403" t="s">
        <v>1021</v>
      </c>
      <c r="S195" s="403" t="s">
        <v>1022</v>
      </c>
    </row>
    <row r="196" spans="1:19" s="403" customFormat="1" x14ac:dyDescent="0.35">
      <c r="A196" s="404">
        <v>8028286000325</v>
      </c>
      <c r="B196" s="405" t="s">
        <v>416</v>
      </c>
      <c r="C196" s="406">
        <v>0.7</v>
      </c>
      <c r="D196" s="407">
        <v>0.4</v>
      </c>
      <c r="E196" s="404">
        <v>8028286000325</v>
      </c>
      <c r="F196" s="408" t="s">
        <v>417</v>
      </c>
      <c r="G196" s="408">
        <v>6</v>
      </c>
      <c r="H196" s="408">
        <v>96</v>
      </c>
      <c r="I196" s="408">
        <v>8</v>
      </c>
      <c r="J196" s="408">
        <v>576</v>
      </c>
      <c r="K196" s="409">
        <v>584.41802252816001</v>
      </c>
      <c r="L196" s="403" t="s">
        <v>1177</v>
      </c>
      <c r="M196" s="403" t="s">
        <v>1018</v>
      </c>
      <c r="N196" s="403" t="s">
        <v>1018</v>
      </c>
      <c r="P196" s="403" t="s">
        <v>1020</v>
      </c>
      <c r="Q196" s="403">
        <v>0</v>
      </c>
      <c r="R196" s="403" t="s">
        <v>1021</v>
      </c>
      <c r="S196" s="403" t="s">
        <v>1022</v>
      </c>
    </row>
    <row r="197" spans="1:19" s="403" customFormat="1" x14ac:dyDescent="0.35">
      <c r="A197" s="404">
        <v>8028286000240</v>
      </c>
      <c r="B197" s="405" t="s">
        <v>407</v>
      </c>
      <c r="C197" s="406">
        <v>0.7</v>
      </c>
      <c r="D197" s="407">
        <v>0.4</v>
      </c>
      <c r="E197" s="404">
        <v>8028286000240</v>
      </c>
      <c r="F197" s="408" t="s">
        <v>419</v>
      </c>
      <c r="G197" s="408">
        <v>6</v>
      </c>
      <c r="H197" s="408">
        <v>95</v>
      </c>
      <c r="I197" s="408">
        <v>5</v>
      </c>
      <c r="J197" s="408">
        <v>570</v>
      </c>
      <c r="K197" s="409">
        <v>392.63</v>
      </c>
    </row>
    <row r="198" spans="1:19" s="403" customFormat="1" x14ac:dyDescent="0.35">
      <c r="A198" s="404">
        <v>8028286000264</v>
      </c>
      <c r="B198" s="405" t="s">
        <v>407</v>
      </c>
      <c r="C198" s="406">
        <v>1</v>
      </c>
      <c r="D198" s="407">
        <v>0.4</v>
      </c>
      <c r="E198" s="404">
        <v>8028286000264</v>
      </c>
      <c r="F198" s="408" t="s">
        <v>406</v>
      </c>
      <c r="G198" s="408">
        <v>6</v>
      </c>
      <c r="H198" s="408">
        <v>76</v>
      </c>
      <c r="I198" s="408">
        <v>4</v>
      </c>
      <c r="J198" s="408">
        <v>456</v>
      </c>
      <c r="K198" s="409">
        <v>525.23966942148763</v>
      </c>
    </row>
    <row r="199" spans="1:19" s="403" customFormat="1" x14ac:dyDescent="0.35">
      <c r="A199" s="404">
        <v>8028286000301</v>
      </c>
      <c r="B199" s="405" t="s">
        <v>423</v>
      </c>
      <c r="C199" s="406">
        <v>0.7</v>
      </c>
      <c r="D199" s="407">
        <v>0.4</v>
      </c>
      <c r="E199" s="404">
        <v>8028286000301</v>
      </c>
      <c r="F199" s="408" t="s">
        <v>422</v>
      </c>
      <c r="G199" s="408">
        <v>6</v>
      </c>
      <c r="H199" s="408">
        <v>95</v>
      </c>
      <c r="I199" s="408">
        <v>5</v>
      </c>
      <c r="J199" s="408">
        <v>570</v>
      </c>
      <c r="K199" s="409">
        <v>471.32</v>
      </c>
    </row>
    <row r="200" spans="1:19" s="403" customFormat="1" x14ac:dyDescent="0.35">
      <c r="A200" s="404">
        <v>8028286000226</v>
      </c>
      <c r="B200" s="405" t="s">
        <v>414</v>
      </c>
      <c r="C200" s="406">
        <v>1</v>
      </c>
      <c r="D200" s="407">
        <v>0.375</v>
      </c>
      <c r="E200" s="404">
        <v>8028286000226</v>
      </c>
      <c r="F200" s="408" t="s">
        <v>413</v>
      </c>
      <c r="G200" s="408">
        <v>6</v>
      </c>
      <c r="H200" s="408">
        <v>76</v>
      </c>
      <c r="I200" s="408">
        <v>4</v>
      </c>
      <c r="J200" s="408">
        <v>456</v>
      </c>
      <c r="K200" s="409">
        <v>425.73553719008265</v>
      </c>
    </row>
    <row r="201" spans="1:19" s="403" customFormat="1" x14ac:dyDescent="0.35">
      <c r="A201" s="404">
        <v>87000007321</v>
      </c>
      <c r="B201" s="405" t="s">
        <v>435</v>
      </c>
      <c r="C201" s="406">
        <v>1</v>
      </c>
      <c r="D201" s="407">
        <v>0.4</v>
      </c>
      <c r="E201" s="404">
        <v>87000007321</v>
      </c>
      <c r="F201" s="408" t="s">
        <v>434</v>
      </c>
      <c r="G201" s="408">
        <v>12</v>
      </c>
      <c r="H201" s="408">
        <v>40</v>
      </c>
      <c r="I201" s="408">
        <v>4</v>
      </c>
      <c r="J201" s="408">
        <v>480</v>
      </c>
      <c r="K201" s="409">
        <v>377.69992639593914</v>
      </c>
    </row>
    <row r="202" spans="1:19" s="403" customFormat="1" x14ac:dyDescent="0.35">
      <c r="A202" s="404">
        <v>5011013500680</v>
      </c>
      <c r="B202" s="405" t="s">
        <v>438</v>
      </c>
      <c r="C202" s="406">
        <v>0.7</v>
      </c>
      <c r="D202" s="407">
        <v>0.155</v>
      </c>
      <c r="E202" s="404">
        <v>5011013500680</v>
      </c>
      <c r="F202" s="408" t="s">
        <v>437</v>
      </c>
      <c r="G202" s="408">
        <v>6</v>
      </c>
      <c r="H202" s="408">
        <v>96</v>
      </c>
      <c r="I202" s="408">
        <v>6</v>
      </c>
      <c r="J202" s="408">
        <v>576</v>
      </c>
      <c r="K202" s="409">
        <v>398.95</v>
      </c>
    </row>
    <row r="203" spans="1:19" s="403" customFormat="1" x14ac:dyDescent="0.35">
      <c r="A203" s="404">
        <v>5011013200177</v>
      </c>
      <c r="B203" s="405" t="s">
        <v>438</v>
      </c>
      <c r="C203" s="406">
        <v>0.5</v>
      </c>
      <c r="D203" s="407">
        <v>0.155</v>
      </c>
      <c r="E203" s="404">
        <v>5011013200177</v>
      </c>
      <c r="F203" s="408" t="s">
        <v>439</v>
      </c>
      <c r="G203" s="408">
        <v>6</v>
      </c>
      <c r="H203" s="408">
        <v>120</v>
      </c>
      <c r="I203" s="408">
        <v>6</v>
      </c>
      <c r="J203" s="408">
        <v>720</v>
      </c>
      <c r="K203" s="409">
        <v>378.99077448747153</v>
      </c>
    </row>
    <row r="204" spans="1:19" s="403" customFormat="1" x14ac:dyDescent="0.35">
      <c r="A204" s="404">
        <v>5011013500604</v>
      </c>
      <c r="B204" s="405" t="s">
        <v>438</v>
      </c>
      <c r="C204" s="406">
        <v>1</v>
      </c>
      <c r="D204" s="407">
        <v>0.155</v>
      </c>
      <c r="E204" s="404">
        <v>5011013500604</v>
      </c>
      <c r="F204" s="408" t="s">
        <v>440</v>
      </c>
      <c r="G204" s="408">
        <v>6</v>
      </c>
      <c r="H204" s="408">
        <v>84</v>
      </c>
      <c r="I204" s="408">
        <v>6</v>
      </c>
      <c r="J204" s="408">
        <v>504</v>
      </c>
      <c r="K204" s="409">
        <v>500.92981421647806</v>
      </c>
    </row>
    <row r="205" spans="1:19" s="403" customFormat="1" ht="15.5" x14ac:dyDescent="0.35">
      <c r="A205" s="404">
        <v>5410316265164</v>
      </c>
      <c r="B205" s="405" t="s">
        <v>1178</v>
      </c>
      <c r="C205" s="406">
        <v>0.7</v>
      </c>
      <c r="D205" s="407">
        <v>0.4</v>
      </c>
      <c r="E205" s="404">
        <v>5410316265164</v>
      </c>
      <c r="F205" s="408" t="s">
        <v>441</v>
      </c>
      <c r="G205" s="408">
        <v>6</v>
      </c>
      <c r="H205" s="408">
        <v>100</v>
      </c>
      <c r="I205" s="408">
        <v>4</v>
      </c>
      <c r="J205" s="408">
        <v>600</v>
      </c>
      <c r="K205" s="409">
        <v>478.26</v>
      </c>
      <c r="L205" s="414" t="s">
        <v>1179</v>
      </c>
      <c r="M205" s="414" t="s">
        <v>1180</v>
      </c>
      <c r="N205" s="419" t="s">
        <v>1181</v>
      </c>
      <c r="O205" s="403" t="s">
        <v>1182</v>
      </c>
      <c r="P205" s="403" t="s">
        <v>1020</v>
      </c>
      <c r="R205" s="403" t="s">
        <v>1021</v>
      </c>
      <c r="S205" s="403" t="s">
        <v>1022</v>
      </c>
    </row>
    <row r="206" spans="1:19" s="403" customFormat="1" x14ac:dyDescent="0.35">
      <c r="A206" s="404">
        <v>5410316088169</v>
      </c>
      <c r="B206" s="405" t="s">
        <v>445</v>
      </c>
      <c r="C206" s="406">
        <v>0.7</v>
      </c>
      <c r="D206" s="407">
        <v>0.5</v>
      </c>
      <c r="E206" s="404">
        <v>5410316088169</v>
      </c>
      <c r="F206" s="408" t="s">
        <v>444</v>
      </c>
      <c r="G206" s="408">
        <v>12</v>
      </c>
      <c r="H206" s="408">
        <v>60</v>
      </c>
      <c r="I206" s="408">
        <v>5</v>
      </c>
      <c r="J206" s="408">
        <v>720</v>
      </c>
      <c r="K206" s="409">
        <v>416.13</v>
      </c>
      <c r="L206" s="403" t="s">
        <v>1183</v>
      </c>
      <c r="M206" s="414" t="s">
        <v>1180</v>
      </c>
      <c r="N206" s="403" t="s">
        <v>1184</v>
      </c>
      <c r="O206" s="403" t="s">
        <v>1182</v>
      </c>
      <c r="P206" s="403" t="s">
        <v>1020</v>
      </c>
      <c r="R206" s="403" t="s">
        <v>1021</v>
      </c>
      <c r="S206" s="403" t="s">
        <v>1022</v>
      </c>
    </row>
    <row r="207" spans="1:19" s="403" customFormat="1" x14ac:dyDescent="0.35">
      <c r="A207" s="404">
        <v>5410316983693</v>
      </c>
      <c r="B207" s="405" t="s">
        <v>1185</v>
      </c>
      <c r="C207" s="406">
        <v>0.27500000000000002</v>
      </c>
      <c r="D207" s="407">
        <v>0.04</v>
      </c>
      <c r="E207" s="404">
        <v>5410316983693</v>
      </c>
      <c r="F207" s="408" t="s">
        <v>447</v>
      </c>
      <c r="G207" s="408">
        <v>24</v>
      </c>
      <c r="H207" s="408">
        <v>66</v>
      </c>
      <c r="I207" s="408">
        <v>6</v>
      </c>
      <c r="J207" s="408">
        <v>1584</v>
      </c>
      <c r="K207" s="409">
        <v>45.627394789579157</v>
      </c>
      <c r="L207" s="414" t="s">
        <v>1186</v>
      </c>
      <c r="M207" s="414" t="s">
        <v>1180</v>
      </c>
      <c r="N207" s="403" t="s">
        <v>1187</v>
      </c>
      <c r="O207" s="403" t="s">
        <v>1182</v>
      </c>
      <c r="P207" s="403" t="s">
        <v>1020</v>
      </c>
      <c r="R207" s="403" t="s">
        <v>1021</v>
      </c>
      <c r="S207" s="403" t="s">
        <v>1022</v>
      </c>
    </row>
    <row r="208" spans="1:19" s="403" customFormat="1" x14ac:dyDescent="0.35">
      <c r="A208" s="404">
        <v>5410316985215</v>
      </c>
      <c r="B208" s="405" t="s">
        <v>452</v>
      </c>
      <c r="C208" s="406">
        <v>0.05</v>
      </c>
      <c r="D208" s="407">
        <v>0.375</v>
      </c>
      <c r="E208" s="404">
        <v>5410316985215</v>
      </c>
      <c r="F208" s="408" t="s">
        <v>455</v>
      </c>
      <c r="G208" s="408">
        <v>120</v>
      </c>
      <c r="H208" s="408">
        <v>72</v>
      </c>
      <c r="I208" s="408">
        <v>6</v>
      </c>
      <c r="J208" s="408">
        <v>8640</v>
      </c>
      <c r="K208" s="409">
        <v>51.611000000000004</v>
      </c>
      <c r="L208" s="403" t="s">
        <v>1188</v>
      </c>
      <c r="M208" s="414" t="s">
        <v>1180</v>
      </c>
      <c r="O208" s="403" t="s">
        <v>1182</v>
      </c>
      <c r="P208" s="403" t="s">
        <v>1020</v>
      </c>
      <c r="R208" s="403" t="s">
        <v>1021</v>
      </c>
      <c r="S208" s="403" t="s">
        <v>1022</v>
      </c>
    </row>
    <row r="209" spans="1:19" s="403" customFormat="1" x14ac:dyDescent="0.35">
      <c r="A209" s="404">
        <v>5410316442862</v>
      </c>
      <c r="B209" s="405" t="s">
        <v>452</v>
      </c>
      <c r="C209" s="406">
        <v>3</v>
      </c>
      <c r="D209" s="407">
        <v>0.375</v>
      </c>
      <c r="E209" s="404">
        <v>5410316442862</v>
      </c>
      <c r="F209" s="408" t="s">
        <v>458</v>
      </c>
      <c r="G209" s="408">
        <v>4</v>
      </c>
      <c r="H209" s="408">
        <v>24</v>
      </c>
      <c r="I209" s="408">
        <v>2</v>
      </c>
      <c r="J209" s="408">
        <v>96</v>
      </c>
      <c r="K209" s="409">
        <v>1127.1439493819896</v>
      </c>
      <c r="L209" s="403" t="s">
        <v>1188</v>
      </c>
      <c r="M209" s="414" t="s">
        <v>1180</v>
      </c>
      <c r="O209" s="403" t="s">
        <v>1182</v>
      </c>
      <c r="P209" s="403" t="s">
        <v>1020</v>
      </c>
      <c r="R209" s="403" t="s">
        <v>1021</v>
      </c>
      <c r="S209" s="403" t="s">
        <v>1022</v>
      </c>
    </row>
    <row r="210" spans="1:19" s="403" customFormat="1" x14ac:dyDescent="0.35">
      <c r="A210" s="404">
        <v>5410316994026</v>
      </c>
      <c r="B210" s="405" t="s">
        <v>452</v>
      </c>
      <c r="C210" s="406">
        <v>1</v>
      </c>
      <c r="D210" s="407">
        <v>0.375</v>
      </c>
      <c r="E210" s="404">
        <v>5410316994026</v>
      </c>
      <c r="F210" s="408" t="s">
        <v>460</v>
      </c>
      <c r="G210" s="408">
        <v>12</v>
      </c>
      <c r="H210" s="408">
        <v>45</v>
      </c>
      <c r="I210" s="408">
        <v>5</v>
      </c>
      <c r="J210" s="408">
        <v>540</v>
      </c>
      <c r="K210" s="409">
        <v>401.6680941883767</v>
      </c>
      <c r="L210" s="403" t="s">
        <v>1188</v>
      </c>
      <c r="M210" s="414" t="s">
        <v>1180</v>
      </c>
      <c r="O210" s="403" t="s">
        <v>1182</v>
      </c>
      <c r="P210" s="403" t="s">
        <v>1020</v>
      </c>
      <c r="R210" s="403" t="s">
        <v>1021</v>
      </c>
      <c r="S210" s="403" t="s">
        <v>1022</v>
      </c>
    </row>
    <row r="211" spans="1:19" s="403" customFormat="1" x14ac:dyDescent="0.35">
      <c r="A211" s="404">
        <v>5410316994019</v>
      </c>
      <c r="B211" s="405" t="s">
        <v>452</v>
      </c>
      <c r="C211" s="406">
        <v>0.7</v>
      </c>
      <c r="D211" s="407">
        <v>0.375</v>
      </c>
      <c r="E211" s="404">
        <v>5410316994019</v>
      </c>
      <c r="F211" s="408" t="s">
        <v>461</v>
      </c>
      <c r="G211" s="408">
        <v>12</v>
      </c>
      <c r="H211" s="408">
        <v>60</v>
      </c>
      <c r="I211" s="408">
        <v>5</v>
      </c>
      <c r="J211" s="408">
        <v>720</v>
      </c>
      <c r="K211" s="409">
        <v>303.95999999999998</v>
      </c>
      <c r="L211" s="403" t="s">
        <v>1188</v>
      </c>
      <c r="M211" s="414" t="s">
        <v>1180</v>
      </c>
      <c r="O211" s="403" t="s">
        <v>1182</v>
      </c>
      <c r="P211" s="403" t="s">
        <v>1020</v>
      </c>
      <c r="R211" s="403" t="s">
        <v>1021</v>
      </c>
      <c r="S211" s="403" t="s">
        <v>1022</v>
      </c>
    </row>
    <row r="212" spans="1:19" s="403" customFormat="1" ht="186" x14ac:dyDescent="0.35">
      <c r="A212" s="404">
        <v>5000292261115</v>
      </c>
      <c r="B212" s="405" t="s">
        <v>485</v>
      </c>
      <c r="C212" s="406">
        <v>0.7</v>
      </c>
      <c r="D212" s="407">
        <v>0.4</v>
      </c>
      <c r="E212" s="404">
        <v>5000292261115</v>
      </c>
      <c r="F212" s="408" t="s">
        <v>484</v>
      </c>
      <c r="G212" s="408">
        <v>12</v>
      </c>
      <c r="H212" s="408">
        <v>60</v>
      </c>
      <c r="I212" s="408">
        <v>5</v>
      </c>
      <c r="J212" s="408">
        <v>720</v>
      </c>
      <c r="K212" s="409">
        <v>300.36333333333334</v>
      </c>
      <c r="L212" s="415" t="s">
        <v>1189</v>
      </c>
      <c r="M212" s="420" t="s">
        <v>1190</v>
      </c>
      <c r="N212" s="415" t="s">
        <v>1191</v>
      </c>
      <c r="O212" s="403" t="s">
        <v>1110</v>
      </c>
    </row>
    <row r="213" spans="1:19" s="414" customFormat="1" ht="217.5" x14ac:dyDescent="0.35">
      <c r="A213" s="404">
        <v>5010262070012</v>
      </c>
      <c r="B213" s="405" t="s">
        <v>1192</v>
      </c>
      <c r="C213" s="406">
        <v>0.7</v>
      </c>
      <c r="D213" s="407">
        <v>0.25</v>
      </c>
      <c r="E213" s="404">
        <v>5010262070012</v>
      </c>
      <c r="F213" s="408" t="s">
        <v>430</v>
      </c>
      <c r="G213" s="408">
        <v>6</v>
      </c>
      <c r="H213" s="408">
        <v>120</v>
      </c>
      <c r="I213" s="408">
        <v>4</v>
      </c>
      <c r="J213" s="408">
        <v>720</v>
      </c>
      <c r="K213" s="409">
        <v>322.83471074380168</v>
      </c>
      <c r="L213" s="415" t="s">
        <v>1193</v>
      </c>
      <c r="M213" s="421" t="s">
        <v>1194</v>
      </c>
      <c r="N213" s="414" t="s">
        <v>1195</v>
      </c>
      <c r="O213" s="414" t="s">
        <v>1196</v>
      </c>
      <c r="P213" s="414" t="s">
        <v>1020</v>
      </c>
      <c r="R213" s="414" t="s">
        <v>1021</v>
      </c>
      <c r="S213" s="414" t="s">
        <v>1022</v>
      </c>
    </row>
    <row r="214" spans="1:19" s="403" customFormat="1" ht="15.5" x14ac:dyDescent="0.35">
      <c r="A214" s="404">
        <v>5060045582041</v>
      </c>
      <c r="B214" s="405" t="s">
        <v>1197</v>
      </c>
      <c r="C214" s="406">
        <v>3</v>
      </c>
      <c r="D214" s="407">
        <v>0.4</v>
      </c>
      <c r="E214" s="404">
        <v>5060045582041</v>
      </c>
      <c r="F214" s="408" t="s">
        <v>607</v>
      </c>
      <c r="G214" s="408">
        <v>3</v>
      </c>
      <c r="H214" s="408">
        <v>24</v>
      </c>
      <c r="I214" s="408">
        <v>3</v>
      </c>
      <c r="J214" s="408">
        <v>72</v>
      </c>
      <c r="K214" s="409">
        <v>2731.4462809917359</v>
      </c>
      <c r="M214" s="419"/>
    </row>
    <row r="215" spans="1:19" s="403" customFormat="1" x14ac:dyDescent="0.35">
      <c r="A215" s="404">
        <v>5010196091268</v>
      </c>
      <c r="B215" s="405" t="s">
        <v>1197</v>
      </c>
      <c r="C215" s="406">
        <v>1.5</v>
      </c>
      <c r="D215" s="407">
        <v>0.4</v>
      </c>
      <c r="E215" s="404">
        <v>5010196091268</v>
      </c>
      <c r="F215" s="408" t="s">
        <v>605</v>
      </c>
      <c r="G215" s="408">
        <v>6</v>
      </c>
      <c r="H215" s="408">
        <v>48</v>
      </c>
      <c r="I215" s="408">
        <v>4</v>
      </c>
      <c r="J215" s="408">
        <v>288</v>
      </c>
      <c r="K215" s="409">
        <v>768.63636363636363</v>
      </c>
    </row>
    <row r="216" spans="1:19" s="403" customFormat="1" x14ac:dyDescent="0.35">
      <c r="A216" s="404">
        <v>5010196092142</v>
      </c>
      <c r="B216" s="405" t="s">
        <v>1198</v>
      </c>
      <c r="C216" s="406">
        <v>1</v>
      </c>
      <c r="D216" s="407">
        <v>0.4</v>
      </c>
      <c r="E216" s="404">
        <v>5010196092142</v>
      </c>
      <c r="F216" s="408" t="s">
        <v>603</v>
      </c>
      <c r="G216" s="408">
        <v>12</v>
      </c>
      <c r="H216" s="408">
        <v>45</v>
      </c>
      <c r="I216" s="408">
        <v>5</v>
      </c>
      <c r="J216" s="408">
        <v>540</v>
      </c>
      <c r="K216" s="409">
        <v>473.80661157024792</v>
      </c>
    </row>
    <row r="217" spans="1:19" s="403" customFormat="1" x14ac:dyDescent="0.35">
      <c r="A217" s="404">
        <v>5010196091008</v>
      </c>
      <c r="B217" s="405" t="s">
        <v>1198</v>
      </c>
      <c r="C217" s="406">
        <v>0.7</v>
      </c>
      <c r="D217" s="407">
        <v>0.4</v>
      </c>
      <c r="E217" s="404">
        <v>5010196091008</v>
      </c>
      <c r="F217" s="408" t="s">
        <v>613</v>
      </c>
      <c r="G217" s="408">
        <v>6</v>
      </c>
      <c r="H217" s="408">
        <v>125</v>
      </c>
      <c r="I217" s="408">
        <v>5</v>
      </c>
      <c r="J217" s="408">
        <v>750</v>
      </c>
      <c r="K217" s="409">
        <v>342.07438016528926</v>
      </c>
      <c r="L217" s="403" t="s">
        <v>1199</v>
      </c>
      <c r="M217" s="403" t="s">
        <v>1018</v>
      </c>
      <c r="N217" s="403" t="s">
        <v>1018</v>
      </c>
      <c r="P217" s="403" t="s">
        <v>1020</v>
      </c>
      <c r="Q217" s="403">
        <v>0</v>
      </c>
      <c r="R217" s="403" t="s">
        <v>1021</v>
      </c>
      <c r="S217" s="403" t="s">
        <v>1022</v>
      </c>
    </row>
    <row r="218" spans="1:19" s="403" customFormat="1" x14ac:dyDescent="0.35">
      <c r="A218" s="404">
        <v>5060045583147</v>
      </c>
      <c r="B218" s="405" t="s">
        <v>1197</v>
      </c>
      <c r="C218" s="406">
        <v>0.5</v>
      </c>
      <c r="D218" s="407">
        <v>0.4</v>
      </c>
      <c r="E218" s="404">
        <v>5060045583147</v>
      </c>
      <c r="F218" s="408" t="s">
        <v>611</v>
      </c>
      <c r="G218" s="408">
        <v>12</v>
      </c>
      <c r="H218" s="408">
        <v>70</v>
      </c>
      <c r="I218" s="408">
        <v>5</v>
      </c>
      <c r="J218" s="408">
        <v>840</v>
      </c>
      <c r="K218" s="409">
        <v>287.36033057851239</v>
      </c>
    </row>
    <row r="219" spans="1:19" s="403" customFormat="1" x14ac:dyDescent="0.35">
      <c r="A219" s="404">
        <v>80686001904</v>
      </c>
      <c r="B219" s="405" t="s">
        <v>1197</v>
      </c>
      <c r="C219" s="406">
        <v>0.05</v>
      </c>
      <c r="D219" s="407">
        <v>0.4</v>
      </c>
      <c r="E219" s="404">
        <v>80686001904</v>
      </c>
      <c r="F219" s="408" t="s">
        <v>609</v>
      </c>
      <c r="G219" s="408">
        <v>120</v>
      </c>
      <c r="H219" s="408">
        <v>108</v>
      </c>
      <c r="I219" s="408">
        <v>6</v>
      </c>
      <c r="J219" s="408">
        <v>12960</v>
      </c>
      <c r="K219" s="409">
        <v>54.173553719008268</v>
      </c>
    </row>
    <row r="220" spans="1:19" s="403" customFormat="1" x14ac:dyDescent="0.35">
      <c r="A220" s="404">
        <v>5060045585295</v>
      </c>
      <c r="B220" s="405" t="s">
        <v>1200</v>
      </c>
      <c r="C220" s="406">
        <v>1</v>
      </c>
      <c r="D220" s="407">
        <v>0.35</v>
      </c>
      <c r="E220" s="404">
        <v>5060045585295</v>
      </c>
      <c r="F220" s="408" t="s">
        <v>615</v>
      </c>
      <c r="G220" s="408">
        <v>12</v>
      </c>
      <c r="H220" s="408">
        <v>45</v>
      </c>
      <c r="I220" s="408">
        <v>5</v>
      </c>
      <c r="J220" s="408">
        <v>540</v>
      </c>
      <c r="K220" s="409">
        <v>473.80661157024792</v>
      </c>
    </row>
    <row r="221" spans="1:19" s="403" customFormat="1" x14ac:dyDescent="0.35">
      <c r="A221" s="404">
        <v>5060045585271</v>
      </c>
      <c r="B221" s="405" t="s">
        <v>1200</v>
      </c>
      <c r="C221" s="406">
        <v>0.7</v>
      </c>
      <c r="D221" s="407">
        <v>0.35</v>
      </c>
      <c r="E221" s="404">
        <v>5060045585271</v>
      </c>
      <c r="F221" s="408" t="s">
        <v>617</v>
      </c>
      <c r="G221" s="408">
        <v>6</v>
      </c>
      <c r="H221" s="408">
        <v>125</v>
      </c>
      <c r="I221" s="408">
        <v>5</v>
      </c>
      <c r="J221" s="408">
        <v>750</v>
      </c>
      <c r="K221" s="409">
        <v>342.07438016528926</v>
      </c>
    </row>
    <row r="222" spans="1:19" s="403" customFormat="1" x14ac:dyDescent="0.35">
      <c r="A222" s="404">
        <v>5060045583048</v>
      </c>
      <c r="B222" s="405" t="s">
        <v>1201</v>
      </c>
      <c r="C222" s="406">
        <v>1</v>
      </c>
      <c r="D222" s="407">
        <v>0.35</v>
      </c>
      <c r="E222" s="404">
        <v>5060045583048</v>
      </c>
      <c r="F222" s="408" t="s">
        <v>595</v>
      </c>
      <c r="G222" s="408">
        <v>12</v>
      </c>
      <c r="H222" s="408">
        <v>45</v>
      </c>
      <c r="I222" s="408">
        <v>5</v>
      </c>
      <c r="J222" s="408">
        <v>540</v>
      </c>
      <c r="K222" s="409">
        <v>473.80661157024792</v>
      </c>
    </row>
    <row r="223" spans="1:19" s="403" customFormat="1" x14ac:dyDescent="0.35">
      <c r="A223" s="404">
        <v>5060045583062</v>
      </c>
      <c r="B223" s="405" t="s">
        <v>1201</v>
      </c>
      <c r="C223" s="406">
        <v>0.7</v>
      </c>
      <c r="D223" s="407">
        <v>0.35</v>
      </c>
      <c r="E223" s="404">
        <v>5060045583062</v>
      </c>
      <c r="F223" s="408" t="s">
        <v>597</v>
      </c>
      <c r="G223" s="408">
        <v>6</v>
      </c>
      <c r="H223" s="408">
        <v>125</v>
      </c>
      <c r="I223" s="408">
        <v>5</v>
      </c>
      <c r="J223" s="408">
        <v>750</v>
      </c>
      <c r="K223" s="409">
        <v>342.07438016528926</v>
      </c>
    </row>
    <row r="224" spans="1:19" s="403" customFormat="1" x14ac:dyDescent="0.35">
      <c r="A224" s="404">
        <v>5060045582461</v>
      </c>
      <c r="B224" s="405" t="s">
        <v>1202</v>
      </c>
      <c r="C224" s="406">
        <v>1</v>
      </c>
      <c r="D224" s="407">
        <v>0.4</v>
      </c>
      <c r="E224" s="404">
        <v>5060045582461</v>
      </c>
      <c r="F224" s="408" t="s">
        <v>599</v>
      </c>
      <c r="G224" s="408">
        <v>12</v>
      </c>
      <c r="H224" s="408">
        <v>45</v>
      </c>
      <c r="I224" s="408">
        <v>5</v>
      </c>
      <c r="J224" s="408">
        <v>540</v>
      </c>
      <c r="K224" s="409">
        <v>473.80661157024792</v>
      </c>
    </row>
    <row r="225" spans="1:19" s="403" customFormat="1" x14ac:dyDescent="0.35">
      <c r="A225" s="404">
        <v>5060045582485</v>
      </c>
      <c r="B225" s="405" t="s">
        <v>1202</v>
      </c>
      <c r="C225" s="406">
        <v>0.7</v>
      </c>
      <c r="D225" s="407">
        <v>0.4</v>
      </c>
      <c r="E225" s="404">
        <v>5060045582485</v>
      </c>
      <c r="F225" s="408" t="s">
        <v>601</v>
      </c>
      <c r="G225" s="408">
        <v>6</v>
      </c>
      <c r="H225" s="408">
        <v>125</v>
      </c>
      <c r="I225" s="408">
        <v>5</v>
      </c>
      <c r="J225" s="408">
        <v>750</v>
      </c>
      <c r="K225" s="409">
        <v>342.07438016528926</v>
      </c>
    </row>
    <row r="226" spans="1:19" s="403" customFormat="1" x14ac:dyDescent="0.35">
      <c r="A226" s="404">
        <v>5060045586810</v>
      </c>
      <c r="B226" s="405" t="s">
        <v>1203</v>
      </c>
      <c r="C226" s="406">
        <v>0.7</v>
      </c>
      <c r="D226" s="407">
        <v>0.43</v>
      </c>
      <c r="E226" s="404">
        <v>5060045586810</v>
      </c>
      <c r="F226" s="408" t="s">
        <v>593</v>
      </c>
      <c r="G226" s="408">
        <v>6</v>
      </c>
      <c r="H226" s="408">
        <v>138</v>
      </c>
      <c r="I226" s="408">
        <v>6</v>
      </c>
      <c r="J226" s="408">
        <v>828</v>
      </c>
      <c r="K226" s="409">
        <v>491.20281173964111</v>
      </c>
    </row>
    <row r="227" spans="1:19" s="403" customFormat="1" x14ac:dyDescent="0.35">
      <c r="A227" s="404">
        <v>5060045585912</v>
      </c>
      <c r="B227" s="405" t="s">
        <v>1204</v>
      </c>
      <c r="C227" s="406">
        <v>0.7</v>
      </c>
      <c r="D227" s="407">
        <v>0.43</v>
      </c>
      <c r="E227" s="404">
        <v>5060045585912</v>
      </c>
      <c r="F227" s="408" t="s">
        <v>621</v>
      </c>
      <c r="G227" s="408">
        <v>6</v>
      </c>
      <c r="H227" s="408">
        <v>138</v>
      </c>
      <c r="I227" s="408">
        <v>6</v>
      </c>
      <c r="J227" s="408">
        <v>828</v>
      </c>
      <c r="K227" s="409">
        <v>654.4727272727273</v>
      </c>
    </row>
    <row r="228" spans="1:19" s="403" customFormat="1" x14ac:dyDescent="0.35">
      <c r="A228" s="404">
        <v>5060045582669</v>
      </c>
      <c r="B228" s="405" t="s">
        <v>1205</v>
      </c>
      <c r="C228" s="406">
        <v>0.7</v>
      </c>
      <c r="D228" s="407">
        <v>0.45</v>
      </c>
      <c r="E228" s="404">
        <v>5060045582669</v>
      </c>
      <c r="F228" s="408" t="s">
        <v>619</v>
      </c>
      <c r="G228" s="408">
        <v>6</v>
      </c>
      <c r="H228" s="408">
        <v>138</v>
      </c>
      <c r="I228" s="408">
        <v>6</v>
      </c>
      <c r="J228" s="408">
        <v>828</v>
      </c>
      <c r="K228" s="409">
        <v>455.43801652892563</v>
      </c>
    </row>
    <row r="229" spans="1:19" s="403" customFormat="1" x14ac:dyDescent="0.35">
      <c r="A229" s="404">
        <v>5060045582669</v>
      </c>
      <c r="B229" s="405" t="s">
        <v>1206</v>
      </c>
      <c r="C229" s="406">
        <v>0.05</v>
      </c>
      <c r="D229" s="407">
        <v>0.45</v>
      </c>
      <c r="E229" s="404">
        <v>5060045582669</v>
      </c>
      <c r="F229" s="408" t="s">
        <v>1207</v>
      </c>
      <c r="G229" s="408"/>
      <c r="H229" s="408"/>
      <c r="I229" s="408"/>
      <c r="J229" s="408">
        <v>0</v>
      </c>
      <c r="K229" s="409">
        <v>54.173553719008268</v>
      </c>
    </row>
    <row r="230" spans="1:19" s="403" customFormat="1" x14ac:dyDescent="0.35">
      <c r="A230" s="404">
        <v>5060045582669</v>
      </c>
      <c r="B230" s="405" t="s">
        <v>1208</v>
      </c>
      <c r="C230" s="406">
        <v>0.7</v>
      </c>
      <c r="D230" s="407">
        <v>0.4</v>
      </c>
      <c r="E230" s="404">
        <v>5060045582669</v>
      </c>
      <c r="F230" s="408" t="s">
        <v>1209</v>
      </c>
      <c r="G230" s="408"/>
      <c r="H230" s="408"/>
      <c r="I230" s="408"/>
      <c r="J230" s="408">
        <v>0</v>
      </c>
      <c r="K230" s="409">
        <v>455.43801652892563</v>
      </c>
    </row>
    <row r="231" spans="1:19" s="403" customFormat="1" x14ac:dyDescent="0.35">
      <c r="A231" s="404">
        <v>5060045583659</v>
      </c>
      <c r="B231" s="405" t="s">
        <v>1210</v>
      </c>
      <c r="C231" s="406">
        <v>0.7</v>
      </c>
      <c r="D231" s="407">
        <v>0.43</v>
      </c>
      <c r="E231" s="404">
        <v>5060045583659</v>
      </c>
      <c r="F231" s="408" t="s">
        <v>625</v>
      </c>
      <c r="G231" s="408">
        <v>6</v>
      </c>
      <c r="H231" s="408">
        <v>84</v>
      </c>
      <c r="I231" s="408">
        <v>6</v>
      </c>
      <c r="J231" s="408">
        <v>504</v>
      </c>
      <c r="K231" s="409">
        <v>759.57024793388427</v>
      </c>
    </row>
    <row r="232" spans="1:19" s="403" customFormat="1" x14ac:dyDescent="0.35">
      <c r="A232" s="404">
        <v>5060045581280</v>
      </c>
      <c r="B232" s="405" t="s">
        <v>1211</v>
      </c>
      <c r="C232" s="406">
        <v>0.33</v>
      </c>
      <c r="D232" s="407">
        <v>4.4999999999999998E-2</v>
      </c>
      <c r="E232" s="404">
        <v>5060045581280</v>
      </c>
      <c r="F232" s="408" t="s">
        <v>623</v>
      </c>
      <c r="G232" s="408">
        <v>12</v>
      </c>
      <c r="H232" s="408">
        <v>150</v>
      </c>
      <c r="I232" s="408">
        <v>10</v>
      </c>
      <c r="J232" s="408">
        <v>1800</v>
      </c>
      <c r="K232" s="409">
        <v>47.028925619834709</v>
      </c>
    </row>
    <row r="233" spans="1:19" s="403" customFormat="1" x14ac:dyDescent="0.35">
      <c r="A233" s="404">
        <v>3049197110076</v>
      </c>
      <c r="B233" s="405" t="s">
        <v>1212</v>
      </c>
      <c r="C233" s="406">
        <v>0.7</v>
      </c>
      <c r="D233" s="407">
        <v>0.4</v>
      </c>
      <c r="E233" s="404">
        <v>3049197110076</v>
      </c>
      <c r="F233" s="408" t="s">
        <v>581</v>
      </c>
      <c r="G233" s="408">
        <v>6</v>
      </c>
      <c r="H233" s="408">
        <v>77</v>
      </c>
      <c r="I233" s="408">
        <v>7</v>
      </c>
      <c r="J233" s="408">
        <v>462</v>
      </c>
      <c r="K233" s="409">
        <v>631.27603305785135</v>
      </c>
    </row>
    <row r="234" spans="1:19" s="403" customFormat="1" x14ac:dyDescent="0.35">
      <c r="A234" s="404">
        <v>3049197210776</v>
      </c>
      <c r="B234" s="405" t="s">
        <v>1213</v>
      </c>
      <c r="C234" s="406">
        <v>0.7</v>
      </c>
      <c r="D234" s="407">
        <v>0.4</v>
      </c>
      <c r="E234" s="404">
        <v>3049197210776</v>
      </c>
      <c r="F234" s="408" t="s">
        <v>583</v>
      </c>
      <c r="G234" s="408">
        <v>6</v>
      </c>
      <c r="H234" s="408">
        <v>72</v>
      </c>
      <c r="I234" s="408">
        <v>6</v>
      </c>
      <c r="J234" s="408">
        <v>432</v>
      </c>
      <c r="K234" s="409">
        <v>911.00429752066111</v>
      </c>
      <c r="L234" s="403" t="s">
        <v>1214</v>
      </c>
      <c r="M234" s="403" t="s">
        <v>1018</v>
      </c>
      <c r="N234" s="403" t="s">
        <v>1215</v>
      </c>
      <c r="P234" s="403" t="s">
        <v>1020</v>
      </c>
      <c r="Q234" s="403">
        <v>0</v>
      </c>
      <c r="R234" s="403" t="s">
        <v>1021</v>
      </c>
      <c r="S234" s="403" t="s">
        <v>1022</v>
      </c>
    </row>
    <row r="235" spans="1:19" s="403" customFormat="1" x14ac:dyDescent="0.35">
      <c r="A235" s="404">
        <v>3049197800090</v>
      </c>
      <c r="B235" s="405" t="s">
        <v>1216</v>
      </c>
      <c r="C235" s="406">
        <v>0.7</v>
      </c>
      <c r="D235" s="407">
        <v>0.4</v>
      </c>
      <c r="E235" s="404">
        <v>3049197800090</v>
      </c>
      <c r="F235" s="408" t="s">
        <v>585</v>
      </c>
      <c r="G235" s="408">
        <v>6</v>
      </c>
      <c r="H235" s="408">
        <v>77</v>
      </c>
      <c r="I235" s="408">
        <v>7</v>
      </c>
      <c r="J235" s="408">
        <v>462</v>
      </c>
      <c r="K235" s="409">
        <v>1778.9325619834713</v>
      </c>
    </row>
    <row r="236" spans="1:19" s="403" customFormat="1" x14ac:dyDescent="0.35">
      <c r="A236" s="404">
        <v>3049197800090</v>
      </c>
      <c r="B236" s="405" t="s">
        <v>1217</v>
      </c>
      <c r="C236" s="406">
        <v>0.7</v>
      </c>
      <c r="D236" s="407">
        <v>0.4</v>
      </c>
      <c r="E236" s="404">
        <v>3049197800090</v>
      </c>
      <c r="F236" s="408" t="s">
        <v>1218</v>
      </c>
      <c r="G236" s="408"/>
      <c r="H236" s="408"/>
      <c r="I236" s="408"/>
      <c r="J236" s="408">
        <v>0</v>
      </c>
      <c r="K236" s="409">
        <v>1603.5371900826447</v>
      </c>
    </row>
    <row r="237" spans="1:19" s="403" customFormat="1" x14ac:dyDescent="0.35">
      <c r="A237" s="404">
        <v>5099357003609</v>
      </c>
      <c r="B237" s="405" t="s">
        <v>1219</v>
      </c>
      <c r="C237" s="406">
        <v>0.7</v>
      </c>
      <c r="D237" s="407">
        <v>0.4</v>
      </c>
      <c r="E237" s="404">
        <v>5099357003609</v>
      </c>
      <c r="F237" s="408" t="s">
        <v>629</v>
      </c>
      <c r="G237" s="408">
        <v>6</v>
      </c>
      <c r="H237" s="408">
        <v>85</v>
      </c>
      <c r="I237" s="408">
        <v>5</v>
      </c>
      <c r="J237" s="408">
        <v>510</v>
      </c>
      <c r="K237" s="409">
        <v>323.17735537190077</v>
      </c>
    </row>
    <row r="238" spans="1:19" s="403" customFormat="1" x14ac:dyDescent="0.35">
      <c r="A238" s="404">
        <v>5099357003623</v>
      </c>
      <c r="B238" s="405" t="s">
        <v>1219</v>
      </c>
      <c r="C238" s="406">
        <v>1</v>
      </c>
      <c r="D238" s="407">
        <v>0.4</v>
      </c>
      <c r="E238" s="404">
        <v>5099357003623</v>
      </c>
      <c r="F238" s="408" t="s">
        <v>627</v>
      </c>
      <c r="G238" s="408">
        <v>6</v>
      </c>
      <c r="H238" s="408">
        <v>80</v>
      </c>
      <c r="I238" s="408">
        <v>5</v>
      </c>
      <c r="J238" s="408">
        <v>480</v>
      </c>
      <c r="K238" s="409">
        <v>453.64462809917353</v>
      </c>
    </row>
    <row r="239" spans="1:19" s="403" customFormat="1" x14ac:dyDescent="0.35">
      <c r="A239" s="404">
        <v>5099357003715</v>
      </c>
      <c r="B239" s="405" t="s">
        <v>1220</v>
      </c>
      <c r="C239" s="406">
        <v>0.7</v>
      </c>
      <c r="D239" s="407">
        <v>0.4</v>
      </c>
      <c r="E239" s="404">
        <v>5099357003715</v>
      </c>
      <c r="F239" s="408" t="s">
        <v>1221</v>
      </c>
      <c r="G239" s="408">
        <v>6</v>
      </c>
      <c r="H239" s="408">
        <v>80</v>
      </c>
      <c r="I239" s="408">
        <v>6</v>
      </c>
      <c r="J239" s="408">
        <v>480</v>
      </c>
      <c r="K239" s="409">
        <v>774.77685950413229</v>
      </c>
    </row>
    <row r="240" spans="1:19" s="403" customFormat="1" x14ac:dyDescent="0.35">
      <c r="A240" s="404">
        <v>5099357003753</v>
      </c>
      <c r="B240" s="405" t="s">
        <v>1222</v>
      </c>
      <c r="C240" s="406">
        <v>0.7</v>
      </c>
      <c r="D240" s="407">
        <v>0.4</v>
      </c>
      <c r="E240" s="404">
        <v>5099357003753</v>
      </c>
      <c r="F240" s="408" t="s">
        <v>1223</v>
      </c>
      <c r="G240" s="408">
        <v>6</v>
      </c>
      <c r="H240" s="408">
        <v>80</v>
      </c>
      <c r="I240" s="408">
        <v>6</v>
      </c>
      <c r="J240" s="408">
        <v>480</v>
      </c>
      <c r="K240" s="409">
        <v>2849.3719008264466</v>
      </c>
    </row>
    <row r="241" spans="1:19" s="403" customFormat="1" x14ac:dyDescent="0.35">
      <c r="A241" s="404">
        <v>5010093259006</v>
      </c>
      <c r="B241" s="405" t="s">
        <v>1224</v>
      </c>
      <c r="C241" s="406">
        <v>0.7</v>
      </c>
      <c r="D241" s="407">
        <v>0.4</v>
      </c>
      <c r="E241" s="404">
        <v>5010093259006</v>
      </c>
      <c r="F241" s="408" t="s">
        <v>655</v>
      </c>
      <c r="G241" s="408">
        <v>12</v>
      </c>
      <c r="H241" s="408">
        <v>60</v>
      </c>
      <c r="I241" s="408">
        <v>3.1579999999999999</v>
      </c>
      <c r="J241" s="408">
        <v>720</v>
      </c>
      <c r="K241" s="409">
        <v>282.08677685950414</v>
      </c>
    </row>
    <row r="242" spans="1:19" s="403" customFormat="1" x14ac:dyDescent="0.35">
      <c r="A242" s="404">
        <v>85246342978</v>
      </c>
      <c r="B242" s="405" t="s">
        <v>1225</v>
      </c>
      <c r="C242" s="406">
        <v>0.7</v>
      </c>
      <c r="D242" s="407">
        <v>0.45</v>
      </c>
      <c r="E242" s="404">
        <v>85246342978</v>
      </c>
      <c r="F242" s="408" t="s">
        <v>649</v>
      </c>
      <c r="G242" s="408">
        <v>6</v>
      </c>
      <c r="H242" s="408">
        <v>102</v>
      </c>
      <c r="I242" s="408">
        <v>6</v>
      </c>
      <c r="J242" s="408">
        <v>612</v>
      </c>
      <c r="K242" s="409">
        <v>596.40495867768595</v>
      </c>
    </row>
    <row r="243" spans="1:19" s="403" customFormat="1" x14ac:dyDescent="0.35">
      <c r="A243" s="404">
        <v>5010019640260</v>
      </c>
      <c r="B243" s="405" t="s">
        <v>1226</v>
      </c>
      <c r="C243" s="406">
        <v>0.7</v>
      </c>
      <c r="D243" s="407">
        <v>0.4</v>
      </c>
      <c r="E243" s="404">
        <v>5010019640260</v>
      </c>
      <c r="F243" s="408" t="s">
        <v>635</v>
      </c>
      <c r="G243" s="408">
        <v>6</v>
      </c>
      <c r="H243" s="408">
        <v>95</v>
      </c>
      <c r="I243" s="408">
        <v>5</v>
      </c>
      <c r="J243" s="408">
        <v>570</v>
      </c>
      <c r="K243" s="409">
        <v>983.40082644628103</v>
      </c>
      <c r="L243" s="403" t="s">
        <v>1227</v>
      </c>
      <c r="M243" s="403" t="s">
        <v>1018</v>
      </c>
      <c r="N243" s="403" t="s">
        <v>1018</v>
      </c>
      <c r="P243" s="403" t="s">
        <v>1020</v>
      </c>
      <c r="Q243" s="403">
        <v>0</v>
      </c>
      <c r="R243" s="403" t="s">
        <v>1021</v>
      </c>
      <c r="S243" s="403" t="s">
        <v>1022</v>
      </c>
    </row>
    <row r="244" spans="1:19" s="403" customFormat="1" x14ac:dyDescent="0.35">
      <c r="A244" s="404">
        <v>5010019637604</v>
      </c>
      <c r="B244" s="405" t="s">
        <v>1228</v>
      </c>
      <c r="C244" s="406">
        <v>0.7</v>
      </c>
      <c r="D244" s="407">
        <v>0.4</v>
      </c>
      <c r="E244" s="404">
        <v>5010019637604</v>
      </c>
      <c r="F244" s="408" t="s">
        <v>641</v>
      </c>
      <c r="G244" s="408">
        <v>6</v>
      </c>
      <c r="H244" s="408">
        <v>95</v>
      </c>
      <c r="I244" s="408">
        <v>5</v>
      </c>
      <c r="J244" s="408">
        <v>570</v>
      </c>
      <c r="K244" s="409">
        <v>842.90495867768595</v>
      </c>
    </row>
    <row r="245" spans="1:19" s="403" customFormat="1" x14ac:dyDescent="0.35">
      <c r="A245" s="404">
        <v>5010019640161</v>
      </c>
      <c r="B245" s="405" t="s">
        <v>1229</v>
      </c>
      <c r="C245" s="406">
        <v>0.7</v>
      </c>
      <c r="D245" s="407">
        <v>0.48</v>
      </c>
      <c r="E245" s="404">
        <v>5010019640161</v>
      </c>
      <c r="F245" s="408" t="s">
        <v>639</v>
      </c>
      <c r="G245" s="408">
        <v>6</v>
      </c>
      <c r="H245" s="408">
        <v>95</v>
      </c>
      <c r="I245" s="408">
        <v>5</v>
      </c>
      <c r="J245" s="408">
        <v>570</v>
      </c>
      <c r="K245" s="409">
        <v>1123.8966942148761</v>
      </c>
    </row>
    <row r="246" spans="1:19" s="403" customFormat="1" x14ac:dyDescent="0.35">
      <c r="A246" s="404">
        <v>5010019637666</v>
      </c>
      <c r="B246" s="405" t="s">
        <v>1230</v>
      </c>
      <c r="C246" s="406">
        <v>0.7</v>
      </c>
      <c r="D246" s="407">
        <v>0.4</v>
      </c>
      <c r="E246" s="404">
        <v>5010019637666</v>
      </c>
      <c r="F246" s="408" t="s">
        <v>549</v>
      </c>
      <c r="G246" s="408">
        <v>6</v>
      </c>
      <c r="H246" s="408">
        <v>95</v>
      </c>
      <c r="I246" s="408">
        <v>5</v>
      </c>
      <c r="J246" s="408">
        <v>570</v>
      </c>
      <c r="K246" s="409">
        <v>743.72727272727275</v>
      </c>
    </row>
    <row r="247" spans="1:19" s="403" customFormat="1" x14ac:dyDescent="0.35">
      <c r="A247" s="404">
        <v>5010496001769</v>
      </c>
      <c r="B247" s="405" t="s">
        <v>1231</v>
      </c>
      <c r="C247" s="406">
        <v>0.7</v>
      </c>
      <c r="D247" s="407">
        <v>0.4</v>
      </c>
      <c r="E247" s="404">
        <v>5010496001769</v>
      </c>
      <c r="F247" s="408" t="s">
        <v>551</v>
      </c>
      <c r="G247" s="408">
        <v>6</v>
      </c>
      <c r="H247" s="408">
        <v>95</v>
      </c>
      <c r="I247" s="408">
        <v>5</v>
      </c>
      <c r="J247" s="408">
        <v>570</v>
      </c>
      <c r="K247" s="409">
        <v>966.8677685950413</v>
      </c>
    </row>
    <row r="248" spans="1:19" s="403" customFormat="1" x14ac:dyDescent="0.35">
      <c r="A248" s="404">
        <v>5010496001776</v>
      </c>
      <c r="B248" s="405" t="s">
        <v>1232</v>
      </c>
      <c r="C248" s="406">
        <v>0.7</v>
      </c>
      <c r="D248" s="407">
        <v>0.43</v>
      </c>
      <c r="E248" s="404">
        <v>5010496001776</v>
      </c>
      <c r="F248" s="408" t="s">
        <v>553</v>
      </c>
      <c r="G248" s="408">
        <v>6</v>
      </c>
      <c r="H248" s="408">
        <v>95</v>
      </c>
      <c r="I248" s="408">
        <v>5</v>
      </c>
      <c r="J248" s="408">
        <v>570</v>
      </c>
      <c r="K248" s="409">
        <v>2145.3818181818183</v>
      </c>
    </row>
    <row r="249" spans="1:19" s="403" customFormat="1" x14ac:dyDescent="0.35">
      <c r="A249" s="404">
        <v>5010496750827</v>
      </c>
      <c r="B249" s="405" t="s">
        <v>1233</v>
      </c>
      <c r="C249" s="406">
        <v>0.7</v>
      </c>
      <c r="D249" s="407">
        <v>0.43</v>
      </c>
      <c r="E249" s="404">
        <v>5010496750827</v>
      </c>
      <c r="F249" s="408" t="s">
        <v>555</v>
      </c>
      <c r="G249" s="408">
        <v>6</v>
      </c>
      <c r="H249" s="408">
        <v>44</v>
      </c>
      <c r="I249" s="408">
        <v>4</v>
      </c>
      <c r="J249" s="408">
        <v>264</v>
      </c>
      <c r="K249" s="409">
        <v>3272.6545454545453</v>
      </c>
    </row>
    <row r="250" spans="1:19" s="403" customFormat="1" x14ac:dyDescent="0.35">
      <c r="A250" s="404">
        <v>5011333150824</v>
      </c>
      <c r="B250" s="405" t="s">
        <v>1234</v>
      </c>
      <c r="C250" s="406">
        <v>0.7</v>
      </c>
      <c r="D250" s="407">
        <v>0.43</v>
      </c>
      <c r="E250" s="404">
        <v>5011333150824</v>
      </c>
      <c r="F250" s="408" t="s">
        <v>557</v>
      </c>
      <c r="G250" s="408">
        <v>6</v>
      </c>
      <c r="H250" s="408">
        <v>95</v>
      </c>
      <c r="I250" s="408">
        <v>5</v>
      </c>
      <c r="J250" s="408">
        <v>570</v>
      </c>
      <c r="K250" s="409">
        <v>1254.4694214876033</v>
      </c>
    </row>
    <row r="251" spans="1:19" s="403" customFormat="1" x14ac:dyDescent="0.35">
      <c r="A251" s="404">
        <v>5010496003565</v>
      </c>
      <c r="B251" s="405" t="s">
        <v>1235</v>
      </c>
      <c r="C251" s="406">
        <v>0.7</v>
      </c>
      <c r="D251" s="407">
        <v>0.4</v>
      </c>
      <c r="E251" s="404">
        <v>5010496003565</v>
      </c>
      <c r="F251" s="408" t="s">
        <v>559</v>
      </c>
      <c r="G251" s="408">
        <v>6</v>
      </c>
      <c r="H251" s="408">
        <v>95</v>
      </c>
      <c r="I251" s="408">
        <v>5</v>
      </c>
      <c r="J251" s="408">
        <v>570</v>
      </c>
      <c r="K251" s="409">
        <v>988.35371900826442</v>
      </c>
    </row>
    <row r="252" spans="1:19" s="403" customFormat="1" x14ac:dyDescent="0.35">
      <c r="A252" s="404">
        <v>5060045585097</v>
      </c>
      <c r="B252" s="405" t="s">
        <v>1236</v>
      </c>
      <c r="C252" s="406">
        <v>0.7</v>
      </c>
      <c r="D252" s="407">
        <v>0.53500000000000003</v>
      </c>
      <c r="E252" s="404">
        <v>5060045585097</v>
      </c>
      <c r="F252" s="408" t="s">
        <v>561</v>
      </c>
      <c r="G252" s="408">
        <v>6</v>
      </c>
      <c r="H252" s="408">
        <v>120</v>
      </c>
      <c r="I252" s="408">
        <v>5</v>
      </c>
      <c r="J252" s="408">
        <v>720</v>
      </c>
      <c r="K252" s="409">
        <v>1807.3636363636365</v>
      </c>
    </row>
    <row r="253" spans="1:19" s="403" customFormat="1" x14ac:dyDescent="0.35">
      <c r="A253" s="404">
        <v>5060045585073</v>
      </c>
      <c r="B253" s="405" t="s">
        <v>1237</v>
      </c>
      <c r="C253" s="406">
        <v>0.7</v>
      </c>
      <c r="D253" s="407">
        <v>0.4</v>
      </c>
      <c r="E253" s="404">
        <v>5060045585073</v>
      </c>
      <c r="F253" s="408" t="s">
        <v>563</v>
      </c>
      <c r="G253" s="408">
        <v>6</v>
      </c>
      <c r="H253" s="408">
        <v>120</v>
      </c>
      <c r="I253" s="408">
        <v>5</v>
      </c>
      <c r="J253" s="408">
        <v>720</v>
      </c>
      <c r="K253" s="409">
        <v>1480.0909090909092</v>
      </c>
    </row>
    <row r="254" spans="1:19" s="403" customFormat="1" x14ac:dyDescent="0.35">
      <c r="A254" s="404">
        <v>5060045585110</v>
      </c>
      <c r="B254" s="405" t="s">
        <v>1238</v>
      </c>
      <c r="C254" s="406">
        <v>0.7</v>
      </c>
      <c r="D254" s="407">
        <v>0.63700000000000001</v>
      </c>
      <c r="E254" s="404">
        <v>5060045585110</v>
      </c>
      <c r="F254" s="408" t="s">
        <v>565</v>
      </c>
      <c r="G254" s="408">
        <v>6</v>
      </c>
      <c r="H254" s="408">
        <v>120</v>
      </c>
      <c r="I254" s="408">
        <v>5</v>
      </c>
      <c r="J254" s="408">
        <v>720</v>
      </c>
      <c r="K254" s="409">
        <v>2179.2644628099174</v>
      </c>
    </row>
    <row r="255" spans="1:19" s="403" customFormat="1" x14ac:dyDescent="0.35">
      <c r="A255" s="404">
        <v>5010496080818</v>
      </c>
      <c r="B255" s="405" t="s">
        <v>1239</v>
      </c>
      <c r="C255" s="406">
        <v>0.7</v>
      </c>
      <c r="D255" s="407">
        <v>0.4</v>
      </c>
      <c r="E255" s="404">
        <v>5010496080818</v>
      </c>
      <c r="F255" s="408" t="s">
        <v>567</v>
      </c>
      <c r="G255" s="408">
        <v>6</v>
      </c>
      <c r="H255" s="408">
        <v>90</v>
      </c>
      <c r="I255" s="408">
        <v>5</v>
      </c>
      <c r="J255" s="408">
        <v>540</v>
      </c>
      <c r="K255" s="409">
        <v>911.63636363636374</v>
      </c>
    </row>
    <row r="256" spans="1:19" s="403" customFormat="1" x14ac:dyDescent="0.35">
      <c r="A256" s="404">
        <v>5010496020821</v>
      </c>
      <c r="B256" s="405" t="s">
        <v>1240</v>
      </c>
      <c r="C256" s="406">
        <v>0.7</v>
      </c>
      <c r="D256" s="407">
        <v>0.43</v>
      </c>
      <c r="E256" s="404">
        <v>5010496020821</v>
      </c>
      <c r="F256" s="408" t="s">
        <v>569</v>
      </c>
      <c r="G256" s="408">
        <v>6</v>
      </c>
      <c r="H256" s="408">
        <v>90</v>
      </c>
      <c r="I256" s="408">
        <v>5</v>
      </c>
      <c r="J256" s="408">
        <v>540</v>
      </c>
      <c r="K256" s="409">
        <v>1563.5636363636363</v>
      </c>
    </row>
    <row r="257" spans="1:11" s="403" customFormat="1" x14ac:dyDescent="0.35">
      <c r="A257" s="404">
        <v>5010496001400</v>
      </c>
      <c r="B257" s="405" t="s">
        <v>1241</v>
      </c>
      <c r="C257" s="406">
        <v>0.7</v>
      </c>
      <c r="D257" s="407">
        <v>0.43</v>
      </c>
      <c r="E257" s="404">
        <v>5010496001400</v>
      </c>
      <c r="F257" s="408" t="s">
        <v>571</v>
      </c>
      <c r="G257" s="408">
        <v>6</v>
      </c>
      <c r="H257" s="408">
        <v>90</v>
      </c>
      <c r="I257" s="408">
        <v>5</v>
      </c>
      <c r="J257" s="408">
        <v>540</v>
      </c>
      <c r="K257" s="409">
        <v>2363.5636363636368</v>
      </c>
    </row>
    <row r="258" spans="1:11" s="403" customFormat="1" x14ac:dyDescent="0.35">
      <c r="A258" s="404">
        <v>5010496150825</v>
      </c>
      <c r="B258" s="405" t="s">
        <v>1242</v>
      </c>
      <c r="C258" s="406">
        <v>0.7</v>
      </c>
      <c r="D258" s="407">
        <v>0.43</v>
      </c>
      <c r="E258" s="404">
        <v>5010496150825</v>
      </c>
      <c r="F258" s="408" t="s">
        <v>573</v>
      </c>
      <c r="G258" s="408">
        <v>6</v>
      </c>
      <c r="H258" s="408">
        <v>48</v>
      </c>
      <c r="I258" s="408">
        <v>4</v>
      </c>
      <c r="J258" s="408">
        <v>288</v>
      </c>
      <c r="K258" s="409">
        <v>8639.2727272727279</v>
      </c>
    </row>
    <row r="259" spans="1:11" s="403" customFormat="1" x14ac:dyDescent="0.35">
      <c r="A259" s="404">
        <v>5010496002902</v>
      </c>
      <c r="B259" s="405" t="s">
        <v>1243</v>
      </c>
      <c r="C259" s="406">
        <v>0.7</v>
      </c>
      <c r="D259" s="407">
        <v>0.4</v>
      </c>
      <c r="E259" s="404">
        <v>5010496002902</v>
      </c>
      <c r="F259" s="408" t="s">
        <v>1244</v>
      </c>
      <c r="G259" s="408">
        <v>6</v>
      </c>
      <c r="H259" s="408">
        <v>90</v>
      </c>
      <c r="I259" s="408">
        <v>5</v>
      </c>
      <c r="J259" s="408">
        <v>540</v>
      </c>
      <c r="K259" s="409">
        <v>872.00000000000011</v>
      </c>
    </row>
    <row r="260" spans="1:11" s="403" customFormat="1" x14ac:dyDescent="0.35">
      <c r="A260" s="404">
        <v>80686816072</v>
      </c>
      <c r="B260" s="405" t="s">
        <v>1245</v>
      </c>
      <c r="C260" s="406">
        <v>0.7</v>
      </c>
      <c r="D260" s="407">
        <v>0.4</v>
      </c>
      <c r="E260" s="404">
        <v>80686816072</v>
      </c>
      <c r="F260" s="408" t="s">
        <v>575</v>
      </c>
      <c r="G260" s="408">
        <v>6</v>
      </c>
      <c r="H260" s="408">
        <v>140</v>
      </c>
      <c r="I260" s="408">
        <v>5</v>
      </c>
      <c r="J260" s="408">
        <v>840</v>
      </c>
      <c r="K260" s="409">
        <v>409.81818181818187</v>
      </c>
    </row>
    <row r="261" spans="1:11" s="403" customFormat="1" x14ac:dyDescent="0.35">
      <c r="A261" s="404">
        <v>5099357002305</v>
      </c>
      <c r="B261" s="405" t="s">
        <v>1246</v>
      </c>
      <c r="C261" s="406">
        <v>0.7</v>
      </c>
      <c r="D261" s="407">
        <v>0.4</v>
      </c>
      <c r="E261" s="404">
        <v>5099357002305</v>
      </c>
      <c r="F261" s="408" t="s">
        <v>577</v>
      </c>
      <c r="G261" s="408">
        <v>6</v>
      </c>
      <c r="H261" s="408">
        <v>80</v>
      </c>
      <c r="I261" s="408">
        <v>5</v>
      </c>
      <c r="J261" s="408">
        <v>480</v>
      </c>
      <c r="K261" s="409">
        <v>789.98347107438019</v>
      </c>
    </row>
    <row r="262" spans="1:11" s="403" customFormat="1" x14ac:dyDescent="0.35">
      <c r="A262" s="404">
        <v>5099357091422</v>
      </c>
      <c r="B262" s="405" t="s">
        <v>1247</v>
      </c>
      <c r="C262" s="406">
        <v>0.7</v>
      </c>
      <c r="D262" s="407">
        <v>0.43</v>
      </c>
      <c r="E262" s="404">
        <v>5099357091422</v>
      </c>
      <c r="F262" s="408" t="s">
        <v>1248</v>
      </c>
      <c r="G262" s="408">
        <v>6</v>
      </c>
      <c r="H262" s="408">
        <v>80</v>
      </c>
      <c r="I262" s="408">
        <v>4</v>
      </c>
      <c r="J262" s="408">
        <v>480</v>
      </c>
      <c r="K262" s="409">
        <v>805.19008264462821</v>
      </c>
    </row>
    <row r="263" spans="1:11" s="403" customFormat="1" x14ac:dyDescent="0.35">
      <c r="A263" s="404">
        <v>5010496002186</v>
      </c>
      <c r="B263" s="405" t="s">
        <v>1249</v>
      </c>
      <c r="C263" s="406">
        <v>0.7</v>
      </c>
      <c r="D263" s="407">
        <v>0.48</v>
      </c>
      <c r="E263" s="404">
        <v>5010496002186</v>
      </c>
      <c r="F263" s="408" t="s">
        <v>587</v>
      </c>
      <c r="G263" s="408">
        <v>6</v>
      </c>
      <c r="H263" s="408">
        <v>72</v>
      </c>
      <c r="I263" s="408">
        <v>6</v>
      </c>
      <c r="J263" s="408">
        <v>432</v>
      </c>
      <c r="K263" s="409">
        <v>1109.3223140495868</v>
      </c>
    </row>
    <row r="264" spans="1:11" s="403" customFormat="1" x14ac:dyDescent="0.35">
      <c r="A264" s="404">
        <v>5010496002155</v>
      </c>
      <c r="B264" s="405" t="s">
        <v>1250</v>
      </c>
      <c r="C264" s="406">
        <v>0.7</v>
      </c>
      <c r="D264" s="407">
        <v>0.48</v>
      </c>
      <c r="E264" s="404">
        <v>5010496002155</v>
      </c>
      <c r="F264" s="408" t="s">
        <v>589</v>
      </c>
      <c r="G264" s="408">
        <v>6</v>
      </c>
      <c r="H264" s="408">
        <v>72</v>
      </c>
      <c r="I264" s="408">
        <v>6</v>
      </c>
      <c r="J264" s="408">
        <v>432</v>
      </c>
      <c r="K264" s="409">
        <v>1109.3223140495868</v>
      </c>
    </row>
    <row r="265" spans="1:11" s="403" customFormat="1" x14ac:dyDescent="0.35">
      <c r="A265" s="404">
        <v>4901777275652</v>
      </c>
      <c r="B265" s="405" t="s">
        <v>1251</v>
      </c>
      <c r="C265" s="406">
        <v>0.7</v>
      </c>
      <c r="D265" s="407">
        <v>0.43</v>
      </c>
      <c r="E265" s="404">
        <v>4901777275652</v>
      </c>
      <c r="F265" s="408" t="s">
        <v>591</v>
      </c>
      <c r="G265" s="408">
        <v>6</v>
      </c>
      <c r="H265" s="408">
        <v>112</v>
      </c>
      <c r="I265" s="408">
        <v>7</v>
      </c>
      <c r="J265" s="408">
        <v>672</v>
      </c>
      <c r="K265" s="409">
        <v>2647.1900826446281</v>
      </c>
    </row>
    <row r="266" spans="1:11" s="403" customFormat="1" x14ac:dyDescent="0.35">
      <c r="A266" s="404">
        <v>4901777275652</v>
      </c>
      <c r="B266" s="405" t="s">
        <v>1252</v>
      </c>
      <c r="C266" s="406">
        <v>0.7</v>
      </c>
      <c r="D266" s="407">
        <v>0.43</v>
      </c>
      <c r="E266" s="404">
        <v>4901777275652</v>
      </c>
      <c r="F266" s="408" t="s">
        <v>591</v>
      </c>
      <c r="G266" s="408">
        <v>6</v>
      </c>
      <c r="H266" s="408">
        <v>112</v>
      </c>
      <c r="I266" s="408">
        <v>7</v>
      </c>
      <c r="J266" s="408">
        <v>672</v>
      </c>
      <c r="K266" s="409">
        <v>2144.0561983471075</v>
      </c>
    </row>
    <row r="267" spans="1:11" s="403" customFormat="1" x14ac:dyDescent="0.35">
      <c r="A267" s="404">
        <v>5099357091446</v>
      </c>
      <c r="B267" s="405" t="s">
        <v>1253</v>
      </c>
      <c r="C267" s="406">
        <v>0.7</v>
      </c>
      <c r="D267" s="407">
        <v>0.43</v>
      </c>
      <c r="E267" s="404">
        <v>5099357091446</v>
      </c>
      <c r="F267" s="408" t="s">
        <v>631</v>
      </c>
      <c r="G267" s="408">
        <v>6</v>
      </c>
      <c r="H267" s="408">
        <v>96</v>
      </c>
      <c r="I267" s="408">
        <v>6</v>
      </c>
      <c r="J267" s="408">
        <v>576</v>
      </c>
      <c r="K267" s="409">
        <v>964.91735537190084</v>
      </c>
    </row>
    <row r="268" spans="1:11" s="403" customFormat="1" x14ac:dyDescent="0.35">
      <c r="A268" s="404">
        <v>5060045580184</v>
      </c>
      <c r="B268" s="405" t="s">
        <v>1254</v>
      </c>
      <c r="C268" s="406">
        <v>0.7</v>
      </c>
      <c r="D268" s="407">
        <v>0.5</v>
      </c>
      <c r="E268" s="404">
        <v>5060045580184</v>
      </c>
      <c r="F268" s="408" t="s">
        <v>633</v>
      </c>
      <c r="G268" s="408">
        <v>6</v>
      </c>
      <c r="H268" s="408">
        <v>84</v>
      </c>
      <c r="I268" s="408">
        <v>6</v>
      </c>
      <c r="J268" s="408">
        <v>504</v>
      </c>
      <c r="K268" s="409">
        <v>1323.8925619834711</v>
      </c>
    </row>
    <row r="269" spans="1:11" s="403" customFormat="1" x14ac:dyDescent="0.35">
      <c r="A269" s="404">
        <v>5010019636775</v>
      </c>
      <c r="B269" s="405" t="s">
        <v>1255</v>
      </c>
      <c r="C269" s="406">
        <v>0.7</v>
      </c>
      <c r="D269" s="407">
        <v>0.48</v>
      </c>
      <c r="E269" s="404">
        <v>5010019636775</v>
      </c>
      <c r="F269" s="408" t="s">
        <v>637</v>
      </c>
      <c r="G269" s="408">
        <v>6</v>
      </c>
      <c r="H269" s="408">
        <v>95</v>
      </c>
      <c r="I269" s="408">
        <v>5</v>
      </c>
      <c r="J269" s="408">
        <v>570</v>
      </c>
      <c r="K269" s="409">
        <v>1236.2909090909093</v>
      </c>
    </row>
    <row r="270" spans="1:11" s="403" customFormat="1" x14ac:dyDescent="0.35">
      <c r="A270" s="404">
        <v>8411144100198</v>
      </c>
      <c r="B270" s="405" t="s">
        <v>1256</v>
      </c>
      <c r="C270" s="406">
        <v>0.7</v>
      </c>
      <c r="D270" s="407">
        <v>0.4</v>
      </c>
      <c r="E270" s="404">
        <v>8411144100198</v>
      </c>
      <c r="F270" s="408" t="s">
        <v>643</v>
      </c>
      <c r="G270" s="408">
        <v>6</v>
      </c>
      <c r="H270" s="408">
        <v>130</v>
      </c>
      <c r="I270" s="408">
        <v>5</v>
      </c>
      <c r="J270" s="408">
        <v>780</v>
      </c>
      <c r="K270" s="409">
        <v>330.41900826446283</v>
      </c>
    </row>
    <row r="271" spans="1:11" s="403" customFormat="1" x14ac:dyDescent="0.35">
      <c r="A271" s="404">
        <v>8411144100402</v>
      </c>
      <c r="B271" s="405" t="s">
        <v>1257</v>
      </c>
      <c r="C271" s="406">
        <v>0.7</v>
      </c>
      <c r="D271" s="407">
        <v>0.375</v>
      </c>
      <c r="E271" s="404">
        <v>8411144100402</v>
      </c>
      <c r="F271" s="408" t="s">
        <v>647</v>
      </c>
      <c r="G271" s="408">
        <v>6</v>
      </c>
      <c r="H271" s="408">
        <v>130</v>
      </c>
      <c r="I271" s="408">
        <v>5</v>
      </c>
      <c r="J271" s="408">
        <v>780</v>
      </c>
      <c r="K271" s="409">
        <v>330.41900826446283</v>
      </c>
    </row>
    <row r="272" spans="1:11" s="403" customFormat="1" x14ac:dyDescent="0.35">
      <c r="A272" s="404">
        <v>7501005612012</v>
      </c>
      <c r="B272" s="405" t="s">
        <v>1258</v>
      </c>
      <c r="C272" s="406">
        <v>1</v>
      </c>
      <c r="D272" s="407">
        <v>0.38</v>
      </c>
      <c r="E272" s="404">
        <v>7501005612012</v>
      </c>
      <c r="F272" s="408" t="s">
        <v>651</v>
      </c>
      <c r="G272" s="408">
        <v>6</v>
      </c>
      <c r="H272" s="408">
        <v>80</v>
      </c>
      <c r="I272" s="408">
        <v>4</v>
      </c>
      <c r="J272" s="408">
        <v>480</v>
      </c>
      <c r="K272" s="409">
        <v>576.36942148760329</v>
      </c>
    </row>
    <row r="273" spans="1:19" s="403" customFormat="1" x14ac:dyDescent="0.35">
      <c r="A273" s="404">
        <v>7501005611015</v>
      </c>
      <c r="B273" s="405" t="s">
        <v>1259</v>
      </c>
      <c r="C273" s="406">
        <v>1</v>
      </c>
      <c r="D273" s="407">
        <v>0.38</v>
      </c>
      <c r="E273" s="404">
        <v>7501005611015</v>
      </c>
      <c r="F273" s="408" t="s">
        <v>653</v>
      </c>
      <c r="G273" s="408">
        <v>6</v>
      </c>
      <c r="H273" s="408">
        <v>80</v>
      </c>
      <c r="I273" s="408">
        <v>4</v>
      </c>
      <c r="J273" s="408">
        <v>480</v>
      </c>
      <c r="K273" s="409">
        <v>576.36942148760329</v>
      </c>
    </row>
    <row r="274" spans="1:19" s="403" customFormat="1" x14ac:dyDescent="0.35">
      <c r="A274" s="404">
        <v>5060045587367</v>
      </c>
      <c r="B274" s="405" t="s">
        <v>1260</v>
      </c>
      <c r="C274" s="406">
        <v>0.7</v>
      </c>
      <c r="D274" s="407">
        <v>0.4</v>
      </c>
      <c r="E274" s="404">
        <v>5060045587367</v>
      </c>
      <c r="F274" s="408" t="s">
        <v>659</v>
      </c>
      <c r="G274" s="408">
        <v>6</v>
      </c>
      <c r="H274" s="408">
        <v>95</v>
      </c>
      <c r="I274" s="408">
        <v>5</v>
      </c>
      <c r="J274" s="408">
        <v>570</v>
      </c>
      <c r="K274" s="409">
        <v>342.07438016528926</v>
      </c>
    </row>
    <row r="275" spans="1:19" s="403" customFormat="1" x14ac:dyDescent="0.35">
      <c r="A275" s="404">
        <v>5060045587404</v>
      </c>
      <c r="B275" s="405" t="s">
        <v>1261</v>
      </c>
      <c r="C275" s="406">
        <v>0.7</v>
      </c>
      <c r="D275" s="407">
        <v>0.4</v>
      </c>
      <c r="E275" s="404">
        <v>5060045587404</v>
      </c>
      <c r="F275" s="408" t="s">
        <v>685</v>
      </c>
      <c r="G275" s="408">
        <v>6</v>
      </c>
      <c r="H275" s="408">
        <v>40</v>
      </c>
      <c r="I275" s="408">
        <v>5</v>
      </c>
      <c r="J275" s="408">
        <v>240</v>
      </c>
      <c r="K275" s="409">
        <v>356.95041322314046</v>
      </c>
    </row>
    <row r="276" spans="1:19" s="403" customFormat="1" x14ac:dyDescent="0.35">
      <c r="A276" s="404">
        <v>5010196091008</v>
      </c>
      <c r="B276" s="405" t="s">
        <v>1262</v>
      </c>
      <c r="C276" s="406">
        <v>0.7</v>
      </c>
      <c r="D276" s="407">
        <v>0.4</v>
      </c>
      <c r="E276" s="404">
        <v>5010196091008</v>
      </c>
      <c r="F276" s="408" t="s">
        <v>679</v>
      </c>
      <c r="G276" s="408">
        <v>6</v>
      </c>
      <c r="H276" s="408">
        <v>76</v>
      </c>
      <c r="I276" s="408">
        <v>4</v>
      </c>
      <c r="J276" s="408">
        <v>456</v>
      </c>
      <c r="K276" s="409">
        <v>319.09090909090912</v>
      </c>
      <c r="L276" s="403" t="s">
        <v>1199</v>
      </c>
      <c r="M276" s="403" t="s">
        <v>1018</v>
      </c>
      <c r="N276" s="403" t="s">
        <v>1018</v>
      </c>
      <c r="P276" s="403" t="s">
        <v>1020</v>
      </c>
      <c r="Q276" s="403">
        <v>0</v>
      </c>
      <c r="R276" s="403" t="s">
        <v>1021</v>
      </c>
      <c r="S276" s="403" t="s">
        <v>1022</v>
      </c>
    </row>
    <row r="277" spans="1:19" s="403" customFormat="1" x14ac:dyDescent="0.35">
      <c r="A277" s="404">
        <v>5060045583062</v>
      </c>
      <c r="B277" s="405" t="s">
        <v>1263</v>
      </c>
      <c r="C277" s="406">
        <v>0.7</v>
      </c>
      <c r="D277" s="407">
        <v>0.35</v>
      </c>
      <c r="E277" s="404">
        <v>5060045583062</v>
      </c>
      <c r="F277" s="408" t="s">
        <v>683</v>
      </c>
      <c r="G277" s="408">
        <v>6</v>
      </c>
      <c r="H277" s="408">
        <v>76</v>
      </c>
      <c r="I277" s="408">
        <v>4</v>
      </c>
      <c r="J277" s="408">
        <v>456</v>
      </c>
      <c r="K277" s="409">
        <v>319.09090909090912</v>
      </c>
    </row>
    <row r="278" spans="1:19" s="403" customFormat="1" x14ac:dyDescent="0.35">
      <c r="A278" s="404">
        <v>5060045585271</v>
      </c>
      <c r="B278" s="405" t="s">
        <v>1264</v>
      </c>
      <c r="C278" s="406">
        <v>0.7</v>
      </c>
      <c r="D278" s="407">
        <v>0.35</v>
      </c>
      <c r="E278" s="404">
        <v>5060045585271</v>
      </c>
      <c r="F278" s="408" t="s">
        <v>681</v>
      </c>
      <c r="G278" s="408">
        <v>6</v>
      </c>
      <c r="H278" s="408">
        <v>76</v>
      </c>
      <c r="I278" s="408">
        <v>4</v>
      </c>
      <c r="J278" s="408">
        <v>456</v>
      </c>
      <c r="K278" s="409">
        <v>319.09090909090912</v>
      </c>
    </row>
    <row r="279" spans="1:19" s="403" customFormat="1" x14ac:dyDescent="0.35">
      <c r="A279" s="404">
        <v>3049197210936</v>
      </c>
      <c r="B279" s="405" t="s">
        <v>1265</v>
      </c>
      <c r="C279" s="406">
        <v>0.7</v>
      </c>
      <c r="D279" s="407">
        <v>0.4</v>
      </c>
      <c r="E279" s="404">
        <v>3049197210936</v>
      </c>
      <c r="F279" s="408" t="s">
        <v>665</v>
      </c>
      <c r="G279" s="408">
        <v>6</v>
      </c>
      <c r="H279" s="408">
        <v>36</v>
      </c>
      <c r="I279" s="408">
        <v>6</v>
      </c>
      <c r="J279" s="408">
        <v>216</v>
      </c>
      <c r="K279" s="409">
        <v>981.08694214876039</v>
      </c>
    </row>
    <row r="280" spans="1:19" s="403" customFormat="1" x14ac:dyDescent="0.35">
      <c r="A280" s="404">
        <v>5010019638731</v>
      </c>
      <c r="B280" s="405" t="s">
        <v>1266</v>
      </c>
      <c r="C280" s="406">
        <v>0.7</v>
      </c>
      <c r="D280" s="407">
        <v>0.4</v>
      </c>
      <c r="E280" s="404">
        <v>5010019638731</v>
      </c>
      <c r="F280" s="408" t="s">
        <v>689</v>
      </c>
      <c r="G280" s="408">
        <v>6</v>
      </c>
      <c r="H280" s="408">
        <v>36</v>
      </c>
      <c r="I280" s="408">
        <v>4</v>
      </c>
      <c r="J280" s="408">
        <v>216</v>
      </c>
      <c r="K280" s="409">
        <v>913.15289256198344</v>
      </c>
    </row>
    <row r="281" spans="1:19" s="403" customFormat="1" x14ac:dyDescent="0.35">
      <c r="A281" s="404">
        <v>5390424121869</v>
      </c>
      <c r="B281" s="405" t="s">
        <v>237</v>
      </c>
      <c r="C281" s="406">
        <v>0.7</v>
      </c>
      <c r="D281" s="407">
        <v>0.46</v>
      </c>
      <c r="E281" s="404">
        <v>5390424121869</v>
      </c>
      <c r="F281" s="408" t="s">
        <v>236</v>
      </c>
      <c r="G281" s="408">
        <v>6</v>
      </c>
      <c r="H281" s="408">
        <v>64</v>
      </c>
      <c r="I281" s="408">
        <v>4</v>
      </c>
      <c r="J281" s="408">
        <v>384</v>
      </c>
      <c r="K281" s="409">
        <v>547.0685950413224</v>
      </c>
    </row>
    <row r="282" spans="1:19" s="403" customFormat="1" x14ac:dyDescent="0.35">
      <c r="A282" s="404">
        <v>5010296002522</v>
      </c>
      <c r="B282" s="405" t="s">
        <v>239</v>
      </c>
      <c r="C282" s="406">
        <v>0.7</v>
      </c>
      <c r="D282" s="407">
        <v>0.46</v>
      </c>
      <c r="E282" s="404">
        <v>5010296002522</v>
      </c>
      <c r="F282" s="408" t="s">
        <v>238</v>
      </c>
      <c r="G282" s="408">
        <v>6</v>
      </c>
      <c r="H282" s="408">
        <v>64</v>
      </c>
      <c r="I282" s="408">
        <v>4</v>
      </c>
      <c r="J282" s="408">
        <v>384</v>
      </c>
      <c r="K282" s="409">
        <v>757.91900826446283</v>
      </c>
    </row>
    <row r="283" spans="1:19" s="403" customFormat="1" x14ac:dyDescent="0.35">
      <c r="A283" s="404">
        <v>5390424121845</v>
      </c>
      <c r="B283" s="405" t="s">
        <v>1267</v>
      </c>
      <c r="C283" s="406">
        <v>0.7</v>
      </c>
      <c r="D283" s="407">
        <v>0.4</v>
      </c>
      <c r="E283" s="404">
        <v>5390424121845</v>
      </c>
      <c r="F283" s="408" t="s">
        <v>232</v>
      </c>
      <c r="G283" s="408">
        <v>6</v>
      </c>
      <c r="H283" s="408">
        <v>64</v>
      </c>
      <c r="I283" s="408">
        <v>4</v>
      </c>
      <c r="J283" s="408">
        <v>384</v>
      </c>
      <c r="K283" s="409">
        <v>382.80413223140499</v>
      </c>
    </row>
    <row r="284" spans="1:19" s="403" customFormat="1" x14ac:dyDescent="0.35">
      <c r="A284" s="404">
        <v>5390424120428</v>
      </c>
      <c r="B284" s="405" t="s">
        <v>1268</v>
      </c>
      <c r="C284" s="406">
        <v>0.7</v>
      </c>
      <c r="D284" s="407">
        <v>0.3</v>
      </c>
      <c r="E284" s="404">
        <v>5390424120428</v>
      </c>
      <c r="F284" s="408" t="s">
        <v>234</v>
      </c>
      <c r="G284" s="408">
        <v>6</v>
      </c>
      <c r="H284" s="408">
        <v>100</v>
      </c>
      <c r="I284" s="408">
        <v>5</v>
      </c>
      <c r="J284" s="408">
        <v>600</v>
      </c>
      <c r="K284" s="409">
        <v>382.80413223140499</v>
      </c>
    </row>
    <row r="1048467" spans="1:11" x14ac:dyDescent="0.35">
      <c r="A1048467" s="383"/>
      <c r="B1048467" s="384"/>
      <c r="C1048467" s="385"/>
      <c r="D1048467" s="384"/>
      <c r="E1048467" s="383"/>
      <c r="F1048467" s="384"/>
      <c r="G1048467" s="384"/>
      <c r="H1048467" s="384"/>
      <c r="I1048467" s="384"/>
      <c r="J1048467" s="384"/>
      <c r="K1048467" s="385"/>
    </row>
    <row r="1048468" spans="1:11" x14ac:dyDescent="0.35">
      <c r="A1048468" s="390"/>
      <c r="B1048468" s="391"/>
      <c r="C1048468" s="392"/>
      <c r="D1048468" s="392"/>
      <c r="E1048468" s="390"/>
      <c r="F1048468" s="391"/>
      <c r="G1048468" s="391"/>
      <c r="H1048468" s="391"/>
      <c r="I1048468" s="391"/>
      <c r="J1048468" s="391"/>
      <c r="K1048468" s="392"/>
    </row>
    <row r="1048469" spans="1:11" x14ac:dyDescent="0.35">
      <c r="A1048469" s="422"/>
      <c r="B1048469" s="423"/>
      <c r="C1048469" s="424"/>
      <c r="D1048469" s="425"/>
      <c r="E1048469" s="422"/>
      <c r="F1048469" s="426"/>
      <c r="G1048469" s="426"/>
      <c r="H1048469" s="426"/>
      <c r="I1048469" s="426"/>
      <c r="J1048469" s="426"/>
      <c r="K1048469" s="427"/>
    </row>
    <row r="1048470" spans="1:11" x14ac:dyDescent="0.35">
      <c r="A1048470" s="422"/>
      <c r="B1048470" s="423"/>
      <c r="C1048470" s="424"/>
      <c r="D1048470" s="425"/>
      <c r="E1048470" s="422"/>
      <c r="F1048470" s="426"/>
      <c r="G1048470" s="426"/>
      <c r="H1048470" s="426"/>
      <c r="I1048470" s="426"/>
      <c r="J1048470" s="426"/>
      <c r="K1048470" s="427"/>
    </row>
    <row r="1048471" spans="1:11" x14ac:dyDescent="0.35">
      <c r="A1048471" s="422"/>
      <c r="B1048471" s="423"/>
      <c r="C1048471" s="424"/>
      <c r="D1048471" s="425"/>
      <c r="E1048471" s="422"/>
      <c r="F1048471" s="426"/>
      <c r="G1048471" s="426"/>
      <c r="H1048471" s="426"/>
      <c r="I1048471" s="426"/>
      <c r="J1048471" s="426"/>
      <c r="K1048471" s="427"/>
    </row>
    <row r="1048472" spans="1:11" x14ac:dyDescent="0.35">
      <c r="A1048472" s="422"/>
      <c r="B1048472" s="423"/>
      <c r="C1048472" s="424"/>
      <c r="D1048472" s="425"/>
      <c r="E1048472" s="422"/>
      <c r="F1048472" s="426"/>
      <c r="G1048472" s="426"/>
      <c r="H1048472" s="426"/>
      <c r="I1048472" s="426"/>
      <c r="J1048472" s="426"/>
      <c r="K1048472" s="427"/>
    </row>
    <row r="1048473" spans="1:11" x14ac:dyDescent="0.35">
      <c r="A1048473" s="422"/>
      <c r="B1048473" s="423"/>
      <c r="C1048473" s="424"/>
      <c r="D1048473" s="425"/>
      <c r="E1048473" s="422"/>
      <c r="F1048473" s="426"/>
      <c r="G1048473" s="426"/>
      <c r="H1048473" s="426"/>
      <c r="I1048473" s="426"/>
      <c r="J1048473" s="426"/>
      <c r="K1048473" s="427"/>
    </row>
    <row r="1048474" spans="1:11" x14ac:dyDescent="0.35">
      <c r="A1048474" s="428"/>
      <c r="B1048474" s="429"/>
      <c r="C1048474" s="430"/>
      <c r="D1048474" s="431"/>
      <c r="E1048474" s="428"/>
      <c r="F1048474" s="432"/>
      <c r="G1048474" s="432"/>
      <c r="H1048474" s="432"/>
      <c r="I1048474" s="432"/>
      <c r="J1048474" s="432"/>
      <c r="K1048474" s="433"/>
    </row>
    <row r="1048475" spans="1:11" x14ac:dyDescent="0.35">
      <c r="A1048475" s="434"/>
      <c r="B1048475" s="435"/>
      <c r="C1048475" s="436"/>
      <c r="D1048475" s="437"/>
      <c r="E1048475" s="434"/>
      <c r="F1048475" s="438"/>
      <c r="G1048475" s="438"/>
      <c r="H1048475" s="438"/>
      <c r="I1048475" s="438"/>
      <c r="J1048475" s="438"/>
      <c r="K1048475" s="439"/>
    </row>
    <row r="1048476" spans="1:11" x14ac:dyDescent="0.35">
      <c r="A1048476" s="434"/>
      <c r="B1048476" s="435"/>
      <c r="C1048476" s="436"/>
      <c r="D1048476" s="437"/>
      <c r="E1048476" s="434"/>
      <c r="F1048476" s="438"/>
      <c r="G1048476" s="438"/>
      <c r="H1048476" s="438"/>
      <c r="I1048476" s="438"/>
      <c r="J1048476" s="438"/>
      <c r="K1048476" s="439"/>
    </row>
    <row r="1048477" spans="1:11" x14ac:dyDescent="0.35">
      <c r="A1048477" s="434"/>
      <c r="B1048477" s="435"/>
      <c r="C1048477" s="436"/>
      <c r="D1048477" s="437"/>
      <c r="E1048477" s="434"/>
      <c r="F1048477" s="438"/>
      <c r="G1048477" s="438"/>
      <c r="H1048477" s="438"/>
      <c r="I1048477" s="438"/>
      <c r="J1048477" s="438"/>
      <c r="K1048477" s="439"/>
    </row>
    <row r="1048478" spans="1:11" x14ac:dyDescent="0.35">
      <c r="A1048478" s="434"/>
      <c r="B1048478" s="435"/>
      <c r="C1048478" s="436"/>
      <c r="D1048478" s="437"/>
      <c r="E1048478" s="434"/>
      <c r="F1048478" s="438"/>
      <c r="G1048478" s="438"/>
      <c r="H1048478" s="438"/>
      <c r="I1048478" s="438"/>
      <c r="J1048478" s="438"/>
      <c r="K1048478" s="439"/>
    </row>
    <row r="1048479" spans="1:11" x14ac:dyDescent="0.35">
      <c r="A1048479" s="434"/>
      <c r="B1048479" s="435"/>
      <c r="C1048479" s="436"/>
      <c r="D1048479" s="437"/>
      <c r="E1048479" s="434"/>
      <c r="F1048479" s="438"/>
      <c r="G1048479" s="438"/>
      <c r="H1048479" s="438"/>
      <c r="I1048479" s="438"/>
      <c r="J1048479" s="438"/>
      <c r="K1048479" s="439"/>
    </row>
    <row r="1048480" spans="1:11" x14ac:dyDescent="0.35">
      <c r="A1048480" s="422"/>
      <c r="B1048480" s="423"/>
      <c r="C1048480" s="424"/>
      <c r="D1048480" s="425"/>
      <c r="E1048480" s="422"/>
      <c r="F1048480" s="426"/>
      <c r="G1048480" s="426"/>
      <c r="H1048480" s="426"/>
      <c r="I1048480" s="426"/>
      <c r="J1048480" s="426"/>
      <c r="K1048480" s="427"/>
    </row>
    <row r="1048481" spans="1:11" x14ac:dyDescent="0.35">
      <c r="A1048481" s="422"/>
      <c r="B1048481" s="423"/>
      <c r="C1048481" s="424"/>
      <c r="D1048481" s="425"/>
      <c r="E1048481" s="422"/>
      <c r="F1048481" s="426"/>
      <c r="G1048481" s="426"/>
      <c r="H1048481" s="426"/>
      <c r="I1048481" s="426"/>
      <c r="J1048481" s="426"/>
      <c r="K1048481" s="427"/>
    </row>
    <row r="1048482" spans="1:11" x14ac:dyDescent="0.35">
      <c r="A1048482" s="434"/>
      <c r="B1048482" s="435"/>
      <c r="C1048482" s="436"/>
      <c r="D1048482" s="437"/>
      <c r="E1048482" s="434"/>
      <c r="F1048482" s="438"/>
      <c r="G1048482" s="438"/>
      <c r="H1048482" s="438"/>
      <c r="I1048482" s="438"/>
      <c r="J1048482" s="438"/>
      <c r="K1048482" s="439"/>
    </row>
    <row r="1048483" spans="1:11" x14ac:dyDescent="0.35">
      <c r="A1048483" s="434"/>
      <c r="B1048483" s="435"/>
      <c r="C1048483" s="436"/>
      <c r="D1048483" s="437"/>
      <c r="E1048483" s="434"/>
      <c r="F1048483" s="438"/>
      <c r="G1048483" s="438"/>
      <c r="H1048483" s="438"/>
      <c r="I1048483" s="438"/>
      <c r="J1048483" s="438"/>
      <c r="K1048483" s="439"/>
    </row>
    <row r="1048484" spans="1:11" x14ac:dyDescent="0.35">
      <c r="A1048484" s="434"/>
      <c r="B1048484" s="435"/>
      <c r="C1048484" s="436"/>
      <c r="D1048484" s="437"/>
      <c r="E1048484" s="434"/>
      <c r="F1048484" s="438"/>
      <c r="G1048484" s="438"/>
      <c r="H1048484" s="438"/>
      <c r="I1048484" s="438"/>
      <c r="J1048484" s="438"/>
      <c r="K1048484" s="439"/>
    </row>
    <row r="1048485" spans="1:11" x14ac:dyDescent="0.35">
      <c r="A1048485" s="434"/>
      <c r="B1048485" s="435"/>
      <c r="C1048485" s="436"/>
      <c r="D1048485" s="437"/>
      <c r="E1048485" s="434"/>
      <c r="F1048485" s="438"/>
      <c r="G1048485" s="438"/>
      <c r="H1048485" s="438"/>
      <c r="I1048485" s="438"/>
      <c r="J1048485" s="438"/>
      <c r="K1048485" s="439"/>
    </row>
    <row r="1048486" spans="1:11" x14ac:dyDescent="0.35">
      <c r="A1048486" s="434"/>
      <c r="B1048486" s="435"/>
      <c r="C1048486" s="436"/>
      <c r="D1048486" s="437"/>
      <c r="E1048486" s="434"/>
      <c r="F1048486" s="438"/>
      <c r="G1048486" s="438"/>
      <c r="H1048486" s="438"/>
      <c r="I1048486" s="438"/>
      <c r="J1048486" s="438"/>
      <c r="K1048486" s="439"/>
    </row>
    <row r="1048487" spans="1:11" x14ac:dyDescent="0.35">
      <c r="A1048487" s="434"/>
      <c r="B1048487" s="435"/>
      <c r="C1048487" s="436"/>
      <c r="D1048487" s="437"/>
      <c r="E1048487" s="434"/>
      <c r="F1048487" s="438"/>
      <c r="G1048487" s="438"/>
      <c r="H1048487" s="438"/>
      <c r="I1048487" s="438"/>
      <c r="J1048487" s="438"/>
      <c r="K1048487" s="439"/>
    </row>
  </sheetData>
  <autoFilter ref="B2:AE284"/>
  <customSheetViews>
    <customSheetView guid="{995ABD4C-A06F-4959-8BC0-D2730466E15F}" showAutoFilter="1" hiddenColumns="1" state="hidden">
      <selection activeCell="O7" sqref="A7:O7"/>
      <pageMargins left="0.7" right="0.7" top="0.78740157499999996" bottom="0.78740157499999996" header="0.3" footer="0.3"/>
      <pageSetup paperSize="9" orientation="portrait" r:id="rId1"/>
      <autoFilter ref="B2:AE284"/>
    </customSheetView>
    <customSheetView guid="{B0530181-94F2-4C64-A471-F2F9C0F634D1}" showAutoFilter="1" hiddenColumns="1" state="hidden">
      <selection activeCell="O7" sqref="A7:O7"/>
      <pageMargins left="0.7" right="0.7" top="0.78740157499999996" bottom="0.78740157499999996" header="0.3" footer="0.3"/>
      <pageSetup paperSize="9" orientation="portrait" r:id="rId2"/>
      <autoFilter ref="B2:AE284"/>
    </customSheetView>
  </customSheetViews>
  <pageMargins left="0.7" right="0.7" top="0.78740157499999996" bottom="0.78740157499999996"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2:E58"/>
  <sheetViews>
    <sheetView workbookViewId="0">
      <pane xSplit="2" ySplit="23" topLeftCell="C24" activePane="bottomRight" state="frozen"/>
      <selection pane="topRight" activeCell="C1" sqref="C1"/>
      <selection pane="bottomLeft" activeCell="A24" sqref="A24"/>
      <selection pane="bottomRight" activeCell="D50" sqref="D50"/>
    </sheetView>
  </sheetViews>
  <sheetFormatPr defaultColWidth="9.1796875" defaultRowHeight="14.5" outlineLevelRow="1" x14ac:dyDescent="0.35"/>
  <cols>
    <col min="1" max="1" width="9.1796875" style="1"/>
    <col min="2" max="2" width="5.453125" style="1" bestFit="1" customWidth="1"/>
    <col min="3" max="3" width="31.54296875" style="1" bestFit="1" customWidth="1"/>
    <col min="4" max="4" width="32.81640625" style="1" bestFit="1" customWidth="1"/>
    <col min="5" max="5" width="67" style="1" bestFit="1" customWidth="1"/>
    <col min="6" max="16384" width="9.1796875" style="1"/>
  </cols>
  <sheetData>
    <row r="2" spans="2:5" x14ac:dyDescent="0.35">
      <c r="C2" s="5" t="s">
        <v>912</v>
      </c>
    </row>
    <row r="3" spans="2:5" ht="26" hidden="1" outlineLevel="1" x14ac:dyDescent="0.35">
      <c r="B3" s="819" t="s">
        <v>173</v>
      </c>
      <c r="C3" s="820" t="s">
        <v>174</v>
      </c>
      <c r="D3" s="11"/>
      <c r="E3" s="2" t="s">
        <v>139</v>
      </c>
    </row>
    <row r="4" spans="2:5" ht="26" hidden="1" outlineLevel="1" x14ac:dyDescent="0.35">
      <c r="B4" s="819"/>
      <c r="C4" s="820"/>
      <c r="D4" s="11"/>
      <c r="E4" s="2" t="s">
        <v>140</v>
      </c>
    </row>
    <row r="5" spans="2:5" ht="105.5" hidden="1" outlineLevel="1" x14ac:dyDescent="0.35">
      <c r="B5" s="8">
        <v>1</v>
      </c>
      <c r="C5" s="3" t="s">
        <v>141</v>
      </c>
      <c r="D5" s="4" t="s">
        <v>142</v>
      </c>
      <c r="E5" s="12" t="s">
        <v>919</v>
      </c>
    </row>
    <row r="6" spans="2:5" hidden="1" outlineLevel="1" x14ac:dyDescent="0.35">
      <c r="B6" s="8">
        <v>2</v>
      </c>
      <c r="C6" s="3" t="s">
        <v>143</v>
      </c>
      <c r="D6" s="4"/>
      <c r="E6" s="12" t="s">
        <v>144</v>
      </c>
    </row>
    <row r="7" spans="2:5" hidden="1" outlineLevel="1" x14ac:dyDescent="0.35">
      <c r="B7" s="8">
        <v>3</v>
      </c>
      <c r="C7" s="3" t="s">
        <v>145</v>
      </c>
      <c r="D7" s="4"/>
      <c r="E7" s="12" t="s">
        <v>146</v>
      </c>
    </row>
    <row r="8" spans="2:5" ht="58" hidden="1" outlineLevel="1" x14ac:dyDescent="0.35">
      <c r="B8" s="8">
        <v>4</v>
      </c>
      <c r="C8" s="3" t="s">
        <v>147</v>
      </c>
      <c r="D8" s="4"/>
      <c r="E8" s="12" t="s">
        <v>148</v>
      </c>
    </row>
    <row r="9" spans="2:5" hidden="1" outlineLevel="1" x14ac:dyDescent="0.35">
      <c r="B9" s="8">
        <v>5</v>
      </c>
      <c r="C9" s="3" t="s">
        <v>149</v>
      </c>
      <c r="D9" s="4" t="s">
        <v>150</v>
      </c>
      <c r="E9" s="12" t="s">
        <v>151</v>
      </c>
    </row>
    <row r="10" spans="2:5" ht="89" hidden="1" outlineLevel="1" x14ac:dyDescent="0.35">
      <c r="B10" s="8">
        <v>6</v>
      </c>
      <c r="C10" s="3" t="s">
        <v>152</v>
      </c>
      <c r="D10" s="4" t="s">
        <v>153</v>
      </c>
      <c r="E10" s="12" t="s">
        <v>920</v>
      </c>
    </row>
    <row r="11" spans="2:5" ht="58" hidden="1" outlineLevel="1" x14ac:dyDescent="0.35">
      <c r="B11" s="8">
        <v>7</v>
      </c>
      <c r="C11" s="3" t="s">
        <v>154</v>
      </c>
      <c r="D11" s="4"/>
      <c r="E11" s="12" t="s">
        <v>155</v>
      </c>
    </row>
    <row r="12" spans="2:5" ht="87" hidden="1" outlineLevel="1" x14ac:dyDescent="0.35">
      <c r="B12" s="8">
        <v>8</v>
      </c>
      <c r="C12" s="3" t="s">
        <v>156</v>
      </c>
      <c r="D12" s="4" t="s">
        <v>157</v>
      </c>
      <c r="E12" s="12" t="s">
        <v>158</v>
      </c>
    </row>
    <row r="13" spans="2:5" hidden="1" outlineLevel="1" x14ac:dyDescent="0.35">
      <c r="B13" s="8">
        <v>9</v>
      </c>
      <c r="C13" s="3" t="s">
        <v>159</v>
      </c>
      <c r="D13" s="4"/>
      <c r="E13" s="12" t="s">
        <v>160</v>
      </c>
    </row>
    <row r="14" spans="2:5" hidden="1" outlineLevel="1" x14ac:dyDescent="0.35">
      <c r="B14" s="8">
        <v>10</v>
      </c>
      <c r="C14" s="3" t="s">
        <v>161</v>
      </c>
      <c r="D14" s="4"/>
      <c r="E14" s="12" t="s">
        <v>162</v>
      </c>
    </row>
    <row r="15" spans="2:5" hidden="1" outlineLevel="1" x14ac:dyDescent="0.35">
      <c r="B15" s="8">
        <v>11</v>
      </c>
      <c r="C15" s="3" t="s">
        <v>163</v>
      </c>
      <c r="D15" s="4" t="s">
        <v>164</v>
      </c>
      <c r="E15" s="12" t="s">
        <v>165</v>
      </c>
    </row>
    <row r="16" spans="2:5" ht="45.5" hidden="1" outlineLevel="1" x14ac:dyDescent="0.35">
      <c r="B16" s="8">
        <v>12</v>
      </c>
      <c r="C16" s="3" t="s">
        <v>166</v>
      </c>
      <c r="D16" s="4" t="s">
        <v>167</v>
      </c>
      <c r="E16" s="12" t="s">
        <v>921</v>
      </c>
    </row>
    <row r="17" spans="2:5" hidden="1" outlineLevel="1" x14ac:dyDescent="0.35">
      <c r="B17" s="8">
        <v>13</v>
      </c>
      <c r="C17" s="3" t="s">
        <v>168</v>
      </c>
      <c r="D17" s="4" t="s">
        <v>169</v>
      </c>
      <c r="E17" s="12" t="s">
        <v>170</v>
      </c>
    </row>
    <row r="18" spans="2:5" hidden="1" outlineLevel="1" x14ac:dyDescent="0.35">
      <c r="B18" s="8">
        <v>14</v>
      </c>
      <c r="C18" s="3" t="s">
        <v>171</v>
      </c>
      <c r="D18" s="4"/>
      <c r="E18" s="12" t="s">
        <v>172</v>
      </c>
    </row>
    <row r="19" spans="2:5" hidden="1" outlineLevel="1" x14ac:dyDescent="0.35">
      <c r="D19" s="9"/>
      <c r="E19" s="13"/>
    </row>
    <row r="20" spans="2:5" ht="31" hidden="1" outlineLevel="1" x14ac:dyDescent="0.35">
      <c r="D20" s="9"/>
      <c r="E20" s="14" t="s">
        <v>922</v>
      </c>
    </row>
    <row r="21" spans="2:5" hidden="1" outlineLevel="1" x14ac:dyDescent="0.35">
      <c r="D21" s="9"/>
      <c r="E21" s="9"/>
    </row>
    <row r="22" spans="2:5" hidden="1" outlineLevel="1" collapsed="1" x14ac:dyDescent="0.35">
      <c r="D22" s="9"/>
      <c r="E22" s="9"/>
    </row>
    <row r="23" spans="2:5" collapsed="1" x14ac:dyDescent="0.35">
      <c r="B23" s="19" t="s">
        <v>923</v>
      </c>
      <c r="C23" s="16" t="s">
        <v>119</v>
      </c>
      <c r="D23" s="17" t="s">
        <v>902</v>
      </c>
    </row>
    <row r="24" spans="2:5" x14ac:dyDescent="0.35">
      <c r="B24" s="18" t="s">
        <v>847</v>
      </c>
      <c r="C24" s="10" t="s">
        <v>93</v>
      </c>
      <c r="D24" s="15" t="s">
        <v>904</v>
      </c>
    </row>
    <row r="25" spans="2:5" x14ac:dyDescent="0.35">
      <c r="B25" s="18" t="s">
        <v>848</v>
      </c>
      <c r="C25" s="10" t="s">
        <v>882</v>
      </c>
      <c r="D25" s="15" t="s">
        <v>904</v>
      </c>
    </row>
    <row r="26" spans="2:5" x14ac:dyDescent="0.35">
      <c r="B26" s="18" t="s">
        <v>849</v>
      </c>
      <c r="C26" s="10" t="s">
        <v>883</v>
      </c>
      <c r="D26" s="15" t="s">
        <v>904</v>
      </c>
    </row>
    <row r="27" spans="2:5" ht="29" x14ac:dyDescent="0.35">
      <c r="B27" s="18" t="s">
        <v>850</v>
      </c>
      <c r="C27" s="10" t="s">
        <v>884</v>
      </c>
      <c r="D27" s="15" t="s">
        <v>909</v>
      </c>
    </row>
    <row r="28" spans="2:5" x14ac:dyDescent="0.35">
      <c r="B28" s="18" t="s">
        <v>851</v>
      </c>
      <c r="C28" s="10" t="s">
        <v>38</v>
      </c>
      <c r="D28" s="15" t="s">
        <v>905</v>
      </c>
    </row>
    <row r="29" spans="2:5" x14ac:dyDescent="0.35">
      <c r="B29" s="18" t="s">
        <v>852</v>
      </c>
      <c r="C29" s="10" t="s">
        <v>885</v>
      </c>
      <c r="D29" s="15" t="s">
        <v>908</v>
      </c>
    </row>
    <row r="30" spans="2:5" x14ac:dyDescent="0.35">
      <c r="B30" s="18" t="s">
        <v>853</v>
      </c>
      <c r="C30" s="10" t="s">
        <v>886</v>
      </c>
      <c r="D30" s="15" t="s">
        <v>907</v>
      </c>
    </row>
    <row r="31" spans="2:5" x14ac:dyDescent="0.35">
      <c r="B31" s="18" t="s">
        <v>854</v>
      </c>
      <c r="C31" s="10" t="s">
        <v>887</v>
      </c>
      <c r="D31" s="15" t="s">
        <v>905</v>
      </c>
    </row>
    <row r="32" spans="2:5" x14ac:dyDescent="0.35">
      <c r="B32" s="18" t="s">
        <v>855</v>
      </c>
      <c r="C32" s="10" t="s">
        <v>888</v>
      </c>
      <c r="D32" s="15" t="s">
        <v>905</v>
      </c>
    </row>
    <row r="33" spans="1:4" x14ac:dyDescent="0.35">
      <c r="A33" s="1" t="s">
        <v>906</v>
      </c>
      <c r="B33" s="18" t="s">
        <v>856</v>
      </c>
      <c r="C33" s="10" t="s">
        <v>889</v>
      </c>
      <c r="D33" s="15" t="s">
        <v>903</v>
      </c>
    </row>
    <row r="34" spans="1:4" x14ac:dyDescent="0.35">
      <c r="B34" s="18" t="s">
        <v>857</v>
      </c>
      <c r="C34" s="10" t="s">
        <v>890</v>
      </c>
      <c r="D34" s="10" t="s">
        <v>910</v>
      </c>
    </row>
    <row r="35" spans="1:4" x14ac:dyDescent="0.35">
      <c r="B35" s="18" t="s">
        <v>858</v>
      </c>
      <c r="C35" s="10" t="s">
        <v>901</v>
      </c>
      <c r="D35" s="15" t="s">
        <v>911</v>
      </c>
    </row>
    <row r="36" spans="1:4" x14ac:dyDescent="0.35">
      <c r="B36" s="18" t="s">
        <v>859</v>
      </c>
      <c r="C36" s="10" t="s">
        <v>891</v>
      </c>
      <c r="D36" s="15" t="s">
        <v>911</v>
      </c>
    </row>
    <row r="37" spans="1:4" x14ac:dyDescent="0.35">
      <c r="B37" s="18" t="s">
        <v>860</v>
      </c>
      <c r="C37" s="10" t="s">
        <v>892</v>
      </c>
      <c r="D37" s="15" t="s">
        <v>911</v>
      </c>
    </row>
    <row r="38" spans="1:4" x14ac:dyDescent="0.35">
      <c r="B38" s="18" t="s">
        <v>861</v>
      </c>
      <c r="C38" s="10" t="s">
        <v>893</v>
      </c>
      <c r="D38" s="10" t="s">
        <v>910</v>
      </c>
    </row>
    <row r="39" spans="1:4" x14ac:dyDescent="0.35">
      <c r="B39" s="18" t="s">
        <v>862</v>
      </c>
      <c r="C39" s="10" t="s">
        <v>894</v>
      </c>
      <c r="D39" s="10" t="s">
        <v>910</v>
      </c>
    </row>
    <row r="40" spans="1:4" x14ac:dyDescent="0.35">
      <c r="B40" s="18" t="s">
        <v>863</v>
      </c>
      <c r="C40" s="10" t="s">
        <v>895</v>
      </c>
      <c r="D40" s="15" t="s">
        <v>903</v>
      </c>
    </row>
    <row r="41" spans="1:4" x14ac:dyDescent="0.35">
      <c r="B41" s="18" t="s">
        <v>864</v>
      </c>
      <c r="C41" s="10" t="s">
        <v>896</v>
      </c>
      <c r="D41" s="15" t="s">
        <v>903</v>
      </c>
    </row>
    <row r="42" spans="1:4" x14ac:dyDescent="0.35">
      <c r="B42" s="18" t="s">
        <v>865</v>
      </c>
      <c r="C42" s="10" t="s">
        <v>897</v>
      </c>
      <c r="D42" s="15" t="s">
        <v>903</v>
      </c>
    </row>
    <row r="43" spans="1:4" x14ac:dyDescent="0.35">
      <c r="B43" s="18" t="s">
        <v>866</v>
      </c>
      <c r="C43" s="10" t="s">
        <v>898</v>
      </c>
      <c r="D43" s="15" t="s">
        <v>903</v>
      </c>
    </row>
    <row r="44" spans="1:4" x14ac:dyDescent="0.35">
      <c r="B44" s="18" t="s">
        <v>867</v>
      </c>
      <c r="C44" s="10" t="s">
        <v>899</v>
      </c>
      <c r="D44" s="15" t="s">
        <v>903</v>
      </c>
    </row>
    <row r="45" spans="1:4" x14ac:dyDescent="0.35">
      <c r="B45" s="18" t="s">
        <v>868</v>
      </c>
      <c r="C45" s="10" t="s">
        <v>900</v>
      </c>
      <c r="D45" s="15" t="s">
        <v>903</v>
      </c>
    </row>
    <row r="46" spans="1:4" x14ac:dyDescent="0.35">
      <c r="B46" s="18" t="s">
        <v>869</v>
      </c>
      <c r="C46" s="10" t="s">
        <v>438</v>
      </c>
      <c r="D46" s="15" t="s">
        <v>903</v>
      </c>
    </row>
    <row r="47" spans="1:4" x14ac:dyDescent="0.35">
      <c r="B47" s="18" t="s">
        <v>870</v>
      </c>
      <c r="C47" s="10"/>
      <c r="D47" s="10"/>
    </row>
    <row r="48" spans="1:4" x14ac:dyDescent="0.35">
      <c r="B48" s="18" t="s">
        <v>871</v>
      </c>
      <c r="C48" s="10"/>
      <c r="D48" s="10"/>
    </row>
    <row r="49" spans="2:4" x14ac:dyDescent="0.35">
      <c r="B49" s="18" t="s">
        <v>872</v>
      </c>
      <c r="C49" s="10"/>
      <c r="D49" s="10"/>
    </row>
    <row r="50" spans="2:4" x14ac:dyDescent="0.35">
      <c r="B50" s="18" t="s">
        <v>873</v>
      </c>
      <c r="C50" s="10"/>
      <c r="D50" s="10"/>
    </row>
    <row r="51" spans="2:4" x14ac:dyDescent="0.35">
      <c r="B51" s="18" t="s">
        <v>874</v>
      </c>
      <c r="C51" s="10"/>
      <c r="D51" s="10"/>
    </row>
    <row r="52" spans="2:4" x14ac:dyDescent="0.35">
      <c r="B52" s="18" t="s">
        <v>875</v>
      </c>
      <c r="C52" s="10"/>
      <c r="D52" s="10"/>
    </row>
    <row r="53" spans="2:4" x14ac:dyDescent="0.35">
      <c r="B53" s="18" t="s">
        <v>876</v>
      </c>
      <c r="C53" s="10"/>
      <c r="D53" s="10"/>
    </row>
    <row r="54" spans="2:4" x14ac:dyDescent="0.35">
      <c r="B54" s="18" t="s">
        <v>877</v>
      </c>
      <c r="C54" s="10"/>
      <c r="D54" s="10"/>
    </row>
    <row r="55" spans="2:4" x14ac:dyDescent="0.35">
      <c r="B55" s="18" t="s">
        <v>878</v>
      </c>
      <c r="C55" s="10"/>
      <c r="D55" s="10"/>
    </row>
    <row r="56" spans="2:4" x14ac:dyDescent="0.35">
      <c r="B56" s="18" t="s">
        <v>879</v>
      </c>
      <c r="C56" s="10"/>
      <c r="D56" s="10"/>
    </row>
    <row r="57" spans="2:4" x14ac:dyDescent="0.35">
      <c r="B57" s="18" t="s">
        <v>880</v>
      </c>
      <c r="C57" s="10"/>
      <c r="D57" s="10"/>
    </row>
    <row r="58" spans="2:4" x14ac:dyDescent="0.35">
      <c r="B58" s="18" t="s">
        <v>881</v>
      </c>
      <c r="C58" s="10"/>
      <c r="D58" s="10"/>
    </row>
  </sheetData>
  <customSheetViews>
    <customSheetView guid="{995ABD4C-A06F-4959-8BC0-D2730466E15F}" hiddenRows="1">
      <pane xSplit="2" ySplit="23" topLeftCell="C24" activePane="bottomRight" state="frozen"/>
      <selection pane="bottomRight" activeCell="D50" sqref="D50"/>
      <pageMargins left="0.7" right="0.7" top="0.78740157499999996" bottom="0.78740157499999996" header="0.3" footer="0.3"/>
      <pageSetup paperSize="9" orientation="portrait" r:id="rId1"/>
    </customSheetView>
    <customSheetView guid="{B0530181-94F2-4C64-A471-F2F9C0F634D1}" hiddenRows="1">
      <pane xSplit="2" ySplit="23" topLeftCell="C24" activePane="bottomRight" state="frozen"/>
      <selection pane="bottomRight" activeCell="D50" sqref="D50"/>
      <pageMargins left="0.7" right="0.7" top="0.78740157499999996" bottom="0.78740157499999996" header="0.3" footer="0.3"/>
      <pageSetup paperSize="9" orientation="portrait" r:id="rId2"/>
    </customSheetView>
  </customSheetViews>
  <mergeCells count="2">
    <mergeCell ref="B3:B4"/>
    <mergeCell ref="C3:C4"/>
  </mergeCells>
  <pageMargins left="0.7" right="0.7" top="0.78740157499999996" bottom="0.78740157499999996"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C1:D8065"/>
  <sheetViews>
    <sheetView topLeftCell="A3090" workbookViewId="0">
      <selection activeCell="D5617" sqref="D5617"/>
    </sheetView>
  </sheetViews>
  <sheetFormatPr defaultRowHeight="14.5" x14ac:dyDescent="0.35"/>
  <cols>
    <col min="3" max="3" width="18" style="725" bestFit="1" customWidth="1"/>
    <col min="4" max="4" width="4" style="725" bestFit="1" customWidth="1"/>
  </cols>
  <sheetData>
    <row r="1" spans="3:4" x14ac:dyDescent="0.35">
      <c r="C1" s="724" t="s">
        <v>2292</v>
      </c>
      <c r="D1" s="724" t="s">
        <v>2293</v>
      </c>
    </row>
    <row r="2" spans="3:4" x14ac:dyDescent="0.35">
      <c r="C2" s="727">
        <v>2307</v>
      </c>
      <c r="D2" s="725" t="s">
        <v>2027</v>
      </c>
    </row>
    <row r="3" spans="3:4" x14ac:dyDescent="0.35">
      <c r="C3" s="727">
        <v>8014</v>
      </c>
      <c r="D3" s="725" t="s">
        <v>2294</v>
      </c>
    </row>
    <row r="4" spans="3:4" x14ac:dyDescent="0.35">
      <c r="C4" s="727">
        <v>8015</v>
      </c>
      <c r="D4" s="725" t="s">
        <v>2294</v>
      </c>
    </row>
    <row r="5" spans="3:4" x14ac:dyDescent="0.35">
      <c r="C5" s="727">
        <v>1008</v>
      </c>
      <c r="D5" s="725" t="s">
        <v>2027</v>
      </c>
    </row>
    <row r="6" spans="3:4" x14ac:dyDescent="0.35">
      <c r="C6" s="727">
        <v>1009</v>
      </c>
      <c r="D6" s="725" t="s">
        <v>2027</v>
      </c>
    </row>
    <row r="7" spans="3:4" x14ac:dyDescent="0.35">
      <c r="C7" s="727">
        <v>1201</v>
      </c>
      <c r="D7" s="725" t="s">
        <v>2027</v>
      </c>
    </row>
    <row r="8" spans="3:4" x14ac:dyDescent="0.35">
      <c r="C8" s="727">
        <v>1202</v>
      </c>
      <c r="D8" s="725" t="s">
        <v>2026</v>
      </c>
    </row>
    <row r="9" spans="3:4" x14ac:dyDescent="0.35">
      <c r="C9" s="727">
        <v>1203</v>
      </c>
      <c r="D9" s="725" t="s">
        <v>2027</v>
      </c>
    </row>
    <row r="10" spans="3:4" x14ac:dyDescent="0.35">
      <c r="C10" s="727">
        <v>1207</v>
      </c>
      <c r="D10" s="725" t="s">
        <v>2027</v>
      </c>
    </row>
    <row r="11" spans="3:4" x14ac:dyDescent="0.35">
      <c r="C11" s="727">
        <v>2027</v>
      </c>
      <c r="D11" s="725" t="s">
        <v>2027</v>
      </c>
    </row>
    <row r="12" spans="3:4" x14ac:dyDescent="0.35">
      <c r="C12" s="727">
        <v>2067</v>
      </c>
      <c r="D12" s="725" t="s">
        <v>2027</v>
      </c>
    </row>
    <row r="13" spans="3:4" x14ac:dyDescent="0.35">
      <c r="C13" s="727">
        <v>2087</v>
      </c>
      <c r="D13" s="725" t="s">
        <v>2027</v>
      </c>
    </row>
    <row r="14" spans="3:4" x14ac:dyDescent="0.35">
      <c r="C14" s="727">
        <v>2107</v>
      </c>
      <c r="D14" s="725" t="s">
        <v>2027</v>
      </c>
    </row>
    <row r="15" spans="3:4" x14ac:dyDescent="0.35">
      <c r="C15" s="727">
        <v>1001</v>
      </c>
      <c r="D15" s="725" t="s">
        <v>2026</v>
      </c>
    </row>
    <row r="16" spans="3:4" x14ac:dyDescent="0.35">
      <c r="C16" s="727">
        <v>1003</v>
      </c>
      <c r="D16" s="725" t="s">
        <v>2027</v>
      </c>
    </row>
    <row r="17" spans="3:4" x14ac:dyDescent="0.35">
      <c r="C17" s="727">
        <v>3022</v>
      </c>
      <c r="D17" s="725" t="s">
        <v>2027</v>
      </c>
    </row>
    <row r="18" spans="3:4" x14ac:dyDescent="0.35">
      <c r="C18" s="727">
        <v>3041</v>
      </c>
      <c r="D18" s="725" t="s">
        <v>2027</v>
      </c>
    </row>
    <row r="19" spans="3:4" x14ac:dyDescent="0.35">
      <c r="C19" s="727">
        <v>3042</v>
      </c>
      <c r="D19" s="725" t="s">
        <v>2027</v>
      </c>
    </row>
    <row r="20" spans="3:4" x14ac:dyDescent="0.35">
      <c r="C20" s="727">
        <v>3052</v>
      </c>
      <c r="D20" s="725" t="s">
        <v>2026</v>
      </c>
    </row>
    <row r="21" spans="3:4" x14ac:dyDescent="0.35">
      <c r="C21" s="727">
        <v>3062</v>
      </c>
      <c r="D21" s="725" t="s">
        <v>2027</v>
      </c>
    </row>
    <row r="22" spans="3:4" x14ac:dyDescent="0.35">
      <c r="C22" s="727">
        <v>3081</v>
      </c>
      <c r="D22" s="725" t="s">
        <v>2026</v>
      </c>
    </row>
    <row r="23" spans="3:4" x14ac:dyDescent="0.35">
      <c r="C23" s="727">
        <v>3082</v>
      </c>
      <c r="D23" s="725" t="s">
        <v>2026</v>
      </c>
    </row>
    <row r="24" spans="3:4" x14ac:dyDescent="0.35">
      <c r="C24" s="727">
        <v>3099</v>
      </c>
      <c r="D24" s="725" t="s">
        <v>2027</v>
      </c>
    </row>
    <row r="25" spans="3:4" x14ac:dyDescent="0.35">
      <c r="C25" s="727">
        <v>3109</v>
      </c>
      <c r="D25" s="725" t="s">
        <v>2027</v>
      </c>
    </row>
    <row r="26" spans="3:4" x14ac:dyDescent="0.35">
      <c r="C26" s="727">
        <v>3151</v>
      </c>
      <c r="D26" s="725" t="s">
        <v>2027</v>
      </c>
    </row>
    <row r="27" spans="3:4" x14ac:dyDescent="0.35">
      <c r="C27" s="727">
        <v>3159</v>
      </c>
      <c r="D27" s="725" t="s">
        <v>2027</v>
      </c>
    </row>
    <row r="28" spans="3:4" x14ac:dyDescent="0.35">
      <c r="C28" s="727">
        <v>1209</v>
      </c>
      <c r="D28" s="725" t="s">
        <v>2027</v>
      </c>
    </row>
    <row r="29" spans="3:4" x14ac:dyDescent="0.35">
      <c r="C29" s="727">
        <v>91001</v>
      </c>
      <c r="D29" s="725" t="s">
        <v>2026</v>
      </c>
    </row>
    <row r="30" spans="3:4" x14ac:dyDescent="0.35">
      <c r="C30" s="727">
        <v>91002</v>
      </c>
      <c r="D30" s="725" t="s">
        <v>2026</v>
      </c>
    </row>
    <row r="31" spans="3:4" x14ac:dyDescent="0.35">
      <c r="C31" s="727">
        <v>91003</v>
      </c>
      <c r="D31" s="725" t="s">
        <v>2027</v>
      </c>
    </row>
    <row r="32" spans="3:4" x14ac:dyDescent="0.35">
      <c r="C32" s="727">
        <v>91004</v>
      </c>
      <c r="D32" s="725" t="s">
        <v>2026</v>
      </c>
    </row>
    <row r="33" spans="3:4" x14ac:dyDescent="0.35">
      <c r="C33" s="727">
        <v>91201</v>
      </c>
      <c r="D33" s="725" t="s">
        <v>2026</v>
      </c>
    </row>
    <row r="34" spans="3:4" x14ac:dyDescent="0.35">
      <c r="C34" s="727">
        <v>92027</v>
      </c>
      <c r="D34" s="725" t="s">
        <v>2027</v>
      </c>
    </row>
    <row r="35" spans="3:4" x14ac:dyDescent="0.35">
      <c r="C35" s="727">
        <v>92067</v>
      </c>
      <c r="D35" s="725" t="s">
        <v>2027</v>
      </c>
    </row>
    <row r="36" spans="3:4" x14ac:dyDescent="0.35">
      <c r="C36" s="727">
        <v>92087</v>
      </c>
      <c r="D36" s="725" t="s">
        <v>2027</v>
      </c>
    </row>
    <row r="37" spans="3:4" x14ac:dyDescent="0.35">
      <c r="C37" s="727">
        <v>92107</v>
      </c>
      <c r="D37" s="725" t="s">
        <v>2027</v>
      </c>
    </row>
    <row r="38" spans="3:4" x14ac:dyDescent="0.35">
      <c r="C38" s="727">
        <v>93092</v>
      </c>
      <c r="D38" s="725" t="s">
        <v>2027</v>
      </c>
    </row>
    <row r="39" spans="3:4" x14ac:dyDescent="0.35">
      <c r="C39" s="727">
        <v>93187</v>
      </c>
      <c r="D39" s="725" t="s">
        <v>2027</v>
      </c>
    </row>
    <row r="40" spans="3:4" x14ac:dyDescent="0.35">
      <c r="C40" s="727">
        <v>8016</v>
      </c>
      <c r="D40" s="725" t="s">
        <v>2294</v>
      </c>
    </row>
    <row r="41" spans="3:4" x14ac:dyDescent="0.35">
      <c r="C41" s="727">
        <v>702107</v>
      </c>
      <c r="D41" s="725" t="s">
        <v>2027</v>
      </c>
    </row>
    <row r="42" spans="3:4" x14ac:dyDescent="0.35">
      <c r="C42" s="727">
        <v>703064</v>
      </c>
      <c r="D42" s="725" t="s">
        <v>2027</v>
      </c>
    </row>
    <row r="43" spans="3:4" x14ac:dyDescent="0.35">
      <c r="C43" s="727">
        <v>703154</v>
      </c>
      <c r="D43" s="725" t="s">
        <v>2027</v>
      </c>
    </row>
    <row r="44" spans="3:4" x14ac:dyDescent="0.35">
      <c r="C44" s="727">
        <v>791004</v>
      </c>
      <c r="D44" s="725" t="s">
        <v>2027</v>
      </c>
    </row>
    <row r="45" spans="3:4" x14ac:dyDescent="0.35">
      <c r="C45" s="727">
        <v>93147</v>
      </c>
      <c r="D45" s="725" t="s">
        <v>2027</v>
      </c>
    </row>
    <row r="46" spans="3:4" x14ac:dyDescent="0.35">
      <c r="C46" s="727">
        <v>703177</v>
      </c>
      <c r="D46" s="725" t="s">
        <v>2027</v>
      </c>
    </row>
    <row r="47" spans="3:4" x14ac:dyDescent="0.35">
      <c r="C47" s="727">
        <v>801002</v>
      </c>
      <c r="D47" s="725" t="s">
        <v>2027</v>
      </c>
    </row>
    <row r="48" spans="3:4" x14ac:dyDescent="0.35">
      <c r="C48" s="727">
        <v>91204</v>
      </c>
      <c r="D48" s="725" t="s">
        <v>2026</v>
      </c>
    </row>
    <row r="49" spans="3:4" x14ac:dyDescent="0.35">
      <c r="C49" s="727">
        <v>91209</v>
      </c>
      <c r="D49" s="725" t="s">
        <v>2027</v>
      </c>
    </row>
    <row r="50" spans="3:4" x14ac:dyDescent="0.35">
      <c r="C50" s="727">
        <v>4117</v>
      </c>
      <c r="D50" s="725" t="s">
        <v>2027</v>
      </c>
    </row>
    <row r="51" spans="3:4" x14ac:dyDescent="0.35">
      <c r="C51" s="727">
        <v>4127</v>
      </c>
      <c r="D51" s="725" t="s">
        <v>2027</v>
      </c>
    </row>
    <row r="52" spans="3:4" x14ac:dyDescent="0.35">
      <c r="C52" s="727">
        <v>4137</v>
      </c>
      <c r="D52" s="725" t="s">
        <v>2027</v>
      </c>
    </row>
    <row r="53" spans="3:4" x14ac:dyDescent="0.35">
      <c r="C53" s="727">
        <v>1004</v>
      </c>
      <c r="D53" s="725" t="s">
        <v>2026</v>
      </c>
    </row>
    <row r="54" spans="3:4" x14ac:dyDescent="0.35">
      <c r="C54" s="727">
        <v>1204</v>
      </c>
      <c r="D54" s="725" t="s">
        <v>2026</v>
      </c>
    </row>
    <row r="55" spans="3:4" x14ac:dyDescent="0.35">
      <c r="C55" s="727">
        <v>3154</v>
      </c>
      <c r="D55" s="725" t="s">
        <v>2027</v>
      </c>
    </row>
    <row r="56" spans="3:4" x14ac:dyDescent="0.35">
      <c r="C56" s="727">
        <v>1000</v>
      </c>
      <c r="D56" s="725" t="s">
        <v>2027</v>
      </c>
    </row>
    <row r="57" spans="3:4" x14ac:dyDescent="0.35">
      <c r="C57" s="727">
        <v>1200</v>
      </c>
      <c r="D57" s="725" t="s">
        <v>2027</v>
      </c>
    </row>
    <row r="58" spans="3:4" x14ac:dyDescent="0.35">
      <c r="C58" s="727">
        <v>3150</v>
      </c>
      <c r="D58" s="725" t="s">
        <v>2027</v>
      </c>
    </row>
    <row r="59" spans="3:4" x14ac:dyDescent="0.35">
      <c r="C59" s="727">
        <v>3050</v>
      </c>
      <c r="D59" s="725" t="s">
        <v>2027</v>
      </c>
    </row>
    <row r="60" spans="3:4" x14ac:dyDescent="0.35">
      <c r="C60" s="727">
        <v>93177</v>
      </c>
      <c r="D60" s="725" t="s">
        <v>2027</v>
      </c>
    </row>
    <row r="61" spans="3:4" x14ac:dyDescent="0.35">
      <c r="C61" s="727">
        <v>9131000</v>
      </c>
      <c r="D61" s="725" t="s">
        <v>2027</v>
      </c>
    </row>
    <row r="62" spans="3:4" x14ac:dyDescent="0.35">
      <c r="C62" s="727">
        <v>1299000</v>
      </c>
      <c r="D62" s="725" t="s">
        <v>2027</v>
      </c>
    </row>
    <row r="63" spans="3:4" x14ac:dyDescent="0.35">
      <c r="C63" s="727">
        <v>1756000</v>
      </c>
      <c r="D63" s="725" t="s">
        <v>2027</v>
      </c>
    </row>
    <row r="64" spans="3:4" x14ac:dyDescent="0.35">
      <c r="C64" s="727">
        <v>93302</v>
      </c>
      <c r="D64" s="725" t="s">
        <v>2027</v>
      </c>
    </row>
    <row r="65" spans="3:4" x14ac:dyDescent="0.35">
      <c r="C65" s="727">
        <v>4212</v>
      </c>
      <c r="D65" s="725" t="s">
        <v>2027</v>
      </c>
    </row>
    <row r="66" spans="3:4" x14ac:dyDescent="0.35">
      <c r="C66" s="727">
        <v>4222</v>
      </c>
      <c r="D66" s="725" t="s">
        <v>2027</v>
      </c>
    </row>
    <row r="67" spans="3:4" x14ac:dyDescent="0.35">
      <c r="C67" s="727">
        <v>3322</v>
      </c>
      <c r="D67" s="725" t="s">
        <v>2026</v>
      </c>
    </row>
    <row r="68" spans="3:4" x14ac:dyDescent="0.35">
      <c r="C68" s="727">
        <v>3331</v>
      </c>
      <c r="D68" s="725" t="s">
        <v>2027</v>
      </c>
    </row>
    <row r="69" spans="3:4" x14ac:dyDescent="0.35">
      <c r="C69" s="727">
        <v>3332</v>
      </c>
      <c r="D69" s="725" t="s">
        <v>2027</v>
      </c>
    </row>
    <row r="70" spans="3:4" x14ac:dyDescent="0.35">
      <c r="C70" s="727">
        <v>3147</v>
      </c>
      <c r="D70" s="725" t="s">
        <v>2027</v>
      </c>
    </row>
    <row r="71" spans="3:4" x14ac:dyDescent="0.35">
      <c r="C71" s="727">
        <v>3301</v>
      </c>
      <c r="D71" s="725" t="s">
        <v>2027</v>
      </c>
    </row>
    <row r="72" spans="3:4" x14ac:dyDescent="0.35">
      <c r="C72" s="727">
        <v>89006</v>
      </c>
      <c r="D72" s="725" t="s">
        <v>2294</v>
      </c>
    </row>
    <row r="73" spans="3:4" x14ac:dyDescent="0.35">
      <c r="C73" s="727">
        <v>89007</v>
      </c>
      <c r="D73" s="725" t="s">
        <v>2294</v>
      </c>
    </row>
    <row r="74" spans="3:4" x14ac:dyDescent="0.35">
      <c r="C74" s="727">
        <v>89008</v>
      </c>
      <c r="D74" s="725" t="s">
        <v>2294</v>
      </c>
    </row>
    <row r="75" spans="3:4" x14ac:dyDescent="0.35">
      <c r="C75" s="727">
        <v>89009</v>
      </c>
      <c r="D75" s="725" t="s">
        <v>2294</v>
      </c>
    </row>
    <row r="76" spans="3:4" x14ac:dyDescent="0.35">
      <c r="C76" s="727">
        <v>971205</v>
      </c>
      <c r="D76" s="725" t="s">
        <v>2026</v>
      </c>
    </row>
    <row r="77" spans="3:4" x14ac:dyDescent="0.35">
      <c r="C77" s="725" t="s">
        <v>2295</v>
      </c>
      <c r="D77" s="725" t="s">
        <v>2027</v>
      </c>
    </row>
    <row r="78" spans="3:4" x14ac:dyDescent="0.35">
      <c r="C78" s="725" t="s">
        <v>2296</v>
      </c>
      <c r="D78" s="725" t="s">
        <v>2027</v>
      </c>
    </row>
    <row r="79" spans="3:4" x14ac:dyDescent="0.35">
      <c r="C79" s="725" t="s">
        <v>2297</v>
      </c>
      <c r="D79" s="725" t="s">
        <v>2027</v>
      </c>
    </row>
    <row r="80" spans="3:4" x14ac:dyDescent="0.35">
      <c r="C80" s="727">
        <v>95566</v>
      </c>
      <c r="D80" s="725" t="s">
        <v>2027</v>
      </c>
    </row>
    <row r="81" spans="3:4" x14ac:dyDescent="0.35">
      <c r="C81" s="725" t="s">
        <v>2298</v>
      </c>
      <c r="D81" s="725" t="s">
        <v>2027</v>
      </c>
    </row>
    <row r="82" spans="3:4" x14ac:dyDescent="0.35">
      <c r="C82" s="727">
        <v>9297000</v>
      </c>
      <c r="D82" s="725" t="s">
        <v>2027</v>
      </c>
    </row>
    <row r="83" spans="3:4" x14ac:dyDescent="0.35">
      <c r="C83" s="727">
        <v>9301000</v>
      </c>
      <c r="D83" s="725" t="s">
        <v>2027</v>
      </c>
    </row>
    <row r="84" spans="3:4" x14ac:dyDescent="0.35">
      <c r="C84" s="727">
        <v>9302000</v>
      </c>
      <c r="D84" s="725" t="s">
        <v>2027</v>
      </c>
    </row>
    <row r="85" spans="3:4" x14ac:dyDescent="0.35">
      <c r="C85" s="727">
        <v>9304000</v>
      </c>
      <c r="D85" s="725" t="s">
        <v>2027</v>
      </c>
    </row>
    <row r="86" spans="3:4" x14ac:dyDescent="0.35">
      <c r="C86" s="727">
        <v>9306000</v>
      </c>
      <c r="D86" s="725" t="s">
        <v>2027</v>
      </c>
    </row>
    <row r="87" spans="3:4" x14ac:dyDescent="0.35">
      <c r="C87" s="727">
        <v>9161000</v>
      </c>
      <c r="D87" s="725" t="s">
        <v>2027</v>
      </c>
    </row>
    <row r="88" spans="3:4" x14ac:dyDescent="0.35">
      <c r="C88" s="727">
        <v>9163000</v>
      </c>
      <c r="D88" s="725" t="s">
        <v>2027</v>
      </c>
    </row>
    <row r="89" spans="3:4" x14ac:dyDescent="0.35">
      <c r="C89" s="727">
        <v>9166000</v>
      </c>
      <c r="D89" s="725" t="s">
        <v>2027</v>
      </c>
    </row>
    <row r="90" spans="3:4" x14ac:dyDescent="0.35">
      <c r="C90" s="727">
        <v>9167000</v>
      </c>
      <c r="D90" s="725" t="s">
        <v>2027</v>
      </c>
    </row>
    <row r="91" spans="3:4" x14ac:dyDescent="0.35">
      <c r="C91" s="727">
        <v>9237000</v>
      </c>
      <c r="D91" s="725" t="s">
        <v>2027</v>
      </c>
    </row>
    <row r="92" spans="3:4" x14ac:dyDescent="0.35">
      <c r="C92" s="727">
        <v>9332000</v>
      </c>
      <c r="D92" s="725" t="s">
        <v>2027</v>
      </c>
    </row>
    <row r="93" spans="3:4" x14ac:dyDescent="0.35">
      <c r="C93" s="727">
        <v>8011</v>
      </c>
      <c r="D93" s="725" t="s">
        <v>2294</v>
      </c>
    </row>
    <row r="94" spans="3:4" x14ac:dyDescent="0.35">
      <c r="C94" s="727">
        <v>9290000</v>
      </c>
      <c r="D94" s="725" t="s">
        <v>2027</v>
      </c>
    </row>
    <row r="95" spans="3:4" x14ac:dyDescent="0.35">
      <c r="C95" s="727">
        <v>9292000</v>
      </c>
      <c r="D95" s="725" t="s">
        <v>2027</v>
      </c>
    </row>
    <row r="96" spans="3:4" x14ac:dyDescent="0.35">
      <c r="C96" s="727">
        <v>9293000</v>
      </c>
      <c r="D96" s="725" t="s">
        <v>2027</v>
      </c>
    </row>
    <row r="97" spans="3:4" x14ac:dyDescent="0.35">
      <c r="C97" s="727">
        <v>9295000</v>
      </c>
      <c r="D97" s="725" t="s">
        <v>2027</v>
      </c>
    </row>
    <row r="98" spans="3:4" x14ac:dyDescent="0.35">
      <c r="C98" s="727">
        <v>8012</v>
      </c>
      <c r="D98" s="725" t="s">
        <v>2294</v>
      </c>
    </row>
    <row r="99" spans="3:4" x14ac:dyDescent="0.35">
      <c r="C99" s="727">
        <v>8013</v>
      </c>
      <c r="D99" s="725" t="s">
        <v>2294</v>
      </c>
    </row>
    <row r="100" spans="3:4" x14ac:dyDescent="0.35">
      <c r="C100" s="727">
        <v>98011</v>
      </c>
      <c r="D100" s="725" t="s">
        <v>2294</v>
      </c>
    </row>
    <row r="101" spans="3:4" x14ac:dyDescent="0.35">
      <c r="C101" s="727">
        <v>98012</v>
      </c>
      <c r="D101" s="725" t="s">
        <v>2294</v>
      </c>
    </row>
    <row r="102" spans="3:4" x14ac:dyDescent="0.35">
      <c r="C102" s="727">
        <v>93201</v>
      </c>
      <c r="D102" s="725" t="s">
        <v>2027</v>
      </c>
    </row>
    <row r="103" spans="3:4" x14ac:dyDescent="0.35">
      <c r="C103" s="727">
        <v>93301</v>
      </c>
      <c r="D103" s="725" t="s">
        <v>2027</v>
      </c>
    </row>
    <row r="104" spans="3:4" x14ac:dyDescent="0.35">
      <c r="C104" s="727">
        <v>89002</v>
      </c>
      <c r="D104" s="725" t="s">
        <v>2294</v>
      </c>
    </row>
    <row r="105" spans="3:4" x14ac:dyDescent="0.35">
      <c r="C105" s="727">
        <v>89003</v>
      </c>
      <c r="D105" s="725" t="s">
        <v>2294</v>
      </c>
    </row>
    <row r="106" spans="3:4" x14ac:dyDescent="0.35">
      <c r="C106" s="727">
        <v>89005</v>
      </c>
      <c r="D106" s="725" t="s">
        <v>2294</v>
      </c>
    </row>
    <row r="107" spans="3:4" x14ac:dyDescent="0.35">
      <c r="C107" s="727">
        <v>9335000</v>
      </c>
      <c r="D107" s="725" t="s">
        <v>2027</v>
      </c>
    </row>
    <row r="108" spans="3:4" x14ac:dyDescent="0.35">
      <c r="C108" s="727">
        <v>9337000</v>
      </c>
      <c r="D108" s="725" t="s">
        <v>2027</v>
      </c>
    </row>
    <row r="109" spans="3:4" x14ac:dyDescent="0.35">
      <c r="C109" s="727">
        <v>9339000</v>
      </c>
      <c r="D109" s="725" t="s">
        <v>2027</v>
      </c>
    </row>
    <row r="110" spans="3:4" x14ac:dyDescent="0.35">
      <c r="C110" s="727">
        <v>971004</v>
      </c>
      <c r="D110" s="725" t="s">
        <v>2027</v>
      </c>
    </row>
    <row r="111" spans="3:4" x14ac:dyDescent="0.35">
      <c r="C111" s="727">
        <v>91007</v>
      </c>
      <c r="D111" s="725" t="s">
        <v>2027</v>
      </c>
    </row>
    <row r="112" spans="3:4" x14ac:dyDescent="0.35">
      <c r="C112" s="727">
        <v>92117</v>
      </c>
      <c r="D112" s="725" t="s">
        <v>2027</v>
      </c>
    </row>
    <row r="113" spans="3:4" x14ac:dyDescent="0.35">
      <c r="C113" s="727">
        <v>132407</v>
      </c>
      <c r="D113" s="725" t="s">
        <v>2294</v>
      </c>
    </row>
    <row r="114" spans="3:4" x14ac:dyDescent="0.35">
      <c r="C114" s="727">
        <v>132408</v>
      </c>
      <c r="D114" s="725" t="s">
        <v>2294</v>
      </c>
    </row>
    <row r="115" spans="3:4" x14ac:dyDescent="0.35">
      <c r="C115" s="727">
        <v>9999000</v>
      </c>
      <c r="D115" s="725" t="s">
        <v>2027</v>
      </c>
    </row>
    <row r="116" spans="3:4" x14ac:dyDescent="0.35">
      <c r="C116" s="727">
        <v>9999</v>
      </c>
      <c r="D116" s="725" t="s">
        <v>2027</v>
      </c>
    </row>
    <row r="117" spans="3:4" x14ac:dyDescent="0.35">
      <c r="C117" s="727">
        <v>3051</v>
      </c>
      <c r="D117" s="725" t="s">
        <v>2026</v>
      </c>
    </row>
    <row r="118" spans="3:4" x14ac:dyDescent="0.35">
      <c r="C118" s="727">
        <v>1002</v>
      </c>
      <c r="D118" s="725" t="s">
        <v>2027</v>
      </c>
    </row>
    <row r="119" spans="3:4" x14ac:dyDescent="0.35">
      <c r="C119" s="727">
        <v>1007</v>
      </c>
      <c r="D119" s="725" t="s">
        <v>2027</v>
      </c>
    </row>
    <row r="120" spans="3:4" x14ac:dyDescent="0.35">
      <c r="C120" s="727">
        <v>3152</v>
      </c>
      <c r="D120" s="725" t="s">
        <v>2027</v>
      </c>
    </row>
    <row r="121" spans="3:4" x14ac:dyDescent="0.35">
      <c r="C121" s="727">
        <v>3177</v>
      </c>
      <c r="D121" s="725" t="s">
        <v>2027</v>
      </c>
    </row>
    <row r="122" spans="3:4" x14ac:dyDescent="0.35">
      <c r="C122" s="727">
        <v>3187</v>
      </c>
      <c r="D122" s="725" t="s">
        <v>2027</v>
      </c>
    </row>
    <row r="123" spans="3:4" x14ac:dyDescent="0.35">
      <c r="C123" s="725" t="s">
        <v>2299</v>
      </c>
      <c r="D123" s="725" t="s">
        <v>2027</v>
      </c>
    </row>
    <row r="124" spans="3:4" x14ac:dyDescent="0.35">
      <c r="C124" s="725" t="s">
        <v>2300</v>
      </c>
      <c r="D124" s="725" t="s">
        <v>2027</v>
      </c>
    </row>
    <row r="125" spans="3:4" x14ac:dyDescent="0.35">
      <c r="C125" s="727">
        <v>3202</v>
      </c>
      <c r="D125" s="725" t="s">
        <v>2027</v>
      </c>
    </row>
    <row r="126" spans="3:4" x14ac:dyDescent="0.35">
      <c r="C126" s="727">
        <v>91203</v>
      </c>
      <c r="D126" s="725" t="s">
        <v>2027</v>
      </c>
    </row>
    <row r="127" spans="3:4" x14ac:dyDescent="0.35">
      <c r="C127" s="727">
        <v>3217</v>
      </c>
      <c r="D127" s="725" t="s">
        <v>2027</v>
      </c>
    </row>
    <row r="128" spans="3:4" x14ac:dyDescent="0.35">
      <c r="C128" s="727">
        <v>2127</v>
      </c>
      <c r="D128" s="725" t="s">
        <v>2027</v>
      </c>
    </row>
    <row r="129" spans="3:4" x14ac:dyDescent="0.35">
      <c r="C129" s="727">
        <v>93202</v>
      </c>
      <c r="D129" s="725" t="s">
        <v>2027</v>
      </c>
    </row>
    <row r="130" spans="3:4" x14ac:dyDescent="0.35">
      <c r="C130" s="725" t="s">
        <v>2301</v>
      </c>
      <c r="D130" s="725" t="s">
        <v>2027</v>
      </c>
    </row>
    <row r="131" spans="3:4" x14ac:dyDescent="0.35">
      <c r="C131" s="725" t="s">
        <v>2302</v>
      </c>
      <c r="D131" s="725" t="s">
        <v>2027</v>
      </c>
    </row>
    <row r="132" spans="3:4" x14ac:dyDescent="0.35">
      <c r="C132" s="725" t="s">
        <v>2303</v>
      </c>
      <c r="D132" s="725" t="s">
        <v>2027</v>
      </c>
    </row>
    <row r="133" spans="3:4" x14ac:dyDescent="0.35">
      <c r="C133" s="725" t="s">
        <v>2304</v>
      </c>
      <c r="D133" s="725" t="s">
        <v>2027</v>
      </c>
    </row>
    <row r="134" spans="3:4" x14ac:dyDescent="0.35">
      <c r="C134" s="725" t="s">
        <v>2305</v>
      </c>
      <c r="D134" s="725" t="s">
        <v>2027</v>
      </c>
    </row>
    <row r="135" spans="3:4" x14ac:dyDescent="0.35">
      <c r="C135" s="725" t="s">
        <v>2306</v>
      </c>
      <c r="D135" s="725" t="s">
        <v>2027</v>
      </c>
    </row>
    <row r="136" spans="3:4" x14ac:dyDescent="0.35">
      <c r="C136" s="725" t="s">
        <v>2307</v>
      </c>
      <c r="D136" s="725" t="s">
        <v>2027</v>
      </c>
    </row>
    <row r="137" spans="3:4" x14ac:dyDescent="0.35">
      <c r="C137" s="725" t="s">
        <v>2308</v>
      </c>
      <c r="D137" s="725" t="s">
        <v>2027</v>
      </c>
    </row>
    <row r="138" spans="3:4" x14ac:dyDescent="0.35">
      <c r="C138" s="725" t="s">
        <v>2309</v>
      </c>
      <c r="D138" s="725" t="s">
        <v>2027</v>
      </c>
    </row>
    <row r="139" spans="3:4" x14ac:dyDescent="0.35">
      <c r="C139" s="725" t="s">
        <v>2310</v>
      </c>
      <c r="D139" s="725" t="s">
        <v>2027</v>
      </c>
    </row>
    <row r="140" spans="3:4" x14ac:dyDescent="0.35">
      <c r="C140" s="725" t="s">
        <v>2311</v>
      </c>
      <c r="D140" s="725" t="s">
        <v>2027</v>
      </c>
    </row>
    <row r="141" spans="3:4" x14ac:dyDescent="0.35">
      <c r="C141" s="725" t="s">
        <v>2312</v>
      </c>
      <c r="D141" s="725" t="s">
        <v>2027</v>
      </c>
    </row>
    <row r="142" spans="3:4" x14ac:dyDescent="0.35">
      <c r="C142" s="727">
        <v>3532</v>
      </c>
      <c r="D142" s="725" t="s">
        <v>2027</v>
      </c>
    </row>
    <row r="143" spans="3:4" x14ac:dyDescent="0.35">
      <c r="C143" s="727">
        <v>3531</v>
      </c>
      <c r="D143" s="725" t="s">
        <v>2027</v>
      </c>
    </row>
    <row r="144" spans="3:4" x14ac:dyDescent="0.35">
      <c r="C144" s="727">
        <v>1012</v>
      </c>
      <c r="D144" s="725" t="s">
        <v>2027</v>
      </c>
    </row>
    <row r="145" spans="3:4" x14ac:dyDescent="0.35">
      <c r="C145" s="727">
        <v>93462</v>
      </c>
      <c r="D145" s="725" t="s">
        <v>2026</v>
      </c>
    </row>
    <row r="146" spans="3:4" x14ac:dyDescent="0.35">
      <c r="C146" s="727">
        <v>93472</v>
      </c>
      <c r="D146" s="725" t="s">
        <v>2026</v>
      </c>
    </row>
    <row r="147" spans="3:4" x14ac:dyDescent="0.35">
      <c r="C147" s="727">
        <v>93451</v>
      </c>
      <c r="D147" s="725" t="s">
        <v>2026</v>
      </c>
    </row>
    <row r="148" spans="3:4" x14ac:dyDescent="0.35">
      <c r="C148" s="725" t="s">
        <v>2313</v>
      </c>
      <c r="D148" s="725" t="s">
        <v>2027</v>
      </c>
    </row>
    <row r="149" spans="3:4" x14ac:dyDescent="0.35">
      <c r="C149" s="725" t="s">
        <v>2314</v>
      </c>
      <c r="D149" s="725" t="s">
        <v>2027</v>
      </c>
    </row>
    <row r="150" spans="3:4" x14ac:dyDescent="0.35">
      <c r="C150" s="725" t="s">
        <v>2315</v>
      </c>
      <c r="D150" s="725" t="s">
        <v>2027</v>
      </c>
    </row>
    <row r="151" spans="3:4" x14ac:dyDescent="0.35">
      <c r="C151" s="725" t="s">
        <v>2316</v>
      </c>
      <c r="D151" s="725" t="s">
        <v>2027</v>
      </c>
    </row>
    <row r="152" spans="3:4" x14ac:dyDescent="0.35">
      <c r="C152" s="725" t="s">
        <v>2317</v>
      </c>
      <c r="D152" s="725" t="s">
        <v>2027</v>
      </c>
    </row>
    <row r="153" spans="3:4" x14ac:dyDescent="0.35">
      <c r="C153" s="725" t="s">
        <v>2318</v>
      </c>
      <c r="D153" s="725" t="s">
        <v>2027</v>
      </c>
    </row>
    <row r="154" spans="3:4" x14ac:dyDescent="0.35">
      <c r="C154" s="725" t="s">
        <v>2319</v>
      </c>
      <c r="D154" s="725" t="s">
        <v>2027</v>
      </c>
    </row>
    <row r="155" spans="3:4" x14ac:dyDescent="0.35">
      <c r="C155" s="725" t="s">
        <v>2320</v>
      </c>
      <c r="D155" s="725" t="s">
        <v>2027</v>
      </c>
    </row>
    <row r="156" spans="3:4" x14ac:dyDescent="0.35">
      <c r="C156" s="725" t="s">
        <v>2321</v>
      </c>
      <c r="D156" s="725" t="s">
        <v>2027</v>
      </c>
    </row>
    <row r="157" spans="3:4" x14ac:dyDescent="0.35">
      <c r="C157" s="725" t="s">
        <v>2322</v>
      </c>
      <c r="D157" s="725" t="s">
        <v>2027</v>
      </c>
    </row>
    <row r="158" spans="3:4" x14ac:dyDescent="0.35">
      <c r="C158" s="725" t="s">
        <v>2323</v>
      </c>
      <c r="D158" s="725" t="s">
        <v>2027</v>
      </c>
    </row>
    <row r="159" spans="3:4" x14ac:dyDescent="0.35">
      <c r="C159" s="725" t="s">
        <v>2324</v>
      </c>
      <c r="D159" s="725" t="s">
        <v>2027</v>
      </c>
    </row>
    <row r="160" spans="3:4" x14ac:dyDescent="0.35">
      <c r="C160" s="725" t="s">
        <v>2325</v>
      </c>
      <c r="D160" s="725" t="s">
        <v>2027</v>
      </c>
    </row>
    <row r="161" spans="3:4" x14ac:dyDescent="0.35">
      <c r="C161" s="725" t="s">
        <v>2326</v>
      </c>
      <c r="D161" s="725" t="s">
        <v>2027</v>
      </c>
    </row>
    <row r="162" spans="3:4" x14ac:dyDescent="0.35">
      <c r="C162" s="725" t="s">
        <v>2327</v>
      </c>
      <c r="D162" s="725" t="s">
        <v>2027</v>
      </c>
    </row>
    <row r="163" spans="3:4" x14ac:dyDescent="0.35">
      <c r="C163" s="725" t="s">
        <v>2328</v>
      </c>
      <c r="D163" s="725" t="s">
        <v>2027</v>
      </c>
    </row>
    <row r="164" spans="3:4" x14ac:dyDescent="0.35">
      <c r="C164" s="725" t="s">
        <v>2329</v>
      </c>
      <c r="D164" s="725" t="s">
        <v>2026</v>
      </c>
    </row>
    <row r="165" spans="3:4" x14ac:dyDescent="0.35">
      <c r="C165" s="725" t="s">
        <v>2330</v>
      </c>
      <c r="D165" s="725" t="s">
        <v>2027</v>
      </c>
    </row>
    <row r="166" spans="3:4" x14ac:dyDescent="0.35">
      <c r="C166" s="725" t="s">
        <v>2331</v>
      </c>
      <c r="D166" s="725" t="s">
        <v>2027</v>
      </c>
    </row>
    <row r="167" spans="3:4" x14ac:dyDescent="0.35">
      <c r="C167" s="725" t="s">
        <v>2332</v>
      </c>
      <c r="D167" s="725" t="s">
        <v>2027</v>
      </c>
    </row>
    <row r="168" spans="3:4" x14ac:dyDescent="0.35">
      <c r="C168" s="725" t="s">
        <v>2333</v>
      </c>
      <c r="D168" s="725" t="s">
        <v>2027</v>
      </c>
    </row>
    <row r="169" spans="3:4" x14ac:dyDescent="0.35">
      <c r="C169" s="725" t="s">
        <v>2334</v>
      </c>
      <c r="D169" s="725" t="s">
        <v>2027</v>
      </c>
    </row>
    <row r="170" spans="3:4" x14ac:dyDescent="0.35">
      <c r="C170" s="725" t="s">
        <v>2335</v>
      </c>
      <c r="D170" s="725" t="s">
        <v>2027</v>
      </c>
    </row>
    <row r="171" spans="3:4" x14ac:dyDescent="0.35">
      <c r="C171" s="725" t="s">
        <v>2336</v>
      </c>
      <c r="D171" s="725" t="s">
        <v>2027</v>
      </c>
    </row>
    <row r="172" spans="3:4" x14ac:dyDescent="0.35">
      <c r="C172" s="725" t="s">
        <v>2337</v>
      </c>
      <c r="D172" s="725" t="s">
        <v>2027</v>
      </c>
    </row>
    <row r="173" spans="3:4" x14ac:dyDescent="0.35">
      <c r="C173" s="727">
        <v>95558</v>
      </c>
      <c r="D173" s="725" t="s">
        <v>2027</v>
      </c>
    </row>
    <row r="174" spans="3:4" x14ac:dyDescent="0.35">
      <c r="C174" s="727">
        <v>95559</v>
      </c>
      <c r="D174" s="725" t="s">
        <v>2027</v>
      </c>
    </row>
    <row r="175" spans="3:4" x14ac:dyDescent="0.35">
      <c r="C175" s="725" t="s">
        <v>2338</v>
      </c>
      <c r="D175" s="725" t="s">
        <v>2027</v>
      </c>
    </row>
    <row r="176" spans="3:4" x14ac:dyDescent="0.35">
      <c r="C176" s="727">
        <v>3521</v>
      </c>
      <c r="D176" s="725" t="s">
        <v>2027</v>
      </c>
    </row>
    <row r="177" spans="3:4" x14ac:dyDescent="0.35">
      <c r="C177" s="727">
        <v>3522</v>
      </c>
      <c r="D177" s="725" t="s">
        <v>2026</v>
      </c>
    </row>
    <row r="178" spans="3:4" x14ac:dyDescent="0.35">
      <c r="C178" s="727">
        <v>5564</v>
      </c>
      <c r="D178" s="725" t="s">
        <v>2026</v>
      </c>
    </row>
    <row r="179" spans="3:4" x14ac:dyDescent="0.35">
      <c r="C179" s="727">
        <v>1312</v>
      </c>
      <c r="D179" s="725" t="s">
        <v>2027</v>
      </c>
    </row>
    <row r="180" spans="3:4" x14ac:dyDescent="0.35">
      <c r="C180" s="727">
        <v>3392</v>
      </c>
      <c r="D180" s="725" t="s">
        <v>2026</v>
      </c>
    </row>
    <row r="181" spans="3:4" x14ac:dyDescent="0.35">
      <c r="C181" s="727">
        <v>8321</v>
      </c>
      <c r="D181" s="725" t="s">
        <v>2027</v>
      </c>
    </row>
    <row r="182" spans="3:4" x14ac:dyDescent="0.35">
      <c r="C182" s="727">
        <v>8322</v>
      </c>
      <c r="D182" s="725" t="s">
        <v>2027</v>
      </c>
    </row>
    <row r="183" spans="3:4" x14ac:dyDescent="0.35">
      <c r="C183" s="727">
        <v>8323</v>
      </c>
      <c r="D183" s="725" t="s">
        <v>2027</v>
      </c>
    </row>
    <row r="184" spans="3:4" x14ac:dyDescent="0.35">
      <c r="C184" s="727">
        <v>3471</v>
      </c>
      <c r="D184" s="725" t="s">
        <v>2027</v>
      </c>
    </row>
    <row r="185" spans="3:4" x14ac:dyDescent="0.35">
      <c r="C185" s="725" t="s">
        <v>2339</v>
      </c>
      <c r="D185" s="725" t="s">
        <v>2027</v>
      </c>
    </row>
    <row r="186" spans="3:4" x14ac:dyDescent="0.35">
      <c r="C186" s="725" t="s">
        <v>2340</v>
      </c>
      <c r="D186" s="725" t="s">
        <v>2027</v>
      </c>
    </row>
    <row r="187" spans="3:4" x14ac:dyDescent="0.35">
      <c r="C187" s="725" t="s">
        <v>2341</v>
      </c>
      <c r="D187" s="725" t="s">
        <v>2027</v>
      </c>
    </row>
    <row r="188" spans="3:4" x14ac:dyDescent="0.35">
      <c r="C188" s="725" t="s">
        <v>2342</v>
      </c>
      <c r="D188" s="725" t="s">
        <v>2027</v>
      </c>
    </row>
    <row r="189" spans="3:4" x14ac:dyDescent="0.35">
      <c r="C189" s="725" t="s">
        <v>2343</v>
      </c>
      <c r="D189" s="725" t="s">
        <v>2027</v>
      </c>
    </row>
    <row r="190" spans="3:4" x14ac:dyDescent="0.35">
      <c r="C190" s="725" t="s">
        <v>2344</v>
      </c>
      <c r="D190" s="725" t="s">
        <v>2027</v>
      </c>
    </row>
    <row r="191" spans="3:4" x14ac:dyDescent="0.35">
      <c r="C191" s="725" t="s">
        <v>2345</v>
      </c>
      <c r="D191" s="725" t="s">
        <v>2027</v>
      </c>
    </row>
    <row r="192" spans="3:4" x14ac:dyDescent="0.35">
      <c r="C192" s="725" t="s">
        <v>2346</v>
      </c>
      <c r="D192" s="725" t="s">
        <v>2027</v>
      </c>
    </row>
    <row r="193" spans="3:4" x14ac:dyDescent="0.35">
      <c r="C193" s="725" t="s">
        <v>2347</v>
      </c>
      <c r="D193" s="725" t="s">
        <v>2027</v>
      </c>
    </row>
    <row r="194" spans="3:4" x14ac:dyDescent="0.35">
      <c r="C194" s="725" t="s">
        <v>2348</v>
      </c>
      <c r="D194" s="725" t="s">
        <v>2027</v>
      </c>
    </row>
    <row r="195" spans="3:4" x14ac:dyDescent="0.35">
      <c r="C195" s="727">
        <v>3451</v>
      </c>
      <c r="D195" s="725" t="s">
        <v>2026</v>
      </c>
    </row>
    <row r="196" spans="3:4" x14ac:dyDescent="0.35">
      <c r="C196" s="725" t="s">
        <v>2349</v>
      </c>
      <c r="D196" s="725" t="s">
        <v>2027</v>
      </c>
    </row>
    <row r="197" spans="3:4" x14ac:dyDescent="0.35">
      <c r="C197" s="725" t="s">
        <v>2350</v>
      </c>
      <c r="D197" s="725" t="s">
        <v>2027</v>
      </c>
    </row>
    <row r="198" spans="3:4" x14ac:dyDescent="0.35">
      <c r="C198" s="725" t="s">
        <v>2351</v>
      </c>
      <c r="D198" s="725" t="s">
        <v>2027</v>
      </c>
    </row>
    <row r="199" spans="3:4" x14ac:dyDescent="0.35">
      <c r="C199" s="725" t="s">
        <v>2352</v>
      </c>
      <c r="D199" s="725" t="s">
        <v>2027</v>
      </c>
    </row>
    <row r="200" spans="3:4" x14ac:dyDescent="0.35">
      <c r="C200" s="725" t="s">
        <v>2353</v>
      </c>
      <c r="D200" s="725" t="s">
        <v>2027</v>
      </c>
    </row>
    <row r="201" spans="3:4" x14ac:dyDescent="0.35">
      <c r="C201" s="725" t="s">
        <v>2354</v>
      </c>
      <c r="D201" s="725" t="s">
        <v>2027</v>
      </c>
    </row>
    <row r="202" spans="3:4" x14ac:dyDescent="0.35">
      <c r="C202" s="725" t="s">
        <v>2355</v>
      </c>
      <c r="D202" s="725" t="s">
        <v>2027</v>
      </c>
    </row>
    <row r="203" spans="3:4" x14ac:dyDescent="0.35">
      <c r="C203" s="725" t="s">
        <v>2356</v>
      </c>
      <c r="D203" s="725" t="s">
        <v>2027</v>
      </c>
    </row>
    <row r="204" spans="3:4" x14ac:dyDescent="0.35">
      <c r="C204" s="725" t="s">
        <v>2357</v>
      </c>
      <c r="D204" s="725" t="s">
        <v>2027</v>
      </c>
    </row>
    <row r="205" spans="3:4" x14ac:dyDescent="0.35">
      <c r="C205" s="725" t="s">
        <v>2358</v>
      </c>
      <c r="D205" s="725" t="s">
        <v>2027</v>
      </c>
    </row>
    <row r="206" spans="3:4" x14ac:dyDescent="0.35">
      <c r="C206" s="725" t="s">
        <v>2359</v>
      </c>
      <c r="D206" s="725" t="s">
        <v>2027</v>
      </c>
    </row>
    <row r="207" spans="3:4" x14ac:dyDescent="0.35">
      <c r="C207" s="725" t="s">
        <v>2360</v>
      </c>
      <c r="D207" s="725" t="s">
        <v>2027</v>
      </c>
    </row>
    <row r="208" spans="3:4" x14ac:dyDescent="0.35">
      <c r="C208" s="725" t="s">
        <v>2361</v>
      </c>
      <c r="D208" s="725" t="s">
        <v>2027</v>
      </c>
    </row>
    <row r="209" spans="3:4" x14ac:dyDescent="0.35">
      <c r="C209" s="725" t="s">
        <v>2362</v>
      </c>
      <c r="D209" s="725" t="s">
        <v>2027</v>
      </c>
    </row>
    <row r="210" spans="3:4" x14ac:dyDescent="0.35">
      <c r="C210" s="725" t="s">
        <v>2363</v>
      </c>
      <c r="D210" s="725" t="s">
        <v>2027</v>
      </c>
    </row>
    <row r="211" spans="3:4" x14ac:dyDescent="0.35">
      <c r="C211" s="725" t="s">
        <v>2364</v>
      </c>
      <c r="D211" s="725" t="s">
        <v>2027</v>
      </c>
    </row>
    <row r="212" spans="3:4" x14ac:dyDescent="0.35">
      <c r="C212" s="725" t="s">
        <v>2365</v>
      </c>
      <c r="D212" s="725" t="s">
        <v>2027</v>
      </c>
    </row>
    <row r="213" spans="3:4" x14ac:dyDescent="0.35">
      <c r="C213" s="725" t="s">
        <v>2366</v>
      </c>
      <c r="D213" s="725" t="s">
        <v>2027</v>
      </c>
    </row>
    <row r="214" spans="3:4" x14ac:dyDescent="0.35">
      <c r="C214" s="727">
        <v>3441</v>
      </c>
      <c r="D214" s="725" t="s">
        <v>2026</v>
      </c>
    </row>
    <row r="215" spans="3:4" x14ac:dyDescent="0.35">
      <c r="C215" s="727">
        <v>3501</v>
      </c>
      <c r="D215" s="725" t="s">
        <v>2027</v>
      </c>
    </row>
    <row r="216" spans="3:4" x14ac:dyDescent="0.35">
      <c r="C216" s="727">
        <v>3511</v>
      </c>
      <c r="D216" s="725" t="s">
        <v>2027</v>
      </c>
    </row>
    <row r="217" spans="3:4" x14ac:dyDescent="0.35">
      <c r="C217" s="727">
        <v>3291</v>
      </c>
      <c r="D217" s="725" t="s">
        <v>2027</v>
      </c>
    </row>
    <row r="218" spans="3:4" x14ac:dyDescent="0.35">
      <c r="C218" s="727">
        <v>3292</v>
      </c>
      <c r="D218" s="725" t="s">
        <v>2027</v>
      </c>
    </row>
    <row r="219" spans="3:4" x14ac:dyDescent="0.35">
      <c r="C219" s="725" t="s">
        <v>2367</v>
      </c>
      <c r="D219" s="725" t="s">
        <v>2027</v>
      </c>
    </row>
    <row r="220" spans="3:4" x14ac:dyDescent="0.35">
      <c r="C220" s="725" t="s">
        <v>2368</v>
      </c>
      <c r="D220" s="725" t="s">
        <v>2027</v>
      </c>
    </row>
    <row r="221" spans="3:4" x14ac:dyDescent="0.35">
      <c r="C221" s="725" t="s">
        <v>2369</v>
      </c>
      <c r="D221" s="725" t="s">
        <v>2027</v>
      </c>
    </row>
    <row r="222" spans="3:4" x14ac:dyDescent="0.35">
      <c r="C222" s="725" t="s">
        <v>2370</v>
      </c>
      <c r="D222" s="725" t="s">
        <v>2027</v>
      </c>
    </row>
    <row r="223" spans="3:4" x14ac:dyDescent="0.35">
      <c r="C223" s="725" t="s">
        <v>2371</v>
      </c>
      <c r="D223" s="725" t="s">
        <v>2027</v>
      </c>
    </row>
    <row r="224" spans="3:4" x14ac:dyDescent="0.35">
      <c r="C224" s="725" t="s">
        <v>2372</v>
      </c>
      <c r="D224" s="725" t="s">
        <v>2027</v>
      </c>
    </row>
    <row r="225" spans="3:4" x14ac:dyDescent="0.35">
      <c r="C225" s="725" t="s">
        <v>2373</v>
      </c>
      <c r="D225" s="725" t="s">
        <v>2026</v>
      </c>
    </row>
    <row r="226" spans="3:4" x14ac:dyDescent="0.35">
      <c r="C226" s="725" t="s">
        <v>2374</v>
      </c>
      <c r="D226" s="725" t="s">
        <v>2026</v>
      </c>
    </row>
    <row r="227" spans="3:4" x14ac:dyDescent="0.35">
      <c r="C227" s="725" t="s">
        <v>2375</v>
      </c>
      <c r="D227" s="725" t="s">
        <v>2027</v>
      </c>
    </row>
    <row r="228" spans="3:4" x14ac:dyDescent="0.35">
      <c r="C228" s="727">
        <v>3461</v>
      </c>
      <c r="D228" s="725" t="s">
        <v>2026</v>
      </c>
    </row>
    <row r="229" spans="3:4" x14ac:dyDescent="0.35">
      <c r="C229" s="725" t="s">
        <v>2376</v>
      </c>
      <c r="D229" s="725" t="s">
        <v>2027</v>
      </c>
    </row>
    <row r="230" spans="3:4" x14ac:dyDescent="0.35">
      <c r="C230" s="725" t="s">
        <v>2377</v>
      </c>
      <c r="D230" s="725" t="s">
        <v>2027</v>
      </c>
    </row>
    <row r="231" spans="3:4" x14ac:dyDescent="0.35">
      <c r="C231" s="727">
        <v>3482</v>
      </c>
      <c r="D231" s="725" t="s">
        <v>2027</v>
      </c>
    </row>
    <row r="232" spans="3:4" x14ac:dyDescent="0.35">
      <c r="C232" s="725" t="s">
        <v>2378</v>
      </c>
      <c r="D232" s="725" t="s">
        <v>2027</v>
      </c>
    </row>
    <row r="233" spans="3:4" x14ac:dyDescent="0.35">
      <c r="C233" s="725" t="s">
        <v>2379</v>
      </c>
      <c r="D233" s="725" t="s">
        <v>2026</v>
      </c>
    </row>
    <row r="234" spans="3:4" x14ac:dyDescent="0.35">
      <c r="C234" s="725" t="s">
        <v>2380</v>
      </c>
      <c r="D234" s="725" t="s">
        <v>2027</v>
      </c>
    </row>
    <row r="235" spans="3:4" x14ac:dyDescent="0.35">
      <c r="C235" s="725" t="s">
        <v>2381</v>
      </c>
      <c r="D235" s="725" t="s">
        <v>2027</v>
      </c>
    </row>
    <row r="236" spans="3:4" x14ac:dyDescent="0.35">
      <c r="C236" s="725" t="s">
        <v>2382</v>
      </c>
      <c r="D236" s="725" t="s">
        <v>2027</v>
      </c>
    </row>
    <row r="237" spans="3:4" x14ac:dyDescent="0.35">
      <c r="C237" s="725" t="s">
        <v>2383</v>
      </c>
      <c r="D237" s="725" t="s">
        <v>2027</v>
      </c>
    </row>
    <row r="238" spans="3:4" x14ac:dyDescent="0.35">
      <c r="C238" s="727">
        <v>8305</v>
      </c>
      <c r="D238" s="725" t="s">
        <v>2027</v>
      </c>
    </row>
    <row r="239" spans="3:4" x14ac:dyDescent="0.35">
      <c r="C239" s="727">
        <v>8306</v>
      </c>
      <c r="D239" s="725" t="s">
        <v>2027</v>
      </c>
    </row>
    <row r="240" spans="3:4" x14ac:dyDescent="0.35">
      <c r="C240" s="727">
        <v>8315</v>
      </c>
      <c r="D240" s="725" t="s">
        <v>2027</v>
      </c>
    </row>
    <row r="241" spans="3:4" x14ac:dyDescent="0.35">
      <c r="C241" s="727">
        <v>8316</v>
      </c>
      <c r="D241" s="725" t="s">
        <v>2027</v>
      </c>
    </row>
    <row r="242" spans="3:4" x14ac:dyDescent="0.35">
      <c r="C242" s="727">
        <v>8502</v>
      </c>
      <c r="D242" s="725" t="s">
        <v>2294</v>
      </c>
    </row>
    <row r="243" spans="3:4" x14ac:dyDescent="0.35">
      <c r="C243" s="727">
        <v>8503</v>
      </c>
      <c r="D243" s="725" t="s">
        <v>2294</v>
      </c>
    </row>
    <row r="244" spans="3:4" x14ac:dyDescent="0.35">
      <c r="C244" s="725" t="s">
        <v>2384</v>
      </c>
      <c r="D244" s="725" t="s">
        <v>2027</v>
      </c>
    </row>
    <row r="245" spans="3:4" x14ac:dyDescent="0.35">
      <c r="C245" s="725" t="s">
        <v>2385</v>
      </c>
      <c r="D245" s="725" t="s">
        <v>2027</v>
      </c>
    </row>
    <row r="246" spans="3:4" x14ac:dyDescent="0.35">
      <c r="C246" s="727">
        <v>93482</v>
      </c>
      <c r="D246" s="725" t="s">
        <v>2027</v>
      </c>
    </row>
    <row r="247" spans="3:4" x14ac:dyDescent="0.35">
      <c r="C247" s="725" t="s">
        <v>2386</v>
      </c>
      <c r="D247" s="725" t="s">
        <v>2027</v>
      </c>
    </row>
    <row r="248" spans="3:4" x14ac:dyDescent="0.35">
      <c r="C248" s="725" t="s">
        <v>2387</v>
      </c>
      <c r="D248" s="725" t="s">
        <v>2027</v>
      </c>
    </row>
    <row r="249" spans="3:4" x14ac:dyDescent="0.35">
      <c r="C249" s="727">
        <v>8506</v>
      </c>
      <c r="D249" s="725" t="s">
        <v>2294</v>
      </c>
    </row>
    <row r="250" spans="3:4" x14ac:dyDescent="0.35">
      <c r="C250" s="727">
        <v>3601</v>
      </c>
      <c r="D250" s="725" t="s">
        <v>2027</v>
      </c>
    </row>
    <row r="251" spans="3:4" x14ac:dyDescent="0.35">
      <c r="C251" s="725" t="s">
        <v>2388</v>
      </c>
      <c r="D251" s="725" t="s">
        <v>2027</v>
      </c>
    </row>
    <row r="252" spans="3:4" x14ac:dyDescent="0.35">
      <c r="C252" s="727">
        <v>8332</v>
      </c>
      <c r="D252" s="725" t="s">
        <v>2027</v>
      </c>
    </row>
    <row r="253" spans="3:4" x14ac:dyDescent="0.35">
      <c r="C253" s="727">
        <v>8333</v>
      </c>
      <c r="D253" s="725" t="s">
        <v>2027</v>
      </c>
    </row>
    <row r="254" spans="3:4" x14ac:dyDescent="0.35">
      <c r="C254" s="727">
        <v>8334</v>
      </c>
      <c r="D254" s="725" t="s">
        <v>2027</v>
      </c>
    </row>
    <row r="255" spans="3:4" x14ac:dyDescent="0.35">
      <c r="C255" s="725" t="s">
        <v>2389</v>
      </c>
      <c r="D255" s="725" t="s">
        <v>2027</v>
      </c>
    </row>
    <row r="256" spans="3:4" x14ac:dyDescent="0.35">
      <c r="C256" s="725" t="s">
        <v>2390</v>
      </c>
      <c r="D256" s="725" t="s">
        <v>2027</v>
      </c>
    </row>
    <row r="257" spans="3:4" x14ac:dyDescent="0.35">
      <c r="C257" s="727">
        <v>9141844</v>
      </c>
      <c r="D257" s="725" t="s">
        <v>2027</v>
      </c>
    </row>
    <row r="258" spans="3:4" x14ac:dyDescent="0.35">
      <c r="C258" s="725" t="s">
        <v>2391</v>
      </c>
      <c r="D258" s="725" t="s">
        <v>2027</v>
      </c>
    </row>
    <row r="259" spans="3:4" x14ac:dyDescent="0.35">
      <c r="C259" s="727">
        <v>5562</v>
      </c>
      <c r="D259" s="725" t="s">
        <v>2026</v>
      </c>
    </row>
    <row r="260" spans="3:4" x14ac:dyDescent="0.35">
      <c r="C260" s="727">
        <v>5563</v>
      </c>
      <c r="D260" s="725" t="s">
        <v>2026</v>
      </c>
    </row>
    <row r="261" spans="3:4" x14ac:dyDescent="0.35">
      <c r="C261" s="727">
        <v>1309</v>
      </c>
      <c r="D261" s="725" t="s">
        <v>2027</v>
      </c>
    </row>
    <row r="262" spans="3:4" x14ac:dyDescent="0.35">
      <c r="C262" s="725" t="s">
        <v>2392</v>
      </c>
      <c r="D262" s="725" t="s">
        <v>2027</v>
      </c>
    </row>
    <row r="263" spans="3:4" x14ac:dyDescent="0.35">
      <c r="C263" s="725" t="s">
        <v>2393</v>
      </c>
      <c r="D263" s="725" t="s">
        <v>2027</v>
      </c>
    </row>
    <row r="264" spans="3:4" x14ac:dyDescent="0.35">
      <c r="C264" s="727">
        <v>8513</v>
      </c>
      <c r="D264" s="725" t="s">
        <v>2294</v>
      </c>
    </row>
    <row r="265" spans="3:4" x14ac:dyDescent="0.35">
      <c r="C265" s="725" t="s">
        <v>2394</v>
      </c>
      <c r="D265" s="725" t="s">
        <v>2027</v>
      </c>
    </row>
    <row r="266" spans="3:4" x14ac:dyDescent="0.35">
      <c r="C266" s="725" t="s">
        <v>2395</v>
      </c>
      <c r="D266" s="725" t="s">
        <v>2027</v>
      </c>
    </row>
    <row r="267" spans="3:4" x14ac:dyDescent="0.35">
      <c r="C267" s="727">
        <v>9352</v>
      </c>
      <c r="D267" s="725" t="s">
        <v>2027</v>
      </c>
    </row>
    <row r="268" spans="3:4" x14ac:dyDescent="0.35">
      <c r="C268" s="727">
        <v>971005</v>
      </c>
      <c r="D268" s="725" t="s">
        <v>2026</v>
      </c>
    </row>
    <row r="269" spans="3:4" x14ac:dyDescent="0.35">
      <c r="C269" s="725" t="s">
        <v>2396</v>
      </c>
      <c r="D269" s="725" t="s">
        <v>2027</v>
      </c>
    </row>
    <row r="270" spans="3:4" x14ac:dyDescent="0.35">
      <c r="C270" s="725" t="s">
        <v>2397</v>
      </c>
      <c r="D270" s="725" t="s">
        <v>2027</v>
      </c>
    </row>
    <row r="271" spans="3:4" x14ac:dyDescent="0.35">
      <c r="C271" s="725" t="s">
        <v>2398</v>
      </c>
      <c r="D271" s="725" t="s">
        <v>2027</v>
      </c>
    </row>
    <row r="272" spans="3:4" x14ac:dyDescent="0.35">
      <c r="C272" s="725" t="s">
        <v>2399</v>
      </c>
      <c r="D272" s="725" t="s">
        <v>2027</v>
      </c>
    </row>
    <row r="273" spans="3:4" x14ac:dyDescent="0.35">
      <c r="C273" s="725" t="s">
        <v>2400</v>
      </c>
      <c r="D273" s="725" t="s">
        <v>2027</v>
      </c>
    </row>
    <row r="274" spans="3:4" x14ac:dyDescent="0.35">
      <c r="C274" s="725" t="s">
        <v>2401</v>
      </c>
      <c r="D274" s="725" t="s">
        <v>2027</v>
      </c>
    </row>
    <row r="275" spans="3:4" x14ac:dyDescent="0.35">
      <c r="C275" s="727">
        <v>703362</v>
      </c>
      <c r="D275" s="725" t="s">
        <v>2027</v>
      </c>
    </row>
    <row r="276" spans="3:4" x14ac:dyDescent="0.35">
      <c r="C276" s="727">
        <v>8505</v>
      </c>
      <c r="D276" s="725" t="s">
        <v>2294</v>
      </c>
    </row>
    <row r="277" spans="3:4" x14ac:dyDescent="0.35">
      <c r="C277" s="725" t="s">
        <v>2402</v>
      </c>
      <c r="D277" s="725" t="s">
        <v>2027</v>
      </c>
    </row>
    <row r="278" spans="3:4" x14ac:dyDescent="0.35">
      <c r="C278" s="725" t="s">
        <v>2403</v>
      </c>
      <c r="D278" s="725" t="s">
        <v>2027</v>
      </c>
    </row>
    <row r="279" spans="3:4" x14ac:dyDescent="0.35">
      <c r="C279" s="725" t="s">
        <v>2404</v>
      </c>
      <c r="D279" s="725" t="s">
        <v>2027</v>
      </c>
    </row>
    <row r="280" spans="3:4" x14ac:dyDescent="0.35">
      <c r="C280" s="725" t="s">
        <v>2405</v>
      </c>
      <c r="D280" s="725" t="s">
        <v>2027</v>
      </c>
    </row>
    <row r="281" spans="3:4" x14ac:dyDescent="0.35">
      <c r="C281" s="725" t="s">
        <v>2406</v>
      </c>
      <c r="D281" s="725" t="s">
        <v>2027</v>
      </c>
    </row>
    <row r="282" spans="3:4" x14ac:dyDescent="0.35">
      <c r="C282" s="725" t="s">
        <v>2407</v>
      </c>
      <c r="D282" s="725" t="s">
        <v>2027</v>
      </c>
    </row>
    <row r="283" spans="3:4" x14ac:dyDescent="0.35">
      <c r="C283" s="725" t="s">
        <v>2408</v>
      </c>
      <c r="D283" s="725" t="s">
        <v>2027</v>
      </c>
    </row>
    <row r="284" spans="3:4" x14ac:dyDescent="0.35">
      <c r="C284" s="727">
        <v>91205</v>
      </c>
      <c r="D284" s="725" t="s">
        <v>2027</v>
      </c>
    </row>
    <row r="285" spans="3:4" x14ac:dyDescent="0.35">
      <c r="C285" s="727">
        <v>3481</v>
      </c>
      <c r="D285" s="725" t="s">
        <v>2027</v>
      </c>
    </row>
    <row r="286" spans="3:4" x14ac:dyDescent="0.35">
      <c r="C286" s="727">
        <v>3491</v>
      </c>
      <c r="D286" s="725" t="s">
        <v>2027</v>
      </c>
    </row>
    <row r="287" spans="3:4" x14ac:dyDescent="0.35">
      <c r="C287" s="727">
        <v>3492</v>
      </c>
      <c r="D287" s="725" t="s">
        <v>2027</v>
      </c>
    </row>
    <row r="288" spans="3:4" x14ac:dyDescent="0.35">
      <c r="C288" s="725" t="s">
        <v>2409</v>
      </c>
      <c r="D288" s="725" t="s">
        <v>2027</v>
      </c>
    </row>
    <row r="289" spans="3:4" x14ac:dyDescent="0.35">
      <c r="C289" s="725" t="s">
        <v>2410</v>
      </c>
      <c r="D289" s="725" t="s">
        <v>2027</v>
      </c>
    </row>
    <row r="290" spans="3:4" x14ac:dyDescent="0.35">
      <c r="C290" s="727">
        <v>5571</v>
      </c>
      <c r="D290" s="725" t="s">
        <v>2026</v>
      </c>
    </row>
    <row r="291" spans="3:4" x14ac:dyDescent="0.35">
      <c r="C291" s="727">
        <v>8602</v>
      </c>
      <c r="D291" s="725" t="s">
        <v>2027</v>
      </c>
    </row>
    <row r="292" spans="3:4" x14ac:dyDescent="0.35">
      <c r="C292" s="727">
        <v>95569</v>
      </c>
      <c r="D292" s="725" t="s">
        <v>2027</v>
      </c>
    </row>
    <row r="293" spans="3:4" x14ac:dyDescent="0.35">
      <c r="C293" s="725" t="s">
        <v>2411</v>
      </c>
      <c r="D293" s="725" t="s">
        <v>2024</v>
      </c>
    </row>
    <row r="294" spans="3:4" x14ac:dyDescent="0.35">
      <c r="C294" s="725" t="s">
        <v>2412</v>
      </c>
      <c r="D294" s="725" t="s">
        <v>2027</v>
      </c>
    </row>
    <row r="295" spans="3:4" x14ac:dyDescent="0.35">
      <c r="C295" s="725" t="s">
        <v>2413</v>
      </c>
      <c r="D295" s="725" t="s">
        <v>2027</v>
      </c>
    </row>
    <row r="296" spans="3:4" x14ac:dyDescent="0.35">
      <c r="C296" s="727">
        <v>95562</v>
      </c>
      <c r="D296" s="725" t="s">
        <v>2027</v>
      </c>
    </row>
    <row r="297" spans="3:4" x14ac:dyDescent="0.35">
      <c r="C297" s="727">
        <v>3602</v>
      </c>
      <c r="D297" s="725" t="s">
        <v>2026</v>
      </c>
    </row>
    <row r="298" spans="3:4" x14ac:dyDescent="0.35">
      <c r="C298" s="727">
        <v>93602</v>
      </c>
      <c r="D298" s="725" t="s">
        <v>2027</v>
      </c>
    </row>
    <row r="299" spans="3:4" x14ac:dyDescent="0.35">
      <c r="C299" s="725" t="s">
        <v>2414</v>
      </c>
      <c r="D299" s="725" t="s">
        <v>2027</v>
      </c>
    </row>
    <row r="300" spans="3:4" x14ac:dyDescent="0.35">
      <c r="C300" s="725" t="s">
        <v>2415</v>
      </c>
      <c r="D300" s="725" t="s">
        <v>2027</v>
      </c>
    </row>
    <row r="301" spans="3:4" x14ac:dyDescent="0.35">
      <c r="C301" s="725" t="s">
        <v>2416</v>
      </c>
      <c r="D301" s="725" t="s">
        <v>2024</v>
      </c>
    </row>
    <row r="302" spans="3:4" x14ac:dyDescent="0.35">
      <c r="C302" s="725" t="s">
        <v>2417</v>
      </c>
      <c r="D302" s="725" t="s">
        <v>2027</v>
      </c>
    </row>
    <row r="303" spans="3:4" x14ac:dyDescent="0.35">
      <c r="C303" s="725" t="s">
        <v>2418</v>
      </c>
      <c r="D303" s="725" t="s">
        <v>2027</v>
      </c>
    </row>
    <row r="304" spans="3:4" x14ac:dyDescent="0.35">
      <c r="C304" s="725" t="s">
        <v>2419</v>
      </c>
      <c r="D304" s="725" t="s">
        <v>2027</v>
      </c>
    </row>
    <row r="305" spans="3:4" x14ac:dyDescent="0.35">
      <c r="C305" s="725" t="s">
        <v>2420</v>
      </c>
      <c r="D305" s="725" t="s">
        <v>2027</v>
      </c>
    </row>
    <row r="306" spans="3:4" x14ac:dyDescent="0.35">
      <c r="C306" s="725" t="s">
        <v>2421</v>
      </c>
      <c r="D306" s="725" t="s">
        <v>2027</v>
      </c>
    </row>
    <row r="307" spans="3:4" x14ac:dyDescent="0.35">
      <c r="C307" s="725" t="s">
        <v>2422</v>
      </c>
      <c r="D307" s="725" t="s">
        <v>2027</v>
      </c>
    </row>
    <row r="308" spans="3:4" x14ac:dyDescent="0.35">
      <c r="C308" s="725" t="s">
        <v>2423</v>
      </c>
      <c r="D308" s="725" t="s">
        <v>2027</v>
      </c>
    </row>
    <row r="309" spans="3:4" x14ac:dyDescent="0.35">
      <c r="C309" s="725" t="s">
        <v>2424</v>
      </c>
      <c r="D309" s="725" t="s">
        <v>2027</v>
      </c>
    </row>
    <row r="310" spans="3:4" x14ac:dyDescent="0.35">
      <c r="C310" s="725" t="s">
        <v>2425</v>
      </c>
      <c r="D310" s="725" t="s">
        <v>2027</v>
      </c>
    </row>
    <row r="311" spans="3:4" x14ac:dyDescent="0.35">
      <c r="C311" s="725" t="s">
        <v>2426</v>
      </c>
      <c r="D311" s="725" t="s">
        <v>2027</v>
      </c>
    </row>
    <row r="312" spans="3:4" x14ac:dyDescent="0.35">
      <c r="C312" s="725" t="s">
        <v>2427</v>
      </c>
      <c r="D312" s="725" t="s">
        <v>2027</v>
      </c>
    </row>
    <row r="313" spans="3:4" x14ac:dyDescent="0.35">
      <c r="C313" s="725" t="s">
        <v>2428</v>
      </c>
      <c r="D313" s="725" t="s">
        <v>2027</v>
      </c>
    </row>
    <row r="314" spans="3:4" x14ac:dyDescent="0.35">
      <c r="C314" s="725" t="s">
        <v>2429</v>
      </c>
      <c r="D314" s="725" t="s">
        <v>2027</v>
      </c>
    </row>
    <row r="315" spans="3:4" x14ac:dyDescent="0.35">
      <c r="C315" s="725" t="s">
        <v>2430</v>
      </c>
      <c r="D315" s="725" t="s">
        <v>2027</v>
      </c>
    </row>
    <row r="316" spans="3:4" x14ac:dyDescent="0.35">
      <c r="C316" s="725" t="s">
        <v>2431</v>
      </c>
      <c r="D316" s="725" t="s">
        <v>2027</v>
      </c>
    </row>
    <row r="317" spans="3:4" x14ac:dyDescent="0.35">
      <c r="C317" s="725" t="s">
        <v>2432</v>
      </c>
      <c r="D317" s="725" t="s">
        <v>2027</v>
      </c>
    </row>
    <row r="318" spans="3:4" x14ac:dyDescent="0.35">
      <c r="C318" s="725" t="s">
        <v>2433</v>
      </c>
      <c r="D318" s="725" t="s">
        <v>2027</v>
      </c>
    </row>
    <row r="319" spans="3:4" x14ac:dyDescent="0.35">
      <c r="C319" s="725" t="s">
        <v>2434</v>
      </c>
      <c r="D319" s="725" t="s">
        <v>2027</v>
      </c>
    </row>
    <row r="320" spans="3:4" x14ac:dyDescent="0.35">
      <c r="C320" s="725" t="s">
        <v>2435</v>
      </c>
      <c r="D320" s="725" t="s">
        <v>2027</v>
      </c>
    </row>
    <row r="321" spans="3:4" x14ac:dyDescent="0.35">
      <c r="C321" s="725" t="s">
        <v>2436</v>
      </c>
      <c r="D321" s="725" t="s">
        <v>2027</v>
      </c>
    </row>
    <row r="322" spans="3:4" x14ac:dyDescent="0.35">
      <c r="C322" s="725" t="s">
        <v>2437</v>
      </c>
      <c r="D322" s="725" t="s">
        <v>2027</v>
      </c>
    </row>
    <row r="323" spans="3:4" x14ac:dyDescent="0.35">
      <c r="C323" s="727">
        <v>93442</v>
      </c>
      <c r="D323" s="725" t="s">
        <v>2026</v>
      </c>
    </row>
    <row r="324" spans="3:4" x14ac:dyDescent="0.35">
      <c r="C324" s="727">
        <v>9442</v>
      </c>
      <c r="D324" s="725" t="s">
        <v>2027</v>
      </c>
    </row>
    <row r="325" spans="3:4" x14ac:dyDescent="0.35">
      <c r="C325" s="725" t="s">
        <v>2438</v>
      </c>
      <c r="D325" s="725" t="s">
        <v>2026</v>
      </c>
    </row>
    <row r="326" spans="3:4" x14ac:dyDescent="0.35">
      <c r="C326" s="725" t="s">
        <v>2439</v>
      </c>
      <c r="D326" s="725" t="s">
        <v>2027</v>
      </c>
    </row>
    <row r="327" spans="3:4" x14ac:dyDescent="0.35">
      <c r="C327" s="725" t="s">
        <v>2440</v>
      </c>
      <c r="D327" s="725" t="s">
        <v>2027</v>
      </c>
    </row>
    <row r="328" spans="3:4" x14ac:dyDescent="0.35">
      <c r="C328" s="725" t="s">
        <v>2441</v>
      </c>
      <c r="D328" s="725" t="s">
        <v>2027</v>
      </c>
    </row>
    <row r="329" spans="3:4" x14ac:dyDescent="0.35">
      <c r="C329" s="727">
        <v>3411</v>
      </c>
      <c r="D329" s="725" t="s">
        <v>2026</v>
      </c>
    </row>
    <row r="330" spans="3:4" x14ac:dyDescent="0.35">
      <c r="C330" s="727">
        <v>93411</v>
      </c>
      <c r="D330" s="725" t="s">
        <v>2026</v>
      </c>
    </row>
    <row r="331" spans="3:4" x14ac:dyDescent="0.35">
      <c r="C331" s="727">
        <v>3412</v>
      </c>
      <c r="D331" s="725" t="s">
        <v>2026</v>
      </c>
    </row>
    <row r="332" spans="3:4" x14ac:dyDescent="0.35">
      <c r="C332" s="727">
        <v>93412</v>
      </c>
      <c r="D332" s="725" t="s">
        <v>2026</v>
      </c>
    </row>
    <row r="333" spans="3:4" x14ac:dyDescent="0.35">
      <c r="C333" s="727">
        <v>93422</v>
      </c>
      <c r="D333" s="725" t="s">
        <v>2024</v>
      </c>
    </row>
    <row r="334" spans="3:4" x14ac:dyDescent="0.35">
      <c r="C334" s="727">
        <v>621207</v>
      </c>
      <c r="D334" s="725" t="s">
        <v>2027</v>
      </c>
    </row>
    <row r="335" spans="3:4" x14ac:dyDescent="0.35">
      <c r="C335" s="727">
        <v>93292</v>
      </c>
      <c r="D335" s="725" t="s">
        <v>2027</v>
      </c>
    </row>
    <row r="336" spans="3:4" x14ac:dyDescent="0.35">
      <c r="C336" s="727">
        <v>3362</v>
      </c>
      <c r="D336" s="725" t="s">
        <v>2027</v>
      </c>
    </row>
    <row r="337" spans="3:4" x14ac:dyDescent="0.35">
      <c r="C337" s="727">
        <v>3247</v>
      </c>
      <c r="D337" s="725" t="s">
        <v>2026</v>
      </c>
    </row>
    <row r="338" spans="3:4" x14ac:dyDescent="0.35">
      <c r="C338" s="727">
        <v>611002</v>
      </c>
      <c r="D338" s="725" t="s">
        <v>2026</v>
      </c>
    </row>
    <row r="339" spans="3:4" x14ac:dyDescent="0.35">
      <c r="C339" s="727">
        <v>611202</v>
      </c>
      <c r="D339" s="725" t="s">
        <v>2026</v>
      </c>
    </row>
    <row r="340" spans="3:4" x14ac:dyDescent="0.35">
      <c r="C340" s="727">
        <v>3287</v>
      </c>
      <c r="D340" s="725" t="s">
        <v>2026</v>
      </c>
    </row>
    <row r="341" spans="3:4" x14ac:dyDescent="0.35">
      <c r="C341" s="727">
        <v>93267</v>
      </c>
      <c r="D341" s="725" t="s">
        <v>2026</v>
      </c>
    </row>
    <row r="342" spans="3:4" x14ac:dyDescent="0.35">
      <c r="C342" s="727">
        <v>8601</v>
      </c>
      <c r="D342" s="725" t="s">
        <v>2027</v>
      </c>
    </row>
    <row r="343" spans="3:4" x14ac:dyDescent="0.35">
      <c r="C343" s="727">
        <v>621001</v>
      </c>
      <c r="D343" s="725" t="s">
        <v>2027</v>
      </c>
    </row>
    <row r="344" spans="3:4" x14ac:dyDescent="0.35">
      <c r="C344" s="727">
        <v>8201</v>
      </c>
      <c r="D344" s="725" t="s">
        <v>2027</v>
      </c>
    </row>
    <row r="345" spans="3:4" x14ac:dyDescent="0.35">
      <c r="C345" s="727">
        <v>8203</v>
      </c>
      <c r="D345" s="725" t="s">
        <v>2027</v>
      </c>
    </row>
    <row r="346" spans="3:4" x14ac:dyDescent="0.35">
      <c r="C346" s="727">
        <v>8301</v>
      </c>
      <c r="D346" s="725" t="s">
        <v>2027</v>
      </c>
    </row>
    <row r="347" spans="3:4" x14ac:dyDescent="0.35">
      <c r="C347" s="727">
        <v>613412</v>
      </c>
      <c r="D347" s="725" t="s">
        <v>2027</v>
      </c>
    </row>
    <row r="348" spans="3:4" x14ac:dyDescent="0.35">
      <c r="C348" s="727">
        <v>93362</v>
      </c>
      <c r="D348" s="725" t="s">
        <v>2027</v>
      </c>
    </row>
    <row r="349" spans="3:4" x14ac:dyDescent="0.35">
      <c r="C349" s="727">
        <v>93372</v>
      </c>
      <c r="D349" s="725" t="s">
        <v>2026</v>
      </c>
    </row>
    <row r="350" spans="3:4" x14ac:dyDescent="0.35">
      <c r="C350" s="727">
        <v>93252</v>
      </c>
      <c r="D350" s="725" t="s">
        <v>2027</v>
      </c>
    </row>
    <row r="351" spans="3:4" x14ac:dyDescent="0.35">
      <c r="C351" s="727">
        <v>613221</v>
      </c>
      <c r="D351" s="725" t="s">
        <v>2027</v>
      </c>
    </row>
    <row r="352" spans="3:4" x14ac:dyDescent="0.35">
      <c r="C352" s="727">
        <v>3431</v>
      </c>
      <c r="D352" s="725" t="s">
        <v>2027</v>
      </c>
    </row>
    <row r="353" spans="3:4" x14ac:dyDescent="0.35">
      <c r="C353" s="727">
        <v>3432</v>
      </c>
      <c r="D353" s="725" t="s">
        <v>2027</v>
      </c>
    </row>
    <row r="354" spans="3:4" x14ac:dyDescent="0.35">
      <c r="C354" s="725" t="s">
        <v>2442</v>
      </c>
      <c r="D354" s="725" t="s">
        <v>2027</v>
      </c>
    </row>
    <row r="355" spans="3:4" x14ac:dyDescent="0.35">
      <c r="C355" s="725" t="s">
        <v>2443</v>
      </c>
      <c r="D355" s="725" t="s">
        <v>2027</v>
      </c>
    </row>
    <row r="356" spans="3:4" x14ac:dyDescent="0.35">
      <c r="C356" s="727">
        <v>8302</v>
      </c>
      <c r="D356" s="725" t="s">
        <v>2027</v>
      </c>
    </row>
    <row r="357" spans="3:4" x14ac:dyDescent="0.35">
      <c r="C357" s="727">
        <v>8303</v>
      </c>
      <c r="D357" s="725" t="s">
        <v>2027</v>
      </c>
    </row>
    <row r="358" spans="3:4" x14ac:dyDescent="0.35">
      <c r="C358" s="727">
        <v>8304</v>
      </c>
      <c r="D358" s="725" t="s">
        <v>2027</v>
      </c>
    </row>
    <row r="359" spans="3:4" x14ac:dyDescent="0.35">
      <c r="C359" s="725" t="s">
        <v>2444</v>
      </c>
      <c r="D359" s="725" t="s">
        <v>2027</v>
      </c>
    </row>
    <row r="360" spans="3:4" x14ac:dyDescent="0.35">
      <c r="C360" s="725" t="s">
        <v>2445</v>
      </c>
      <c r="D360" s="725" t="s">
        <v>2027</v>
      </c>
    </row>
    <row r="361" spans="3:4" x14ac:dyDescent="0.35">
      <c r="C361" s="725" t="s">
        <v>2446</v>
      </c>
      <c r="D361" s="725" t="s">
        <v>2027</v>
      </c>
    </row>
    <row r="362" spans="3:4" x14ac:dyDescent="0.35">
      <c r="C362" s="725" t="s">
        <v>2447</v>
      </c>
      <c r="D362" s="725" t="s">
        <v>2027</v>
      </c>
    </row>
    <row r="363" spans="3:4" x14ac:dyDescent="0.35">
      <c r="C363" s="725" t="s">
        <v>2448</v>
      </c>
      <c r="D363" s="725" t="s">
        <v>2027</v>
      </c>
    </row>
    <row r="364" spans="3:4" x14ac:dyDescent="0.35">
      <c r="C364" s="727">
        <v>613341</v>
      </c>
      <c r="D364" s="725" t="s">
        <v>2027</v>
      </c>
    </row>
    <row r="365" spans="3:4" x14ac:dyDescent="0.35">
      <c r="C365" s="727">
        <v>611001</v>
      </c>
      <c r="D365" s="725" t="s">
        <v>2026</v>
      </c>
    </row>
    <row r="366" spans="3:4" x14ac:dyDescent="0.35">
      <c r="C366" s="727">
        <v>611201</v>
      </c>
      <c r="D366" s="725" t="s">
        <v>2026</v>
      </c>
    </row>
    <row r="367" spans="3:4" x14ac:dyDescent="0.35">
      <c r="C367" s="727">
        <v>611301</v>
      </c>
      <c r="D367" s="725" t="s">
        <v>2027</v>
      </c>
    </row>
    <row r="368" spans="3:4" x14ac:dyDescent="0.35">
      <c r="C368" s="725" t="s">
        <v>2449</v>
      </c>
      <c r="D368" s="725" t="s">
        <v>2027</v>
      </c>
    </row>
    <row r="369" spans="3:4" x14ac:dyDescent="0.35">
      <c r="C369" s="725" t="s">
        <v>2450</v>
      </c>
      <c r="D369" s="725" t="s">
        <v>2027</v>
      </c>
    </row>
    <row r="370" spans="3:4" x14ac:dyDescent="0.35">
      <c r="C370" s="725" t="s">
        <v>2451</v>
      </c>
      <c r="D370" s="725" t="s">
        <v>2027</v>
      </c>
    </row>
    <row r="371" spans="3:4" x14ac:dyDescent="0.35">
      <c r="C371" s="727">
        <v>95560</v>
      </c>
      <c r="D371" s="725" t="s">
        <v>2027</v>
      </c>
    </row>
    <row r="372" spans="3:4" x14ac:dyDescent="0.35">
      <c r="C372" s="725" t="s">
        <v>2452</v>
      </c>
      <c r="D372" s="725" t="s">
        <v>2027</v>
      </c>
    </row>
    <row r="373" spans="3:4" x14ac:dyDescent="0.35">
      <c r="C373" s="725" t="s">
        <v>2453</v>
      </c>
      <c r="D373" s="725" t="s">
        <v>2027</v>
      </c>
    </row>
    <row r="374" spans="3:4" x14ac:dyDescent="0.35">
      <c r="C374" s="725" t="s">
        <v>2454</v>
      </c>
      <c r="D374" s="725" t="s">
        <v>2027</v>
      </c>
    </row>
    <row r="375" spans="3:4" x14ac:dyDescent="0.35">
      <c r="C375" s="725" t="s">
        <v>2455</v>
      </c>
      <c r="D375" s="725" t="s">
        <v>2027</v>
      </c>
    </row>
    <row r="376" spans="3:4" x14ac:dyDescent="0.35">
      <c r="C376" s="725" t="s">
        <v>2456</v>
      </c>
      <c r="D376" s="725" t="s">
        <v>2027</v>
      </c>
    </row>
    <row r="377" spans="3:4" x14ac:dyDescent="0.35">
      <c r="C377" s="725" t="s">
        <v>2457</v>
      </c>
      <c r="D377" s="725" t="s">
        <v>2027</v>
      </c>
    </row>
    <row r="378" spans="3:4" x14ac:dyDescent="0.35">
      <c r="C378" s="725" t="s">
        <v>2458</v>
      </c>
      <c r="D378" s="725" t="s">
        <v>2027</v>
      </c>
    </row>
    <row r="379" spans="3:4" x14ac:dyDescent="0.35">
      <c r="C379" s="725" t="s">
        <v>2459</v>
      </c>
      <c r="D379" s="725" t="s">
        <v>2027</v>
      </c>
    </row>
    <row r="380" spans="3:4" x14ac:dyDescent="0.35">
      <c r="C380" s="727">
        <v>3372</v>
      </c>
      <c r="D380" s="725" t="s">
        <v>2026</v>
      </c>
    </row>
    <row r="381" spans="3:4" x14ac:dyDescent="0.35">
      <c r="C381" s="727">
        <v>3277</v>
      </c>
      <c r="D381" s="725" t="s">
        <v>2027</v>
      </c>
    </row>
    <row r="382" spans="3:4" x14ac:dyDescent="0.35">
      <c r="C382" s="727">
        <v>93277</v>
      </c>
      <c r="D382" s="725" t="s">
        <v>2026</v>
      </c>
    </row>
    <row r="383" spans="3:4" x14ac:dyDescent="0.35">
      <c r="C383" s="727">
        <v>6003</v>
      </c>
      <c r="D383" s="725" t="s">
        <v>2027</v>
      </c>
    </row>
    <row r="384" spans="3:4" x14ac:dyDescent="0.35">
      <c r="C384" s="727">
        <v>92147</v>
      </c>
      <c r="D384" s="725" t="s">
        <v>2026</v>
      </c>
    </row>
    <row r="385" spans="3:4" x14ac:dyDescent="0.35">
      <c r="C385" s="727">
        <v>3402</v>
      </c>
      <c r="D385" s="725" t="s">
        <v>2026</v>
      </c>
    </row>
    <row r="386" spans="3:4" x14ac:dyDescent="0.35">
      <c r="C386" s="727">
        <v>93402</v>
      </c>
      <c r="D386" s="725" t="s">
        <v>2027</v>
      </c>
    </row>
    <row r="387" spans="3:4" x14ac:dyDescent="0.35">
      <c r="C387" s="727">
        <v>3401</v>
      </c>
      <c r="D387" s="725" t="s">
        <v>2027</v>
      </c>
    </row>
    <row r="388" spans="3:4" x14ac:dyDescent="0.35">
      <c r="C388" s="725" t="s">
        <v>2460</v>
      </c>
      <c r="D388" s="725" t="s">
        <v>2027</v>
      </c>
    </row>
    <row r="389" spans="3:4" x14ac:dyDescent="0.35">
      <c r="C389" s="725" t="s">
        <v>2461</v>
      </c>
      <c r="D389" s="725" t="s">
        <v>2027</v>
      </c>
    </row>
    <row r="390" spans="3:4" x14ac:dyDescent="0.35">
      <c r="C390" s="727">
        <v>803277</v>
      </c>
      <c r="D390" s="725" t="s">
        <v>2027</v>
      </c>
    </row>
    <row r="391" spans="3:4" x14ac:dyDescent="0.35">
      <c r="C391" s="727">
        <v>803382</v>
      </c>
      <c r="D391" s="725" t="s">
        <v>2027</v>
      </c>
    </row>
    <row r="392" spans="3:4" x14ac:dyDescent="0.35">
      <c r="C392" s="727">
        <v>63201</v>
      </c>
      <c r="D392" s="725" t="s">
        <v>2027</v>
      </c>
    </row>
    <row r="393" spans="3:4" x14ac:dyDescent="0.35">
      <c r="C393" s="727">
        <v>2117</v>
      </c>
      <c r="D393" s="725" t="s">
        <v>2027</v>
      </c>
    </row>
    <row r="394" spans="3:4" x14ac:dyDescent="0.35">
      <c r="C394" s="727">
        <v>92137</v>
      </c>
      <c r="D394" s="725" t="s">
        <v>2027</v>
      </c>
    </row>
    <row r="395" spans="3:4" x14ac:dyDescent="0.35">
      <c r="C395" s="727">
        <v>701002</v>
      </c>
      <c r="D395" s="725" t="s">
        <v>2026</v>
      </c>
    </row>
    <row r="396" spans="3:4" x14ac:dyDescent="0.35">
      <c r="C396" s="727">
        <v>93401</v>
      </c>
      <c r="D396" s="725" t="s">
        <v>2027</v>
      </c>
    </row>
    <row r="397" spans="3:4" x14ac:dyDescent="0.35">
      <c r="C397" s="727">
        <v>8017</v>
      </c>
      <c r="D397" s="725" t="s">
        <v>2294</v>
      </c>
    </row>
    <row r="398" spans="3:4" x14ac:dyDescent="0.35">
      <c r="C398" s="727">
        <v>89016</v>
      </c>
      <c r="D398" s="725" t="s">
        <v>2294</v>
      </c>
    </row>
    <row r="399" spans="3:4" x14ac:dyDescent="0.35">
      <c r="C399" s="727">
        <v>6004</v>
      </c>
      <c r="D399" s="725" t="s">
        <v>2027</v>
      </c>
    </row>
    <row r="400" spans="3:4" x14ac:dyDescent="0.35">
      <c r="C400" s="727">
        <v>611007</v>
      </c>
      <c r="D400" s="725" t="s">
        <v>2027</v>
      </c>
    </row>
    <row r="401" spans="3:4" x14ac:dyDescent="0.35">
      <c r="C401" s="727">
        <v>611207</v>
      </c>
      <c r="D401" s="725" t="s">
        <v>2027</v>
      </c>
    </row>
    <row r="402" spans="3:4" x14ac:dyDescent="0.35">
      <c r="C402" s="727">
        <v>611015</v>
      </c>
      <c r="D402" s="725" t="s">
        <v>2027</v>
      </c>
    </row>
    <row r="403" spans="3:4" x14ac:dyDescent="0.35">
      <c r="C403" s="725" t="s">
        <v>2462</v>
      </c>
      <c r="D403" s="725" t="s">
        <v>2027</v>
      </c>
    </row>
    <row r="404" spans="3:4" x14ac:dyDescent="0.35">
      <c r="C404" s="725" t="s">
        <v>2463</v>
      </c>
      <c r="D404" s="725" t="s">
        <v>2027</v>
      </c>
    </row>
    <row r="405" spans="3:4" x14ac:dyDescent="0.35">
      <c r="C405" s="725" t="s">
        <v>2464</v>
      </c>
      <c r="D405" s="725" t="s">
        <v>2027</v>
      </c>
    </row>
    <row r="406" spans="3:4" x14ac:dyDescent="0.35">
      <c r="C406" s="725" t="s">
        <v>2465</v>
      </c>
      <c r="D406" s="725" t="s">
        <v>2027</v>
      </c>
    </row>
    <row r="407" spans="3:4" x14ac:dyDescent="0.35">
      <c r="C407" s="725" t="s">
        <v>2466</v>
      </c>
      <c r="D407" s="725" t="s">
        <v>2027</v>
      </c>
    </row>
    <row r="408" spans="3:4" x14ac:dyDescent="0.35">
      <c r="C408" s="725" t="s">
        <v>2467</v>
      </c>
      <c r="D408" s="725" t="s">
        <v>2027</v>
      </c>
    </row>
    <row r="409" spans="3:4" x14ac:dyDescent="0.35">
      <c r="C409" s="725" t="s">
        <v>2468</v>
      </c>
      <c r="D409" s="725" t="s">
        <v>2027</v>
      </c>
    </row>
    <row r="410" spans="3:4" x14ac:dyDescent="0.35">
      <c r="C410" s="727">
        <v>63411</v>
      </c>
      <c r="D410" s="725" t="s">
        <v>2024</v>
      </c>
    </row>
    <row r="411" spans="3:4" x14ac:dyDescent="0.35">
      <c r="C411" s="727">
        <v>3341</v>
      </c>
      <c r="D411" s="725" t="s">
        <v>2026</v>
      </c>
    </row>
    <row r="412" spans="3:4" x14ac:dyDescent="0.35">
      <c r="C412" s="727">
        <v>3342</v>
      </c>
      <c r="D412" s="725" t="s">
        <v>2027</v>
      </c>
    </row>
    <row r="413" spans="3:4" x14ac:dyDescent="0.35">
      <c r="C413" s="725" t="s">
        <v>2469</v>
      </c>
      <c r="D413" s="725" t="s">
        <v>2027</v>
      </c>
    </row>
    <row r="414" spans="3:4" x14ac:dyDescent="0.35">
      <c r="C414" s="725" t="s">
        <v>2470</v>
      </c>
      <c r="D414" s="725" t="s">
        <v>2027</v>
      </c>
    </row>
    <row r="415" spans="3:4" x14ac:dyDescent="0.35">
      <c r="C415" s="725" t="s">
        <v>2471</v>
      </c>
      <c r="D415" s="725" t="s">
        <v>2027</v>
      </c>
    </row>
    <row r="416" spans="3:4" x14ac:dyDescent="0.35">
      <c r="C416" s="725" t="s">
        <v>2472</v>
      </c>
      <c r="D416" s="725" t="s">
        <v>2027</v>
      </c>
    </row>
    <row r="417" spans="3:4" x14ac:dyDescent="0.35">
      <c r="C417" s="725" t="s">
        <v>2473</v>
      </c>
      <c r="D417" s="725" t="s">
        <v>2027</v>
      </c>
    </row>
    <row r="418" spans="3:4" x14ac:dyDescent="0.35">
      <c r="C418" s="725" t="s">
        <v>2474</v>
      </c>
      <c r="D418" s="725" t="s">
        <v>2027</v>
      </c>
    </row>
    <row r="419" spans="3:4" x14ac:dyDescent="0.35">
      <c r="C419" s="725" t="s">
        <v>2475</v>
      </c>
      <c r="D419" s="725" t="s">
        <v>2027</v>
      </c>
    </row>
    <row r="420" spans="3:4" x14ac:dyDescent="0.35">
      <c r="C420" s="727">
        <v>3221</v>
      </c>
      <c r="D420" s="725" t="s">
        <v>2026</v>
      </c>
    </row>
    <row r="421" spans="3:4" x14ac:dyDescent="0.35">
      <c r="C421" s="727">
        <v>3267</v>
      </c>
      <c r="D421" s="725" t="s">
        <v>2026</v>
      </c>
    </row>
    <row r="422" spans="3:4" x14ac:dyDescent="0.35">
      <c r="C422" s="727">
        <v>3251</v>
      </c>
      <c r="D422" s="725" t="s">
        <v>2026</v>
      </c>
    </row>
    <row r="423" spans="3:4" x14ac:dyDescent="0.35">
      <c r="C423" s="727">
        <v>3252</v>
      </c>
      <c r="D423" s="725" t="s">
        <v>2026</v>
      </c>
    </row>
    <row r="424" spans="3:4" x14ac:dyDescent="0.35">
      <c r="C424" s="727">
        <v>91301</v>
      </c>
      <c r="D424" s="725" t="s">
        <v>2027</v>
      </c>
    </row>
    <row r="425" spans="3:4" x14ac:dyDescent="0.35">
      <c r="C425" s="727">
        <v>3253</v>
      </c>
      <c r="D425" s="725" t="s">
        <v>2026</v>
      </c>
    </row>
    <row r="426" spans="3:4" x14ac:dyDescent="0.35">
      <c r="C426" s="727">
        <v>3254</v>
      </c>
      <c r="D426" s="725" t="s">
        <v>2026</v>
      </c>
    </row>
    <row r="427" spans="3:4" x14ac:dyDescent="0.35">
      <c r="C427" s="727">
        <v>8500</v>
      </c>
      <c r="D427" s="725" t="s">
        <v>2294</v>
      </c>
    </row>
    <row r="428" spans="3:4" x14ac:dyDescent="0.35">
      <c r="C428" s="727">
        <v>61204</v>
      </c>
      <c r="D428" s="725" t="s">
        <v>2026</v>
      </c>
    </row>
    <row r="429" spans="3:4" x14ac:dyDescent="0.35">
      <c r="C429" s="727">
        <v>1405</v>
      </c>
      <c r="D429" s="725" t="s">
        <v>2026</v>
      </c>
    </row>
    <row r="430" spans="3:4" x14ac:dyDescent="0.35">
      <c r="C430" s="727">
        <v>6005</v>
      </c>
      <c r="D430" s="725" t="s">
        <v>2027</v>
      </c>
    </row>
    <row r="431" spans="3:4" x14ac:dyDescent="0.35">
      <c r="C431" s="727">
        <v>631201</v>
      </c>
      <c r="D431" s="725" t="s">
        <v>2027</v>
      </c>
    </row>
    <row r="432" spans="3:4" x14ac:dyDescent="0.35">
      <c r="C432" s="727">
        <v>631015</v>
      </c>
      <c r="D432" s="725" t="s">
        <v>2027</v>
      </c>
    </row>
    <row r="433" spans="3:4" x14ac:dyDescent="0.35">
      <c r="C433" s="727">
        <v>631215</v>
      </c>
      <c r="D433" s="725" t="s">
        <v>2027</v>
      </c>
    </row>
    <row r="434" spans="3:4" x14ac:dyDescent="0.35">
      <c r="C434" s="725" t="s">
        <v>2476</v>
      </c>
      <c r="D434" s="725" t="s">
        <v>2027</v>
      </c>
    </row>
    <row r="435" spans="3:4" x14ac:dyDescent="0.35">
      <c r="C435" s="727">
        <v>93382</v>
      </c>
      <c r="D435" s="725" t="s">
        <v>2027</v>
      </c>
    </row>
    <row r="436" spans="3:4" x14ac:dyDescent="0.35">
      <c r="C436" s="727">
        <v>96004</v>
      </c>
      <c r="D436" s="725" t="s">
        <v>2027</v>
      </c>
    </row>
    <row r="437" spans="3:4" x14ac:dyDescent="0.35">
      <c r="C437" s="727">
        <v>8204</v>
      </c>
      <c r="D437" s="725" t="s">
        <v>2027</v>
      </c>
    </row>
    <row r="438" spans="3:4" x14ac:dyDescent="0.35">
      <c r="C438" s="727">
        <v>3153</v>
      </c>
      <c r="D438" s="725" t="s">
        <v>2027</v>
      </c>
    </row>
    <row r="439" spans="3:4" x14ac:dyDescent="0.35">
      <c r="C439" s="727">
        <v>96005</v>
      </c>
      <c r="D439" s="725" t="s">
        <v>2027</v>
      </c>
    </row>
    <row r="440" spans="3:4" x14ac:dyDescent="0.35">
      <c r="C440" s="725" t="s">
        <v>2477</v>
      </c>
      <c r="D440" s="725" t="s">
        <v>2027</v>
      </c>
    </row>
    <row r="441" spans="3:4" x14ac:dyDescent="0.35">
      <c r="C441" s="725" t="s">
        <v>2478</v>
      </c>
      <c r="D441" s="725" t="s">
        <v>2027</v>
      </c>
    </row>
    <row r="442" spans="3:4" x14ac:dyDescent="0.35">
      <c r="C442" s="725" t="s">
        <v>2479</v>
      </c>
      <c r="D442" s="725" t="s">
        <v>2027</v>
      </c>
    </row>
    <row r="443" spans="3:4" x14ac:dyDescent="0.35">
      <c r="C443" s="725" t="s">
        <v>2480</v>
      </c>
      <c r="D443" s="725" t="s">
        <v>2027</v>
      </c>
    </row>
    <row r="444" spans="3:4" x14ac:dyDescent="0.35">
      <c r="C444" s="725" t="s">
        <v>2481</v>
      </c>
      <c r="D444" s="725" t="s">
        <v>2027</v>
      </c>
    </row>
    <row r="445" spans="3:4" x14ac:dyDescent="0.35">
      <c r="C445" s="727">
        <v>3442</v>
      </c>
      <c r="D445" s="725" t="s">
        <v>2026</v>
      </c>
    </row>
    <row r="446" spans="3:4" x14ac:dyDescent="0.35">
      <c r="C446" s="727">
        <v>3452</v>
      </c>
      <c r="D446" s="725" t="s">
        <v>2026</v>
      </c>
    </row>
    <row r="447" spans="3:4" x14ac:dyDescent="0.35">
      <c r="C447" s="727">
        <v>3462</v>
      </c>
      <c r="D447" s="725" t="s">
        <v>2026</v>
      </c>
    </row>
    <row r="448" spans="3:4" x14ac:dyDescent="0.35">
      <c r="C448" s="727">
        <v>3472</v>
      </c>
      <c r="D448" s="725" t="s">
        <v>2026</v>
      </c>
    </row>
    <row r="449" spans="3:4" x14ac:dyDescent="0.35">
      <c r="C449" s="725" t="s">
        <v>2482</v>
      </c>
      <c r="D449" s="725" t="s">
        <v>2027</v>
      </c>
    </row>
    <row r="450" spans="3:4" x14ac:dyDescent="0.35">
      <c r="C450" s="727">
        <v>89011</v>
      </c>
      <c r="D450" s="725" t="s">
        <v>2294</v>
      </c>
    </row>
    <row r="451" spans="3:4" x14ac:dyDescent="0.35">
      <c r="C451" s="727">
        <v>89012</v>
      </c>
      <c r="D451" s="725" t="s">
        <v>2294</v>
      </c>
    </row>
    <row r="452" spans="3:4" x14ac:dyDescent="0.35">
      <c r="C452" s="725" t="s">
        <v>2483</v>
      </c>
      <c r="D452" s="725" t="s">
        <v>2027</v>
      </c>
    </row>
    <row r="453" spans="3:4" x14ac:dyDescent="0.35">
      <c r="C453" s="725" t="s">
        <v>2484</v>
      </c>
      <c r="D453" s="725" t="s">
        <v>2027</v>
      </c>
    </row>
    <row r="454" spans="3:4" x14ac:dyDescent="0.35">
      <c r="C454" s="725" t="s">
        <v>2485</v>
      </c>
      <c r="D454" s="725" t="s">
        <v>2027</v>
      </c>
    </row>
    <row r="455" spans="3:4" x14ac:dyDescent="0.35">
      <c r="C455" s="725" t="s">
        <v>2486</v>
      </c>
      <c r="D455" s="725" t="s">
        <v>2027</v>
      </c>
    </row>
    <row r="456" spans="3:4" x14ac:dyDescent="0.35">
      <c r="C456" s="725" t="s">
        <v>2487</v>
      </c>
      <c r="D456" s="725" t="s">
        <v>2027</v>
      </c>
    </row>
    <row r="457" spans="3:4" x14ac:dyDescent="0.35">
      <c r="C457" s="725" t="s">
        <v>2488</v>
      </c>
      <c r="D457" s="725" t="s">
        <v>2027</v>
      </c>
    </row>
    <row r="458" spans="3:4" x14ac:dyDescent="0.35">
      <c r="C458" s="727">
        <v>1302</v>
      </c>
      <c r="D458" s="725" t="s">
        <v>2027</v>
      </c>
    </row>
    <row r="459" spans="3:4" x14ac:dyDescent="0.35">
      <c r="C459" s="725" t="s">
        <v>2489</v>
      </c>
      <c r="D459" s="725" t="s">
        <v>2027</v>
      </c>
    </row>
    <row r="460" spans="3:4" x14ac:dyDescent="0.35">
      <c r="C460" s="725" t="s">
        <v>2490</v>
      </c>
      <c r="D460" s="725" t="s">
        <v>2027</v>
      </c>
    </row>
    <row r="461" spans="3:4" x14ac:dyDescent="0.35">
      <c r="C461" s="725" t="s">
        <v>2491</v>
      </c>
      <c r="D461" s="725" t="s">
        <v>2027</v>
      </c>
    </row>
    <row r="462" spans="3:4" x14ac:dyDescent="0.35">
      <c r="C462" s="725" t="s">
        <v>2492</v>
      </c>
      <c r="D462" s="725" t="s">
        <v>2027</v>
      </c>
    </row>
    <row r="463" spans="3:4" x14ac:dyDescent="0.35">
      <c r="C463" s="725" t="s">
        <v>2493</v>
      </c>
      <c r="D463" s="725" t="s">
        <v>2027</v>
      </c>
    </row>
    <row r="464" spans="3:4" x14ac:dyDescent="0.35">
      <c r="C464" s="725" t="s">
        <v>2494</v>
      </c>
      <c r="D464" s="725" t="s">
        <v>2027</v>
      </c>
    </row>
    <row r="465" spans="3:4" x14ac:dyDescent="0.35">
      <c r="C465" s="725" t="s">
        <v>2495</v>
      </c>
      <c r="D465" s="725" t="s">
        <v>2026</v>
      </c>
    </row>
    <row r="466" spans="3:4" x14ac:dyDescent="0.35">
      <c r="C466" s="725" t="s">
        <v>2496</v>
      </c>
      <c r="D466" s="725" t="s">
        <v>2027</v>
      </c>
    </row>
    <row r="467" spans="3:4" x14ac:dyDescent="0.35">
      <c r="C467" s="725" t="s">
        <v>2497</v>
      </c>
      <c r="D467" s="725" t="s">
        <v>2026</v>
      </c>
    </row>
    <row r="468" spans="3:4" x14ac:dyDescent="0.35">
      <c r="C468" s="725" t="s">
        <v>2498</v>
      </c>
      <c r="D468" s="725" t="s">
        <v>2027</v>
      </c>
    </row>
    <row r="469" spans="3:4" x14ac:dyDescent="0.35">
      <c r="C469" s="727">
        <v>703602</v>
      </c>
      <c r="D469" s="725" t="s">
        <v>2026</v>
      </c>
    </row>
    <row r="470" spans="3:4" x14ac:dyDescent="0.35">
      <c r="C470" s="725" t="s">
        <v>2499</v>
      </c>
      <c r="D470" s="725" t="s">
        <v>2026</v>
      </c>
    </row>
    <row r="471" spans="3:4" x14ac:dyDescent="0.35">
      <c r="C471" s="727">
        <v>1502</v>
      </c>
      <c r="D471" s="725" t="s">
        <v>2027</v>
      </c>
    </row>
    <row r="472" spans="3:4" x14ac:dyDescent="0.35">
      <c r="C472" s="727">
        <v>91502</v>
      </c>
      <c r="D472" s="725" t="s">
        <v>2027</v>
      </c>
    </row>
    <row r="473" spans="3:4" x14ac:dyDescent="0.35">
      <c r="C473" s="725" t="s">
        <v>2500</v>
      </c>
      <c r="D473" s="725" t="s">
        <v>2027</v>
      </c>
    </row>
    <row r="474" spans="3:4" x14ac:dyDescent="0.35">
      <c r="C474" s="725" t="s">
        <v>2501</v>
      </c>
      <c r="D474" s="725" t="s">
        <v>2027</v>
      </c>
    </row>
    <row r="475" spans="3:4" x14ac:dyDescent="0.35">
      <c r="C475" s="725" t="s">
        <v>225</v>
      </c>
      <c r="D475" s="725" t="s">
        <v>2024</v>
      </c>
    </row>
    <row r="476" spans="3:4" x14ac:dyDescent="0.35">
      <c r="C476" s="725" t="s">
        <v>2502</v>
      </c>
      <c r="D476" s="725" t="s">
        <v>2027</v>
      </c>
    </row>
    <row r="477" spans="3:4" x14ac:dyDescent="0.35">
      <c r="C477" s="725" t="s">
        <v>2503</v>
      </c>
      <c r="D477" s="725" t="s">
        <v>2027</v>
      </c>
    </row>
    <row r="478" spans="3:4" x14ac:dyDescent="0.35">
      <c r="C478" s="725" t="s">
        <v>2504</v>
      </c>
      <c r="D478" s="725" t="s">
        <v>2027</v>
      </c>
    </row>
    <row r="479" spans="3:4" x14ac:dyDescent="0.35">
      <c r="C479" s="725" t="s">
        <v>2505</v>
      </c>
      <c r="D479" s="725" t="s">
        <v>2027</v>
      </c>
    </row>
    <row r="480" spans="3:4" x14ac:dyDescent="0.35">
      <c r="C480" s="725" t="s">
        <v>2506</v>
      </c>
      <c r="D480" s="725" t="s">
        <v>2026</v>
      </c>
    </row>
    <row r="481" spans="3:4" x14ac:dyDescent="0.35">
      <c r="C481" s="725" t="s">
        <v>2507</v>
      </c>
      <c r="D481" s="725" t="s">
        <v>2026</v>
      </c>
    </row>
    <row r="482" spans="3:4" x14ac:dyDescent="0.35">
      <c r="C482" s="725" t="s">
        <v>2508</v>
      </c>
      <c r="D482" s="725" t="s">
        <v>2027</v>
      </c>
    </row>
    <row r="483" spans="3:4" x14ac:dyDescent="0.35">
      <c r="C483" s="727">
        <v>3379</v>
      </c>
      <c r="D483" s="725" t="s">
        <v>2027</v>
      </c>
    </row>
    <row r="484" spans="3:4" x14ac:dyDescent="0.35">
      <c r="C484" s="725" t="s">
        <v>2509</v>
      </c>
      <c r="D484" s="725" t="s">
        <v>2027</v>
      </c>
    </row>
    <row r="485" spans="3:4" x14ac:dyDescent="0.35">
      <c r="C485" s="725" t="s">
        <v>2510</v>
      </c>
      <c r="D485" s="725" t="s">
        <v>2027</v>
      </c>
    </row>
    <row r="486" spans="3:4" x14ac:dyDescent="0.35">
      <c r="C486" s="725" t="s">
        <v>2511</v>
      </c>
      <c r="D486" s="725" t="s">
        <v>2027</v>
      </c>
    </row>
    <row r="487" spans="3:4" x14ac:dyDescent="0.35">
      <c r="C487" s="727">
        <v>71005</v>
      </c>
      <c r="D487" s="725" t="s">
        <v>2026</v>
      </c>
    </row>
    <row r="488" spans="3:4" x14ac:dyDescent="0.35">
      <c r="C488" s="727">
        <v>1216</v>
      </c>
      <c r="D488" s="725" t="s">
        <v>2026</v>
      </c>
    </row>
    <row r="489" spans="3:4" x14ac:dyDescent="0.35">
      <c r="C489" s="727">
        <v>3056</v>
      </c>
      <c r="D489" s="725" t="s">
        <v>2026</v>
      </c>
    </row>
    <row r="490" spans="3:4" x14ac:dyDescent="0.35">
      <c r="C490" s="727">
        <v>3222</v>
      </c>
      <c r="D490" s="725" t="s">
        <v>2026</v>
      </c>
    </row>
    <row r="491" spans="3:4" x14ac:dyDescent="0.35">
      <c r="C491" s="725" t="s">
        <v>2512</v>
      </c>
      <c r="D491" s="725" t="s">
        <v>2027</v>
      </c>
    </row>
    <row r="492" spans="3:4" x14ac:dyDescent="0.35">
      <c r="C492" s="725" t="s">
        <v>2513</v>
      </c>
      <c r="D492" s="725" t="s">
        <v>2026</v>
      </c>
    </row>
    <row r="493" spans="3:4" x14ac:dyDescent="0.35">
      <c r="C493" s="727">
        <v>91501</v>
      </c>
      <c r="D493" s="725" t="s">
        <v>2027</v>
      </c>
    </row>
    <row r="494" spans="3:4" x14ac:dyDescent="0.35">
      <c r="C494" s="725" t="s">
        <v>2514</v>
      </c>
      <c r="D494" s="725" t="s">
        <v>2027</v>
      </c>
    </row>
    <row r="495" spans="3:4" x14ac:dyDescent="0.35">
      <c r="C495" s="725" t="s">
        <v>2515</v>
      </c>
      <c r="D495" s="725" t="s">
        <v>2027</v>
      </c>
    </row>
    <row r="496" spans="3:4" x14ac:dyDescent="0.35">
      <c r="C496" s="727">
        <v>3321</v>
      </c>
      <c r="D496" s="725" t="s">
        <v>2026</v>
      </c>
    </row>
    <row r="497" spans="3:4" x14ac:dyDescent="0.35">
      <c r="C497" s="725" t="s">
        <v>2516</v>
      </c>
      <c r="D497" s="725" t="s">
        <v>2027</v>
      </c>
    </row>
    <row r="498" spans="3:4" x14ac:dyDescent="0.35">
      <c r="C498" s="725" t="s">
        <v>2517</v>
      </c>
      <c r="D498" s="725" t="s">
        <v>2027</v>
      </c>
    </row>
    <row r="499" spans="3:4" x14ac:dyDescent="0.35">
      <c r="C499" s="727">
        <v>9703602</v>
      </c>
      <c r="D499" s="725" t="s">
        <v>2027</v>
      </c>
    </row>
    <row r="500" spans="3:4" x14ac:dyDescent="0.35">
      <c r="C500" s="725" t="s">
        <v>2518</v>
      </c>
      <c r="D500" s="725" t="s">
        <v>2027</v>
      </c>
    </row>
    <row r="501" spans="3:4" x14ac:dyDescent="0.35">
      <c r="C501" s="727">
        <v>484055</v>
      </c>
      <c r="D501" s="725" t="s">
        <v>2027</v>
      </c>
    </row>
    <row r="502" spans="3:4" x14ac:dyDescent="0.35">
      <c r="C502" s="727">
        <v>93692</v>
      </c>
      <c r="D502" s="725" t="s">
        <v>2027</v>
      </c>
    </row>
    <row r="503" spans="3:4" x14ac:dyDescent="0.35">
      <c r="C503" s="727">
        <v>3702</v>
      </c>
      <c r="D503" s="725" t="s">
        <v>2026</v>
      </c>
    </row>
    <row r="504" spans="3:4" x14ac:dyDescent="0.35">
      <c r="C504" s="725" t="s">
        <v>2519</v>
      </c>
      <c r="D504" s="725" t="s">
        <v>2027</v>
      </c>
    </row>
    <row r="505" spans="3:4" x14ac:dyDescent="0.35">
      <c r="C505" s="725" t="s">
        <v>2520</v>
      </c>
      <c r="D505" s="725" t="s">
        <v>2027</v>
      </c>
    </row>
    <row r="506" spans="3:4" x14ac:dyDescent="0.35">
      <c r="C506" s="725" t="s">
        <v>2521</v>
      </c>
      <c r="D506" s="725" t="s">
        <v>2027</v>
      </c>
    </row>
    <row r="507" spans="3:4" x14ac:dyDescent="0.35">
      <c r="C507" s="725" t="s">
        <v>2522</v>
      </c>
      <c r="D507" s="725" t="s">
        <v>2027</v>
      </c>
    </row>
    <row r="508" spans="3:4" x14ac:dyDescent="0.35">
      <c r="C508" s="727">
        <v>3611</v>
      </c>
      <c r="D508" s="725" t="s">
        <v>2027</v>
      </c>
    </row>
    <row r="509" spans="3:4" x14ac:dyDescent="0.35">
      <c r="C509" s="727">
        <v>1213</v>
      </c>
      <c r="D509" s="725" t="s">
        <v>2026</v>
      </c>
    </row>
    <row r="510" spans="3:4" x14ac:dyDescent="0.35">
      <c r="C510" s="727">
        <v>91213</v>
      </c>
      <c r="D510" s="725" t="s">
        <v>2026</v>
      </c>
    </row>
    <row r="511" spans="3:4" x14ac:dyDescent="0.35">
      <c r="C511" s="727">
        <v>89027</v>
      </c>
      <c r="D511" s="725" t="s">
        <v>2294</v>
      </c>
    </row>
    <row r="512" spans="3:4" x14ac:dyDescent="0.35">
      <c r="C512" s="727">
        <v>93682</v>
      </c>
      <c r="D512" s="725" t="s">
        <v>2027</v>
      </c>
    </row>
    <row r="513" spans="3:4" x14ac:dyDescent="0.35">
      <c r="C513" s="725" t="s">
        <v>2523</v>
      </c>
      <c r="D513" s="725" t="s">
        <v>2026</v>
      </c>
    </row>
    <row r="514" spans="3:4" x14ac:dyDescent="0.35">
      <c r="C514" s="725" t="s">
        <v>2524</v>
      </c>
      <c r="D514" s="725" t="s">
        <v>2026</v>
      </c>
    </row>
    <row r="515" spans="3:4" x14ac:dyDescent="0.35">
      <c r="C515" s="725" t="s">
        <v>2525</v>
      </c>
      <c r="D515" s="725" t="s">
        <v>2027</v>
      </c>
    </row>
    <row r="516" spans="3:4" x14ac:dyDescent="0.35">
      <c r="C516" s="725" t="s">
        <v>2526</v>
      </c>
      <c r="D516" s="725" t="s">
        <v>2027</v>
      </c>
    </row>
    <row r="517" spans="3:4" x14ac:dyDescent="0.35">
      <c r="C517" s="725" t="s">
        <v>2527</v>
      </c>
      <c r="D517" s="725" t="s">
        <v>2027</v>
      </c>
    </row>
    <row r="518" spans="3:4" x14ac:dyDescent="0.35">
      <c r="C518" s="725" t="s">
        <v>2528</v>
      </c>
      <c r="D518" s="725" t="s">
        <v>2027</v>
      </c>
    </row>
    <row r="519" spans="3:4" x14ac:dyDescent="0.35">
      <c r="C519" s="727">
        <v>3712</v>
      </c>
      <c r="D519" s="725" t="s">
        <v>2026</v>
      </c>
    </row>
    <row r="520" spans="3:4" x14ac:dyDescent="0.35">
      <c r="C520" s="727">
        <v>63267</v>
      </c>
      <c r="D520" s="725" t="s">
        <v>2026</v>
      </c>
    </row>
    <row r="521" spans="3:4" x14ac:dyDescent="0.35">
      <c r="C521" s="725" t="s">
        <v>2529</v>
      </c>
      <c r="D521" s="725" t="s">
        <v>2027</v>
      </c>
    </row>
    <row r="522" spans="3:4" x14ac:dyDescent="0.35">
      <c r="C522" s="727">
        <v>711002</v>
      </c>
      <c r="D522" s="725" t="s">
        <v>2027</v>
      </c>
    </row>
    <row r="523" spans="3:4" x14ac:dyDescent="0.35">
      <c r="C523" s="725" t="s">
        <v>2530</v>
      </c>
      <c r="D523" s="725" t="s">
        <v>2027</v>
      </c>
    </row>
    <row r="524" spans="3:4" x14ac:dyDescent="0.35">
      <c r="C524" s="725" t="s">
        <v>2531</v>
      </c>
      <c r="D524" s="725" t="s">
        <v>2027</v>
      </c>
    </row>
    <row r="525" spans="3:4" x14ac:dyDescent="0.35">
      <c r="C525" s="727">
        <v>641202</v>
      </c>
      <c r="D525" s="725" t="s">
        <v>2027</v>
      </c>
    </row>
    <row r="526" spans="3:4" x14ac:dyDescent="0.35">
      <c r="C526" s="727">
        <v>93712</v>
      </c>
      <c r="D526" s="725" t="s">
        <v>2026</v>
      </c>
    </row>
    <row r="527" spans="3:4" x14ac:dyDescent="0.35">
      <c r="C527" s="727">
        <v>92167</v>
      </c>
      <c r="D527" s="725" t="s">
        <v>2027</v>
      </c>
    </row>
    <row r="528" spans="3:4" x14ac:dyDescent="0.35">
      <c r="C528" s="725" t="s">
        <v>2532</v>
      </c>
      <c r="D528" s="725" t="s">
        <v>2027</v>
      </c>
    </row>
    <row r="529" spans="3:4" x14ac:dyDescent="0.35">
      <c r="C529" s="725" t="s">
        <v>2533</v>
      </c>
      <c r="D529" s="725" t="s">
        <v>2027</v>
      </c>
    </row>
    <row r="530" spans="3:4" x14ac:dyDescent="0.35">
      <c r="C530" s="725" t="s">
        <v>2534</v>
      </c>
      <c r="D530" s="725" t="s">
        <v>2027</v>
      </c>
    </row>
    <row r="531" spans="3:4" x14ac:dyDescent="0.35">
      <c r="C531" s="725" t="s">
        <v>2535</v>
      </c>
      <c r="D531" s="725" t="s">
        <v>2027</v>
      </c>
    </row>
    <row r="532" spans="3:4" x14ac:dyDescent="0.35">
      <c r="C532" s="725" t="s">
        <v>2536</v>
      </c>
      <c r="D532" s="725" t="s">
        <v>2027</v>
      </c>
    </row>
    <row r="533" spans="3:4" x14ac:dyDescent="0.35">
      <c r="C533" s="725" t="s">
        <v>2537</v>
      </c>
      <c r="D533" s="725" t="s">
        <v>2027</v>
      </c>
    </row>
    <row r="534" spans="3:4" x14ac:dyDescent="0.35">
      <c r="C534" s="725" t="s">
        <v>2538</v>
      </c>
      <c r="D534" s="725" t="s">
        <v>2027</v>
      </c>
    </row>
    <row r="535" spans="3:4" x14ac:dyDescent="0.35">
      <c r="C535" s="725" t="s">
        <v>2539</v>
      </c>
      <c r="D535" s="725" t="s">
        <v>2027</v>
      </c>
    </row>
    <row r="536" spans="3:4" x14ac:dyDescent="0.35">
      <c r="C536" s="725" t="s">
        <v>2540</v>
      </c>
      <c r="D536" s="725" t="s">
        <v>2027</v>
      </c>
    </row>
    <row r="537" spans="3:4" x14ac:dyDescent="0.35">
      <c r="C537" s="725" t="s">
        <v>2541</v>
      </c>
      <c r="D537" s="725" t="s">
        <v>2027</v>
      </c>
    </row>
    <row r="538" spans="3:4" x14ac:dyDescent="0.35">
      <c r="C538" s="725" t="s">
        <v>2542</v>
      </c>
      <c r="D538" s="725" t="s">
        <v>2027</v>
      </c>
    </row>
    <row r="539" spans="3:4" x14ac:dyDescent="0.35">
      <c r="C539" s="725" t="s">
        <v>2543</v>
      </c>
      <c r="D539" s="725" t="s">
        <v>2027</v>
      </c>
    </row>
    <row r="540" spans="3:4" x14ac:dyDescent="0.35">
      <c r="C540" s="725" t="s">
        <v>2544</v>
      </c>
      <c r="D540" s="725" t="s">
        <v>2027</v>
      </c>
    </row>
    <row r="541" spans="3:4" x14ac:dyDescent="0.35">
      <c r="C541" s="725" t="s">
        <v>2545</v>
      </c>
      <c r="D541" s="725" t="s">
        <v>2027</v>
      </c>
    </row>
    <row r="542" spans="3:4" x14ac:dyDescent="0.35">
      <c r="C542" s="727">
        <v>641201</v>
      </c>
      <c r="D542" s="725" t="s">
        <v>2027</v>
      </c>
    </row>
    <row r="543" spans="3:4" x14ac:dyDescent="0.35">
      <c r="C543" s="727">
        <v>63287</v>
      </c>
      <c r="D543" s="725" t="s">
        <v>2027</v>
      </c>
    </row>
    <row r="544" spans="3:4" x14ac:dyDescent="0.35">
      <c r="C544" s="727">
        <v>91013</v>
      </c>
      <c r="D544" s="725" t="s">
        <v>2026</v>
      </c>
    </row>
    <row r="545" spans="3:4" x14ac:dyDescent="0.35">
      <c r="C545" s="727">
        <v>91202</v>
      </c>
      <c r="D545" s="725" t="s">
        <v>2026</v>
      </c>
    </row>
    <row r="546" spans="3:4" x14ac:dyDescent="0.35">
      <c r="C546" s="727">
        <v>9701202</v>
      </c>
      <c r="D546" s="725" t="s">
        <v>2026</v>
      </c>
    </row>
    <row r="547" spans="3:4" x14ac:dyDescent="0.35">
      <c r="C547" s="727">
        <v>93247</v>
      </c>
      <c r="D547" s="725" t="s">
        <v>2026</v>
      </c>
    </row>
    <row r="548" spans="3:4" x14ac:dyDescent="0.35">
      <c r="C548" s="727">
        <v>93672</v>
      </c>
      <c r="D548" s="725" t="s">
        <v>2027</v>
      </c>
    </row>
    <row r="549" spans="3:4" x14ac:dyDescent="0.35">
      <c r="C549" s="725" t="s">
        <v>2546</v>
      </c>
      <c r="D549" s="725" t="s">
        <v>2026</v>
      </c>
    </row>
    <row r="550" spans="3:4" x14ac:dyDescent="0.35">
      <c r="C550" s="725" t="s">
        <v>2547</v>
      </c>
      <c r="D550" s="725" t="s">
        <v>2026</v>
      </c>
    </row>
    <row r="551" spans="3:4" x14ac:dyDescent="0.35">
      <c r="C551" s="727">
        <v>1501</v>
      </c>
      <c r="D551" s="725" t="s">
        <v>2027</v>
      </c>
    </row>
    <row r="552" spans="3:4" x14ac:dyDescent="0.35">
      <c r="C552" s="725" t="s">
        <v>2548</v>
      </c>
      <c r="D552" s="725" t="s">
        <v>2027</v>
      </c>
    </row>
    <row r="553" spans="3:4" x14ac:dyDescent="0.35">
      <c r="C553" s="725" t="s">
        <v>2549</v>
      </c>
      <c r="D553" s="725" t="s">
        <v>2027</v>
      </c>
    </row>
    <row r="554" spans="3:4" x14ac:dyDescent="0.35">
      <c r="C554" s="725" t="s">
        <v>2550</v>
      </c>
      <c r="D554" s="725" t="s">
        <v>2027</v>
      </c>
    </row>
    <row r="555" spans="3:4" x14ac:dyDescent="0.35">
      <c r="C555" s="725" t="s">
        <v>2551</v>
      </c>
      <c r="D555" s="725" t="s">
        <v>2027</v>
      </c>
    </row>
    <row r="556" spans="3:4" x14ac:dyDescent="0.35">
      <c r="C556" s="725" t="s">
        <v>2552</v>
      </c>
      <c r="D556" s="725" t="s">
        <v>2027</v>
      </c>
    </row>
    <row r="557" spans="3:4" x14ac:dyDescent="0.35">
      <c r="C557" s="725" t="s">
        <v>2553</v>
      </c>
      <c r="D557" s="725" t="s">
        <v>2027</v>
      </c>
    </row>
    <row r="558" spans="3:4" x14ac:dyDescent="0.35">
      <c r="C558" s="725" t="s">
        <v>2554</v>
      </c>
      <c r="D558" s="725" t="s">
        <v>2027</v>
      </c>
    </row>
    <row r="559" spans="3:4" x14ac:dyDescent="0.35">
      <c r="C559" s="725" t="s">
        <v>2555</v>
      </c>
      <c r="D559" s="725" t="s">
        <v>2027</v>
      </c>
    </row>
    <row r="560" spans="3:4" x14ac:dyDescent="0.35">
      <c r="C560" s="727">
        <v>61202</v>
      </c>
      <c r="D560" s="725" t="s">
        <v>2027</v>
      </c>
    </row>
    <row r="561" spans="3:4" x14ac:dyDescent="0.35">
      <c r="C561" s="727">
        <v>621201</v>
      </c>
      <c r="D561" s="725" t="s">
        <v>2027</v>
      </c>
    </row>
    <row r="562" spans="3:4" x14ac:dyDescent="0.35">
      <c r="C562" s="725" t="s">
        <v>2556</v>
      </c>
      <c r="D562" s="725" t="s">
        <v>2027</v>
      </c>
    </row>
    <row r="563" spans="3:4" x14ac:dyDescent="0.35">
      <c r="C563" s="725" t="s">
        <v>2557</v>
      </c>
      <c r="D563" s="725" t="s">
        <v>2027</v>
      </c>
    </row>
    <row r="564" spans="3:4" x14ac:dyDescent="0.35">
      <c r="C564" s="725" t="s">
        <v>2558</v>
      </c>
      <c r="D564" s="725" t="s">
        <v>2027</v>
      </c>
    </row>
    <row r="565" spans="3:4" x14ac:dyDescent="0.35">
      <c r="C565" s="725" t="s">
        <v>2559</v>
      </c>
      <c r="D565" s="725" t="s">
        <v>2027</v>
      </c>
    </row>
    <row r="566" spans="3:4" x14ac:dyDescent="0.35">
      <c r="C566" s="725" t="s">
        <v>2560</v>
      </c>
      <c r="D566" s="725" t="s">
        <v>2027</v>
      </c>
    </row>
    <row r="567" spans="3:4" x14ac:dyDescent="0.35">
      <c r="C567" s="725" t="s">
        <v>223</v>
      </c>
      <c r="D567" s="725" t="s">
        <v>2024</v>
      </c>
    </row>
    <row r="568" spans="3:4" x14ac:dyDescent="0.35">
      <c r="C568" s="725" t="s">
        <v>2561</v>
      </c>
      <c r="D568" s="725" t="s">
        <v>2027</v>
      </c>
    </row>
    <row r="569" spans="3:4" x14ac:dyDescent="0.35">
      <c r="C569" s="725" t="s">
        <v>2562</v>
      </c>
      <c r="D569" s="725" t="s">
        <v>2027</v>
      </c>
    </row>
    <row r="570" spans="3:4" x14ac:dyDescent="0.35">
      <c r="C570" s="725" t="s">
        <v>2563</v>
      </c>
      <c r="D570" s="725" t="s">
        <v>2027</v>
      </c>
    </row>
    <row r="571" spans="3:4" x14ac:dyDescent="0.35">
      <c r="C571" s="725" t="s">
        <v>2564</v>
      </c>
      <c r="D571" s="725" t="s">
        <v>2027</v>
      </c>
    </row>
    <row r="572" spans="3:4" x14ac:dyDescent="0.35">
      <c r="C572" s="725" t="s">
        <v>2565</v>
      </c>
      <c r="D572" s="725" t="s">
        <v>2027</v>
      </c>
    </row>
    <row r="573" spans="3:4" x14ac:dyDescent="0.35">
      <c r="C573" s="727">
        <v>140005</v>
      </c>
      <c r="D573" s="725" t="s">
        <v>2027</v>
      </c>
    </row>
    <row r="574" spans="3:4" x14ac:dyDescent="0.35">
      <c r="C574" s="727">
        <v>3642</v>
      </c>
      <c r="D574" s="725" t="s">
        <v>2026</v>
      </c>
    </row>
    <row r="575" spans="3:4" x14ac:dyDescent="0.35">
      <c r="C575" s="727">
        <v>3661</v>
      </c>
      <c r="D575" s="725" t="s">
        <v>2026</v>
      </c>
    </row>
    <row r="576" spans="3:4" x14ac:dyDescent="0.35">
      <c r="C576" s="727">
        <v>89021</v>
      </c>
      <c r="D576" s="725" t="s">
        <v>2294</v>
      </c>
    </row>
    <row r="577" spans="3:4" x14ac:dyDescent="0.35">
      <c r="C577" s="727">
        <v>89022</v>
      </c>
      <c r="D577" s="725" t="s">
        <v>2294</v>
      </c>
    </row>
    <row r="578" spans="3:4" x14ac:dyDescent="0.35">
      <c r="C578" s="727">
        <v>89023</v>
      </c>
      <c r="D578" s="725" t="s">
        <v>2294</v>
      </c>
    </row>
    <row r="579" spans="3:4" x14ac:dyDescent="0.35">
      <c r="C579" s="725" t="s">
        <v>2566</v>
      </c>
      <c r="D579" s="725" t="s">
        <v>2027</v>
      </c>
    </row>
    <row r="580" spans="3:4" x14ac:dyDescent="0.35">
      <c r="C580" s="727">
        <v>95580</v>
      </c>
      <c r="D580" s="725" t="s">
        <v>2027</v>
      </c>
    </row>
    <row r="581" spans="3:4" x14ac:dyDescent="0.35">
      <c r="C581" s="727">
        <v>3223</v>
      </c>
      <c r="D581" s="725" t="s">
        <v>2026</v>
      </c>
    </row>
    <row r="582" spans="3:4" x14ac:dyDescent="0.35">
      <c r="C582" s="725" t="s">
        <v>2567</v>
      </c>
      <c r="D582" s="725" t="s">
        <v>2024</v>
      </c>
    </row>
    <row r="583" spans="3:4" x14ac:dyDescent="0.35">
      <c r="C583" s="727">
        <v>5572</v>
      </c>
      <c r="D583" s="725" t="s">
        <v>2026</v>
      </c>
    </row>
    <row r="584" spans="3:4" x14ac:dyDescent="0.35">
      <c r="C584" s="727">
        <v>92157</v>
      </c>
      <c r="D584" s="725" t="s">
        <v>2027</v>
      </c>
    </row>
    <row r="585" spans="3:4" x14ac:dyDescent="0.35">
      <c r="C585" s="725" t="s">
        <v>2568</v>
      </c>
      <c r="D585" s="725" t="s">
        <v>2027</v>
      </c>
    </row>
    <row r="586" spans="3:4" x14ac:dyDescent="0.35">
      <c r="C586" s="727">
        <v>8018</v>
      </c>
      <c r="D586" s="725" t="s">
        <v>2294</v>
      </c>
    </row>
    <row r="587" spans="3:4" x14ac:dyDescent="0.35">
      <c r="C587" s="725" t="s">
        <v>2569</v>
      </c>
      <c r="D587" s="725" t="s">
        <v>2027</v>
      </c>
    </row>
    <row r="588" spans="3:4" x14ac:dyDescent="0.35">
      <c r="C588" s="727">
        <v>91014</v>
      </c>
      <c r="D588" s="725" t="s">
        <v>2026</v>
      </c>
    </row>
    <row r="589" spans="3:4" x14ac:dyDescent="0.35">
      <c r="C589" s="727">
        <v>9701002</v>
      </c>
      <c r="D589" s="725" t="s">
        <v>2026</v>
      </c>
    </row>
    <row r="590" spans="3:4" x14ac:dyDescent="0.35">
      <c r="C590" s="727">
        <v>93642</v>
      </c>
      <c r="D590" s="725" t="s">
        <v>2026</v>
      </c>
    </row>
    <row r="591" spans="3:4" x14ac:dyDescent="0.35">
      <c r="C591" s="725" t="s">
        <v>2570</v>
      </c>
      <c r="D591" s="725" t="s">
        <v>2027</v>
      </c>
    </row>
    <row r="592" spans="3:4" x14ac:dyDescent="0.35">
      <c r="C592" s="727">
        <v>93522</v>
      </c>
      <c r="D592" s="725" t="s">
        <v>2027</v>
      </c>
    </row>
    <row r="593" spans="3:4" x14ac:dyDescent="0.35">
      <c r="C593" s="725" t="s">
        <v>2571</v>
      </c>
      <c r="D593" s="725" t="s">
        <v>2027</v>
      </c>
    </row>
    <row r="594" spans="3:4" x14ac:dyDescent="0.35">
      <c r="C594" s="727">
        <v>98301</v>
      </c>
      <c r="D594" s="725" t="s">
        <v>2027</v>
      </c>
    </row>
    <row r="595" spans="3:4" x14ac:dyDescent="0.35">
      <c r="C595" s="727">
        <v>98303</v>
      </c>
      <c r="D595" s="725" t="s">
        <v>2027</v>
      </c>
    </row>
    <row r="596" spans="3:4" x14ac:dyDescent="0.35">
      <c r="C596" s="727">
        <v>98304</v>
      </c>
      <c r="D596" s="725" t="s">
        <v>2027</v>
      </c>
    </row>
    <row r="597" spans="3:4" x14ac:dyDescent="0.35">
      <c r="C597" s="727">
        <v>98306</v>
      </c>
      <c r="D597" s="725" t="s">
        <v>2027</v>
      </c>
    </row>
    <row r="598" spans="3:4" x14ac:dyDescent="0.35">
      <c r="C598" s="727">
        <v>8311</v>
      </c>
      <c r="D598" s="725" t="s">
        <v>2027</v>
      </c>
    </row>
    <row r="599" spans="3:4" x14ac:dyDescent="0.35">
      <c r="C599" s="727">
        <v>8312</v>
      </c>
      <c r="D599" s="725" t="s">
        <v>2027</v>
      </c>
    </row>
    <row r="600" spans="3:4" x14ac:dyDescent="0.35">
      <c r="C600" s="727">
        <v>8313</v>
      </c>
      <c r="D600" s="725" t="s">
        <v>2027</v>
      </c>
    </row>
    <row r="601" spans="3:4" x14ac:dyDescent="0.35">
      <c r="C601" s="727">
        <v>8314</v>
      </c>
      <c r="D601" s="725" t="s">
        <v>2027</v>
      </c>
    </row>
    <row r="602" spans="3:4" x14ac:dyDescent="0.35">
      <c r="C602" s="725" t="s">
        <v>2572</v>
      </c>
      <c r="D602" s="725" t="s">
        <v>2027</v>
      </c>
    </row>
    <row r="603" spans="3:4" x14ac:dyDescent="0.35">
      <c r="C603" s="725" t="s">
        <v>2573</v>
      </c>
      <c r="D603" s="725" t="s">
        <v>2027</v>
      </c>
    </row>
    <row r="604" spans="3:4" x14ac:dyDescent="0.35">
      <c r="C604" s="725" t="s">
        <v>2574</v>
      </c>
      <c r="D604" s="725" t="s">
        <v>2026</v>
      </c>
    </row>
    <row r="605" spans="3:4" x14ac:dyDescent="0.35">
      <c r="C605" s="725" t="s">
        <v>2575</v>
      </c>
      <c r="D605" s="725" t="s">
        <v>2027</v>
      </c>
    </row>
    <row r="606" spans="3:4" x14ac:dyDescent="0.35">
      <c r="C606" s="725" t="s">
        <v>2576</v>
      </c>
      <c r="D606" s="725" t="s">
        <v>2027</v>
      </c>
    </row>
    <row r="607" spans="3:4" x14ac:dyDescent="0.35">
      <c r="C607" s="725" t="s">
        <v>2577</v>
      </c>
      <c r="D607" s="725" t="s">
        <v>2027</v>
      </c>
    </row>
    <row r="608" spans="3:4" x14ac:dyDescent="0.35">
      <c r="C608" s="727">
        <v>5581</v>
      </c>
      <c r="D608" s="725" t="s">
        <v>2026</v>
      </c>
    </row>
    <row r="609" spans="3:4" x14ac:dyDescent="0.35">
      <c r="C609" s="727">
        <v>5582</v>
      </c>
      <c r="D609" s="725" t="s">
        <v>2026</v>
      </c>
    </row>
    <row r="610" spans="3:4" x14ac:dyDescent="0.35">
      <c r="C610" s="725" t="s">
        <v>2578</v>
      </c>
      <c r="D610" s="725" t="s">
        <v>2027</v>
      </c>
    </row>
    <row r="611" spans="3:4" x14ac:dyDescent="0.35">
      <c r="C611" s="727">
        <v>93532</v>
      </c>
      <c r="D611" s="725" t="s">
        <v>2027</v>
      </c>
    </row>
    <row r="612" spans="3:4" x14ac:dyDescent="0.35">
      <c r="C612" s="725" t="s">
        <v>2579</v>
      </c>
      <c r="D612" s="725" t="s">
        <v>2027</v>
      </c>
    </row>
    <row r="613" spans="3:4" x14ac:dyDescent="0.35">
      <c r="C613" s="727">
        <v>8512</v>
      </c>
      <c r="D613" s="725" t="s">
        <v>2294</v>
      </c>
    </row>
    <row r="614" spans="3:4" x14ac:dyDescent="0.35">
      <c r="C614" s="727">
        <v>5574</v>
      </c>
      <c r="D614" s="725" t="s">
        <v>2026</v>
      </c>
    </row>
    <row r="615" spans="3:4" x14ac:dyDescent="0.35">
      <c r="C615" s="727">
        <v>3672</v>
      </c>
      <c r="D615" s="725" t="s">
        <v>2027</v>
      </c>
    </row>
    <row r="616" spans="3:4" x14ac:dyDescent="0.35">
      <c r="C616" s="727">
        <v>3652</v>
      </c>
      <c r="D616" s="725" t="s">
        <v>2026</v>
      </c>
    </row>
    <row r="617" spans="3:4" x14ac:dyDescent="0.35">
      <c r="C617" s="727">
        <v>3371</v>
      </c>
      <c r="D617" s="725" t="s">
        <v>2026</v>
      </c>
    </row>
    <row r="618" spans="3:4" x14ac:dyDescent="0.35">
      <c r="C618" s="725" t="s">
        <v>2580</v>
      </c>
      <c r="D618" s="725" t="s">
        <v>2027</v>
      </c>
    </row>
    <row r="619" spans="3:4" x14ac:dyDescent="0.35">
      <c r="C619" s="727">
        <v>89018</v>
      </c>
      <c r="D619" s="725" t="s">
        <v>2294</v>
      </c>
    </row>
    <row r="620" spans="3:4" x14ac:dyDescent="0.35">
      <c r="C620" s="727">
        <v>89019</v>
      </c>
      <c r="D620" s="725" t="s">
        <v>2294</v>
      </c>
    </row>
    <row r="621" spans="3:4" x14ac:dyDescent="0.35">
      <c r="C621" s="727">
        <v>89020</v>
      </c>
      <c r="D621" s="725" t="s">
        <v>2294</v>
      </c>
    </row>
    <row r="622" spans="3:4" x14ac:dyDescent="0.35">
      <c r="C622" s="727">
        <v>8514</v>
      </c>
      <c r="D622" s="725" t="s">
        <v>2294</v>
      </c>
    </row>
    <row r="623" spans="3:4" x14ac:dyDescent="0.35">
      <c r="C623" s="725" t="s">
        <v>2581</v>
      </c>
      <c r="D623" s="725" t="s">
        <v>2027</v>
      </c>
    </row>
    <row r="624" spans="3:4" x14ac:dyDescent="0.35">
      <c r="C624" s="727">
        <v>484029</v>
      </c>
      <c r="D624" s="725" t="s">
        <v>2027</v>
      </c>
    </row>
    <row r="625" spans="3:4" x14ac:dyDescent="0.35">
      <c r="C625" s="727">
        <v>5573</v>
      </c>
      <c r="D625" s="725" t="s">
        <v>2026</v>
      </c>
    </row>
    <row r="626" spans="3:4" x14ac:dyDescent="0.35">
      <c r="C626" s="727">
        <v>5347700</v>
      </c>
      <c r="D626" s="725" t="s">
        <v>2027</v>
      </c>
    </row>
    <row r="627" spans="3:4" x14ac:dyDescent="0.35">
      <c r="C627" s="727">
        <v>5640000</v>
      </c>
      <c r="D627" s="725" t="s">
        <v>2027</v>
      </c>
    </row>
    <row r="628" spans="3:4" x14ac:dyDescent="0.35">
      <c r="C628" s="725" t="s">
        <v>2582</v>
      </c>
      <c r="D628" s="725" t="s">
        <v>2027</v>
      </c>
    </row>
    <row r="629" spans="3:4" x14ac:dyDescent="0.35">
      <c r="C629" s="725" t="s">
        <v>2583</v>
      </c>
      <c r="D629" s="725" t="s">
        <v>2027</v>
      </c>
    </row>
    <row r="630" spans="3:4" x14ac:dyDescent="0.35">
      <c r="C630" s="727">
        <v>701202</v>
      </c>
      <c r="D630" s="725" t="s">
        <v>2026</v>
      </c>
    </row>
    <row r="631" spans="3:4" x14ac:dyDescent="0.35">
      <c r="C631" s="725" t="s">
        <v>2584</v>
      </c>
      <c r="D631" s="725" t="s">
        <v>2027</v>
      </c>
    </row>
    <row r="632" spans="3:4" x14ac:dyDescent="0.35">
      <c r="C632" s="725" t="s">
        <v>2585</v>
      </c>
      <c r="D632" s="725" t="s">
        <v>2027</v>
      </c>
    </row>
    <row r="633" spans="3:4" x14ac:dyDescent="0.35">
      <c r="C633" s="727">
        <v>8019</v>
      </c>
      <c r="D633" s="725" t="s">
        <v>2294</v>
      </c>
    </row>
    <row r="634" spans="3:4" x14ac:dyDescent="0.35">
      <c r="C634" s="727">
        <v>3651</v>
      </c>
      <c r="D634" s="725" t="s">
        <v>2026</v>
      </c>
    </row>
    <row r="635" spans="3:4" x14ac:dyDescent="0.35">
      <c r="C635" s="725" t="s">
        <v>2586</v>
      </c>
      <c r="D635" s="725" t="s">
        <v>2027</v>
      </c>
    </row>
    <row r="636" spans="3:4" x14ac:dyDescent="0.35">
      <c r="C636" s="725" t="s">
        <v>2587</v>
      </c>
      <c r="D636" s="725" t="s">
        <v>2027</v>
      </c>
    </row>
    <row r="637" spans="3:4" x14ac:dyDescent="0.35">
      <c r="C637" s="725" t="s">
        <v>2588</v>
      </c>
      <c r="D637" s="725" t="s">
        <v>2027</v>
      </c>
    </row>
    <row r="638" spans="3:4" x14ac:dyDescent="0.35">
      <c r="C638" s="727">
        <v>8508</v>
      </c>
      <c r="D638" s="725" t="s">
        <v>2294</v>
      </c>
    </row>
    <row r="639" spans="3:4" x14ac:dyDescent="0.35">
      <c r="C639" s="725" t="s">
        <v>2589</v>
      </c>
      <c r="D639" s="725" t="s">
        <v>2027</v>
      </c>
    </row>
    <row r="640" spans="3:4" x14ac:dyDescent="0.35">
      <c r="C640" s="727">
        <v>93392</v>
      </c>
      <c r="D640" s="725" t="s">
        <v>2026</v>
      </c>
    </row>
    <row r="641" spans="3:4" x14ac:dyDescent="0.35">
      <c r="C641" s="725" t="s">
        <v>2590</v>
      </c>
      <c r="D641" s="725" t="s">
        <v>2027</v>
      </c>
    </row>
    <row r="642" spans="3:4" x14ac:dyDescent="0.35">
      <c r="C642" s="725" t="s">
        <v>2591</v>
      </c>
      <c r="D642" s="725" t="s">
        <v>2027</v>
      </c>
    </row>
    <row r="643" spans="3:4" x14ac:dyDescent="0.35">
      <c r="C643" s="727">
        <v>4102</v>
      </c>
      <c r="D643" s="725" t="s">
        <v>2027</v>
      </c>
    </row>
    <row r="644" spans="3:4" x14ac:dyDescent="0.35">
      <c r="C644" s="727">
        <v>94102</v>
      </c>
      <c r="D644" s="725" t="s">
        <v>2027</v>
      </c>
    </row>
    <row r="645" spans="3:4" x14ac:dyDescent="0.35">
      <c r="C645" s="725" t="s">
        <v>2592</v>
      </c>
      <c r="D645" s="725" t="s">
        <v>2027</v>
      </c>
    </row>
    <row r="646" spans="3:4" x14ac:dyDescent="0.35">
      <c r="C646" s="727">
        <v>1013</v>
      </c>
      <c r="D646" s="725" t="s">
        <v>2026</v>
      </c>
    </row>
    <row r="647" spans="3:4" x14ac:dyDescent="0.35">
      <c r="C647" s="727">
        <v>1014</v>
      </c>
      <c r="D647" s="725" t="s">
        <v>2026</v>
      </c>
    </row>
    <row r="648" spans="3:4" x14ac:dyDescent="0.35">
      <c r="C648" s="725" t="s">
        <v>2593</v>
      </c>
      <c r="D648" s="725" t="s">
        <v>2027</v>
      </c>
    </row>
    <row r="649" spans="3:4" x14ac:dyDescent="0.35">
      <c r="C649" s="727">
        <v>95576</v>
      </c>
      <c r="D649" s="725" t="s">
        <v>2027</v>
      </c>
    </row>
    <row r="650" spans="3:4" x14ac:dyDescent="0.35">
      <c r="C650" s="727">
        <v>95577</v>
      </c>
      <c r="D650" s="725" t="s">
        <v>2027</v>
      </c>
    </row>
    <row r="651" spans="3:4" x14ac:dyDescent="0.35">
      <c r="C651" s="725" t="s">
        <v>2594</v>
      </c>
      <c r="D651" s="725" t="s">
        <v>2027</v>
      </c>
    </row>
    <row r="652" spans="3:4" x14ac:dyDescent="0.35">
      <c r="C652" s="725" t="s">
        <v>2595</v>
      </c>
      <c r="D652" s="725" t="s">
        <v>2027</v>
      </c>
    </row>
    <row r="653" spans="3:4" x14ac:dyDescent="0.35">
      <c r="C653" s="727">
        <v>9147705</v>
      </c>
      <c r="D653" s="725" t="s">
        <v>2027</v>
      </c>
    </row>
    <row r="654" spans="3:4" x14ac:dyDescent="0.35">
      <c r="C654" s="727">
        <v>95577705</v>
      </c>
      <c r="D654" s="725" t="s">
        <v>2027</v>
      </c>
    </row>
    <row r="655" spans="3:4" x14ac:dyDescent="0.35">
      <c r="C655" s="727">
        <v>92142</v>
      </c>
      <c r="D655" s="725" t="s">
        <v>2027</v>
      </c>
    </row>
    <row r="656" spans="3:4" x14ac:dyDescent="0.35">
      <c r="C656" s="727">
        <v>92177</v>
      </c>
      <c r="D656" s="725" t="s">
        <v>2027</v>
      </c>
    </row>
    <row r="657" spans="3:4" x14ac:dyDescent="0.35">
      <c r="C657" s="727">
        <v>2142</v>
      </c>
      <c r="D657" s="725" t="s">
        <v>2027</v>
      </c>
    </row>
    <row r="658" spans="3:4" x14ac:dyDescent="0.35">
      <c r="C658" s="727">
        <v>2157</v>
      </c>
      <c r="D658" s="725" t="s">
        <v>2027</v>
      </c>
    </row>
    <row r="659" spans="3:4" x14ac:dyDescent="0.35">
      <c r="C659" s="725" t="s">
        <v>2596</v>
      </c>
      <c r="D659" s="725" t="s">
        <v>2027</v>
      </c>
    </row>
    <row r="660" spans="3:4" x14ac:dyDescent="0.35">
      <c r="C660" s="727">
        <v>3403</v>
      </c>
      <c r="D660" s="725" t="s">
        <v>2027</v>
      </c>
    </row>
    <row r="661" spans="3:4" x14ac:dyDescent="0.35">
      <c r="C661" s="727">
        <v>8509</v>
      </c>
      <c r="D661" s="725" t="s">
        <v>2294</v>
      </c>
    </row>
    <row r="662" spans="3:4" x14ac:dyDescent="0.35">
      <c r="C662" s="727">
        <v>8510</v>
      </c>
      <c r="D662" s="725" t="s">
        <v>2294</v>
      </c>
    </row>
    <row r="663" spans="3:4" x14ac:dyDescent="0.35">
      <c r="C663" s="727">
        <v>8511</v>
      </c>
      <c r="D663" s="725" t="s">
        <v>2294</v>
      </c>
    </row>
    <row r="664" spans="3:4" x14ac:dyDescent="0.35">
      <c r="C664" s="727">
        <v>621002</v>
      </c>
      <c r="D664" s="725" t="s">
        <v>2027</v>
      </c>
    </row>
    <row r="665" spans="3:4" x14ac:dyDescent="0.35">
      <c r="C665" s="727">
        <v>621202</v>
      </c>
      <c r="D665" s="725" t="s">
        <v>2027</v>
      </c>
    </row>
    <row r="666" spans="3:4" x14ac:dyDescent="0.35">
      <c r="C666" s="727">
        <v>3623</v>
      </c>
      <c r="D666" s="725" t="s">
        <v>2027</v>
      </c>
    </row>
    <row r="667" spans="3:4" x14ac:dyDescent="0.35">
      <c r="C667" s="725" t="s">
        <v>2597</v>
      </c>
      <c r="D667" s="725" t="s">
        <v>2027</v>
      </c>
    </row>
    <row r="668" spans="3:4" x14ac:dyDescent="0.35">
      <c r="C668" s="727">
        <v>3631</v>
      </c>
      <c r="D668" s="725" t="s">
        <v>2026</v>
      </c>
    </row>
    <row r="669" spans="3:4" x14ac:dyDescent="0.35">
      <c r="C669" s="725" t="s">
        <v>2598</v>
      </c>
      <c r="D669" s="725" t="s">
        <v>2027</v>
      </c>
    </row>
    <row r="670" spans="3:4" x14ac:dyDescent="0.35">
      <c r="C670" s="725" t="s">
        <v>2599</v>
      </c>
      <c r="D670" s="725" t="s">
        <v>2027</v>
      </c>
    </row>
    <row r="671" spans="3:4" x14ac:dyDescent="0.35">
      <c r="C671" s="727">
        <v>5578</v>
      </c>
      <c r="D671" s="725" t="s">
        <v>2026</v>
      </c>
    </row>
    <row r="672" spans="3:4" x14ac:dyDescent="0.35">
      <c r="C672" s="725" t="s">
        <v>2600</v>
      </c>
      <c r="D672" s="725" t="s">
        <v>2027</v>
      </c>
    </row>
    <row r="673" spans="3:4" x14ac:dyDescent="0.35">
      <c r="C673" s="727">
        <v>5579</v>
      </c>
      <c r="D673" s="725" t="s">
        <v>2026</v>
      </c>
    </row>
    <row r="674" spans="3:4" x14ac:dyDescent="0.35">
      <c r="C674" s="727">
        <v>89025</v>
      </c>
      <c r="D674" s="725" t="s">
        <v>2294</v>
      </c>
    </row>
    <row r="675" spans="3:4" x14ac:dyDescent="0.35">
      <c r="C675" s="727">
        <v>5576</v>
      </c>
      <c r="D675" s="725" t="s">
        <v>2026</v>
      </c>
    </row>
    <row r="676" spans="3:4" x14ac:dyDescent="0.35">
      <c r="C676" s="727">
        <v>1016</v>
      </c>
      <c r="D676" s="725" t="s">
        <v>2026</v>
      </c>
    </row>
    <row r="677" spans="3:4" x14ac:dyDescent="0.35">
      <c r="C677" s="727">
        <v>3256</v>
      </c>
      <c r="D677" s="725" t="s">
        <v>2026</v>
      </c>
    </row>
    <row r="678" spans="3:4" x14ac:dyDescent="0.35">
      <c r="C678" s="727">
        <v>3086</v>
      </c>
      <c r="D678" s="725" t="s">
        <v>2026</v>
      </c>
    </row>
    <row r="679" spans="3:4" x14ac:dyDescent="0.35">
      <c r="C679" s="725" t="s">
        <v>2601</v>
      </c>
      <c r="D679" s="725" t="s">
        <v>2027</v>
      </c>
    </row>
    <row r="680" spans="3:4" x14ac:dyDescent="0.35">
      <c r="C680" s="725" t="s">
        <v>2602</v>
      </c>
      <c r="D680" s="725" t="s">
        <v>2027</v>
      </c>
    </row>
    <row r="681" spans="3:4" x14ac:dyDescent="0.35">
      <c r="C681" s="727">
        <v>95570005</v>
      </c>
      <c r="D681" s="725" t="s">
        <v>2027</v>
      </c>
    </row>
    <row r="682" spans="3:4" x14ac:dyDescent="0.35">
      <c r="C682" s="727">
        <v>631202</v>
      </c>
      <c r="D682" s="725" t="s">
        <v>2027</v>
      </c>
    </row>
    <row r="683" spans="3:4" x14ac:dyDescent="0.35">
      <c r="C683" s="725" t="s">
        <v>2603</v>
      </c>
      <c r="D683" s="725" t="s">
        <v>2027</v>
      </c>
    </row>
    <row r="684" spans="3:4" x14ac:dyDescent="0.35">
      <c r="C684" s="727">
        <v>3682</v>
      </c>
      <c r="D684" s="725" t="s">
        <v>2027</v>
      </c>
    </row>
    <row r="685" spans="3:4" x14ac:dyDescent="0.35">
      <c r="C685" s="725" t="s">
        <v>2604</v>
      </c>
      <c r="D685" s="725" t="s">
        <v>2027</v>
      </c>
    </row>
    <row r="686" spans="3:4" x14ac:dyDescent="0.35">
      <c r="C686" s="725" t="s">
        <v>2605</v>
      </c>
      <c r="D686" s="725" t="s">
        <v>2027</v>
      </c>
    </row>
    <row r="687" spans="3:4" x14ac:dyDescent="0.35">
      <c r="C687" s="725" t="s">
        <v>2606</v>
      </c>
      <c r="D687" s="725" t="s">
        <v>2027</v>
      </c>
    </row>
    <row r="688" spans="3:4" x14ac:dyDescent="0.35">
      <c r="C688" s="727">
        <v>3632</v>
      </c>
      <c r="D688" s="725" t="s">
        <v>2026</v>
      </c>
    </row>
    <row r="689" spans="3:4" x14ac:dyDescent="0.35">
      <c r="C689" s="725" t="s">
        <v>2607</v>
      </c>
      <c r="D689" s="725" t="s">
        <v>2027</v>
      </c>
    </row>
    <row r="690" spans="3:4" x14ac:dyDescent="0.35">
      <c r="C690" s="727">
        <v>4242</v>
      </c>
      <c r="D690" s="725" t="s">
        <v>2027</v>
      </c>
    </row>
    <row r="691" spans="3:4" x14ac:dyDescent="0.35">
      <c r="C691" s="727">
        <v>5588005</v>
      </c>
      <c r="D691" s="725" t="s">
        <v>2027</v>
      </c>
    </row>
    <row r="692" spans="3:4" x14ac:dyDescent="0.35">
      <c r="C692" s="727">
        <v>147705</v>
      </c>
      <c r="D692" s="725" t="s">
        <v>2027</v>
      </c>
    </row>
    <row r="693" spans="3:4" x14ac:dyDescent="0.35">
      <c r="C693" s="725" t="s">
        <v>2608</v>
      </c>
      <c r="D693" s="725" t="s">
        <v>2027</v>
      </c>
    </row>
    <row r="694" spans="3:4" x14ac:dyDescent="0.35">
      <c r="C694" s="727">
        <v>3984</v>
      </c>
      <c r="D694" s="725" t="s">
        <v>2026</v>
      </c>
    </row>
    <row r="695" spans="3:4" x14ac:dyDescent="0.35">
      <c r="C695" s="727">
        <v>3961</v>
      </c>
      <c r="D695" s="725" t="s">
        <v>2026</v>
      </c>
    </row>
    <row r="696" spans="3:4" x14ac:dyDescent="0.35">
      <c r="C696" s="727">
        <v>3258</v>
      </c>
      <c r="D696" s="725" t="s">
        <v>2026</v>
      </c>
    </row>
    <row r="697" spans="3:4" x14ac:dyDescent="0.35">
      <c r="C697" s="725" t="s">
        <v>2609</v>
      </c>
      <c r="D697" s="725" t="s">
        <v>2027</v>
      </c>
    </row>
    <row r="698" spans="3:4" x14ac:dyDescent="0.35">
      <c r="C698" s="725" t="s">
        <v>2610</v>
      </c>
      <c r="D698" s="725" t="s">
        <v>2027</v>
      </c>
    </row>
    <row r="699" spans="3:4" x14ac:dyDescent="0.35">
      <c r="C699" s="725" t="s">
        <v>2611</v>
      </c>
      <c r="D699" s="725" t="s">
        <v>2027</v>
      </c>
    </row>
    <row r="700" spans="3:4" x14ac:dyDescent="0.35">
      <c r="C700" s="725" t="s">
        <v>2612</v>
      </c>
      <c r="D700" s="725" t="s">
        <v>2027</v>
      </c>
    </row>
    <row r="701" spans="3:4" x14ac:dyDescent="0.35">
      <c r="C701" s="725" t="s">
        <v>2613</v>
      </c>
      <c r="D701" s="725" t="s">
        <v>2027</v>
      </c>
    </row>
    <row r="702" spans="3:4" x14ac:dyDescent="0.35">
      <c r="C702" s="727">
        <v>2402</v>
      </c>
      <c r="D702" s="725" t="s">
        <v>2027</v>
      </c>
    </row>
    <row r="703" spans="3:4" x14ac:dyDescent="0.35">
      <c r="C703" s="725" t="s">
        <v>2614</v>
      </c>
      <c r="D703" s="725" t="s">
        <v>2027</v>
      </c>
    </row>
    <row r="704" spans="3:4" x14ac:dyDescent="0.35">
      <c r="C704" s="725" t="s">
        <v>2615</v>
      </c>
      <c r="D704" s="725" t="s">
        <v>2027</v>
      </c>
    </row>
    <row r="705" spans="3:4" x14ac:dyDescent="0.35">
      <c r="C705" s="725" t="s">
        <v>2616</v>
      </c>
      <c r="D705" s="725" t="s">
        <v>2027</v>
      </c>
    </row>
    <row r="706" spans="3:4" x14ac:dyDescent="0.35">
      <c r="C706" s="725" t="s">
        <v>2617</v>
      </c>
      <c r="D706" s="725" t="s">
        <v>2027</v>
      </c>
    </row>
    <row r="707" spans="3:4" x14ac:dyDescent="0.35">
      <c r="C707" s="725" t="s">
        <v>2618</v>
      </c>
      <c r="D707" s="725" t="s">
        <v>2027</v>
      </c>
    </row>
    <row r="708" spans="3:4" x14ac:dyDescent="0.35">
      <c r="C708" s="725" t="s">
        <v>2619</v>
      </c>
      <c r="D708" s="725" t="s">
        <v>2027</v>
      </c>
    </row>
    <row r="709" spans="3:4" x14ac:dyDescent="0.35">
      <c r="C709" s="727">
        <v>63277</v>
      </c>
      <c r="D709" s="725" t="s">
        <v>2027</v>
      </c>
    </row>
    <row r="710" spans="3:4" x14ac:dyDescent="0.35">
      <c r="C710" s="727">
        <v>5701</v>
      </c>
      <c r="D710" s="725" t="s">
        <v>2026</v>
      </c>
    </row>
    <row r="711" spans="3:4" x14ac:dyDescent="0.35">
      <c r="C711" s="725" t="s">
        <v>2620</v>
      </c>
      <c r="D711" s="725" t="s">
        <v>2027</v>
      </c>
    </row>
    <row r="712" spans="3:4" x14ac:dyDescent="0.35">
      <c r="C712" s="725" t="s">
        <v>2621</v>
      </c>
      <c r="D712" s="725" t="s">
        <v>2027</v>
      </c>
    </row>
    <row r="713" spans="3:4" x14ac:dyDescent="0.35">
      <c r="C713" s="725" t="s">
        <v>2622</v>
      </c>
      <c r="D713" s="725" t="s">
        <v>2027</v>
      </c>
    </row>
    <row r="714" spans="3:4" x14ac:dyDescent="0.35">
      <c r="C714" s="727">
        <v>3941</v>
      </c>
      <c r="D714" s="725" t="s">
        <v>2026</v>
      </c>
    </row>
    <row r="715" spans="3:4" x14ac:dyDescent="0.35">
      <c r="C715" s="727">
        <v>3942</v>
      </c>
      <c r="D715" s="725" t="s">
        <v>2027</v>
      </c>
    </row>
    <row r="716" spans="3:4" x14ac:dyDescent="0.35">
      <c r="C716" s="727">
        <v>3921</v>
      </c>
      <c r="D716" s="725" t="s">
        <v>2026</v>
      </c>
    </row>
    <row r="717" spans="3:4" x14ac:dyDescent="0.35">
      <c r="C717" s="727">
        <v>3922</v>
      </c>
      <c r="D717" s="725" t="s">
        <v>2026</v>
      </c>
    </row>
    <row r="718" spans="3:4" x14ac:dyDescent="0.35">
      <c r="C718" s="727">
        <v>94022</v>
      </c>
      <c r="D718" s="725" t="s">
        <v>2027</v>
      </c>
    </row>
    <row r="719" spans="3:4" x14ac:dyDescent="0.35">
      <c r="C719" s="727">
        <v>94032</v>
      </c>
      <c r="D719" s="725" t="s">
        <v>2027</v>
      </c>
    </row>
    <row r="720" spans="3:4" x14ac:dyDescent="0.35">
      <c r="C720" s="727">
        <v>94042</v>
      </c>
      <c r="D720" s="725" t="s">
        <v>2027</v>
      </c>
    </row>
    <row r="721" spans="3:4" x14ac:dyDescent="0.35">
      <c r="C721" s="727">
        <v>94052</v>
      </c>
      <c r="D721" s="725" t="s">
        <v>2027</v>
      </c>
    </row>
    <row r="722" spans="3:4" x14ac:dyDescent="0.35">
      <c r="C722" s="725" t="s">
        <v>2623</v>
      </c>
      <c r="D722" s="725" t="s">
        <v>2027</v>
      </c>
    </row>
    <row r="723" spans="3:4" x14ac:dyDescent="0.35">
      <c r="C723" s="725" t="s">
        <v>2624</v>
      </c>
      <c r="D723" s="725" t="s">
        <v>2027</v>
      </c>
    </row>
    <row r="724" spans="3:4" x14ac:dyDescent="0.35">
      <c r="C724" s="725" t="s">
        <v>2625</v>
      </c>
      <c r="D724" s="725" t="s">
        <v>2026</v>
      </c>
    </row>
    <row r="725" spans="3:4" x14ac:dyDescent="0.35">
      <c r="C725" s="725" t="s">
        <v>2626</v>
      </c>
      <c r="D725" s="725" t="s">
        <v>2026</v>
      </c>
    </row>
    <row r="726" spans="3:4" x14ac:dyDescent="0.35">
      <c r="C726" s="725" t="s">
        <v>2627</v>
      </c>
      <c r="D726" s="725" t="s">
        <v>2027</v>
      </c>
    </row>
    <row r="727" spans="3:4" x14ac:dyDescent="0.35">
      <c r="C727" s="725" t="s">
        <v>2628</v>
      </c>
      <c r="D727" s="725" t="s">
        <v>2026</v>
      </c>
    </row>
    <row r="728" spans="3:4" x14ac:dyDescent="0.35">
      <c r="C728" s="725" t="s">
        <v>2629</v>
      </c>
      <c r="D728" s="725" t="s">
        <v>2026</v>
      </c>
    </row>
    <row r="729" spans="3:4" x14ac:dyDescent="0.35">
      <c r="C729" s="725" t="s">
        <v>2630</v>
      </c>
      <c r="D729" s="725" t="s">
        <v>2027</v>
      </c>
    </row>
    <row r="730" spans="3:4" x14ac:dyDescent="0.35">
      <c r="C730" s="725" t="s">
        <v>2631</v>
      </c>
      <c r="D730" s="725" t="s">
        <v>2027</v>
      </c>
    </row>
    <row r="731" spans="3:4" x14ac:dyDescent="0.35">
      <c r="C731" s="727">
        <v>5704</v>
      </c>
      <c r="D731" s="725" t="s">
        <v>2026</v>
      </c>
    </row>
    <row r="732" spans="3:4" x14ac:dyDescent="0.35">
      <c r="C732" s="727">
        <v>95280</v>
      </c>
      <c r="D732" s="725" t="s">
        <v>2294</v>
      </c>
    </row>
    <row r="733" spans="3:4" x14ac:dyDescent="0.35">
      <c r="C733" s="727">
        <v>95196</v>
      </c>
      <c r="D733" s="725" t="s">
        <v>2294</v>
      </c>
    </row>
    <row r="734" spans="3:4" x14ac:dyDescent="0.35">
      <c r="C734" s="727">
        <v>95195</v>
      </c>
      <c r="D734" s="725" t="s">
        <v>2294</v>
      </c>
    </row>
    <row r="735" spans="3:4" x14ac:dyDescent="0.35">
      <c r="C735" s="727">
        <v>95603</v>
      </c>
      <c r="D735" s="725" t="s">
        <v>2294</v>
      </c>
    </row>
    <row r="736" spans="3:4" x14ac:dyDescent="0.35">
      <c r="C736" s="727">
        <v>95644</v>
      </c>
      <c r="D736" s="725" t="s">
        <v>2294</v>
      </c>
    </row>
    <row r="737" spans="3:4" x14ac:dyDescent="0.35">
      <c r="C737" s="727">
        <v>3752</v>
      </c>
      <c r="D737" s="725" t="s">
        <v>2027</v>
      </c>
    </row>
    <row r="738" spans="3:4" x14ac:dyDescent="0.35">
      <c r="C738" s="727">
        <v>3751</v>
      </c>
      <c r="D738" s="725" t="s">
        <v>2027</v>
      </c>
    </row>
    <row r="739" spans="3:4" x14ac:dyDescent="0.35">
      <c r="C739" s="725" t="s">
        <v>2632</v>
      </c>
      <c r="D739" s="725" t="s">
        <v>2026</v>
      </c>
    </row>
    <row r="740" spans="3:4" x14ac:dyDescent="0.35">
      <c r="C740" s="725" t="s">
        <v>2633</v>
      </c>
      <c r="D740" s="725" t="s">
        <v>2026</v>
      </c>
    </row>
    <row r="741" spans="3:4" x14ac:dyDescent="0.35">
      <c r="C741" s="725" t="s">
        <v>2634</v>
      </c>
      <c r="D741" s="725" t="s">
        <v>2027</v>
      </c>
    </row>
    <row r="742" spans="3:4" x14ac:dyDescent="0.35">
      <c r="C742" s="725" t="s">
        <v>2635</v>
      </c>
      <c r="D742" s="725" t="s">
        <v>2026</v>
      </c>
    </row>
    <row r="743" spans="3:4" x14ac:dyDescent="0.35">
      <c r="C743" s="725" t="s">
        <v>2636</v>
      </c>
      <c r="D743" s="725" t="s">
        <v>2026</v>
      </c>
    </row>
    <row r="744" spans="3:4" x14ac:dyDescent="0.35">
      <c r="C744" s="725" t="s">
        <v>2637</v>
      </c>
      <c r="D744" s="725" t="s">
        <v>2027</v>
      </c>
    </row>
    <row r="745" spans="3:4" x14ac:dyDescent="0.35">
      <c r="C745" s="727">
        <v>93601</v>
      </c>
      <c r="D745" s="725" t="s">
        <v>2027</v>
      </c>
    </row>
    <row r="746" spans="3:4" x14ac:dyDescent="0.35">
      <c r="C746" s="727">
        <v>93751</v>
      </c>
      <c r="D746" s="725" t="s">
        <v>2027</v>
      </c>
    </row>
    <row r="747" spans="3:4" x14ac:dyDescent="0.35">
      <c r="C747" s="725" t="s">
        <v>2638</v>
      </c>
      <c r="D747" s="725" t="s">
        <v>2027</v>
      </c>
    </row>
    <row r="748" spans="3:4" x14ac:dyDescent="0.35">
      <c r="C748" s="725" t="s">
        <v>2639</v>
      </c>
      <c r="D748" s="725" t="s">
        <v>2027</v>
      </c>
    </row>
    <row r="749" spans="3:4" x14ac:dyDescent="0.35">
      <c r="C749" s="725" t="s">
        <v>2640</v>
      </c>
      <c r="D749" s="725" t="s">
        <v>2027</v>
      </c>
    </row>
    <row r="750" spans="3:4" x14ac:dyDescent="0.35">
      <c r="C750" s="727">
        <v>3792</v>
      </c>
      <c r="D750" s="725" t="s">
        <v>2026</v>
      </c>
    </row>
    <row r="751" spans="3:4" x14ac:dyDescent="0.35">
      <c r="C751" s="727">
        <v>3782</v>
      </c>
      <c r="D751" s="725" t="s">
        <v>2026</v>
      </c>
    </row>
    <row r="752" spans="3:4" x14ac:dyDescent="0.35">
      <c r="C752" s="725" t="s">
        <v>2641</v>
      </c>
      <c r="D752" s="725" t="s">
        <v>2027</v>
      </c>
    </row>
    <row r="753" spans="3:4" x14ac:dyDescent="0.35">
      <c r="C753" s="727">
        <v>4422</v>
      </c>
      <c r="D753" s="725" t="s">
        <v>2026</v>
      </c>
    </row>
    <row r="754" spans="3:4" x14ac:dyDescent="0.35">
      <c r="C754" s="727">
        <v>1701</v>
      </c>
      <c r="D754" s="725" t="s">
        <v>2026</v>
      </c>
    </row>
    <row r="755" spans="3:4" x14ac:dyDescent="0.35">
      <c r="C755" s="727">
        <v>1702</v>
      </c>
      <c r="D755" s="725" t="s">
        <v>2026</v>
      </c>
    </row>
    <row r="756" spans="3:4" x14ac:dyDescent="0.35">
      <c r="C756" s="727">
        <v>4061</v>
      </c>
      <c r="D756" s="725" t="s">
        <v>2027</v>
      </c>
    </row>
    <row r="757" spans="3:4" x14ac:dyDescent="0.35">
      <c r="C757" s="727">
        <v>4062</v>
      </c>
      <c r="D757" s="725" t="s">
        <v>2026</v>
      </c>
    </row>
    <row r="758" spans="3:4" x14ac:dyDescent="0.35">
      <c r="C758" s="727">
        <v>4072</v>
      </c>
      <c r="D758" s="725" t="s">
        <v>2026</v>
      </c>
    </row>
    <row r="759" spans="3:4" x14ac:dyDescent="0.35">
      <c r="C759" s="727">
        <v>4071</v>
      </c>
      <c r="D759" s="725" t="s">
        <v>2027</v>
      </c>
    </row>
    <row r="760" spans="3:4" x14ac:dyDescent="0.35">
      <c r="C760" s="727">
        <v>91701</v>
      </c>
      <c r="D760" s="725" t="s">
        <v>2026</v>
      </c>
    </row>
    <row r="761" spans="3:4" x14ac:dyDescent="0.35">
      <c r="C761" s="727">
        <v>91702</v>
      </c>
      <c r="D761" s="725" t="s">
        <v>2027</v>
      </c>
    </row>
    <row r="762" spans="3:4" x14ac:dyDescent="0.35">
      <c r="C762" s="725" t="s">
        <v>2642</v>
      </c>
      <c r="D762" s="725" t="s">
        <v>2027</v>
      </c>
    </row>
    <row r="763" spans="3:4" x14ac:dyDescent="0.35">
      <c r="C763" s="727">
        <v>3747</v>
      </c>
      <c r="D763" s="725" t="s">
        <v>2026</v>
      </c>
    </row>
    <row r="764" spans="3:4" x14ac:dyDescent="0.35">
      <c r="C764" s="727">
        <v>4431</v>
      </c>
      <c r="D764" s="725" t="s">
        <v>2026</v>
      </c>
    </row>
    <row r="765" spans="3:4" x14ac:dyDescent="0.35">
      <c r="C765" s="727">
        <v>4432</v>
      </c>
      <c r="D765" s="725" t="s">
        <v>2026</v>
      </c>
    </row>
    <row r="766" spans="3:4" x14ac:dyDescent="0.35">
      <c r="C766" s="727">
        <v>4441</v>
      </c>
      <c r="D766" s="725" t="s">
        <v>2027</v>
      </c>
    </row>
    <row r="767" spans="3:4" x14ac:dyDescent="0.35">
      <c r="C767" s="727">
        <v>4442</v>
      </c>
      <c r="D767" s="725" t="s">
        <v>2026</v>
      </c>
    </row>
    <row r="768" spans="3:4" x14ac:dyDescent="0.35">
      <c r="C768" s="727">
        <v>4451</v>
      </c>
      <c r="D768" s="725" t="s">
        <v>2026</v>
      </c>
    </row>
    <row r="769" spans="3:4" x14ac:dyDescent="0.35">
      <c r="C769" s="727">
        <v>4452</v>
      </c>
      <c r="D769" s="725" t="s">
        <v>2026</v>
      </c>
    </row>
    <row r="770" spans="3:4" x14ac:dyDescent="0.35">
      <c r="C770" s="727">
        <v>4461</v>
      </c>
      <c r="D770" s="725" t="s">
        <v>2026</v>
      </c>
    </row>
    <row r="771" spans="3:4" x14ac:dyDescent="0.35">
      <c r="C771" s="727">
        <v>4462</v>
      </c>
      <c r="D771" s="725" t="s">
        <v>2026</v>
      </c>
    </row>
    <row r="772" spans="3:4" x14ac:dyDescent="0.35">
      <c r="C772" s="727">
        <v>3952</v>
      </c>
      <c r="D772" s="725" t="s">
        <v>2026</v>
      </c>
    </row>
    <row r="773" spans="3:4" x14ac:dyDescent="0.35">
      <c r="C773" s="727">
        <v>3971</v>
      </c>
      <c r="D773" s="725" t="s">
        <v>2026</v>
      </c>
    </row>
    <row r="774" spans="3:4" x14ac:dyDescent="0.35">
      <c r="C774" s="725" t="s">
        <v>2643</v>
      </c>
      <c r="D774" s="725" t="s">
        <v>2027</v>
      </c>
    </row>
    <row r="775" spans="3:4" x14ac:dyDescent="0.35">
      <c r="C775" s="725" t="s">
        <v>2644</v>
      </c>
      <c r="D775" s="725" t="s">
        <v>2026</v>
      </c>
    </row>
    <row r="776" spans="3:4" x14ac:dyDescent="0.35">
      <c r="C776" s="727">
        <v>5705</v>
      </c>
      <c r="D776" s="725" t="s">
        <v>2026</v>
      </c>
    </row>
    <row r="777" spans="3:4" x14ac:dyDescent="0.35">
      <c r="C777" s="727">
        <v>63221</v>
      </c>
      <c r="D777" s="725" t="s">
        <v>2027</v>
      </c>
    </row>
    <row r="778" spans="3:4" x14ac:dyDescent="0.35">
      <c r="C778" s="727">
        <v>93952</v>
      </c>
      <c r="D778" s="725" t="s">
        <v>2027</v>
      </c>
    </row>
    <row r="779" spans="3:4" x14ac:dyDescent="0.35">
      <c r="C779" s="727">
        <v>64309</v>
      </c>
      <c r="D779" s="725" t="s">
        <v>2027</v>
      </c>
    </row>
    <row r="780" spans="3:4" x14ac:dyDescent="0.35">
      <c r="C780" s="725" t="s">
        <v>2645</v>
      </c>
      <c r="D780" s="725" t="s">
        <v>2027</v>
      </c>
    </row>
    <row r="781" spans="3:4" x14ac:dyDescent="0.35">
      <c r="C781" s="727">
        <v>61004</v>
      </c>
      <c r="D781" s="725" t="s">
        <v>2024</v>
      </c>
    </row>
    <row r="782" spans="3:4" x14ac:dyDescent="0.35">
      <c r="C782" s="727">
        <v>61607</v>
      </c>
      <c r="D782" s="725" t="s">
        <v>2027</v>
      </c>
    </row>
    <row r="783" spans="3:4" x14ac:dyDescent="0.35">
      <c r="C783" s="727">
        <v>2401</v>
      </c>
      <c r="D783" s="725" t="s">
        <v>2027</v>
      </c>
    </row>
    <row r="784" spans="3:4" x14ac:dyDescent="0.35">
      <c r="C784" s="727">
        <v>2407</v>
      </c>
      <c r="D784" s="725" t="s">
        <v>2027</v>
      </c>
    </row>
    <row r="785" spans="3:4" x14ac:dyDescent="0.35">
      <c r="C785" s="725" t="s">
        <v>2646</v>
      </c>
      <c r="D785" s="725" t="s">
        <v>2027</v>
      </c>
    </row>
    <row r="786" spans="3:4" x14ac:dyDescent="0.35">
      <c r="C786" s="725" t="s">
        <v>2647</v>
      </c>
      <c r="D786" s="725" t="s">
        <v>2027</v>
      </c>
    </row>
    <row r="787" spans="3:4" x14ac:dyDescent="0.35">
      <c r="C787" s="725" t="s">
        <v>2648</v>
      </c>
      <c r="D787" s="725" t="s">
        <v>2027</v>
      </c>
    </row>
    <row r="788" spans="3:4" x14ac:dyDescent="0.35">
      <c r="C788" s="727">
        <v>63741</v>
      </c>
      <c r="D788" s="725" t="s">
        <v>2027</v>
      </c>
    </row>
    <row r="789" spans="3:4" x14ac:dyDescent="0.35">
      <c r="C789" s="727">
        <v>3811</v>
      </c>
      <c r="D789" s="725" t="s">
        <v>2026</v>
      </c>
    </row>
    <row r="790" spans="3:4" x14ac:dyDescent="0.35">
      <c r="C790" s="727">
        <v>3812</v>
      </c>
      <c r="D790" s="725" t="s">
        <v>2026</v>
      </c>
    </row>
    <row r="791" spans="3:4" x14ac:dyDescent="0.35">
      <c r="C791" s="727">
        <v>3821</v>
      </c>
      <c r="D791" s="725" t="s">
        <v>2026</v>
      </c>
    </row>
    <row r="792" spans="3:4" x14ac:dyDescent="0.35">
      <c r="C792" s="727">
        <v>3822</v>
      </c>
      <c r="D792" s="725" t="s">
        <v>2026</v>
      </c>
    </row>
    <row r="793" spans="3:4" x14ac:dyDescent="0.35">
      <c r="C793" s="727">
        <v>3831</v>
      </c>
      <c r="D793" s="725" t="s">
        <v>2026</v>
      </c>
    </row>
    <row r="794" spans="3:4" x14ac:dyDescent="0.35">
      <c r="C794" s="725" t="s">
        <v>2649</v>
      </c>
      <c r="D794" s="725" t="s">
        <v>2026</v>
      </c>
    </row>
    <row r="795" spans="3:4" x14ac:dyDescent="0.35">
      <c r="C795" s="727">
        <v>4011</v>
      </c>
      <c r="D795" s="725" t="s">
        <v>2026</v>
      </c>
    </row>
    <row r="796" spans="3:4" x14ac:dyDescent="0.35">
      <c r="C796" s="727">
        <v>3832</v>
      </c>
      <c r="D796" s="725" t="s">
        <v>2026</v>
      </c>
    </row>
    <row r="797" spans="3:4" x14ac:dyDescent="0.35">
      <c r="C797" s="725" t="s">
        <v>2650</v>
      </c>
      <c r="D797" s="725" t="s">
        <v>2027</v>
      </c>
    </row>
    <row r="798" spans="3:4" x14ac:dyDescent="0.35">
      <c r="C798" s="725" t="s">
        <v>2651</v>
      </c>
      <c r="D798" s="725" t="s">
        <v>2027</v>
      </c>
    </row>
    <row r="799" spans="3:4" x14ac:dyDescent="0.35">
      <c r="C799" s="725" t="s">
        <v>2652</v>
      </c>
      <c r="D799" s="725" t="s">
        <v>2027</v>
      </c>
    </row>
    <row r="800" spans="3:4" x14ac:dyDescent="0.35">
      <c r="C800" s="727">
        <v>94402</v>
      </c>
      <c r="D800" s="725" t="s">
        <v>2027</v>
      </c>
    </row>
    <row r="801" spans="3:4" x14ac:dyDescent="0.35">
      <c r="C801" s="727">
        <v>94412</v>
      </c>
      <c r="D801" s="725" t="s">
        <v>2026</v>
      </c>
    </row>
    <row r="802" spans="3:4" x14ac:dyDescent="0.35">
      <c r="C802" s="727">
        <v>94422</v>
      </c>
      <c r="D802" s="725" t="s">
        <v>2026</v>
      </c>
    </row>
    <row r="803" spans="3:4" x14ac:dyDescent="0.35">
      <c r="C803" s="727">
        <v>94432</v>
      </c>
      <c r="D803" s="725" t="s">
        <v>2026</v>
      </c>
    </row>
    <row r="804" spans="3:4" x14ac:dyDescent="0.35">
      <c r="C804" s="727">
        <v>94452</v>
      </c>
      <c r="D804" s="725" t="s">
        <v>2026</v>
      </c>
    </row>
    <row r="805" spans="3:4" x14ac:dyDescent="0.35">
      <c r="C805" s="727">
        <v>94462</v>
      </c>
      <c r="D805" s="725" t="s">
        <v>2026</v>
      </c>
    </row>
    <row r="806" spans="3:4" x14ac:dyDescent="0.35">
      <c r="C806" s="727">
        <v>63254</v>
      </c>
      <c r="D806" s="725" t="s">
        <v>2024</v>
      </c>
    </row>
    <row r="807" spans="3:4" x14ac:dyDescent="0.35">
      <c r="C807" s="727">
        <v>63251</v>
      </c>
      <c r="D807" s="725" t="s">
        <v>2026</v>
      </c>
    </row>
    <row r="808" spans="3:4" x14ac:dyDescent="0.35">
      <c r="C808" s="727">
        <v>63252</v>
      </c>
      <c r="D808" s="725" t="s">
        <v>2026</v>
      </c>
    </row>
    <row r="809" spans="3:4" x14ac:dyDescent="0.35">
      <c r="C809" s="725" t="s">
        <v>2653</v>
      </c>
      <c r="D809" s="725" t="s">
        <v>2027</v>
      </c>
    </row>
    <row r="810" spans="3:4" x14ac:dyDescent="0.35">
      <c r="C810" s="727">
        <v>703222</v>
      </c>
      <c r="D810" s="725" t="s">
        <v>2026</v>
      </c>
    </row>
    <row r="811" spans="3:4" x14ac:dyDescent="0.35">
      <c r="C811" s="727">
        <v>93352</v>
      </c>
      <c r="D811" s="725" t="s">
        <v>2027</v>
      </c>
    </row>
    <row r="812" spans="3:4" x14ac:dyDescent="0.35">
      <c r="C812" s="725" t="s">
        <v>2654</v>
      </c>
      <c r="D812" s="725" t="s">
        <v>2027</v>
      </c>
    </row>
    <row r="813" spans="3:4" x14ac:dyDescent="0.35">
      <c r="C813" s="725" t="s">
        <v>2655</v>
      </c>
      <c r="D813" s="725" t="s">
        <v>2027</v>
      </c>
    </row>
    <row r="814" spans="3:4" x14ac:dyDescent="0.35">
      <c r="C814" s="727">
        <v>3841</v>
      </c>
      <c r="D814" s="725" t="s">
        <v>2027</v>
      </c>
    </row>
    <row r="815" spans="3:4" x14ac:dyDescent="0.35">
      <c r="C815" s="727">
        <v>3842</v>
      </c>
      <c r="D815" s="725" t="s">
        <v>2026</v>
      </c>
    </row>
    <row r="816" spans="3:4" x14ac:dyDescent="0.35">
      <c r="C816" s="727">
        <v>3851</v>
      </c>
      <c r="D816" s="725" t="s">
        <v>2027</v>
      </c>
    </row>
    <row r="817" spans="3:4" x14ac:dyDescent="0.35">
      <c r="C817" s="727">
        <v>3852</v>
      </c>
      <c r="D817" s="725" t="s">
        <v>2026</v>
      </c>
    </row>
    <row r="818" spans="3:4" x14ac:dyDescent="0.35">
      <c r="C818" s="727">
        <v>3861</v>
      </c>
      <c r="D818" s="725" t="s">
        <v>2026</v>
      </c>
    </row>
    <row r="819" spans="3:4" x14ac:dyDescent="0.35">
      <c r="C819" s="727">
        <v>3862</v>
      </c>
      <c r="D819" s="725" t="s">
        <v>2026</v>
      </c>
    </row>
    <row r="820" spans="3:4" x14ac:dyDescent="0.35">
      <c r="C820" s="727">
        <v>3872</v>
      </c>
      <c r="D820" s="725" t="s">
        <v>2026</v>
      </c>
    </row>
    <row r="821" spans="3:4" x14ac:dyDescent="0.35">
      <c r="C821" s="727">
        <v>3871</v>
      </c>
      <c r="D821" s="725" t="s">
        <v>2026</v>
      </c>
    </row>
    <row r="822" spans="3:4" x14ac:dyDescent="0.35">
      <c r="C822" s="725" t="s">
        <v>2656</v>
      </c>
      <c r="D822" s="725" t="s">
        <v>2027</v>
      </c>
    </row>
    <row r="823" spans="3:4" x14ac:dyDescent="0.35">
      <c r="C823" s="725" t="s">
        <v>2657</v>
      </c>
      <c r="D823" s="725" t="s">
        <v>2027</v>
      </c>
    </row>
    <row r="824" spans="3:4" x14ac:dyDescent="0.35">
      <c r="C824" s="727">
        <v>4022</v>
      </c>
      <c r="D824" s="725" t="s">
        <v>2027</v>
      </c>
    </row>
    <row r="825" spans="3:4" x14ac:dyDescent="0.35">
      <c r="C825" s="727">
        <v>3931</v>
      </c>
      <c r="D825" s="725" t="s">
        <v>2026</v>
      </c>
    </row>
    <row r="826" spans="3:4" x14ac:dyDescent="0.35">
      <c r="C826" s="727">
        <v>3932</v>
      </c>
      <c r="D826" s="725" t="s">
        <v>2026</v>
      </c>
    </row>
    <row r="827" spans="3:4" x14ac:dyDescent="0.35">
      <c r="C827" s="727">
        <v>3981</v>
      </c>
      <c r="D827" s="725" t="s">
        <v>2026</v>
      </c>
    </row>
    <row r="828" spans="3:4" x14ac:dyDescent="0.35">
      <c r="C828" s="727">
        <v>3982</v>
      </c>
      <c r="D828" s="725" t="s">
        <v>2026</v>
      </c>
    </row>
    <row r="829" spans="3:4" x14ac:dyDescent="0.35">
      <c r="C829" s="727">
        <v>5703</v>
      </c>
      <c r="D829" s="725" t="s">
        <v>2026</v>
      </c>
    </row>
    <row r="830" spans="3:4" x14ac:dyDescent="0.35">
      <c r="C830" s="725" t="s">
        <v>2658</v>
      </c>
      <c r="D830" s="725" t="s">
        <v>2027</v>
      </c>
    </row>
    <row r="831" spans="3:4" x14ac:dyDescent="0.35">
      <c r="C831" s="727">
        <v>95702</v>
      </c>
      <c r="D831" s="725" t="s">
        <v>2027</v>
      </c>
    </row>
    <row r="832" spans="3:4" x14ac:dyDescent="0.35">
      <c r="C832" s="725" t="s">
        <v>2659</v>
      </c>
      <c r="D832" s="725" t="s">
        <v>2027</v>
      </c>
    </row>
    <row r="833" spans="3:4" x14ac:dyDescent="0.35">
      <c r="C833" s="725" t="s">
        <v>2660</v>
      </c>
      <c r="D833" s="725" t="s">
        <v>2026</v>
      </c>
    </row>
    <row r="834" spans="3:4" x14ac:dyDescent="0.35">
      <c r="C834" s="725" t="s">
        <v>2661</v>
      </c>
      <c r="D834" s="725" t="s">
        <v>2027</v>
      </c>
    </row>
    <row r="835" spans="3:4" x14ac:dyDescent="0.35">
      <c r="C835" s="727">
        <v>3167</v>
      </c>
      <c r="D835" s="725" t="s">
        <v>2027</v>
      </c>
    </row>
    <row r="836" spans="3:4" x14ac:dyDescent="0.35">
      <c r="C836" s="727">
        <v>93167</v>
      </c>
      <c r="D836" s="725" t="s">
        <v>2027</v>
      </c>
    </row>
    <row r="837" spans="3:4" x14ac:dyDescent="0.35">
      <c r="C837" s="727">
        <v>93287</v>
      </c>
      <c r="D837" s="725" t="s">
        <v>2027</v>
      </c>
    </row>
    <row r="838" spans="3:4" x14ac:dyDescent="0.35">
      <c r="C838" s="727">
        <v>93192</v>
      </c>
      <c r="D838" s="725" t="s">
        <v>2026</v>
      </c>
    </row>
    <row r="839" spans="3:4" x14ac:dyDescent="0.35">
      <c r="C839" s="727">
        <v>93251</v>
      </c>
      <c r="D839" s="725" t="s">
        <v>2027</v>
      </c>
    </row>
    <row r="840" spans="3:4" x14ac:dyDescent="0.35">
      <c r="C840" s="725" t="s">
        <v>2662</v>
      </c>
      <c r="D840" s="725" t="s">
        <v>2027</v>
      </c>
    </row>
    <row r="841" spans="3:4" x14ac:dyDescent="0.35">
      <c r="C841" s="725" t="s">
        <v>2663</v>
      </c>
      <c r="D841" s="725" t="s">
        <v>2026</v>
      </c>
    </row>
    <row r="842" spans="3:4" x14ac:dyDescent="0.35">
      <c r="C842" s="725" t="s">
        <v>2664</v>
      </c>
      <c r="D842" s="725" t="s">
        <v>2027</v>
      </c>
    </row>
    <row r="843" spans="3:4" x14ac:dyDescent="0.35">
      <c r="C843" s="727">
        <v>3054</v>
      </c>
      <c r="D843" s="725" t="s">
        <v>2026</v>
      </c>
    </row>
    <row r="844" spans="3:4" x14ac:dyDescent="0.35">
      <c r="C844" s="727">
        <v>3641</v>
      </c>
      <c r="D844" s="725" t="s">
        <v>2027</v>
      </c>
    </row>
    <row r="845" spans="3:4" x14ac:dyDescent="0.35">
      <c r="C845" s="725" t="s">
        <v>2665</v>
      </c>
      <c r="D845" s="725" t="s">
        <v>2027</v>
      </c>
    </row>
    <row r="846" spans="3:4" x14ac:dyDescent="0.35">
      <c r="C846" s="727">
        <v>93752</v>
      </c>
      <c r="D846" s="725" t="s">
        <v>2026</v>
      </c>
    </row>
    <row r="847" spans="3:4" x14ac:dyDescent="0.35">
      <c r="C847" s="727">
        <v>3609</v>
      </c>
      <c r="D847" s="725" t="s">
        <v>2027</v>
      </c>
    </row>
    <row r="848" spans="3:4" x14ac:dyDescent="0.35">
      <c r="C848" s="727">
        <v>61201</v>
      </c>
      <c r="D848" s="725" t="s">
        <v>2027</v>
      </c>
    </row>
    <row r="849" spans="3:4" x14ac:dyDescent="0.35">
      <c r="C849" s="727">
        <v>91207</v>
      </c>
      <c r="D849" s="725" t="s">
        <v>2027</v>
      </c>
    </row>
    <row r="850" spans="3:4" x14ac:dyDescent="0.35">
      <c r="C850" s="727">
        <v>8515</v>
      </c>
      <c r="D850" s="725" t="s">
        <v>2294</v>
      </c>
    </row>
    <row r="851" spans="3:4" x14ac:dyDescent="0.35">
      <c r="C851" s="725" t="s">
        <v>2666</v>
      </c>
      <c r="D851" s="725" t="s">
        <v>2027</v>
      </c>
    </row>
    <row r="852" spans="3:4" x14ac:dyDescent="0.35">
      <c r="C852" s="725" t="s">
        <v>2667</v>
      </c>
      <c r="D852" s="725" t="s">
        <v>2027</v>
      </c>
    </row>
    <row r="853" spans="3:4" x14ac:dyDescent="0.35">
      <c r="C853" s="725" t="s">
        <v>2668</v>
      </c>
      <c r="D853" s="725" t="s">
        <v>2027</v>
      </c>
    </row>
    <row r="854" spans="3:4" x14ac:dyDescent="0.35">
      <c r="C854" s="725" t="s">
        <v>2669</v>
      </c>
      <c r="D854" s="725" t="s">
        <v>2027</v>
      </c>
    </row>
    <row r="855" spans="3:4" x14ac:dyDescent="0.35">
      <c r="C855" s="725" t="s">
        <v>2670</v>
      </c>
      <c r="D855" s="725" t="s">
        <v>2027</v>
      </c>
    </row>
    <row r="856" spans="3:4" x14ac:dyDescent="0.35">
      <c r="C856" s="725" t="s">
        <v>2671</v>
      </c>
      <c r="D856" s="725" t="s">
        <v>2027</v>
      </c>
    </row>
    <row r="857" spans="3:4" x14ac:dyDescent="0.35">
      <c r="C857" s="727">
        <v>93742</v>
      </c>
      <c r="D857" s="725" t="s">
        <v>2027</v>
      </c>
    </row>
    <row r="858" spans="3:4" x14ac:dyDescent="0.35">
      <c r="C858" s="727">
        <v>93762</v>
      </c>
      <c r="D858" s="725" t="s">
        <v>2026</v>
      </c>
    </row>
    <row r="859" spans="3:4" x14ac:dyDescent="0.35">
      <c r="C859" s="727">
        <v>39500570</v>
      </c>
      <c r="D859" s="725" t="s">
        <v>2027</v>
      </c>
    </row>
    <row r="860" spans="3:4" x14ac:dyDescent="0.35">
      <c r="C860" s="727">
        <v>39500395</v>
      </c>
      <c r="D860" s="725" t="s">
        <v>2027</v>
      </c>
    </row>
    <row r="861" spans="3:4" x14ac:dyDescent="0.35">
      <c r="C861" s="727">
        <v>39500126</v>
      </c>
      <c r="D861" s="725" t="s">
        <v>2027</v>
      </c>
    </row>
    <row r="862" spans="3:4" x14ac:dyDescent="0.35">
      <c r="C862" s="725" t="s">
        <v>2672</v>
      </c>
      <c r="D862" s="725" t="s">
        <v>2027</v>
      </c>
    </row>
    <row r="863" spans="3:4" x14ac:dyDescent="0.35">
      <c r="C863" s="727">
        <v>39500587</v>
      </c>
      <c r="D863" s="725" t="s">
        <v>2027</v>
      </c>
    </row>
    <row r="864" spans="3:4" x14ac:dyDescent="0.35">
      <c r="C864" s="727">
        <v>39500584</v>
      </c>
      <c r="D864" s="725" t="s">
        <v>2027</v>
      </c>
    </row>
    <row r="865" spans="3:4" x14ac:dyDescent="0.35">
      <c r="C865" s="727">
        <v>39500580</v>
      </c>
      <c r="D865" s="725" t="s">
        <v>2027</v>
      </c>
    </row>
    <row r="866" spans="3:4" x14ac:dyDescent="0.35">
      <c r="C866" s="727">
        <v>5585</v>
      </c>
      <c r="D866" s="725" t="s">
        <v>2026</v>
      </c>
    </row>
    <row r="867" spans="3:4" x14ac:dyDescent="0.35">
      <c r="C867" s="725" t="s">
        <v>2673</v>
      </c>
      <c r="D867" s="725" t="s">
        <v>2027</v>
      </c>
    </row>
    <row r="868" spans="3:4" x14ac:dyDescent="0.35">
      <c r="C868" s="725" t="s">
        <v>2674</v>
      </c>
      <c r="D868" s="725" t="s">
        <v>2027</v>
      </c>
    </row>
    <row r="869" spans="3:4" x14ac:dyDescent="0.35">
      <c r="C869" s="725" t="s">
        <v>2675</v>
      </c>
      <c r="D869" s="725" t="s">
        <v>2027</v>
      </c>
    </row>
    <row r="870" spans="3:4" x14ac:dyDescent="0.35">
      <c r="C870" s="725" t="s">
        <v>2676</v>
      </c>
      <c r="D870" s="725" t="s">
        <v>2027</v>
      </c>
    </row>
    <row r="871" spans="3:4" x14ac:dyDescent="0.35">
      <c r="C871" s="725" t="s">
        <v>2677</v>
      </c>
      <c r="D871" s="725" t="s">
        <v>2027</v>
      </c>
    </row>
    <row r="872" spans="3:4" x14ac:dyDescent="0.35">
      <c r="C872" s="725" t="s">
        <v>2678</v>
      </c>
      <c r="D872" s="725" t="s">
        <v>2027</v>
      </c>
    </row>
    <row r="873" spans="3:4" x14ac:dyDescent="0.35">
      <c r="C873" s="727">
        <v>39500582</v>
      </c>
      <c r="D873" s="725" t="s">
        <v>2026</v>
      </c>
    </row>
    <row r="874" spans="3:4" x14ac:dyDescent="0.35">
      <c r="C874" s="727">
        <v>39500585</v>
      </c>
      <c r="D874" s="725" t="s">
        <v>2027</v>
      </c>
    </row>
    <row r="875" spans="3:4" x14ac:dyDescent="0.35">
      <c r="C875" s="727">
        <v>39500583</v>
      </c>
      <c r="D875" s="725" t="s">
        <v>2027</v>
      </c>
    </row>
    <row r="876" spans="3:4" x14ac:dyDescent="0.35">
      <c r="C876" s="727">
        <v>39500588</v>
      </c>
      <c r="D876" s="725" t="s">
        <v>2027</v>
      </c>
    </row>
    <row r="877" spans="3:4" x14ac:dyDescent="0.35">
      <c r="C877" s="725" t="s">
        <v>2679</v>
      </c>
      <c r="D877" s="725" t="s">
        <v>2027</v>
      </c>
    </row>
    <row r="878" spans="3:4" x14ac:dyDescent="0.35">
      <c r="C878" s="725" t="s">
        <v>2680</v>
      </c>
      <c r="D878" s="725" t="s">
        <v>2027</v>
      </c>
    </row>
    <row r="879" spans="3:4" x14ac:dyDescent="0.35">
      <c r="C879" s="725" t="s">
        <v>2681</v>
      </c>
      <c r="D879" s="725" t="s">
        <v>2027</v>
      </c>
    </row>
    <row r="880" spans="3:4" x14ac:dyDescent="0.35">
      <c r="C880" s="725" t="s">
        <v>2682</v>
      </c>
      <c r="D880" s="725" t="s">
        <v>2027</v>
      </c>
    </row>
    <row r="881" spans="3:4" x14ac:dyDescent="0.35">
      <c r="C881" s="725" t="s">
        <v>2683</v>
      </c>
      <c r="D881" s="725" t="s">
        <v>2027</v>
      </c>
    </row>
    <row r="882" spans="3:4" x14ac:dyDescent="0.35">
      <c r="C882" s="725" t="s">
        <v>2684</v>
      </c>
      <c r="D882" s="725" t="s">
        <v>2027</v>
      </c>
    </row>
    <row r="883" spans="3:4" x14ac:dyDescent="0.35">
      <c r="C883" s="727">
        <v>9484029</v>
      </c>
      <c r="D883" s="725" t="s">
        <v>2027</v>
      </c>
    </row>
    <row r="884" spans="3:4" x14ac:dyDescent="0.35">
      <c r="C884" s="727">
        <v>8202</v>
      </c>
      <c r="D884" s="725" t="s">
        <v>2027</v>
      </c>
    </row>
    <row r="885" spans="3:4" x14ac:dyDescent="0.35">
      <c r="C885" s="727">
        <v>8331</v>
      </c>
      <c r="D885" s="725" t="s">
        <v>2027</v>
      </c>
    </row>
    <row r="886" spans="3:4" x14ac:dyDescent="0.35">
      <c r="C886" s="727">
        <v>702127</v>
      </c>
      <c r="D886" s="725" t="s">
        <v>2027</v>
      </c>
    </row>
    <row r="887" spans="3:4" x14ac:dyDescent="0.35">
      <c r="C887" s="725" t="s">
        <v>2685</v>
      </c>
      <c r="D887" s="725" t="s">
        <v>2027</v>
      </c>
    </row>
    <row r="888" spans="3:4" x14ac:dyDescent="0.35">
      <c r="C888" s="725" t="s">
        <v>2686</v>
      </c>
      <c r="D888" s="725" t="s">
        <v>2027</v>
      </c>
    </row>
    <row r="889" spans="3:4" x14ac:dyDescent="0.35">
      <c r="C889" s="725" t="s">
        <v>2687</v>
      </c>
      <c r="D889" s="725" t="s">
        <v>2027</v>
      </c>
    </row>
    <row r="890" spans="3:4" x14ac:dyDescent="0.35">
      <c r="C890" s="725" t="s">
        <v>2688</v>
      </c>
      <c r="D890" s="725" t="s">
        <v>2027</v>
      </c>
    </row>
    <row r="891" spans="3:4" x14ac:dyDescent="0.35">
      <c r="C891" s="725" t="s">
        <v>2689</v>
      </c>
      <c r="D891" s="725" t="s">
        <v>2027</v>
      </c>
    </row>
    <row r="892" spans="3:4" x14ac:dyDescent="0.35">
      <c r="C892" s="727">
        <v>3201</v>
      </c>
      <c r="D892" s="725" t="s">
        <v>2027</v>
      </c>
    </row>
    <row r="893" spans="3:4" x14ac:dyDescent="0.35">
      <c r="C893" s="727">
        <v>703054</v>
      </c>
      <c r="D893" s="725" t="s">
        <v>2027</v>
      </c>
    </row>
    <row r="894" spans="3:4" x14ac:dyDescent="0.35">
      <c r="C894" s="727">
        <v>5660000</v>
      </c>
      <c r="D894" s="725" t="s">
        <v>2027</v>
      </c>
    </row>
    <row r="895" spans="3:4" x14ac:dyDescent="0.35">
      <c r="C895" s="725" t="s">
        <v>2690</v>
      </c>
      <c r="D895" s="725" t="s">
        <v>2027</v>
      </c>
    </row>
    <row r="896" spans="3:4" x14ac:dyDescent="0.35">
      <c r="C896" s="725" t="s">
        <v>2691</v>
      </c>
      <c r="D896" s="725" t="s">
        <v>2027</v>
      </c>
    </row>
    <row r="897" spans="3:4" x14ac:dyDescent="0.35">
      <c r="C897" s="725" t="s">
        <v>2692</v>
      </c>
      <c r="D897" s="725" t="s">
        <v>2027</v>
      </c>
    </row>
    <row r="898" spans="3:4" x14ac:dyDescent="0.35">
      <c r="C898" s="727">
        <v>5583</v>
      </c>
      <c r="D898" s="725" t="s">
        <v>2026</v>
      </c>
    </row>
    <row r="899" spans="3:4" x14ac:dyDescent="0.35">
      <c r="C899" s="725" t="s">
        <v>2693</v>
      </c>
      <c r="D899" s="725" t="s">
        <v>2027</v>
      </c>
    </row>
    <row r="900" spans="3:4" x14ac:dyDescent="0.35">
      <c r="C900" s="725" t="s">
        <v>2694</v>
      </c>
      <c r="D900" s="725" t="s">
        <v>2027</v>
      </c>
    </row>
    <row r="901" spans="3:4" x14ac:dyDescent="0.35">
      <c r="C901" s="725" t="s">
        <v>2695</v>
      </c>
      <c r="D901" s="725" t="s">
        <v>2027</v>
      </c>
    </row>
    <row r="902" spans="3:4" x14ac:dyDescent="0.35">
      <c r="C902" s="725" t="s">
        <v>2696</v>
      </c>
      <c r="D902" s="725" t="s">
        <v>2027</v>
      </c>
    </row>
    <row r="903" spans="3:4" x14ac:dyDescent="0.35">
      <c r="C903" s="727">
        <v>91302</v>
      </c>
      <c r="D903" s="725" t="s">
        <v>2027</v>
      </c>
    </row>
    <row r="904" spans="3:4" x14ac:dyDescent="0.35">
      <c r="C904" s="727">
        <v>91405</v>
      </c>
      <c r="D904" s="725" t="s">
        <v>2027</v>
      </c>
    </row>
    <row r="905" spans="3:4" x14ac:dyDescent="0.35">
      <c r="C905" s="727">
        <v>93291</v>
      </c>
      <c r="D905" s="725" t="s">
        <v>2027</v>
      </c>
    </row>
    <row r="906" spans="3:4" x14ac:dyDescent="0.35">
      <c r="C906" s="727">
        <v>611215</v>
      </c>
      <c r="D906" s="725" t="s">
        <v>2027</v>
      </c>
    </row>
    <row r="907" spans="3:4" x14ac:dyDescent="0.35">
      <c r="C907" s="727">
        <v>611302</v>
      </c>
      <c r="D907" s="725" t="s">
        <v>2027</v>
      </c>
    </row>
    <row r="908" spans="3:4" x14ac:dyDescent="0.35">
      <c r="C908" s="727">
        <v>631001</v>
      </c>
      <c r="D908" s="725" t="s">
        <v>2027</v>
      </c>
    </row>
    <row r="909" spans="3:4" x14ac:dyDescent="0.35">
      <c r="C909" s="727">
        <v>631301</v>
      </c>
      <c r="D909" s="725" t="s">
        <v>2027</v>
      </c>
    </row>
    <row r="910" spans="3:4" x14ac:dyDescent="0.35">
      <c r="C910" s="725" t="s">
        <v>2697</v>
      </c>
      <c r="D910" s="725" t="s">
        <v>2027</v>
      </c>
    </row>
    <row r="911" spans="3:4" x14ac:dyDescent="0.35">
      <c r="C911" s="725" t="s">
        <v>2698</v>
      </c>
      <c r="D911" s="725" t="s">
        <v>2027</v>
      </c>
    </row>
    <row r="912" spans="3:4" x14ac:dyDescent="0.35">
      <c r="C912" s="725" t="s">
        <v>2699</v>
      </c>
      <c r="D912" s="725" t="s">
        <v>2027</v>
      </c>
    </row>
    <row r="913" spans="3:4" x14ac:dyDescent="0.35">
      <c r="C913" s="725" t="s">
        <v>2700</v>
      </c>
      <c r="D913" s="725" t="s">
        <v>2027</v>
      </c>
    </row>
    <row r="914" spans="3:4" x14ac:dyDescent="0.35">
      <c r="C914" s="725" t="s">
        <v>2701</v>
      </c>
      <c r="D914" s="725" t="s">
        <v>2027</v>
      </c>
    </row>
    <row r="915" spans="3:4" x14ac:dyDescent="0.35">
      <c r="C915" s="727">
        <v>5584</v>
      </c>
      <c r="D915" s="725" t="s">
        <v>2026</v>
      </c>
    </row>
    <row r="916" spans="3:4" x14ac:dyDescent="0.35">
      <c r="C916" s="725" t="s">
        <v>2702</v>
      </c>
      <c r="D916" s="725" t="s">
        <v>2027</v>
      </c>
    </row>
    <row r="917" spans="3:4" x14ac:dyDescent="0.35">
      <c r="C917" s="727">
        <v>701004</v>
      </c>
      <c r="D917" s="725" t="s">
        <v>2027</v>
      </c>
    </row>
    <row r="918" spans="3:4" x14ac:dyDescent="0.35">
      <c r="C918" s="725" t="s">
        <v>2703</v>
      </c>
      <c r="D918" s="725" t="s">
        <v>2026</v>
      </c>
    </row>
    <row r="919" spans="3:4" x14ac:dyDescent="0.35">
      <c r="C919" s="725" t="s">
        <v>2704</v>
      </c>
      <c r="D919" s="725" t="s">
        <v>2027</v>
      </c>
    </row>
    <row r="920" spans="3:4" x14ac:dyDescent="0.35">
      <c r="C920" s="725" t="s">
        <v>2705</v>
      </c>
      <c r="D920" s="725" t="s">
        <v>2027</v>
      </c>
    </row>
    <row r="921" spans="3:4" x14ac:dyDescent="0.35">
      <c r="C921" s="725" t="s">
        <v>2706</v>
      </c>
      <c r="D921" s="725" t="s">
        <v>2027</v>
      </c>
    </row>
    <row r="922" spans="3:4" x14ac:dyDescent="0.35">
      <c r="C922" s="725" t="s">
        <v>2707</v>
      </c>
      <c r="D922" s="725" t="s">
        <v>2027</v>
      </c>
    </row>
    <row r="923" spans="3:4" x14ac:dyDescent="0.35">
      <c r="C923" s="727">
        <v>35900380</v>
      </c>
      <c r="D923" s="725" t="s">
        <v>2027</v>
      </c>
    </row>
    <row r="924" spans="3:4" x14ac:dyDescent="0.35">
      <c r="C924" s="727">
        <v>39500380</v>
      </c>
      <c r="D924" s="725" t="s">
        <v>2027</v>
      </c>
    </row>
    <row r="925" spans="3:4" x14ac:dyDescent="0.35">
      <c r="C925" s="727">
        <v>39500581</v>
      </c>
      <c r="D925" s="725" t="s">
        <v>2027</v>
      </c>
    </row>
    <row r="926" spans="3:4" x14ac:dyDescent="0.35">
      <c r="C926" s="727">
        <v>39500577</v>
      </c>
      <c r="D926" s="725" t="s">
        <v>2027</v>
      </c>
    </row>
    <row r="927" spans="3:4" x14ac:dyDescent="0.35">
      <c r="C927" s="727">
        <v>39500579</v>
      </c>
      <c r="D927" s="725" t="s">
        <v>2026</v>
      </c>
    </row>
    <row r="928" spans="3:4" x14ac:dyDescent="0.35">
      <c r="C928" s="727">
        <v>39500382</v>
      </c>
      <c r="D928" s="725" t="s">
        <v>2027</v>
      </c>
    </row>
    <row r="929" spans="3:4" x14ac:dyDescent="0.35">
      <c r="C929" s="727">
        <v>39500575</v>
      </c>
      <c r="D929" s="725" t="s">
        <v>2027</v>
      </c>
    </row>
    <row r="930" spans="3:4" x14ac:dyDescent="0.35">
      <c r="C930" s="727">
        <v>39500576</v>
      </c>
      <c r="D930" s="725" t="s">
        <v>2027</v>
      </c>
    </row>
    <row r="931" spans="3:4" x14ac:dyDescent="0.35">
      <c r="C931" s="725" t="s">
        <v>2708</v>
      </c>
      <c r="D931" s="725" t="s">
        <v>2027</v>
      </c>
    </row>
    <row r="932" spans="3:4" x14ac:dyDescent="0.35">
      <c r="C932" s="727">
        <v>3692</v>
      </c>
      <c r="D932" s="725" t="s">
        <v>2027</v>
      </c>
    </row>
    <row r="933" spans="3:4" x14ac:dyDescent="0.35">
      <c r="C933" s="727">
        <v>39500310</v>
      </c>
      <c r="D933" s="725" t="s">
        <v>2027</v>
      </c>
    </row>
    <row r="934" spans="3:4" x14ac:dyDescent="0.35">
      <c r="C934" s="727">
        <v>39500362</v>
      </c>
      <c r="D934" s="725" t="s">
        <v>2027</v>
      </c>
    </row>
    <row r="935" spans="3:4" x14ac:dyDescent="0.35">
      <c r="C935" s="727">
        <v>39500543</v>
      </c>
      <c r="D935" s="725" t="s">
        <v>2027</v>
      </c>
    </row>
    <row r="936" spans="3:4" x14ac:dyDescent="0.35">
      <c r="C936" s="725" t="s">
        <v>2709</v>
      </c>
      <c r="D936" s="725" t="s">
        <v>2027</v>
      </c>
    </row>
    <row r="937" spans="3:4" x14ac:dyDescent="0.35">
      <c r="C937" s="725" t="s">
        <v>2710</v>
      </c>
      <c r="D937" s="725" t="s">
        <v>2027</v>
      </c>
    </row>
    <row r="938" spans="3:4" x14ac:dyDescent="0.35">
      <c r="C938" s="727">
        <v>8324</v>
      </c>
      <c r="D938" s="725" t="s">
        <v>2027</v>
      </c>
    </row>
    <row r="939" spans="3:4" x14ac:dyDescent="0.35">
      <c r="C939" s="727">
        <v>98302</v>
      </c>
      <c r="D939" s="725" t="s">
        <v>2027</v>
      </c>
    </row>
    <row r="940" spans="3:4" x14ac:dyDescent="0.35">
      <c r="C940" s="727">
        <v>98305</v>
      </c>
      <c r="D940" s="725" t="s">
        <v>2027</v>
      </c>
    </row>
    <row r="941" spans="3:4" x14ac:dyDescent="0.35">
      <c r="C941" s="727">
        <v>3149</v>
      </c>
      <c r="D941" s="725" t="s">
        <v>2027</v>
      </c>
    </row>
    <row r="942" spans="3:4" x14ac:dyDescent="0.35">
      <c r="C942" s="727">
        <v>9484055</v>
      </c>
      <c r="D942" s="725" t="s">
        <v>2027</v>
      </c>
    </row>
    <row r="943" spans="3:4" x14ac:dyDescent="0.35">
      <c r="C943" s="725" t="s">
        <v>2711</v>
      </c>
      <c r="D943" s="725" t="s">
        <v>2027</v>
      </c>
    </row>
    <row r="944" spans="3:4" x14ac:dyDescent="0.35">
      <c r="C944" s="727">
        <v>93722</v>
      </c>
      <c r="D944" s="725" t="s">
        <v>2027</v>
      </c>
    </row>
    <row r="945" spans="3:4" x14ac:dyDescent="0.35">
      <c r="C945" s="725" t="s">
        <v>2712</v>
      </c>
      <c r="D945" s="725" t="s">
        <v>2027</v>
      </c>
    </row>
    <row r="946" spans="3:4" x14ac:dyDescent="0.35">
      <c r="C946" s="725" t="s">
        <v>2713</v>
      </c>
      <c r="D946" s="725" t="s">
        <v>2027</v>
      </c>
    </row>
    <row r="947" spans="3:4" x14ac:dyDescent="0.35">
      <c r="C947" s="725" t="s">
        <v>2714</v>
      </c>
      <c r="D947" s="725" t="s">
        <v>2027</v>
      </c>
    </row>
    <row r="948" spans="3:4" x14ac:dyDescent="0.35">
      <c r="C948" s="725" t="s">
        <v>2715</v>
      </c>
      <c r="D948" s="725" t="s">
        <v>2027</v>
      </c>
    </row>
    <row r="949" spans="3:4" x14ac:dyDescent="0.35">
      <c r="C949" s="727">
        <v>3092</v>
      </c>
      <c r="D949" s="725" t="s">
        <v>2027</v>
      </c>
    </row>
    <row r="950" spans="3:4" x14ac:dyDescent="0.35">
      <c r="C950" s="727">
        <v>3232</v>
      </c>
      <c r="D950" s="725" t="s">
        <v>2027</v>
      </c>
    </row>
    <row r="951" spans="3:4" x14ac:dyDescent="0.35">
      <c r="C951" s="727">
        <v>3382</v>
      </c>
      <c r="D951" s="725" t="s">
        <v>2027</v>
      </c>
    </row>
    <row r="952" spans="3:4" x14ac:dyDescent="0.35">
      <c r="C952" s="725" t="s">
        <v>2716</v>
      </c>
      <c r="D952" s="725" t="s">
        <v>2027</v>
      </c>
    </row>
    <row r="953" spans="3:4" x14ac:dyDescent="0.35">
      <c r="C953" s="725" t="s">
        <v>2717</v>
      </c>
      <c r="D953" s="725" t="s">
        <v>2027</v>
      </c>
    </row>
    <row r="954" spans="3:4" x14ac:dyDescent="0.35">
      <c r="C954" s="725" t="s">
        <v>2718</v>
      </c>
      <c r="D954" s="725" t="s">
        <v>2027</v>
      </c>
    </row>
    <row r="955" spans="3:4" x14ac:dyDescent="0.35">
      <c r="C955" s="725" t="s">
        <v>2719</v>
      </c>
      <c r="D955" s="725" t="s">
        <v>2027</v>
      </c>
    </row>
    <row r="956" spans="3:4" x14ac:dyDescent="0.35">
      <c r="C956" s="725" t="s">
        <v>2720</v>
      </c>
      <c r="D956" s="725" t="s">
        <v>2027</v>
      </c>
    </row>
    <row r="957" spans="3:4" x14ac:dyDescent="0.35">
      <c r="C957" s="725" t="s">
        <v>2721</v>
      </c>
      <c r="D957" s="725" t="s">
        <v>2027</v>
      </c>
    </row>
    <row r="958" spans="3:4" x14ac:dyDescent="0.35">
      <c r="C958" s="727">
        <v>703277</v>
      </c>
      <c r="D958" s="725" t="s">
        <v>2027</v>
      </c>
    </row>
    <row r="959" spans="3:4" x14ac:dyDescent="0.35">
      <c r="C959" s="725" t="s">
        <v>2722</v>
      </c>
      <c r="D959" s="725" t="s">
        <v>2027</v>
      </c>
    </row>
    <row r="960" spans="3:4" x14ac:dyDescent="0.35">
      <c r="C960" s="727">
        <v>2077</v>
      </c>
      <c r="D960" s="725" t="s">
        <v>2027</v>
      </c>
    </row>
    <row r="961" spans="3:4" x14ac:dyDescent="0.35">
      <c r="C961" s="727">
        <v>2097</v>
      </c>
      <c r="D961" s="725" t="s">
        <v>2027</v>
      </c>
    </row>
    <row r="962" spans="3:4" x14ac:dyDescent="0.35">
      <c r="C962" s="725" t="s">
        <v>2723</v>
      </c>
      <c r="D962" s="725" t="s">
        <v>2027</v>
      </c>
    </row>
    <row r="963" spans="3:4" x14ac:dyDescent="0.35">
      <c r="C963" s="725" t="s">
        <v>2724</v>
      </c>
      <c r="D963" s="725" t="s">
        <v>2027</v>
      </c>
    </row>
    <row r="964" spans="3:4" x14ac:dyDescent="0.35">
      <c r="C964" s="725" t="s">
        <v>2725</v>
      </c>
      <c r="D964" s="725" t="s">
        <v>2027</v>
      </c>
    </row>
    <row r="965" spans="3:4" x14ac:dyDescent="0.35">
      <c r="C965" s="725" t="s">
        <v>2726</v>
      </c>
      <c r="D965" s="725" t="s">
        <v>2027</v>
      </c>
    </row>
    <row r="966" spans="3:4" x14ac:dyDescent="0.35">
      <c r="C966" s="725" t="s">
        <v>2727</v>
      </c>
      <c r="D966" s="725" t="s">
        <v>2027</v>
      </c>
    </row>
    <row r="967" spans="3:4" x14ac:dyDescent="0.35">
      <c r="C967" s="725" t="s">
        <v>2728</v>
      </c>
      <c r="D967" s="725" t="s">
        <v>2027</v>
      </c>
    </row>
    <row r="968" spans="3:4" x14ac:dyDescent="0.35">
      <c r="C968" s="727">
        <v>39500547</v>
      </c>
      <c r="D968" s="725" t="s">
        <v>2027</v>
      </c>
    </row>
    <row r="969" spans="3:4" x14ac:dyDescent="0.35">
      <c r="C969" s="727">
        <v>39500550</v>
      </c>
      <c r="D969" s="725" t="s">
        <v>2027</v>
      </c>
    </row>
    <row r="970" spans="3:4" x14ac:dyDescent="0.35">
      <c r="C970" s="727">
        <v>39500308</v>
      </c>
      <c r="D970" s="725" t="s">
        <v>2027</v>
      </c>
    </row>
    <row r="971" spans="3:4" x14ac:dyDescent="0.35">
      <c r="C971" s="727">
        <v>39500352</v>
      </c>
      <c r="D971" s="725" t="s">
        <v>2027</v>
      </c>
    </row>
    <row r="972" spans="3:4" x14ac:dyDescent="0.35">
      <c r="C972" s="727">
        <v>39500574</v>
      </c>
      <c r="D972" s="725" t="s">
        <v>2027</v>
      </c>
    </row>
    <row r="973" spans="3:4" x14ac:dyDescent="0.35">
      <c r="C973" s="727">
        <v>39500068</v>
      </c>
      <c r="D973" s="725" t="s">
        <v>2027</v>
      </c>
    </row>
    <row r="974" spans="3:4" x14ac:dyDescent="0.35">
      <c r="C974" s="727">
        <v>39810751</v>
      </c>
      <c r="D974" s="725" t="s">
        <v>2027</v>
      </c>
    </row>
    <row r="975" spans="3:4" x14ac:dyDescent="0.35">
      <c r="C975" s="727">
        <v>39500119</v>
      </c>
      <c r="D975" s="725" t="s">
        <v>2027</v>
      </c>
    </row>
    <row r="976" spans="3:4" x14ac:dyDescent="0.35">
      <c r="C976" s="727">
        <v>39500361</v>
      </c>
      <c r="D976" s="725" t="s">
        <v>2027</v>
      </c>
    </row>
    <row r="977" spans="3:4" x14ac:dyDescent="0.35">
      <c r="C977" s="727">
        <v>39500595</v>
      </c>
      <c r="D977" s="725" t="s">
        <v>2027</v>
      </c>
    </row>
    <row r="978" spans="3:4" x14ac:dyDescent="0.35">
      <c r="C978" s="727">
        <v>39751181</v>
      </c>
      <c r="D978" s="725" t="s">
        <v>2027</v>
      </c>
    </row>
    <row r="979" spans="3:4" x14ac:dyDescent="0.35">
      <c r="C979" s="725" t="s">
        <v>2729</v>
      </c>
      <c r="D979" s="725" t="s">
        <v>2027</v>
      </c>
    </row>
    <row r="980" spans="3:4" x14ac:dyDescent="0.35">
      <c r="C980" s="727">
        <v>2137</v>
      </c>
      <c r="D980" s="725" t="s">
        <v>2026</v>
      </c>
    </row>
    <row r="981" spans="3:4" x14ac:dyDescent="0.35">
      <c r="C981" s="725" t="s">
        <v>2730</v>
      </c>
      <c r="D981" s="725" t="s">
        <v>2027</v>
      </c>
    </row>
    <row r="982" spans="3:4" x14ac:dyDescent="0.35">
      <c r="C982" s="725" t="s">
        <v>2731</v>
      </c>
      <c r="D982" s="725" t="s">
        <v>2027</v>
      </c>
    </row>
    <row r="983" spans="3:4" x14ac:dyDescent="0.35">
      <c r="C983" s="725" t="s">
        <v>2732</v>
      </c>
      <c r="D983" s="725" t="s">
        <v>2027</v>
      </c>
    </row>
    <row r="984" spans="3:4" x14ac:dyDescent="0.35">
      <c r="C984" s="725" t="s">
        <v>2733</v>
      </c>
      <c r="D984" s="725" t="s">
        <v>2027</v>
      </c>
    </row>
    <row r="985" spans="3:4" x14ac:dyDescent="0.35">
      <c r="C985" s="725" t="s">
        <v>2734</v>
      </c>
      <c r="D985" s="725" t="s">
        <v>2027</v>
      </c>
    </row>
    <row r="986" spans="3:4" x14ac:dyDescent="0.35">
      <c r="C986" s="725" t="s">
        <v>2735</v>
      </c>
      <c r="D986" s="725" t="s">
        <v>2027</v>
      </c>
    </row>
    <row r="987" spans="3:4" x14ac:dyDescent="0.35">
      <c r="C987" s="725" t="s">
        <v>2736</v>
      </c>
      <c r="D987" s="725" t="s">
        <v>2027</v>
      </c>
    </row>
    <row r="988" spans="3:4" x14ac:dyDescent="0.35">
      <c r="C988" s="725" t="s">
        <v>2737</v>
      </c>
      <c r="D988" s="725" t="s">
        <v>2027</v>
      </c>
    </row>
    <row r="989" spans="3:4" x14ac:dyDescent="0.35">
      <c r="C989" s="727">
        <v>3072</v>
      </c>
      <c r="D989" s="725" t="s">
        <v>2027</v>
      </c>
    </row>
    <row r="990" spans="3:4" x14ac:dyDescent="0.35">
      <c r="C990" s="727">
        <v>3080</v>
      </c>
      <c r="D990" s="725" t="s">
        <v>2027</v>
      </c>
    </row>
    <row r="991" spans="3:4" x14ac:dyDescent="0.35">
      <c r="C991" s="727">
        <v>3084</v>
      </c>
      <c r="D991" s="725" t="s">
        <v>2026</v>
      </c>
    </row>
    <row r="992" spans="3:4" x14ac:dyDescent="0.35">
      <c r="C992" s="727">
        <v>5555</v>
      </c>
      <c r="D992" s="725" t="s">
        <v>2026</v>
      </c>
    </row>
    <row r="993" spans="3:4" x14ac:dyDescent="0.35">
      <c r="C993" s="727">
        <v>5556</v>
      </c>
      <c r="D993" s="725" t="s">
        <v>2026</v>
      </c>
    </row>
    <row r="994" spans="3:4" x14ac:dyDescent="0.35">
      <c r="C994" s="727">
        <v>5565</v>
      </c>
      <c r="D994" s="725" t="s">
        <v>2026</v>
      </c>
    </row>
    <row r="995" spans="3:4" x14ac:dyDescent="0.35">
      <c r="C995" s="727">
        <v>5568</v>
      </c>
      <c r="D995" s="725" t="s">
        <v>2026</v>
      </c>
    </row>
    <row r="996" spans="3:4" x14ac:dyDescent="0.35">
      <c r="C996" s="725" t="s">
        <v>2738</v>
      </c>
      <c r="D996" s="725" t="s">
        <v>2027</v>
      </c>
    </row>
    <row r="997" spans="3:4" x14ac:dyDescent="0.35">
      <c r="C997" s="725" t="s">
        <v>2739</v>
      </c>
      <c r="D997" s="725" t="s">
        <v>2027</v>
      </c>
    </row>
    <row r="998" spans="3:4" x14ac:dyDescent="0.35">
      <c r="C998" s="725" t="s">
        <v>2740</v>
      </c>
      <c r="D998" s="725" t="s">
        <v>2027</v>
      </c>
    </row>
    <row r="999" spans="3:4" x14ac:dyDescent="0.35">
      <c r="C999" s="725" t="s">
        <v>2741</v>
      </c>
      <c r="D999" s="725" t="s">
        <v>2027</v>
      </c>
    </row>
    <row r="1000" spans="3:4" x14ac:dyDescent="0.35">
      <c r="C1000" s="725" t="s">
        <v>2742</v>
      </c>
      <c r="D1000" s="725" t="s">
        <v>2027</v>
      </c>
    </row>
    <row r="1001" spans="3:4" x14ac:dyDescent="0.35">
      <c r="C1001" s="725" t="s">
        <v>2743</v>
      </c>
      <c r="D1001" s="725" t="s">
        <v>2027</v>
      </c>
    </row>
    <row r="1002" spans="3:4" x14ac:dyDescent="0.35">
      <c r="C1002" s="727">
        <v>3391</v>
      </c>
      <c r="D1002" s="725" t="s">
        <v>2026</v>
      </c>
    </row>
    <row r="1003" spans="3:4" x14ac:dyDescent="0.35">
      <c r="C1003" s="727">
        <v>89024</v>
      </c>
      <c r="D1003" s="725" t="s">
        <v>2294</v>
      </c>
    </row>
    <row r="1004" spans="3:4" x14ac:dyDescent="0.35">
      <c r="C1004" s="727">
        <v>89017</v>
      </c>
      <c r="D1004" s="725" t="s">
        <v>2294</v>
      </c>
    </row>
    <row r="1005" spans="3:4" x14ac:dyDescent="0.35">
      <c r="C1005" s="727">
        <v>89015</v>
      </c>
      <c r="D1005" s="725" t="s">
        <v>2294</v>
      </c>
    </row>
    <row r="1006" spans="3:4" x14ac:dyDescent="0.35">
      <c r="C1006" s="727">
        <v>89014</v>
      </c>
      <c r="D1006" s="725" t="s">
        <v>2294</v>
      </c>
    </row>
    <row r="1007" spans="3:4" x14ac:dyDescent="0.35">
      <c r="C1007" s="727">
        <v>89013</v>
      </c>
      <c r="D1007" s="725" t="s">
        <v>2294</v>
      </c>
    </row>
    <row r="1008" spans="3:4" x14ac:dyDescent="0.35">
      <c r="C1008" s="727">
        <v>92077</v>
      </c>
      <c r="D1008" s="725" t="s">
        <v>2027</v>
      </c>
    </row>
    <row r="1009" spans="3:4" x14ac:dyDescent="0.35">
      <c r="C1009" s="727">
        <v>92097</v>
      </c>
      <c r="D1009" s="725" t="s">
        <v>2027</v>
      </c>
    </row>
    <row r="1010" spans="3:4" x14ac:dyDescent="0.35">
      <c r="C1010" s="727">
        <v>93441</v>
      </c>
      <c r="D1010" s="725" t="s">
        <v>2027</v>
      </c>
    </row>
    <row r="1011" spans="3:4" x14ac:dyDescent="0.35">
      <c r="C1011" s="727">
        <v>93471</v>
      </c>
      <c r="D1011" s="725" t="s">
        <v>2027</v>
      </c>
    </row>
    <row r="1012" spans="3:4" x14ac:dyDescent="0.35">
      <c r="C1012" s="727">
        <v>89010</v>
      </c>
      <c r="D1012" s="725" t="s">
        <v>2294</v>
      </c>
    </row>
    <row r="1013" spans="3:4" x14ac:dyDescent="0.35">
      <c r="C1013" s="727">
        <v>89004</v>
      </c>
      <c r="D1013" s="725" t="s">
        <v>2294</v>
      </c>
    </row>
    <row r="1014" spans="3:4" x14ac:dyDescent="0.35">
      <c r="C1014" s="727">
        <v>89001</v>
      </c>
      <c r="D1014" s="725" t="s">
        <v>2294</v>
      </c>
    </row>
    <row r="1015" spans="3:4" x14ac:dyDescent="0.35">
      <c r="C1015" s="727">
        <v>39500593</v>
      </c>
      <c r="D1015" s="725" t="s">
        <v>2027</v>
      </c>
    </row>
    <row r="1016" spans="3:4" x14ac:dyDescent="0.35">
      <c r="C1016" s="727">
        <v>39500596</v>
      </c>
      <c r="D1016" s="725" t="s">
        <v>2027</v>
      </c>
    </row>
    <row r="1017" spans="3:4" x14ac:dyDescent="0.35">
      <c r="C1017" s="727">
        <v>39500445</v>
      </c>
      <c r="D1017" s="725" t="s">
        <v>2027</v>
      </c>
    </row>
    <row r="1018" spans="3:4" x14ac:dyDescent="0.35">
      <c r="C1018" s="727">
        <v>39500444</v>
      </c>
      <c r="D1018" s="725" t="s">
        <v>2027</v>
      </c>
    </row>
    <row r="1019" spans="3:4" x14ac:dyDescent="0.35">
      <c r="C1019" s="727">
        <v>39500334</v>
      </c>
      <c r="D1019" s="725" t="s">
        <v>2027</v>
      </c>
    </row>
    <row r="1020" spans="3:4" x14ac:dyDescent="0.35">
      <c r="C1020" s="727">
        <v>39500327</v>
      </c>
      <c r="D1020" s="725" t="s">
        <v>2027</v>
      </c>
    </row>
    <row r="1021" spans="3:4" x14ac:dyDescent="0.35">
      <c r="C1021" s="727">
        <v>39500487</v>
      </c>
      <c r="D1021" s="725" t="s">
        <v>2027</v>
      </c>
    </row>
    <row r="1022" spans="3:4" x14ac:dyDescent="0.35">
      <c r="C1022" s="725" t="s">
        <v>2744</v>
      </c>
      <c r="D1022" s="725" t="s">
        <v>2027</v>
      </c>
    </row>
    <row r="1023" spans="3:4" x14ac:dyDescent="0.35">
      <c r="C1023" s="725" t="s">
        <v>2745</v>
      </c>
      <c r="D1023" s="725" t="s">
        <v>2027</v>
      </c>
    </row>
    <row r="1024" spans="3:4" x14ac:dyDescent="0.35">
      <c r="C1024" s="725" t="s">
        <v>2746</v>
      </c>
      <c r="D1024" s="725" t="s">
        <v>2027</v>
      </c>
    </row>
    <row r="1025" spans="3:4" x14ac:dyDescent="0.35">
      <c r="C1025" s="725" t="s">
        <v>2747</v>
      </c>
      <c r="D1025" s="725" t="s">
        <v>2027</v>
      </c>
    </row>
    <row r="1026" spans="3:4" x14ac:dyDescent="0.35">
      <c r="C1026" s="727">
        <v>8501</v>
      </c>
      <c r="D1026" s="725" t="s">
        <v>2294</v>
      </c>
    </row>
    <row r="1027" spans="3:4" x14ac:dyDescent="0.35">
      <c r="C1027" s="727">
        <v>95561</v>
      </c>
      <c r="D1027" s="725" t="s">
        <v>2027</v>
      </c>
    </row>
    <row r="1028" spans="3:4" x14ac:dyDescent="0.35">
      <c r="C1028" s="727">
        <v>95567</v>
      </c>
      <c r="D1028" s="725" t="s">
        <v>2027</v>
      </c>
    </row>
    <row r="1029" spans="3:4" x14ac:dyDescent="0.35">
      <c r="C1029" s="727">
        <v>39500591</v>
      </c>
      <c r="D1029" s="725" t="s">
        <v>2027</v>
      </c>
    </row>
    <row r="1030" spans="3:4" x14ac:dyDescent="0.35">
      <c r="C1030" s="727">
        <v>39500640</v>
      </c>
      <c r="D1030" s="725" t="s">
        <v>2027</v>
      </c>
    </row>
    <row r="1031" spans="3:4" x14ac:dyDescent="0.35">
      <c r="C1031" s="727">
        <v>39500592</v>
      </c>
      <c r="D1031" s="725" t="s">
        <v>2027</v>
      </c>
    </row>
    <row r="1032" spans="3:4" x14ac:dyDescent="0.35">
      <c r="C1032" s="727">
        <v>39500385</v>
      </c>
      <c r="D1032" s="725" t="s">
        <v>2027</v>
      </c>
    </row>
    <row r="1033" spans="3:4" x14ac:dyDescent="0.35">
      <c r="C1033" s="727">
        <v>39500486</v>
      </c>
      <c r="D1033" s="725" t="s">
        <v>2027</v>
      </c>
    </row>
    <row r="1034" spans="3:4" x14ac:dyDescent="0.35">
      <c r="C1034" s="727">
        <v>39500094</v>
      </c>
      <c r="D1034" s="725" t="s">
        <v>2027</v>
      </c>
    </row>
    <row r="1035" spans="3:4" x14ac:dyDescent="0.35">
      <c r="C1035" s="725" t="s">
        <v>2748</v>
      </c>
      <c r="D1035" s="725" t="s">
        <v>2027</v>
      </c>
    </row>
    <row r="1036" spans="3:4" x14ac:dyDescent="0.35">
      <c r="C1036" s="725" t="s">
        <v>2749</v>
      </c>
      <c r="D1036" s="725" t="s">
        <v>2027</v>
      </c>
    </row>
    <row r="1037" spans="3:4" x14ac:dyDescent="0.35">
      <c r="C1037" s="725" t="s">
        <v>2750</v>
      </c>
      <c r="D1037" s="725" t="s">
        <v>2027</v>
      </c>
    </row>
    <row r="1038" spans="3:4" x14ac:dyDescent="0.35">
      <c r="C1038" s="725" t="s">
        <v>2751</v>
      </c>
      <c r="D1038" s="725" t="s">
        <v>2027</v>
      </c>
    </row>
    <row r="1039" spans="3:4" x14ac:dyDescent="0.35">
      <c r="C1039" s="727">
        <v>3422</v>
      </c>
      <c r="D1039" s="725" t="s">
        <v>2027</v>
      </c>
    </row>
    <row r="1040" spans="3:4" x14ac:dyDescent="0.35">
      <c r="C1040" s="727">
        <v>93262</v>
      </c>
      <c r="D1040" s="725" t="s">
        <v>2027</v>
      </c>
    </row>
    <row r="1041" spans="3:4" x14ac:dyDescent="0.35">
      <c r="C1041" s="727">
        <v>6312015</v>
      </c>
      <c r="D1041" s="725" t="s">
        <v>2027</v>
      </c>
    </row>
    <row r="1042" spans="3:4" x14ac:dyDescent="0.35">
      <c r="C1042" s="725" t="s">
        <v>2752</v>
      </c>
      <c r="D1042" s="725" t="s">
        <v>2027</v>
      </c>
    </row>
    <row r="1043" spans="3:4" x14ac:dyDescent="0.35">
      <c r="C1043" s="727">
        <v>3015</v>
      </c>
      <c r="D1043" s="725" t="s">
        <v>2027</v>
      </c>
    </row>
    <row r="1044" spans="3:4" x14ac:dyDescent="0.35">
      <c r="C1044" s="727">
        <v>3192</v>
      </c>
      <c r="D1044" s="725" t="s">
        <v>2026</v>
      </c>
    </row>
    <row r="1045" spans="3:4" x14ac:dyDescent="0.35">
      <c r="C1045" s="727">
        <v>3259</v>
      </c>
      <c r="D1045" s="725" t="s">
        <v>2024</v>
      </c>
    </row>
    <row r="1046" spans="3:4" x14ac:dyDescent="0.35">
      <c r="C1046" s="727">
        <v>3312</v>
      </c>
      <c r="D1046" s="725" t="s">
        <v>2027</v>
      </c>
    </row>
    <row r="1047" spans="3:4" x14ac:dyDescent="0.35">
      <c r="C1047" s="727">
        <v>95570</v>
      </c>
      <c r="D1047" s="725" t="s">
        <v>2027</v>
      </c>
    </row>
    <row r="1048" spans="3:4" x14ac:dyDescent="0.35">
      <c r="C1048" s="727">
        <v>971002</v>
      </c>
      <c r="D1048" s="725" t="s">
        <v>2027</v>
      </c>
    </row>
    <row r="1049" spans="3:4" x14ac:dyDescent="0.35">
      <c r="C1049" s="725" t="s">
        <v>2753</v>
      </c>
      <c r="D1049" s="725" t="s">
        <v>2027</v>
      </c>
    </row>
    <row r="1050" spans="3:4" x14ac:dyDescent="0.35">
      <c r="C1050" s="725" t="s">
        <v>2754</v>
      </c>
      <c r="D1050" s="725" t="s">
        <v>2027</v>
      </c>
    </row>
    <row r="1051" spans="3:4" x14ac:dyDescent="0.35">
      <c r="C1051" s="725" t="s">
        <v>2755</v>
      </c>
      <c r="D1051" s="725" t="s">
        <v>2027</v>
      </c>
    </row>
    <row r="1052" spans="3:4" x14ac:dyDescent="0.35">
      <c r="C1052" s="727">
        <v>484066</v>
      </c>
      <c r="D1052" s="725" t="s">
        <v>2027</v>
      </c>
    </row>
    <row r="1053" spans="3:4" x14ac:dyDescent="0.35">
      <c r="C1053" s="727">
        <v>3732</v>
      </c>
      <c r="D1053" s="725" t="s">
        <v>2027</v>
      </c>
    </row>
    <row r="1054" spans="3:4" x14ac:dyDescent="0.35">
      <c r="C1054" s="727">
        <v>2167</v>
      </c>
      <c r="D1054" s="725" t="s">
        <v>2027</v>
      </c>
    </row>
    <row r="1055" spans="3:4" x14ac:dyDescent="0.35">
      <c r="C1055" s="727">
        <v>3064</v>
      </c>
      <c r="D1055" s="725" t="s">
        <v>2027</v>
      </c>
    </row>
    <row r="1056" spans="3:4" x14ac:dyDescent="0.35">
      <c r="C1056" s="727">
        <v>1005</v>
      </c>
      <c r="D1056" s="725" t="s">
        <v>2027</v>
      </c>
    </row>
    <row r="1057" spans="3:4" x14ac:dyDescent="0.35">
      <c r="C1057" s="727">
        <v>1010</v>
      </c>
      <c r="D1057" s="725" t="s">
        <v>2027</v>
      </c>
    </row>
    <row r="1058" spans="3:4" x14ac:dyDescent="0.35">
      <c r="C1058" s="727">
        <v>1212</v>
      </c>
      <c r="D1058" s="725" t="s">
        <v>2027</v>
      </c>
    </row>
    <row r="1059" spans="3:4" x14ac:dyDescent="0.35">
      <c r="C1059" s="727">
        <v>1301</v>
      </c>
      <c r="D1059" s="725" t="s">
        <v>2027</v>
      </c>
    </row>
    <row r="1060" spans="3:4" x14ac:dyDescent="0.35">
      <c r="C1060" s="727">
        <v>3302</v>
      </c>
      <c r="D1060" s="725" t="s">
        <v>2027</v>
      </c>
    </row>
    <row r="1061" spans="3:4" x14ac:dyDescent="0.35">
      <c r="C1061" s="725" t="s">
        <v>2756</v>
      </c>
      <c r="D1061" s="725" t="s">
        <v>2027</v>
      </c>
    </row>
    <row r="1062" spans="3:4" x14ac:dyDescent="0.35">
      <c r="C1062" s="725" t="s">
        <v>2757</v>
      </c>
      <c r="D1062" s="725" t="s">
        <v>2027</v>
      </c>
    </row>
    <row r="1063" spans="3:4" x14ac:dyDescent="0.35">
      <c r="C1063" s="727">
        <v>95557</v>
      </c>
      <c r="D1063" s="725" t="s">
        <v>2027</v>
      </c>
    </row>
    <row r="1064" spans="3:4" x14ac:dyDescent="0.35">
      <c r="C1064" s="727">
        <v>613321</v>
      </c>
      <c r="D1064" s="725" t="s">
        <v>2027</v>
      </c>
    </row>
    <row r="1065" spans="3:4" x14ac:dyDescent="0.35">
      <c r="C1065" s="727">
        <v>703084</v>
      </c>
      <c r="D1065" s="725" t="s">
        <v>2027</v>
      </c>
    </row>
    <row r="1066" spans="3:4" x14ac:dyDescent="0.35">
      <c r="C1066" s="727">
        <v>5570005</v>
      </c>
      <c r="D1066" s="725" t="s">
        <v>2027</v>
      </c>
    </row>
    <row r="1067" spans="3:4" x14ac:dyDescent="0.35">
      <c r="C1067" s="727">
        <v>5577705</v>
      </c>
      <c r="D1067" s="725" t="s">
        <v>2027</v>
      </c>
    </row>
    <row r="1068" spans="3:4" x14ac:dyDescent="0.35">
      <c r="C1068" s="727">
        <v>5677705</v>
      </c>
      <c r="D1068" s="725" t="s">
        <v>2027</v>
      </c>
    </row>
    <row r="1069" spans="3:4" x14ac:dyDescent="0.35">
      <c r="C1069" s="725" t="s">
        <v>2758</v>
      </c>
      <c r="D1069" s="725" t="s">
        <v>2026</v>
      </c>
    </row>
    <row r="1070" spans="3:4" x14ac:dyDescent="0.35">
      <c r="C1070" s="725" t="s">
        <v>2759</v>
      </c>
      <c r="D1070" s="725" t="s">
        <v>2026</v>
      </c>
    </row>
    <row r="1071" spans="3:4" x14ac:dyDescent="0.35">
      <c r="C1071" s="725" t="s">
        <v>2760</v>
      </c>
      <c r="D1071" s="725" t="s">
        <v>2026</v>
      </c>
    </row>
    <row r="1072" spans="3:4" x14ac:dyDescent="0.35">
      <c r="C1072" s="725" t="s">
        <v>2761</v>
      </c>
      <c r="D1072" s="725" t="s">
        <v>2024</v>
      </c>
    </row>
    <row r="1073" spans="3:4" x14ac:dyDescent="0.35">
      <c r="C1073" s="725" t="s">
        <v>2762</v>
      </c>
      <c r="D1073" s="725" t="s">
        <v>2026</v>
      </c>
    </row>
    <row r="1074" spans="3:4" x14ac:dyDescent="0.35">
      <c r="C1074" s="725" t="s">
        <v>2763</v>
      </c>
      <c r="D1074" s="725" t="s">
        <v>2025</v>
      </c>
    </row>
    <row r="1075" spans="3:4" x14ac:dyDescent="0.35">
      <c r="C1075" s="725" t="s">
        <v>2764</v>
      </c>
      <c r="D1075" s="725" t="s">
        <v>2027</v>
      </c>
    </row>
    <row r="1076" spans="3:4" x14ac:dyDescent="0.35">
      <c r="C1076" s="725" t="s">
        <v>2765</v>
      </c>
      <c r="D1076" s="725" t="s">
        <v>2027</v>
      </c>
    </row>
    <row r="1077" spans="3:4" x14ac:dyDescent="0.35">
      <c r="C1077" s="725" t="s">
        <v>2766</v>
      </c>
      <c r="D1077" s="725" t="s">
        <v>2026</v>
      </c>
    </row>
    <row r="1078" spans="3:4" x14ac:dyDescent="0.35">
      <c r="C1078" s="725" t="s">
        <v>2767</v>
      </c>
      <c r="D1078" s="725" t="s">
        <v>2026</v>
      </c>
    </row>
    <row r="1079" spans="3:4" x14ac:dyDescent="0.35">
      <c r="C1079" s="725" t="s">
        <v>2768</v>
      </c>
      <c r="D1079" s="725" t="s">
        <v>2025</v>
      </c>
    </row>
    <row r="1080" spans="3:4" x14ac:dyDescent="0.35">
      <c r="C1080" s="725" t="s">
        <v>2769</v>
      </c>
      <c r="D1080" s="725" t="s">
        <v>2026</v>
      </c>
    </row>
    <row r="1081" spans="3:4" x14ac:dyDescent="0.35">
      <c r="C1081" s="725" t="s">
        <v>2770</v>
      </c>
      <c r="D1081" s="725" t="s">
        <v>2027</v>
      </c>
    </row>
    <row r="1082" spans="3:4" x14ac:dyDescent="0.35">
      <c r="C1082" s="727">
        <v>99992</v>
      </c>
      <c r="D1082" s="725" t="s">
        <v>2027</v>
      </c>
    </row>
    <row r="1083" spans="3:4" x14ac:dyDescent="0.35">
      <c r="C1083" s="727">
        <v>703252</v>
      </c>
      <c r="D1083" s="725" t="s">
        <v>2026</v>
      </c>
    </row>
    <row r="1084" spans="3:4" x14ac:dyDescent="0.35">
      <c r="C1084" s="725" t="s">
        <v>2771</v>
      </c>
      <c r="D1084" s="725" t="s">
        <v>2027</v>
      </c>
    </row>
    <row r="1085" spans="3:4" x14ac:dyDescent="0.35">
      <c r="C1085" s="725" t="s">
        <v>2772</v>
      </c>
      <c r="D1085" s="725" t="s">
        <v>2027</v>
      </c>
    </row>
    <row r="1086" spans="3:4" x14ac:dyDescent="0.35">
      <c r="C1086" s="725" t="s">
        <v>2773</v>
      </c>
      <c r="D1086" s="725" t="s">
        <v>2027</v>
      </c>
    </row>
    <row r="1087" spans="3:4" x14ac:dyDescent="0.35">
      <c r="C1087" s="725" t="s">
        <v>2774</v>
      </c>
      <c r="D1087" s="725" t="s">
        <v>2027</v>
      </c>
    </row>
    <row r="1088" spans="3:4" x14ac:dyDescent="0.35">
      <c r="C1088" s="725" t="s">
        <v>2775</v>
      </c>
      <c r="D1088" s="725" t="s">
        <v>2027</v>
      </c>
    </row>
    <row r="1089" spans="3:4" x14ac:dyDescent="0.35">
      <c r="C1089" s="725" t="s">
        <v>2776</v>
      </c>
      <c r="D1089" s="725" t="s">
        <v>2027</v>
      </c>
    </row>
    <row r="1090" spans="3:4" x14ac:dyDescent="0.35">
      <c r="C1090" s="725" t="s">
        <v>2777</v>
      </c>
      <c r="D1090" s="725" t="s">
        <v>2027</v>
      </c>
    </row>
    <row r="1091" spans="3:4" x14ac:dyDescent="0.35">
      <c r="C1091" s="727">
        <v>4257</v>
      </c>
      <c r="D1091" s="725" t="s">
        <v>2027</v>
      </c>
    </row>
    <row r="1092" spans="3:4" x14ac:dyDescent="0.35">
      <c r="C1092" s="725" t="s">
        <v>2778</v>
      </c>
      <c r="D1092" s="725" t="s">
        <v>2027</v>
      </c>
    </row>
    <row r="1093" spans="3:4" x14ac:dyDescent="0.35">
      <c r="C1093" s="725" t="s">
        <v>2779</v>
      </c>
      <c r="D1093" s="725" t="s">
        <v>2026</v>
      </c>
    </row>
    <row r="1094" spans="3:4" x14ac:dyDescent="0.35">
      <c r="C1094" s="725" t="s">
        <v>2780</v>
      </c>
      <c r="D1094" s="725" t="s">
        <v>2027</v>
      </c>
    </row>
    <row r="1095" spans="3:4" x14ac:dyDescent="0.35">
      <c r="C1095" s="725" t="s">
        <v>2781</v>
      </c>
      <c r="D1095" s="725" t="s">
        <v>2026</v>
      </c>
    </row>
    <row r="1096" spans="3:4" x14ac:dyDescent="0.35">
      <c r="C1096" s="725" t="s">
        <v>2782</v>
      </c>
      <c r="D1096" s="725" t="s">
        <v>2026</v>
      </c>
    </row>
    <row r="1097" spans="3:4" x14ac:dyDescent="0.35">
      <c r="C1097" s="725" t="s">
        <v>2783</v>
      </c>
      <c r="D1097" s="725" t="s">
        <v>2026</v>
      </c>
    </row>
    <row r="1098" spans="3:4" x14ac:dyDescent="0.35">
      <c r="C1098" s="727">
        <v>63801</v>
      </c>
      <c r="D1098" s="725" t="s">
        <v>2027</v>
      </c>
    </row>
    <row r="1099" spans="3:4" x14ac:dyDescent="0.35">
      <c r="C1099" s="727">
        <v>63362</v>
      </c>
      <c r="D1099" s="725" t="s">
        <v>2026</v>
      </c>
    </row>
    <row r="1100" spans="3:4" x14ac:dyDescent="0.35">
      <c r="C1100" s="727">
        <v>63747</v>
      </c>
      <c r="D1100" s="725" t="s">
        <v>2026</v>
      </c>
    </row>
    <row r="1101" spans="3:4" x14ac:dyDescent="0.35">
      <c r="C1101" s="725" t="s">
        <v>2784</v>
      </c>
      <c r="D1101" s="725" t="s">
        <v>2026</v>
      </c>
    </row>
    <row r="1102" spans="3:4" x14ac:dyDescent="0.35">
      <c r="C1102" s="725" t="s">
        <v>2785</v>
      </c>
      <c r="D1102" s="725" t="s">
        <v>2027</v>
      </c>
    </row>
    <row r="1103" spans="3:4" x14ac:dyDescent="0.35">
      <c r="C1103" s="725" t="s">
        <v>70</v>
      </c>
      <c r="D1103" s="725" t="s">
        <v>2026</v>
      </c>
    </row>
    <row r="1104" spans="3:4" x14ac:dyDescent="0.35">
      <c r="C1104" s="725" t="s">
        <v>2786</v>
      </c>
      <c r="D1104" s="725" t="s">
        <v>2026</v>
      </c>
    </row>
    <row r="1105" spans="3:4" x14ac:dyDescent="0.35">
      <c r="C1105" s="727">
        <v>99993</v>
      </c>
      <c r="D1105" s="725" t="s">
        <v>2027</v>
      </c>
    </row>
    <row r="1106" spans="3:4" x14ac:dyDescent="0.35">
      <c r="C1106" s="727">
        <v>99994</v>
      </c>
      <c r="D1106" s="725" t="s">
        <v>2027</v>
      </c>
    </row>
    <row r="1107" spans="3:4" x14ac:dyDescent="0.35">
      <c r="C1107" s="727">
        <v>99995</v>
      </c>
      <c r="D1107" s="725" t="s">
        <v>2027</v>
      </c>
    </row>
    <row r="1108" spans="3:4" x14ac:dyDescent="0.35">
      <c r="C1108" s="727">
        <v>5589</v>
      </c>
      <c r="D1108" s="725" t="s">
        <v>2026</v>
      </c>
    </row>
    <row r="1109" spans="3:4" x14ac:dyDescent="0.35">
      <c r="C1109" s="727">
        <v>99996</v>
      </c>
      <c r="D1109" s="725" t="s">
        <v>2027</v>
      </c>
    </row>
    <row r="1110" spans="3:4" x14ac:dyDescent="0.35">
      <c r="C1110" s="725" t="s">
        <v>2787</v>
      </c>
      <c r="D1110" s="725" t="s">
        <v>2027</v>
      </c>
    </row>
    <row r="1111" spans="3:4" x14ac:dyDescent="0.35">
      <c r="C1111" s="727">
        <v>63371</v>
      </c>
      <c r="D1111" s="725" t="s">
        <v>2027</v>
      </c>
    </row>
    <row r="1112" spans="3:4" x14ac:dyDescent="0.35">
      <c r="C1112" s="725" t="s">
        <v>2788</v>
      </c>
      <c r="D1112" s="725" t="s">
        <v>2027</v>
      </c>
    </row>
    <row r="1113" spans="3:4" x14ac:dyDescent="0.35">
      <c r="C1113" s="725" t="s">
        <v>2789</v>
      </c>
      <c r="D1113" s="725" t="s">
        <v>2026</v>
      </c>
    </row>
    <row r="1114" spans="3:4" x14ac:dyDescent="0.35">
      <c r="C1114" s="727">
        <v>5591</v>
      </c>
      <c r="D1114" s="725" t="s">
        <v>2026</v>
      </c>
    </row>
    <row r="1115" spans="3:4" x14ac:dyDescent="0.35">
      <c r="C1115" s="725" t="s">
        <v>2790</v>
      </c>
      <c r="D1115" s="725" t="s">
        <v>2027</v>
      </c>
    </row>
    <row r="1116" spans="3:4" x14ac:dyDescent="0.35">
      <c r="C1116" s="725" t="s">
        <v>2791</v>
      </c>
      <c r="D1116" s="725" t="s">
        <v>2026</v>
      </c>
    </row>
    <row r="1117" spans="3:4" x14ac:dyDescent="0.35">
      <c r="C1117" s="725" t="s">
        <v>2792</v>
      </c>
      <c r="D1117" s="725" t="s">
        <v>2026</v>
      </c>
    </row>
    <row r="1118" spans="3:4" x14ac:dyDescent="0.35">
      <c r="C1118" s="725" t="s">
        <v>2793</v>
      </c>
      <c r="D1118" s="725" t="s">
        <v>2026</v>
      </c>
    </row>
    <row r="1119" spans="3:4" x14ac:dyDescent="0.35">
      <c r="C1119" s="725" t="s">
        <v>2794</v>
      </c>
      <c r="D1119" s="725" t="s">
        <v>2027</v>
      </c>
    </row>
    <row r="1120" spans="3:4" x14ac:dyDescent="0.35">
      <c r="C1120" s="725" t="s">
        <v>2795</v>
      </c>
      <c r="D1120" s="725" t="s">
        <v>2026</v>
      </c>
    </row>
    <row r="1121" spans="3:4" x14ac:dyDescent="0.35">
      <c r="C1121" s="725" t="s">
        <v>2796</v>
      </c>
      <c r="D1121" s="725" t="s">
        <v>2026</v>
      </c>
    </row>
    <row r="1122" spans="3:4" x14ac:dyDescent="0.35">
      <c r="C1122" s="725" t="s">
        <v>2797</v>
      </c>
      <c r="D1122" s="725" t="s">
        <v>2027</v>
      </c>
    </row>
    <row r="1123" spans="3:4" x14ac:dyDescent="0.35">
      <c r="C1123" s="725" t="s">
        <v>2798</v>
      </c>
      <c r="D1123" s="725" t="s">
        <v>2026</v>
      </c>
    </row>
    <row r="1124" spans="3:4" x14ac:dyDescent="0.35">
      <c r="C1124" s="725" t="s">
        <v>2799</v>
      </c>
      <c r="D1124" s="725" t="s">
        <v>2027</v>
      </c>
    </row>
    <row r="1125" spans="3:4" x14ac:dyDescent="0.35">
      <c r="C1125" s="725" t="s">
        <v>2800</v>
      </c>
      <c r="D1125" s="725" t="s">
        <v>2027</v>
      </c>
    </row>
    <row r="1126" spans="3:4" x14ac:dyDescent="0.35">
      <c r="C1126" s="725" t="s">
        <v>2801</v>
      </c>
      <c r="D1126" s="725" t="s">
        <v>2027</v>
      </c>
    </row>
    <row r="1127" spans="3:4" x14ac:dyDescent="0.35">
      <c r="C1127" s="725" t="s">
        <v>2802</v>
      </c>
      <c r="D1127" s="725" t="s">
        <v>2026</v>
      </c>
    </row>
    <row r="1128" spans="3:4" x14ac:dyDescent="0.35">
      <c r="C1128" s="725" t="s">
        <v>2803</v>
      </c>
      <c r="D1128" s="725" t="s">
        <v>2026</v>
      </c>
    </row>
    <row r="1129" spans="3:4" x14ac:dyDescent="0.35">
      <c r="C1129" s="725" t="s">
        <v>2804</v>
      </c>
      <c r="D1129" s="725" t="s">
        <v>2027</v>
      </c>
    </row>
    <row r="1130" spans="3:4" x14ac:dyDescent="0.35">
      <c r="C1130" s="727">
        <v>8504</v>
      </c>
      <c r="D1130" s="725" t="s">
        <v>2294</v>
      </c>
    </row>
    <row r="1131" spans="3:4" x14ac:dyDescent="0.35">
      <c r="C1131" s="727">
        <v>98577</v>
      </c>
      <c r="D1131" s="725" t="s">
        <v>2027</v>
      </c>
    </row>
    <row r="1132" spans="3:4" x14ac:dyDescent="0.35">
      <c r="C1132" s="727">
        <v>98576</v>
      </c>
      <c r="D1132" s="725" t="s">
        <v>2027</v>
      </c>
    </row>
    <row r="1133" spans="3:4" x14ac:dyDescent="0.35">
      <c r="C1133" s="725" t="s">
        <v>2805</v>
      </c>
      <c r="D1133" s="725" t="s">
        <v>2027</v>
      </c>
    </row>
    <row r="1134" spans="3:4" x14ac:dyDescent="0.35">
      <c r="C1134" s="725" t="s">
        <v>2806</v>
      </c>
      <c r="D1134" s="725" t="s">
        <v>2027</v>
      </c>
    </row>
    <row r="1135" spans="3:4" x14ac:dyDescent="0.35">
      <c r="C1135" s="725" t="s">
        <v>2807</v>
      </c>
      <c r="D1135" s="725" t="s">
        <v>2027</v>
      </c>
    </row>
    <row r="1136" spans="3:4" x14ac:dyDescent="0.35">
      <c r="C1136" s="725" t="s">
        <v>2808</v>
      </c>
      <c r="D1136" s="725" t="s">
        <v>2026</v>
      </c>
    </row>
    <row r="1137" spans="3:4" x14ac:dyDescent="0.35">
      <c r="C1137" s="725" t="s">
        <v>2809</v>
      </c>
      <c r="D1137" s="725" t="s">
        <v>2026</v>
      </c>
    </row>
    <row r="1138" spans="3:4" x14ac:dyDescent="0.35">
      <c r="C1138" s="725" t="s">
        <v>2810</v>
      </c>
      <c r="D1138" s="725" t="s">
        <v>2026</v>
      </c>
    </row>
    <row r="1139" spans="3:4" x14ac:dyDescent="0.35">
      <c r="C1139" s="725" t="s">
        <v>2811</v>
      </c>
      <c r="D1139" s="725" t="s">
        <v>2026</v>
      </c>
    </row>
    <row r="1140" spans="3:4" x14ac:dyDescent="0.35">
      <c r="C1140" s="725" t="s">
        <v>2812</v>
      </c>
      <c r="D1140" s="725" t="s">
        <v>2026</v>
      </c>
    </row>
    <row r="1141" spans="3:4" x14ac:dyDescent="0.35">
      <c r="C1141" s="725" t="s">
        <v>2813</v>
      </c>
      <c r="D1141" s="725" t="s">
        <v>2026</v>
      </c>
    </row>
    <row r="1142" spans="3:4" x14ac:dyDescent="0.35">
      <c r="C1142" s="725" t="s">
        <v>2814</v>
      </c>
      <c r="D1142" s="725" t="s">
        <v>2026</v>
      </c>
    </row>
    <row r="1143" spans="3:4" x14ac:dyDescent="0.35">
      <c r="C1143" s="725" t="s">
        <v>2815</v>
      </c>
      <c r="D1143" s="725" t="s">
        <v>2026</v>
      </c>
    </row>
    <row r="1144" spans="3:4" x14ac:dyDescent="0.35">
      <c r="C1144" s="725" t="s">
        <v>2816</v>
      </c>
      <c r="D1144" s="725" t="s">
        <v>2026</v>
      </c>
    </row>
    <row r="1145" spans="3:4" x14ac:dyDescent="0.35">
      <c r="C1145" s="727">
        <v>3059</v>
      </c>
      <c r="D1145" s="725" t="s">
        <v>2027</v>
      </c>
    </row>
    <row r="1146" spans="3:4" x14ac:dyDescent="0.35">
      <c r="C1146" s="725" t="s">
        <v>2817</v>
      </c>
      <c r="D1146" s="725" t="s">
        <v>2026</v>
      </c>
    </row>
    <row r="1147" spans="3:4" x14ac:dyDescent="0.35">
      <c r="C1147" s="725" t="s">
        <v>2818</v>
      </c>
      <c r="D1147" s="725" t="s">
        <v>2026</v>
      </c>
    </row>
    <row r="1148" spans="3:4" x14ac:dyDescent="0.35">
      <c r="C1148" s="725" t="s">
        <v>2819</v>
      </c>
      <c r="D1148" s="725" t="s">
        <v>2027</v>
      </c>
    </row>
    <row r="1149" spans="3:4" x14ac:dyDescent="0.35">
      <c r="C1149" s="725" t="s">
        <v>2820</v>
      </c>
      <c r="D1149" s="725" t="s">
        <v>2026</v>
      </c>
    </row>
    <row r="1150" spans="3:4" x14ac:dyDescent="0.35">
      <c r="C1150" s="725" t="s">
        <v>2821</v>
      </c>
      <c r="D1150" s="725" t="s">
        <v>2027</v>
      </c>
    </row>
    <row r="1151" spans="3:4" x14ac:dyDescent="0.35">
      <c r="C1151" s="725" t="s">
        <v>2822</v>
      </c>
      <c r="D1151" s="725" t="s">
        <v>2027</v>
      </c>
    </row>
    <row r="1152" spans="3:4" x14ac:dyDescent="0.35">
      <c r="C1152" s="727">
        <v>8603</v>
      </c>
      <c r="D1152" s="725" t="s">
        <v>2294</v>
      </c>
    </row>
    <row r="1153" spans="3:4" x14ac:dyDescent="0.35">
      <c r="C1153" s="725" t="s">
        <v>2823</v>
      </c>
      <c r="D1153" s="725" t="s">
        <v>2026</v>
      </c>
    </row>
    <row r="1154" spans="3:4" x14ac:dyDescent="0.35">
      <c r="C1154" s="725" t="s">
        <v>2824</v>
      </c>
      <c r="D1154" s="725" t="s">
        <v>2027</v>
      </c>
    </row>
    <row r="1155" spans="3:4" x14ac:dyDescent="0.35">
      <c r="C1155" s="727">
        <v>5209</v>
      </c>
      <c r="D1155" s="725" t="s">
        <v>2026</v>
      </c>
    </row>
    <row r="1156" spans="3:4" x14ac:dyDescent="0.35">
      <c r="C1156" s="725" t="s">
        <v>2825</v>
      </c>
      <c r="D1156" s="725" t="s">
        <v>2027</v>
      </c>
    </row>
    <row r="1157" spans="3:4" x14ac:dyDescent="0.35">
      <c r="C1157" s="725" t="s">
        <v>2826</v>
      </c>
      <c r="D1157" s="725" t="s">
        <v>2027</v>
      </c>
    </row>
    <row r="1158" spans="3:4" x14ac:dyDescent="0.35">
      <c r="C1158" s="725" t="s">
        <v>2827</v>
      </c>
      <c r="D1158" s="725" t="s">
        <v>2026</v>
      </c>
    </row>
    <row r="1159" spans="3:4" x14ac:dyDescent="0.35">
      <c r="C1159" s="725" t="s">
        <v>2828</v>
      </c>
      <c r="D1159" s="725" t="s">
        <v>2027</v>
      </c>
    </row>
    <row r="1160" spans="3:4" x14ac:dyDescent="0.35">
      <c r="C1160" s="725" t="s">
        <v>2829</v>
      </c>
      <c r="D1160" s="725" t="s">
        <v>2027</v>
      </c>
    </row>
    <row r="1161" spans="3:4" x14ac:dyDescent="0.35">
      <c r="C1161" s="727">
        <v>1208</v>
      </c>
      <c r="D1161" s="725" t="s">
        <v>2027</v>
      </c>
    </row>
    <row r="1162" spans="3:4" x14ac:dyDescent="0.35">
      <c r="C1162" s="725" t="s">
        <v>2830</v>
      </c>
      <c r="D1162" s="725" t="s">
        <v>2027</v>
      </c>
    </row>
    <row r="1163" spans="3:4" x14ac:dyDescent="0.35">
      <c r="C1163" s="725" t="s">
        <v>2831</v>
      </c>
      <c r="D1163" s="725" t="s">
        <v>2027</v>
      </c>
    </row>
    <row r="1164" spans="3:4" x14ac:dyDescent="0.35">
      <c r="C1164" s="725" t="s">
        <v>2832</v>
      </c>
      <c r="D1164" s="725" t="s">
        <v>2027</v>
      </c>
    </row>
    <row r="1165" spans="3:4" x14ac:dyDescent="0.35">
      <c r="C1165" s="725" t="s">
        <v>2833</v>
      </c>
      <c r="D1165" s="725" t="s">
        <v>2027</v>
      </c>
    </row>
    <row r="1166" spans="3:4" x14ac:dyDescent="0.35">
      <c r="C1166" s="725" t="s">
        <v>2834</v>
      </c>
      <c r="D1166" s="725" t="s">
        <v>2027</v>
      </c>
    </row>
    <row r="1167" spans="3:4" x14ac:dyDescent="0.35">
      <c r="C1167" s="727">
        <v>624320</v>
      </c>
      <c r="D1167" s="725" t="s">
        <v>2026</v>
      </c>
    </row>
    <row r="1168" spans="3:4" x14ac:dyDescent="0.35">
      <c r="C1168" s="725" t="s">
        <v>2835</v>
      </c>
      <c r="D1168" s="725" t="s">
        <v>2027</v>
      </c>
    </row>
    <row r="1169" spans="3:4" x14ac:dyDescent="0.35">
      <c r="C1169" s="725" t="s">
        <v>2836</v>
      </c>
      <c r="D1169" s="725" t="s">
        <v>2027</v>
      </c>
    </row>
    <row r="1170" spans="3:4" x14ac:dyDescent="0.35">
      <c r="C1170" s="725" t="s">
        <v>2837</v>
      </c>
      <c r="D1170" s="725" t="s">
        <v>2027</v>
      </c>
    </row>
    <row r="1171" spans="3:4" x14ac:dyDescent="0.35">
      <c r="C1171" s="727">
        <v>3369</v>
      </c>
      <c r="D1171" s="725" t="s">
        <v>2027</v>
      </c>
    </row>
    <row r="1172" spans="3:4" x14ac:dyDescent="0.35">
      <c r="C1172" s="725" t="s">
        <v>2838</v>
      </c>
      <c r="D1172" s="725" t="s">
        <v>2026</v>
      </c>
    </row>
    <row r="1173" spans="3:4" x14ac:dyDescent="0.35">
      <c r="C1173" s="725" t="s">
        <v>2839</v>
      </c>
      <c r="D1173" s="725" t="s">
        <v>2026</v>
      </c>
    </row>
    <row r="1174" spans="3:4" x14ac:dyDescent="0.35">
      <c r="C1174" s="725" t="s">
        <v>2840</v>
      </c>
      <c r="D1174" s="725" t="s">
        <v>2026</v>
      </c>
    </row>
    <row r="1175" spans="3:4" x14ac:dyDescent="0.35">
      <c r="C1175" s="725" t="s">
        <v>2841</v>
      </c>
      <c r="D1175" s="725" t="s">
        <v>2026</v>
      </c>
    </row>
    <row r="1176" spans="3:4" x14ac:dyDescent="0.35">
      <c r="C1176" s="725" t="s">
        <v>2842</v>
      </c>
      <c r="D1176" s="725" t="s">
        <v>2027</v>
      </c>
    </row>
    <row r="1177" spans="3:4" x14ac:dyDescent="0.35">
      <c r="C1177" s="725" t="s">
        <v>2843</v>
      </c>
      <c r="D1177" s="725" t="s">
        <v>2026</v>
      </c>
    </row>
    <row r="1178" spans="3:4" x14ac:dyDescent="0.35">
      <c r="C1178" s="725" t="s">
        <v>2844</v>
      </c>
      <c r="D1178" s="725" t="s">
        <v>2026</v>
      </c>
    </row>
    <row r="1179" spans="3:4" x14ac:dyDescent="0.35">
      <c r="C1179" s="725" t="s">
        <v>2845</v>
      </c>
      <c r="D1179" s="725" t="s">
        <v>2026</v>
      </c>
    </row>
    <row r="1180" spans="3:4" x14ac:dyDescent="0.35">
      <c r="C1180" s="725" t="s">
        <v>2846</v>
      </c>
      <c r="D1180" s="725" t="s">
        <v>2027</v>
      </c>
    </row>
    <row r="1181" spans="3:4" x14ac:dyDescent="0.35">
      <c r="C1181" s="725" t="s">
        <v>2847</v>
      </c>
      <c r="D1181" s="725" t="s">
        <v>2027</v>
      </c>
    </row>
    <row r="1182" spans="3:4" x14ac:dyDescent="0.35">
      <c r="C1182" s="725" t="s">
        <v>2848</v>
      </c>
      <c r="D1182" s="725" t="s">
        <v>2026</v>
      </c>
    </row>
    <row r="1183" spans="3:4" x14ac:dyDescent="0.35">
      <c r="C1183" s="725" t="s">
        <v>2849</v>
      </c>
      <c r="D1183" s="725" t="s">
        <v>2027</v>
      </c>
    </row>
    <row r="1184" spans="3:4" x14ac:dyDescent="0.35">
      <c r="C1184" s="725" t="s">
        <v>2850</v>
      </c>
      <c r="D1184" s="725" t="s">
        <v>2027</v>
      </c>
    </row>
    <row r="1185" spans="3:4" x14ac:dyDescent="0.35">
      <c r="C1185" s="727">
        <v>93772</v>
      </c>
      <c r="D1185" s="725" t="s">
        <v>2026</v>
      </c>
    </row>
    <row r="1186" spans="3:4" x14ac:dyDescent="0.35">
      <c r="C1186" s="727">
        <v>8021</v>
      </c>
      <c r="D1186" s="725" t="s">
        <v>2294</v>
      </c>
    </row>
    <row r="1187" spans="3:4" x14ac:dyDescent="0.35">
      <c r="C1187" s="725" t="s">
        <v>2851</v>
      </c>
      <c r="D1187" s="725" t="s">
        <v>2026</v>
      </c>
    </row>
    <row r="1188" spans="3:4" x14ac:dyDescent="0.35">
      <c r="C1188" s="725" t="s">
        <v>2852</v>
      </c>
      <c r="D1188" s="725" t="s">
        <v>2026</v>
      </c>
    </row>
    <row r="1189" spans="3:4" x14ac:dyDescent="0.35">
      <c r="C1189" s="725" t="s">
        <v>2853</v>
      </c>
      <c r="D1189" s="725" t="s">
        <v>2026</v>
      </c>
    </row>
    <row r="1190" spans="3:4" x14ac:dyDescent="0.35">
      <c r="C1190" s="725" t="s">
        <v>2854</v>
      </c>
      <c r="D1190" s="725" t="s">
        <v>2026</v>
      </c>
    </row>
    <row r="1191" spans="3:4" x14ac:dyDescent="0.35">
      <c r="C1191" s="725" t="s">
        <v>2855</v>
      </c>
      <c r="D1191" s="725" t="s">
        <v>2026</v>
      </c>
    </row>
    <row r="1192" spans="3:4" x14ac:dyDescent="0.35">
      <c r="C1192" s="725" t="s">
        <v>2856</v>
      </c>
      <c r="D1192" s="725" t="s">
        <v>2026</v>
      </c>
    </row>
    <row r="1193" spans="3:4" x14ac:dyDescent="0.35">
      <c r="C1193" s="725" t="s">
        <v>2857</v>
      </c>
      <c r="D1193" s="725" t="s">
        <v>2027</v>
      </c>
    </row>
    <row r="1194" spans="3:4" x14ac:dyDescent="0.35">
      <c r="C1194" s="725" t="s">
        <v>2858</v>
      </c>
      <c r="D1194" s="725" t="s">
        <v>2026</v>
      </c>
    </row>
    <row r="1195" spans="3:4" x14ac:dyDescent="0.35">
      <c r="C1195" s="725" t="s">
        <v>2859</v>
      </c>
      <c r="D1195" s="725" t="s">
        <v>2027</v>
      </c>
    </row>
    <row r="1196" spans="3:4" x14ac:dyDescent="0.35">
      <c r="C1196" s="725" t="s">
        <v>2860</v>
      </c>
      <c r="D1196" s="725" t="s">
        <v>2026</v>
      </c>
    </row>
    <row r="1197" spans="3:4" x14ac:dyDescent="0.35">
      <c r="C1197" s="725" t="s">
        <v>2861</v>
      </c>
      <c r="D1197" s="725" t="s">
        <v>2027</v>
      </c>
    </row>
    <row r="1198" spans="3:4" x14ac:dyDescent="0.35">
      <c r="C1198" s="727">
        <v>64347</v>
      </c>
      <c r="D1198" s="725" t="s">
        <v>2027</v>
      </c>
    </row>
    <row r="1199" spans="3:4" x14ac:dyDescent="0.35">
      <c r="C1199" s="725" t="s">
        <v>2862</v>
      </c>
      <c r="D1199" s="725" t="s">
        <v>2027</v>
      </c>
    </row>
    <row r="1200" spans="3:4" x14ac:dyDescent="0.35">
      <c r="C1200" s="727">
        <v>93702</v>
      </c>
      <c r="D1200" s="725" t="s">
        <v>2027</v>
      </c>
    </row>
    <row r="1201" spans="3:4" x14ac:dyDescent="0.35">
      <c r="C1201" s="727">
        <v>64357</v>
      </c>
      <c r="D1201" s="725" t="s">
        <v>2027</v>
      </c>
    </row>
    <row r="1202" spans="3:4" x14ac:dyDescent="0.35">
      <c r="C1202" s="727">
        <v>64367</v>
      </c>
      <c r="D1202" s="725" t="s">
        <v>2027</v>
      </c>
    </row>
    <row r="1203" spans="3:4" x14ac:dyDescent="0.35">
      <c r="C1203" s="727">
        <v>8020</v>
      </c>
      <c r="D1203" s="725" t="s">
        <v>2294</v>
      </c>
    </row>
    <row r="1204" spans="3:4" x14ac:dyDescent="0.35">
      <c r="C1204" s="727">
        <v>5590</v>
      </c>
      <c r="D1204" s="725" t="s">
        <v>2026</v>
      </c>
    </row>
    <row r="1205" spans="3:4" x14ac:dyDescent="0.35">
      <c r="C1205" s="727">
        <v>64382</v>
      </c>
      <c r="D1205" s="725" t="s">
        <v>2027</v>
      </c>
    </row>
    <row r="1206" spans="3:4" x14ac:dyDescent="0.35">
      <c r="C1206" s="727">
        <v>64392</v>
      </c>
      <c r="D1206" s="725" t="s">
        <v>2027</v>
      </c>
    </row>
    <row r="1207" spans="3:4" x14ac:dyDescent="0.35">
      <c r="C1207" s="727">
        <v>4301</v>
      </c>
      <c r="D1207" s="725" t="s">
        <v>2026</v>
      </c>
    </row>
    <row r="1208" spans="3:4" x14ac:dyDescent="0.35">
      <c r="C1208" s="727">
        <v>64377</v>
      </c>
      <c r="D1208" s="725" t="s">
        <v>2027</v>
      </c>
    </row>
    <row r="1209" spans="3:4" x14ac:dyDescent="0.35">
      <c r="C1209" s="725" t="s">
        <v>2863</v>
      </c>
      <c r="D1209" s="725" t="s">
        <v>2027</v>
      </c>
    </row>
    <row r="1210" spans="3:4" x14ac:dyDescent="0.35">
      <c r="C1210" s="727">
        <v>93461</v>
      </c>
      <c r="D1210" s="725" t="s">
        <v>2027</v>
      </c>
    </row>
    <row r="1211" spans="3:4" x14ac:dyDescent="0.35">
      <c r="C1211" s="727">
        <v>89028</v>
      </c>
      <c r="D1211" s="725" t="s">
        <v>2294</v>
      </c>
    </row>
    <row r="1212" spans="3:4" x14ac:dyDescent="0.35">
      <c r="C1212" s="727">
        <v>94242</v>
      </c>
      <c r="D1212" s="725" t="s">
        <v>2027</v>
      </c>
    </row>
    <row r="1213" spans="3:4" x14ac:dyDescent="0.35">
      <c r="C1213" s="727">
        <v>5588</v>
      </c>
      <c r="D1213" s="725" t="s">
        <v>2026</v>
      </c>
    </row>
    <row r="1214" spans="3:4" x14ac:dyDescent="0.35">
      <c r="C1214" s="727">
        <v>5587</v>
      </c>
      <c r="D1214" s="725" t="s">
        <v>2026</v>
      </c>
    </row>
    <row r="1215" spans="3:4" x14ac:dyDescent="0.35">
      <c r="C1215" s="725" t="s">
        <v>2864</v>
      </c>
      <c r="D1215" s="725" t="s">
        <v>2027</v>
      </c>
    </row>
    <row r="1216" spans="3:4" x14ac:dyDescent="0.35">
      <c r="C1216" s="727">
        <v>4317</v>
      </c>
      <c r="D1216" s="725" t="s">
        <v>2027</v>
      </c>
    </row>
    <row r="1217" spans="3:4" x14ac:dyDescent="0.35">
      <c r="C1217" s="727">
        <v>64317</v>
      </c>
      <c r="D1217" s="725" t="s">
        <v>2027</v>
      </c>
    </row>
    <row r="1218" spans="3:4" x14ac:dyDescent="0.35">
      <c r="C1218" s="727">
        <v>64320</v>
      </c>
      <c r="D1218" s="725" t="s">
        <v>2024</v>
      </c>
    </row>
    <row r="1219" spans="3:4" x14ac:dyDescent="0.35">
      <c r="C1219" s="727">
        <v>3542</v>
      </c>
      <c r="D1219" s="725" t="s">
        <v>2027</v>
      </c>
    </row>
    <row r="1220" spans="3:4" x14ac:dyDescent="0.35">
      <c r="C1220" s="725" t="s">
        <v>2865</v>
      </c>
      <c r="D1220" s="725" t="s">
        <v>2027</v>
      </c>
    </row>
    <row r="1221" spans="3:4" x14ac:dyDescent="0.35">
      <c r="C1221" s="727">
        <v>94212</v>
      </c>
      <c r="D1221" s="725" t="s">
        <v>2027</v>
      </c>
    </row>
    <row r="1222" spans="3:4" x14ac:dyDescent="0.35">
      <c r="C1222" s="727">
        <v>64332</v>
      </c>
      <c r="D1222" s="725" t="s">
        <v>2027</v>
      </c>
    </row>
    <row r="1223" spans="3:4" x14ac:dyDescent="0.35">
      <c r="C1223" s="727">
        <v>39300381</v>
      </c>
      <c r="D1223" s="725" t="s">
        <v>2027</v>
      </c>
    </row>
    <row r="1224" spans="3:4" x14ac:dyDescent="0.35">
      <c r="C1224" s="725" t="s">
        <v>2866</v>
      </c>
      <c r="D1224" s="725" t="s">
        <v>2027</v>
      </c>
    </row>
    <row r="1225" spans="3:4" x14ac:dyDescent="0.35">
      <c r="C1225" s="725" t="s">
        <v>2867</v>
      </c>
      <c r="D1225" s="725" t="s">
        <v>2027</v>
      </c>
    </row>
    <row r="1226" spans="3:4" x14ac:dyDescent="0.35">
      <c r="C1226" s="725" t="s">
        <v>2868</v>
      </c>
      <c r="D1226" s="725" t="s">
        <v>2027</v>
      </c>
    </row>
    <row r="1227" spans="3:4" x14ac:dyDescent="0.35">
      <c r="C1227" s="725" t="s">
        <v>2869</v>
      </c>
      <c r="D1227" s="725" t="s">
        <v>2027</v>
      </c>
    </row>
    <row r="1228" spans="3:4" x14ac:dyDescent="0.35">
      <c r="C1228" s="727">
        <v>5586</v>
      </c>
      <c r="D1228" s="725" t="s">
        <v>2026</v>
      </c>
    </row>
    <row r="1229" spans="3:4" x14ac:dyDescent="0.35">
      <c r="C1229" s="727">
        <v>3722</v>
      </c>
      <c r="D1229" s="725" t="s">
        <v>2027</v>
      </c>
    </row>
    <row r="1230" spans="3:4" x14ac:dyDescent="0.35">
      <c r="C1230" s="725" t="s">
        <v>2870</v>
      </c>
      <c r="D1230" s="725" t="s">
        <v>2027</v>
      </c>
    </row>
    <row r="1231" spans="3:4" x14ac:dyDescent="0.35">
      <c r="C1231" s="727">
        <v>64307</v>
      </c>
      <c r="D1231" s="725" t="s">
        <v>2027</v>
      </c>
    </row>
    <row r="1232" spans="3:4" x14ac:dyDescent="0.35">
      <c r="C1232" s="727">
        <v>3242</v>
      </c>
      <c r="D1232" s="725" t="s">
        <v>2027</v>
      </c>
    </row>
    <row r="1233" spans="3:4" x14ac:dyDescent="0.35">
      <c r="C1233" s="725" t="s">
        <v>2871</v>
      </c>
      <c r="D1233" s="725" t="s">
        <v>2027</v>
      </c>
    </row>
    <row r="1234" spans="3:4" x14ac:dyDescent="0.35">
      <c r="C1234" s="725" t="s">
        <v>2872</v>
      </c>
      <c r="D1234" s="725" t="s">
        <v>2027</v>
      </c>
    </row>
    <row r="1235" spans="3:4" x14ac:dyDescent="0.35">
      <c r="C1235" s="725" t="s">
        <v>2873</v>
      </c>
      <c r="D1235" s="725" t="s">
        <v>2027</v>
      </c>
    </row>
    <row r="1236" spans="3:4" x14ac:dyDescent="0.35">
      <c r="C1236" s="725" t="s">
        <v>2874</v>
      </c>
      <c r="D1236" s="725" t="s">
        <v>2027</v>
      </c>
    </row>
    <row r="1237" spans="3:4" x14ac:dyDescent="0.35">
      <c r="C1237" s="725" t="s">
        <v>2875</v>
      </c>
      <c r="D1237" s="725" t="s">
        <v>2027</v>
      </c>
    </row>
    <row r="1238" spans="3:4" x14ac:dyDescent="0.35">
      <c r="C1238" s="725" t="s">
        <v>2876</v>
      </c>
      <c r="D1238" s="725" t="s">
        <v>2027</v>
      </c>
    </row>
    <row r="1239" spans="3:4" x14ac:dyDescent="0.35">
      <c r="C1239" s="725" t="s">
        <v>2877</v>
      </c>
      <c r="D1239" s="725" t="s">
        <v>2027</v>
      </c>
    </row>
    <row r="1240" spans="3:4" x14ac:dyDescent="0.35">
      <c r="C1240" s="725" t="s">
        <v>2878</v>
      </c>
      <c r="D1240" s="725" t="s">
        <v>2027</v>
      </c>
    </row>
    <row r="1241" spans="3:4" x14ac:dyDescent="0.35">
      <c r="C1241" s="725" t="s">
        <v>2879</v>
      </c>
      <c r="D1241" s="725" t="s">
        <v>2027</v>
      </c>
    </row>
    <row r="1242" spans="3:4" x14ac:dyDescent="0.35">
      <c r="C1242" s="727">
        <v>4307</v>
      </c>
      <c r="D1242" s="725" t="s">
        <v>2027</v>
      </c>
    </row>
    <row r="1243" spans="3:4" x14ac:dyDescent="0.35">
      <c r="C1243" s="725" t="s">
        <v>2880</v>
      </c>
      <c r="D1243" s="725" t="s">
        <v>2027</v>
      </c>
    </row>
    <row r="1244" spans="3:4" x14ac:dyDescent="0.35">
      <c r="C1244" s="725" t="s">
        <v>2881</v>
      </c>
      <c r="D1244" s="725" t="s">
        <v>2027</v>
      </c>
    </row>
    <row r="1245" spans="3:4" x14ac:dyDescent="0.35">
      <c r="C1245" s="725" t="s">
        <v>2882</v>
      </c>
      <c r="D1245" s="725" t="s">
        <v>2027</v>
      </c>
    </row>
    <row r="1246" spans="3:4" x14ac:dyDescent="0.35">
      <c r="C1246" s="725" t="s">
        <v>2883</v>
      </c>
      <c r="D1246" s="725" t="s">
        <v>2027</v>
      </c>
    </row>
    <row r="1247" spans="3:4" x14ac:dyDescent="0.35">
      <c r="C1247" s="725" t="s">
        <v>2884</v>
      </c>
      <c r="D1247" s="725" t="s">
        <v>2027</v>
      </c>
    </row>
    <row r="1248" spans="3:4" x14ac:dyDescent="0.35">
      <c r="C1248" s="725" t="s">
        <v>2885</v>
      </c>
      <c r="D1248" s="725" t="s">
        <v>2027</v>
      </c>
    </row>
    <row r="1249" spans="3:4" x14ac:dyDescent="0.35">
      <c r="C1249" s="725" t="s">
        <v>2886</v>
      </c>
      <c r="D1249" s="725" t="s">
        <v>2027</v>
      </c>
    </row>
    <row r="1250" spans="3:4" x14ac:dyDescent="0.35">
      <c r="C1250" s="725" t="s">
        <v>2887</v>
      </c>
      <c r="D1250" s="725" t="s">
        <v>2027</v>
      </c>
    </row>
    <row r="1251" spans="3:4" x14ac:dyDescent="0.35">
      <c r="C1251" s="725" t="s">
        <v>2888</v>
      </c>
      <c r="D1251" s="725" t="s">
        <v>2027</v>
      </c>
    </row>
    <row r="1252" spans="3:4" x14ac:dyDescent="0.35">
      <c r="C1252" s="725" t="s">
        <v>2889</v>
      </c>
      <c r="D1252" s="725" t="s">
        <v>2027</v>
      </c>
    </row>
    <row r="1253" spans="3:4" x14ac:dyDescent="0.35">
      <c r="C1253" s="725" t="s">
        <v>2890</v>
      </c>
      <c r="D1253" s="725" t="s">
        <v>2027</v>
      </c>
    </row>
    <row r="1254" spans="3:4" x14ac:dyDescent="0.35">
      <c r="C1254" s="725" t="s">
        <v>2891</v>
      </c>
      <c r="D1254" s="725" t="s">
        <v>2027</v>
      </c>
    </row>
    <row r="1255" spans="3:4" x14ac:dyDescent="0.35">
      <c r="C1255" s="725" t="s">
        <v>2892</v>
      </c>
      <c r="D1255" s="725" t="s">
        <v>2026</v>
      </c>
    </row>
    <row r="1256" spans="3:4" x14ac:dyDescent="0.35">
      <c r="C1256" s="725" t="s">
        <v>96</v>
      </c>
      <c r="D1256" s="725" t="s">
        <v>2024</v>
      </c>
    </row>
    <row r="1257" spans="3:4" x14ac:dyDescent="0.35">
      <c r="C1257" s="727">
        <v>89029</v>
      </c>
      <c r="D1257" s="725" t="s">
        <v>2294</v>
      </c>
    </row>
    <row r="1258" spans="3:4" x14ac:dyDescent="0.35">
      <c r="C1258" s="727">
        <v>8507</v>
      </c>
      <c r="D1258" s="725" t="s">
        <v>2294</v>
      </c>
    </row>
    <row r="1259" spans="3:4" x14ac:dyDescent="0.35">
      <c r="C1259" s="727">
        <v>6006</v>
      </c>
      <c r="D1259" s="725" t="s">
        <v>2024</v>
      </c>
    </row>
    <row r="1260" spans="3:4" x14ac:dyDescent="0.35">
      <c r="C1260" s="727">
        <v>6007</v>
      </c>
      <c r="D1260" s="725" t="s">
        <v>2024</v>
      </c>
    </row>
    <row r="1261" spans="3:4" x14ac:dyDescent="0.35">
      <c r="C1261" s="725" t="s">
        <v>2893</v>
      </c>
      <c r="D1261" s="725" t="s">
        <v>2027</v>
      </c>
    </row>
    <row r="1262" spans="3:4" x14ac:dyDescent="0.35">
      <c r="C1262" s="727">
        <v>90401</v>
      </c>
      <c r="D1262" s="725" t="s">
        <v>2027</v>
      </c>
    </row>
    <row r="1263" spans="3:4" x14ac:dyDescent="0.35">
      <c r="C1263" s="727">
        <v>9135000</v>
      </c>
      <c r="D1263" s="725" t="s">
        <v>2027</v>
      </c>
    </row>
    <row r="1264" spans="3:4" x14ac:dyDescent="0.35">
      <c r="C1264" s="727">
        <v>9160000</v>
      </c>
      <c r="D1264" s="725" t="s">
        <v>2027</v>
      </c>
    </row>
    <row r="1265" spans="3:4" x14ac:dyDescent="0.35">
      <c r="C1265" s="727">
        <v>3991</v>
      </c>
      <c r="D1265" s="725" t="s">
        <v>2027</v>
      </c>
    </row>
    <row r="1266" spans="3:4" x14ac:dyDescent="0.35">
      <c r="C1266" s="725" t="s">
        <v>2894</v>
      </c>
      <c r="D1266" s="725" t="s">
        <v>2027</v>
      </c>
    </row>
    <row r="1267" spans="3:4" x14ac:dyDescent="0.35">
      <c r="C1267" s="725" t="s">
        <v>2895</v>
      </c>
      <c r="D1267" s="725" t="s">
        <v>2027</v>
      </c>
    </row>
    <row r="1268" spans="3:4" x14ac:dyDescent="0.35">
      <c r="C1268" s="727">
        <v>6002</v>
      </c>
      <c r="D1268" s="725" t="s">
        <v>2024</v>
      </c>
    </row>
    <row r="1269" spans="3:4" x14ac:dyDescent="0.35">
      <c r="C1269" s="725" t="s">
        <v>2896</v>
      </c>
      <c r="D1269" s="725" t="s">
        <v>2027</v>
      </c>
    </row>
    <row r="1270" spans="3:4" x14ac:dyDescent="0.35">
      <c r="C1270" s="725" t="s">
        <v>64</v>
      </c>
      <c r="D1270" s="725" t="s">
        <v>2026</v>
      </c>
    </row>
    <row r="1271" spans="3:4" x14ac:dyDescent="0.35">
      <c r="C1271" s="727">
        <v>9162000</v>
      </c>
      <c r="D1271" s="725" t="s">
        <v>2027</v>
      </c>
    </row>
    <row r="1272" spans="3:4" x14ac:dyDescent="0.35">
      <c r="C1272" s="727">
        <v>9165000</v>
      </c>
      <c r="D1272" s="725" t="s">
        <v>2027</v>
      </c>
    </row>
    <row r="1273" spans="3:4" x14ac:dyDescent="0.35">
      <c r="C1273" s="727">
        <v>9169000</v>
      </c>
      <c r="D1273" s="725" t="s">
        <v>2027</v>
      </c>
    </row>
    <row r="1274" spans="3:4" x14ac:dyDescent="0.35">
      <c r="C1274" s="727">
        <v>9275000</v>
      </c>
      <c r="D1274" s="725" t="s">
        <v>2027</v>
      </c>
    </row>
    <row r="1275" spans="3:4" x14ac:dyDescent="0.35">
      <c r="C1275" s="727">
        <v>6001</v>
      </c>
      <c r="D1275" s="725" t="s">
        <v>2024</v>
      </c>
    </row>
    <row r="1276" spans="3:4" x14ac:dyDescent="0.35">
      <c r="C1276" s="727">
        <v>6008</v>
      </c>
      <c r="D1276" s="725" t="s">
        <v>2024</v>
      </c>
    </row>
    <row r="1277" spans="3:4" x14ac:dyDescent="0.35">
      <c r="C1277" s="727">
        <v>6009</v>
      </c>
      <c r="D1277" s="725" t="s">
        <v>2024</v>
      </c>
    </row>
    <row r="1278" spans="3:4" x14ac:dyDescent="0.35">
      <c r="C1278" s="727">
        <v>6010</v>
      </c>
      <c r="D1278" s="725" t="s">
        <v>2024</v>
      </c>
    </row>
    <row r="1279" spans="3:4" x14ac:dyDescent="0.35">
      <c r="C1279" s="725" t="s">
        <v>2897</v>
      </c>
      <c r="D1279" s="725" t="s">
        <v>2026</v>
      </c>
    </row>
    <row r="1280" spans="3:4" x14ac:dyDescent="0.35">
      <c r="C1280" s="727">
        <v>671005</v>
      </c>
      <c r="D1280" s="725" t="s">
        <v>2026</v>
      </c>
    </row>
    <row r="1281" spans="3:4" x14ac:dyDescent="0.35">
      <c r="C1281" s="727">
        <v>671205</v>
      </c>
      <c r="D1281" s="725" t="s">
        <v>2026</v>
      </c>
    </row>
    <row r="1282" spans="3:4" x14ac:dyDescent="0.35">
      <c r="C1282" s="725" t="s">
        <v>2898</v>
      </c>
      <c r="D1282" s="725" t="s">
        <v>2026</v>
      </c>
    </row>
    <row r="1283" spans="3:4" x14ac:dyDescent="0.35">
      <c r="C1283" s="725" t="s">
        <v>2899</v>
      </c>
      <c r="D1283" s="725" t="s">
        <v>2026</v>
      </c>
    </row>
    <row r="1284" spans="3:4" x14ac:dyDescent="0.35">
      <c r="C1284" s="725" t="s">
        <v>66</v>
      </c>
      <c r="D1284" s="725" t="s">
        <v>2026</v>
      </c>
    </row>
    <row r="1285" spans="3:4" x14ac:dyDescent="0.35">
      <c r="C1285" s="727">
        <v>6011</v>
      </c>
      <c r="D1285" s="725" t="s">
        <v>2024</v>
      </c>
    </row>
    <row r="1286" spans="3:4" x14ac:dyDescent="0.35">
      <c r="C1286" s="727">
        <v>6012</v>
      </c>
      <c r="D1286" s="725" t="s">
        <v>2024</v>
      </c>
    </row>
    <row r="1287" spans="3:4" x14ac:dyDescent="0.35">
      <c r="C1287" s="727">
        <v>6013</v>
      </c>
      <c r="D1287" s="725" t="s">
        <v>2024</v>
      </c>
    </row>
    <row r="1288" spans="3:4" x14ac:dyDescent="0.35">
      <c r="C1288" s="727">
        <v>500643</v>
      </c>
      <c r="D1288" s="725" t="s">
        <v>2024</v>
      </c>
    </row>
    <row r="1289" spans="3:4" x14ac:dyDescent="0.35">
      <c r="C1289" s="727">
        <v>500656</v>
      </c>
      <c r="D1289" s="725" t="s">
        <v>2024</v>
      </c>
    </row>
    <row r="1290" spans="3:4" x14ac:dyDescent="0.35">
      <c r="C1290" s="727">
        <v>500660</v>
      </c>
      <c r="D1290" s="725" t="s">
        <v>2024</v>
      </c>
    </row>
    <row r="1291" spans="3:4" x14ac:dyDescent="0.35">
      <c r="C1291" s="727">
        <v>500663</v>
      </c>
      <c r="D1291" s="725" t="s">
        <v>2026</v>
      </c>
    </row>
    <row r="1292" spans="3:4" x14ac:dyDescent="0.35">
      <c r="C1292" s="727">
        <v>500664</v>
      </c>
      <c r="D1292" s="725" t="s">
        <v>2026</v>
      </c>
    </row>
    <row r="1293" spans="3:4" x14ac:dyDescent="0.35">
      <c r="C1293" s="727">
        <v>500665</v>
      </c>
      <c r="D1293" s="725" t="s">
        <v>2026</v>
      </c>
    </row>
    <row r="1294" spans="3:4" x14ac:dyDescent="0.35">
      <c r="C1294" s="727">
        <v>500666</v>
      </c>
      <c r="D1294" s="725" t="s">
        <v>2026</v>
      </c>
    </row>
    <row r="1295" spans="3:4" x14ac:dyDescent="0.35">
      <c r="C1295" s="727">
        <v>500667</v>
      </c>
      <c r="D1295" s="725" t="s">
        <v>2026</v>
      </c>
    </row>
    <row r="1296" spans="3:4" x14ac:dyDescent="0.35">
      <c r="C1296" s="727">
        <v>500668</v>
      </c>
      <c r="D1296" s="725" t="s">
        <v>2027</v>
      </c>
    </row>
    <row r="1297" spans="3:4" x14ac:dyDescent="0.35">
      <c r="C1297" s="725" t="s">
        <v>2900</v>
      </c>
      <c r="D1297" s="725" t="s">
        <v>2027</v>
      </c>
    </row>
    <row r="1298" spans="3:4" x14ac:dyDescent="0.35">
      <c r="C1298" s="727">
        <v>3992</v>
      </c>
      <c r="D1298" s="725" t="s">
        <v>2026</v>
      </c>
    </row>
    <row r="1299" spans="3:4" x14ac:dyDescent="0.35">
      <c r="C1299" s="727">
        <v>4002</v>
      </c>
      <c r="D1299" s="725" t="s">
        <v>2026</v>
      </c>
    </row>
    <row r="1300" spans="3:4" x14ac:dyDescent="0.35">
      <c r="C1300" s="727">
        <v>4001</v>
      </c>
      <c r="D1300" s="725" t="s">
        <v>2027</v>
      </c>
    </row>
    <row r="1301" spans="3:4" x14ac:dyDescent="0.35">
      <c r="C1301" s="727">
        <v>500669</v>
      </c>
      <c r="D1301" s="725" t="s">
        <v>2024</v>
      </c>
    </row>
    <row r="1302" spans="3:4" x14ac:dyDescent="0.35">
      <c r="C1302" s="727">
        <v>500670</v>
      </c>
      <c r="D1302" s="725" t="s">
        <v>2024</v>
      </c>
    </row>
    <row r="1303" spans="3:4" x14ac:dyDescent="0.35">
      <c r="C1303" s="727">
        <v>500671</v>
      </c>
      <c r="D1303" s="725" t="s">
        <v>2024</v>
      </c>
    </row>
    <row r="1304" spans="3:4" x14ac:dyDescent="0.35">
      <c r="C1304" s="727">
        <v>300046</v>
      </c>
      <c r="D1304" s="725" t="s">
        <v>2026</v>
      </c>
    </row>
    <row r="1305" spans="3:4" x14ac:dyDescent="0.35">
      <c r="C1305" s="727">
        <v>300243</v>
      </c>
      <c r="D1305" s="725" t="s">
        <v>2026</v>
      </c>
    </row>
    <row r="1306" spans="3:4" x14ac:dyDescent="0.35">
      <c r="C1306" s="727">
        <v>300251</v>
      </c>
      <c r="D1306" s="725" t="s">
        <v>2026</v>
      </c>
    </row>
    <row r="1307" spans="3:4" x14ac:dyDescent="0.35">
      <c r="C1307" s="727">
        <v>300323</v>
      </c>
      <c r="D1307" s="725" t="s">
        <v>2026</v>
      </c>
    </row>
    <row r="1308" spans="3:4" x14ac:dyDescent="0.35">
      <c r="C1308" s="727">
        <v>300338</v>
      </c>
      <c r="D1308" s="725" t="s">
        <v>2026</v>
      </c>
    </row>
    <row r="1309" spans="3:4" x14ac:dyDescent="0.35">
      <c r="C1309" s="727">
        <v>300359</v>
      </c>
      <c r="D1309" s="725" t="s">
        <v>2026</v>
      </c>
    </row>
    <row r="1310" spans="3:4" x14ac:dyDescent="0.35">
      <c r="C1310" s="727">
        <v>300360</v>
      </c>
      <c r="D1310" s="725" t="s">
        <v>2026</v>
      </c>
    </row>
    <row r="1311" spans="3:4" x14ac:dyDescent="0.35">
      <c r="C1311" s="727">
        <v>300372</v>
      </c>
      <c r="D1311" s="725" t="s">
        <v>2026</v>
      </c>
    </row>
    <row r="1312" spans="3:4" x14ac:dyDescent="0.35">
      <c r="C1312" s="727">
        <v>4502</v>
      </c>
      <c r="D1312" s="725" t="s">
        <v>2026</v>
      </c>
    </row>
    <row r="1313" spans="3:4" x14ac:dyDescent="0.35">
      <c r="C1313" s="727">
        <v>8024</v>
      </c>
      <c r="D1313" s="725" t="s">
        <v>2294</v>
      </c>
    </row>
    <row r="1314" spans="3:4" x14ac:dyDescent="0.35">
      <c r="C1314" s="727">
        <v>93774</v>
      </c>
      <c r="D1314" s="725" t="s">
        <v>2027</v>
      </c>
    </row>
    <row r="1315" spans="3:4" x14ac:dyDescent="0.35">
      <c r="C1315" s="727">
        <v>4012</v>
      </c>
      <c r="D1315" s="725" t="s">
        <v>2027</v>
      </c>
    </row>
    <row r="1316" spans="3:4" x14ac:dyDescent="0.35">
      <c r="C1316" s="727">
        <v>4082</v>
      </c>
      <c r="D1316" s="725" t="s">
        <v>2027</v>
      </c>
    </row>
    <row r="1317" spans="3:4" x14ac:dyDescent="0.35">
      <c r="C1317" s="727">
        <v>9291000</v>
      </c>
      <c r="D1317" s="725" t="s">
        <v>2027</v>
      </c>
    </row>
    <row r="1318" spans="3:4" x14ac:dyDescent="0.35">
      <c r="C1318" s="727">
        <v>9294000</v>
      </c>
      <c r="D1318" s="725" t="s">
        <v>2027</v>
      </c>
    </row>
    <row r="1319" spans="3:4" x14ac:dyDescent="0.35">
      <c r="C1319" s="727">
        <v>9296000</v>
      </c>
      <c r="D1319" s="725" t="s">
        <v>2027</v>
      </c>
    </row>
    <row r="1320" spans="3:4" x14ac:dyDescent="0.35">
      <c r="C1320" s="727">
        <v>9300000</v>
      </c>
      <c r="D1320" s="725" t="s">
        <v>2027</v>
      </c>
    </row>
    <row r="1321" spans="3:4" x14ac:dyDescent="0.35">
      <c r="C1321" s="727">
        <v>9303000</v>
      </c>
      <c r="D1321" s="725" t="s">
        <v>2027</v>
      </c>
    </row>
    <row r="1322" spans="3:4" x14ac:dyDescent="0.35">
      <c r="C1322" s="727">
        <v>9305000</v>
      </c>
      <c r="D1322" s="725" t="s">
        <v>2027</v>
      </c>
    </row>
    <row r="1323" spans="3:4" x14ac:dyDescent="0.35">
      <c r="C1323" s="725" t="s">
        <v>2901</v>
      </c>
      <c r="D1323" s="725" t="s">
        <v>2027</v>
      </c>
    </row>
    <row r="1324" spans="3:4" x14ac:dyDescent="0.35">
      <c r="C1324" s="725" t="s">
        <v>2902</v>
      </c>
      <c r="D1324" s="725" t="s">
        <v>2027</v>
      </c>
    </row>
    <row r="1325" spans="3:4" x14ac:dyDescent="0.35">
      <c r="C1325" s="725" t="s">
        <v>2903</v>
      </c>
      <c r="D1325" s="725" t="s">
        <v>2027</v>
      </c>
    </row>
    <row r="1326" spans="3:4" x14ac:dyDescent="0.35">
      <c r="C1326" s="727">
        <v>300373</v>
      </c>
      <c r="D1326" s="725" t="s">
        <v>2026</v>
      </c>
    </row>
    <row r="1327" spans="3:4" x14ac:dyDescent="0.35">
      <c r="C1327" s="727">
        <v>300375</v>
      </c>
      <c r="D1327" s="725" t="s">
        <v>2026</v>
      </c>
    </row>
    <row r="1328" spans="3:4" x14ac:dyDescent="0.35">
      <c r="C1328" s="727">
        <v>300376</v>
      </c>
      <c r="D1328" s="725" t="s">
        <v>2026</v>
      </c>
    </row>
    <row r="1329" spans="3:4" x14ac:dyDescent="0.35">
      <c r="C1329" s="727">
        <v>300385</v>
      </c>
      <c r="D1329" s="725" t="s">
        <v>2026</v>
      </c>
    </row>
    <row r="1330" spans="3:4" x14ac:dyDescent="0.35">
      <c r="C1330" s="727">
        <v>500360</v>
      </c>
      <c r="D1330" s="725" t="s">
        <v>2026</v>
      </c>
    </row>
    <row r="1331" spans="3:4" x14ac:dyDescent="0.35">
      <c r="C1331" s="727">
        <v>500363</v>
      </c>
      <c r="D1331" s="725" t="s">
        <v>2027</v>
      </c>
    </row>
    <row r="1332" spans="3:4" x14ac:dyDescent="0.35">
      <c r="C1332" s="727">
        <v>500364</v>
      </c>
      <c r="D1332" s="725" t="s">
        <v>2026</v>
      </c>
    </row>
    <row r="1333" spans="3:4" x14ac:dyDescent="0.35">
      <c r="C1333" s="727">
        <v>500371</v>
      </c>
      <c r="D1333" s="725" t="s">
        <v>2026</v>
      </c>
    </row>
    <row r="1334" spans="3:4" x14ac:dyDescent="0.35">
      <c r="C1334" s="727">
        <v>500380</v>
      </c>
      <c r="D1334" s="725" t="s">
        <v>2026</v>
      </c>
    </row>
    <row r="1335" spans="3:4" x14ac:dyDescent="0.35">
      <c r="C1335" s="727">
        <v>500385</v>
      </c>
      <c r="D1335" s="725" t="s">
        <v>2026</v>
      </c>
    </row>
    <row r="1336" spans="3:4" x14ac:dyDescent="0.35">
      <c r="C1336" s="727">
        <v>500395</v>
      </c>
      <c r="D1336" s="725" t="s">
        <v>2026</v>
      </c>
    </row>
    <row r="1337" spans="3:4" x14ac:dyDescent="0.35">
      <c r="C1337" s="725" t="s">
        <v>2904</v>
      </c>
      <c r="D1337" s="725" t="s">
        <v>2024</v>
      </c>
    </row>
    <row r="1338" spans="3:4" x14ac:dyDescent="0.35">
      <c r="C1338" s="725" t="s">
        <v>2905</v>
      </c>
      <c r="D1338" s="725" t="s">
        <v>2026</v>
      </c>
    </row>
    <row r="1339" spans="3:4" x14ac:dyDescent="0.35">
      <c r="C1339" s="725" t="s">
        <v>2906</v>
      </c>
      <c r="D1339" s="725" t="s">
        <v>2027</v>
      </c>
    </row>
    <row r="1340" spans="3:4" x14ac:dyDescent="0.35">
      <c r="C1340" s="725" t="s">
        <v>67</v>
      </c>
      <c r="D1340" s="725" t="s">
        <v>2026</v>
      </c>
    </row>
    <row r="1341" spans="3:4" x14ac:dyDescent="0.35">
      <c r="C1341" s="725" t="s">
        <v>2907</v>
      </c>
      <c r="D1341" s="725" t="s">
        <v>2026</v>
      </c>
    </row>
    <row r="1342" spans="3:4" x14ac:dyDescent="0.35">
      <c r="C1342" s="725" t="s">
        <v>2908</v>
      </c>
      <c r="D1342" s="725" t="s">
        <v>2026</v>
      </c>
    </row>
    <row r="1343" spans="3:4" x14ac:dyDescent="0.35">
      <c r="C1343" s="725" t="s">
        <v>2909</v>
      </c>
      <c r="D1343" s="725" t="s">
        <v>2026</v>
      </c>
    </row>
    <row r="1344" spans="3:4" x14ac:dyDescent="0.35">
      <c r="C1344" s="727">
        <v>9334000</v>
      </c>
      <c r="D1344" s="725" t="s">
        <v>2027</v>
      </c>
    </row>
    <row r="1345" spans="3:4" x14ac:dyDescent="0.35">
      <c r="C1345" s="727">
        <v>9336000</v>
      </c>
      <c r="D1345" s="725" t="s">
        <v>2027</v>
      </c>
    </row>
    <row r="1346" spans="3:4" x14ac:dyDescent="0.35">
      <c r="C1346" s="727">
        <v>9575000</v>
      </c>
      <c r="D1346" s="725" t="s">
        <v>2027</v>
      </c>
    </row>
    <row r="1347" spans="3:4" x14ac:dyDescent="0.35">
      <c r="C1347" s="727">
        <v>6014</v>
      </c>
      <c r="D1347" s="725" t="s">
        <v>2024</v>
      </c>
    </row>
    <row r="1348" spans="3:4" x14ac:dyDescent="0.35">
      <c r="C1348" s="727">
        <v>6015</v>
      </c>
      <c r="D1348" s="725" t="s">
        <v>2024</v>
      </c>
    </row>
    <row r="1349" spans="3:4" x14ac:dyDescent="0.35">
      <c r="C1349" s="727">
        <v>6016</v>
      </c>
      <c r="D1349" s="725" t="s">
        <v>2024</v>
      </c>
    </row>
    <row r="1350" spans="3:4" x14ac:dyDescent="0.35">
      <c r="C1350" s="727">
        <v>6017</v>
      </c>
      <c r="D1350" s="725" t="s">
        <v>2024</v>
      </c>
    </row>
    <row r="1351" spans="3:4" x14ac:dyDescent="0.35">
      <c r="C1351" s="727">
        <v>3687</v>
      </c>
      <c r="D1351" s="725" t="s">
        <v>2027</v>
      </c>
    </row>
    <row r="1352" spans="3:4" x14ac:dyDescent="0.35">
      <c r="C1352" s="727">
        <v>92192</v>
      </c>
      <c r="D1352" s="725" t="s">
        <v>2026</v>
      </c>
    </row>
    <row r="1353" spans="3:4" x14ac:dyDescent="0.35">
      <c r="C1353" s="727">
        <v>92197</v>
      </c>
      <c r="D1353" s="725" t="s">
        <v>2024</v>
      </c>
    </row>
    <row r="1354" spans="3:4" x14ac:dyDescent="0.35">
      <c r="C1354" s="727">
        <v>94061</v>
      </c>
      <c r="D1354" s="725" t="s">
        <v>2027</v>
      </c>
    </row>
    <row r="1355" spans="3:4" x14ac:dyDescent="0.35">
      <c r="C1355" s="727">
        <v>94062</v>
      </c>
      <c r="D1355" s="725" t="s">
        <v>2026</v>
      </c>
    </row>
    <row r="1356" spans="3:4" x14ac:dyDescent="0.35">
      <c r="C1356" s="727">
        <v>500400</v>
      </c>
      <c r="D1356" s="725" t="s">
        <v>2026</v>
      </c>
    </row>
    <row r="1357" spans="3:4" x14ac:dyDescent="0.35">
      <c r="C1357" s="727">
        <v>500402</v>
      </c>
      <c r="D1357" s="725" t="s">
        <v>2026</v>
      </c>
    </row>
    <row r="1358" spans="3:4" x14ac:dyDescent="0.35">
      <c r="C1358" s="727">
        <v>500409</v>
      </c>
      <c r="D1358" s="725" t="s">
        <v>2027</v>
      </c>
    </row>
    <row r="1359" spans="3:4" x14ac:dyDescent="0.35">
      <c r="C1359" s="727">
        <v>500419</v>
      </c>
      <c r="D1359" s="725" t="s">
        <v>2026</v>
      </c>
    </row>
    <row r="1360" spans="3:4" x14ac:dyDescent="0.35">
      <c r="C1360" s="727">
        <v>500420</v>
      </c>
      <c r="D1360" s="725" t="s">
        <v>2026</v>
      </c>
    </row>
    <row r="1361" spans="3:4" x14ac:dyDescent="0.35">
      <c r="C1361" s="725" t="s">
        <v>2910</v>
      </c>
      <c r="D1361" s="725" t="s">
        <v>2027</v>
      </c>
    </row>
    <row r="1362" spans="3:4" x14ac:dyDescent="0.35">
      <c r="C1362" s="727">
        <v>6018</v>
      </c>
      <c r="D1362" s="725" t="s">
        <v>2024</v>
      </c>
    </row>
    <row r="1363" spans="3:4" x14ac:dyDescent="0.35">
      <c r="C1363" s="727">
        <v>6019</v>
      </c>
      <c r="D1363" s="725" t="s">
        <v>2024</v>
      </c>
    </row>
    <row r="1364" spans="3:4" x14ac:dyDescent="0.35">
      <c r="C1364" s="727">
        <v>6020</v>
      </c>
      <c r="D1364" s="725" t="s">
        <v>2024</v>
      </c>
    </row>
    <row r="1365" spans="3:4" x14ac:dyDescent="0.35">
      <c r="C1365" s="725" t="s">
        <v>2911</v>
      </c>
      <c r="D1365" s="725" t="s">
        <v>2026</v>
      </c>
    </row>
    <row r="1366" spans="3:4" x14ac:dyDescent="0.35">
      <c r="C1366" s="727">
        <v>6021</v>
      </c>
      <c r="D1366" s="725" t="s">
        <v>2024</v>
      </c>
    </row>
    <row r="1367" spans="3:4" x14ac:dyDescent="0.35">
      <c r="C1367" s="727">
        <v>8025</v>
      </c>
      <c r="D1367" s="725" t="s">
        <v>2294</v>
      </c>
    </row>
    <row r="1368" spans="3:4" x14ac:dyDescent="0.35">
      <c r="C1368" s="725" t="s">
        <v>2912</v>
      </c>
      <c r="D1368" s="725" t="s">
        <v>2026</v>
      </c>
    </row>
    <row r="1369" spans="3:4" x14ac:dyDescent="0.35">
      <c r="C1369" s="727">
        <v>500672</v>
      </c>
      <c r="D1369" s="725" t="s">
        <v>2026</v>
      </c>
    </row>
    <row r="1370" spans="3:4" x14ac:dyDescent="0.35">
      <c r="C1370" s="727">
        <v>500673</v>
      </c>
      <c r="D1370" s="725" t="s">
        <v>2026</v>
      </c>
    </row>
    <row r="1371" spans="3:4" x14ac:dyDescent="0.35">
      <c r="C1371" s="727">
        <v>500686</v>
      </c>
      <c r="D1371" s="725" t="s">
        <v>2027</v>
      </c>
    </row>
    <row r="1372" spans="3:4" x14ac:dyDescent="0.35">
      <c r="C1372" s="727">
        <v>500687</v>
      </c>
      <c r="D1372" s="725" t="s">
        <v>2027</v>
      </c>
    </row>
    <row r="1373" spans="3:4" x14ac:dyDescent="0.35">
      <c r="C1373" s="727">
        <v>500688</v>
      </c>
      <c r="D1373" s="725" t="s">
        <v>2027</v>
      </c>
    </row>
    <row r="1374" spans="3:4" x14ac:dyDescent="0.35">
      <c r="C1374" s="727">
        <v>5596</v>
      </c>
      <c r="D1374" s="725" t="s">
        <v>2026</v>
      </c>
    </row>
    <row r="1375" spans="3:4" x14ac:dyDescent="0.35">
      <c r="C1375" s="727">
        <v>3901</v>
      </c>
      <c r="D1375" s="725" t="s">
        <v>2027</v>
      </c>
    </row>
    <row r="1376" spans="3:4" x14ac:dyDescent="0.35">
      <c r="C1376" s="727">
        <v>3897</v>
      </c>
      <c r="D1376" s="725" t="s">
        <v>2026</v>
      </c>
    </row>
    <row r="1377" spans="3:4" x14ac:dyDescent="0.35">
      <c r="C1377" s="727">
        <v>63992</v>
      </c>
      <c r="D1377" s="725" t="s">
        <v>2027</v>
      </c>
    </row>
    <row r="1378" spans="3:4" x14ac:dyDescent="0.35">
      <c r="C1378" s="727">
        <v>4092</v>
      </c>
      <c r="D1378" s="725" t="s">
        <v>2027</v>
      </c>
    </row>
    <row r="1379" spans="3:4" x14ac:dyDescent="0.35">
      <c r="C1379" s="725" t="s">
        <v>2913</v>
      </c>
      <c r="D1379" s="725" t="s">
        <v>2027</v>
      </c>
    </row>
    <row r="1380" spans="3:4" x14ac:dyDescent="0.35">
      <c r="C1380" s="725" t="s">
        <v>2914</v>
      </c>
      <c r="D1380" s="725" t="s">
        <v>2027</v>
      </c>
    </row>
    <row r="1381" spans="3:4" x14ac:dyDescent="0.35">
      <c r="C1381" s="725" t="s">
        <v>2915</v>
      </c>
      <c r="D1381" s="725" t="s">
        <v>2027</v>
      </c>
    </row>
    <row r="1382" spans="3:4" x14ac:dyDescent="0.35">
      <c r="C1382" s="725" t="s">
        <v>2916</v>
      </c>
      <c r="D1382" s="725" t="s">
        <v>2027</v>
      </c>
    </row>
    <row r="1383" spans="3:4" x14ac:dyDescent="0.35">
      <c r="C1383" s="725" t="s">
        <v>2917</v>
      </c>
      <c r="D1383" s="725" t="s">
        <v>2027</v>
      </c>
    </row>
    <row r="1384" spans="3:4" x14ac:dyDescent="0.35">
      <c r="C1384" s="725" t="s">
        <v>2918</v>
      </c>
      <c r="D1384" s="725" t="s">
        <v>2027</v>
      </c>
    </row>
    <row r="1385" spans="3:4" x14ac:dyDescent="0.35">
      <c r="C1385" s="727">
        <v>500689</v>
      </c>
      <c r="D1385" s="725" t="s">
        <v>2027</v>
      </c>
    </row>
    <row r="1386" spans="3:4" x14ac:dyDescent="0.35">
      <c r="C1386" s="727">
        <v>500690</v>
      </c>
      <c r="D1386" s="725" t="s">
        <v>2027</v>
      </c>
    </row>
    <row r="1387" spans="3:4" x14ac:dyDescent="0.35">
      <c r="C1387" s="727">
        <v>500691</v>
      </c>
      <c r="D1387" s="725" t="s">
        <v>2027</v>
      </c>
    </row>
    <row r="1388" spans="3:4" x14ac:dyDescent="0.35">
      <c r="C1388" s="727">
        <v>500692</v>
      </c>
      <c r="D1388" s="725" t="s">
        <v>2027</v>
      </c>
    </row>
    <row r="1389" spans="3:4" x14ac:dyDescent="0.35">
      <c r="C1389" s="727">
        <v>500694</v>
      </c>
      <c r="D1389" s="725" t="s">
        <v>2027</v>
      </c>
    </row>
    <row r="1390" spans="3:4" x14ac:dyDescent="0.35">
      <c r="C1390" s="727">
        <v>500696</v>
      </c>
      <c r="D1390" s="725" t="s">
        <v>2026</v>
      </c>
    </row>
    <row r="1391" spans="3:4" x14ac:dyDescent="0.35">
      <c r="C1391" s="727">
        <v>500697</v>
      </c>
      <c r="D1391" s="725" t="s">
        <v>2026</v>
      </c>
    </row>
    <row r="1392" spans="3:4" x14ac:dyDescent="0.35">
      <c r="C1392" s="727">
        <v>300386</v>
      </c>
      <c r="D1392" s="725" t="s">
        <v>2026</v>
      </c>
    </row>
    <row r="1393" spans="3:4" x14ac:dyDescent="0.35">
      <c r="C1393" s="727">
        <v>300388</v>
      </c>
      <c r="D1393" s="725" t="s">
        <v>2026</v>
      </c>
    </row>
    <row r="1394" spans="3:4" x14ac:dyDescent="0.35">
      <c r="C1394" s="727">
        <v>300390</v>
      </c>
      <c r="D1394" s="725" t="s">
        <v>2026</v>
      </c>
    </row>
    <row r="1395" spans="3:4" x14ac:dyDescent="0.35">
      <c r="C1395" s="727">
        <v>300392</v>
      </c>
      <c r="D1395" s="725" t="s">
        <v>2026</v>
      </c>
    </row>
    <row r="1396" spans="3:4" x14ac:dyDescent="0.35">
      <c r="C1396" s="727">
        <v>93992</v>
      </c>
      <c r="D1396" s="725" t="s">
        <v>2027</v>
      </c>
    </row>
    <row r="1397" spans="3:4" x14ac:dyDescent="0.35">
      <c r="C1397" s="725" t="s">
        <v>2919</v>
      </c>
      <c r="D1397" s="725" t="s">
        <v>2026</v>
      </c>
    </row>
    <row r="1398" spans="3:4" x14ac:dyDescent="0.35">
      <c r="C1398" s="725" t="s">
        <v>2920</v>
      </c>
      <c r="D1398" s="725" t="s">
        <v>2027</v>
      </c>
    </row>
    <row r="1399" spans="3:4" x14ac:dyDescent="0.35">
      <c r="C1399" s="727">
        <v>300393</v>
      </c>
      <c r="D1399" s="725" t="s">
        <v>2026</v>
      </c>
    </row>
    <row r="1400" spans="3:4" x14ac:dyDescent="0.35">
      <c r="C1400" s="727">
        <v>300394</v>
      </c>
      <c r="D1400" s="725" t="s">
        <v>2026</v>
      </c>
    </row>
    <row r="1401" spans="3:4" x14ac:dyDescent="0.35">
      <c r="C1401" s="727">
        <v>300395</v>
      </c>
      <c r="D1401" s="725" t="s">
        <v>2026</v>
      </c>
    </row>
    <row r="1402" spans="3:4" x14ac:dyDescent="0.35">
      <c r="C1402" s="727">
        <v>300396</v>
      </c>
      <c r="D1402" s="725" t="s">
        <v>2026</v>
      </c>
    </row>
    <row r="1403" spans="3:4" x14ac:dyDescent="0.35">
      <c r="C1403" s="727">
        <v>300397</v>
      </c>
      <c r="D1403" s="725" t="s">
        <v>2026</v>
      </c>
    </row>
    <row r="1404" spans="3:4" x14ac:dyDescent="0.35">
      <c r="C1404" s="727">
        <v>300398</v>
      </c>
      <c r="D1404" s="725" t="s">
        <v>2026</v>
      </c>
    </row>
    <row r="1405" spans="3:4" x14ac:dyDescent="0.35">
      <c r="C1405" s="727">
        <v>300399</v>
      </c>
      <c r="D1405" s="725" t="s">
        <v>2026</v>
      </c>
    </row>
    <row r="1406" spans="3:4" x14ac:dyDescent="0.35">
      <c r="C1406" s="727">
        <v>300443</v>
      </c>
      <c r="D1406" s="725" t="s">
        <v>2026</v>
      </c>
    </row>
    <row r="1407" spans="3:4" x14ac:dyDescent="0.35">
      <c r="C1407" s="727">
        <v>500427</v>
      </c>
      <c r="D1407" s="725" t="s">
        <v>2027</v>
      </c>
    </row>
    <row r="1408" spans="3:4" x14ac:dyDescent="0.35">
      <c r="C1408" s="727">
        <v>500444</v>
      </c>
      <c r="D1408" s="725" t="s">
        <v>2024</v>
      </c>
    </row>
    <row r="1409" spans="3:4" x14ac:dyDescent="0.35">
      <c r="C1409" s="727">
        <v>500445</v>
      </c>
      <c r="D1409" s="725" t="s">
        <v>2024</v>
      </c>
    </row>
    <row r="1410" spans="3:4" x14ac:dyDescent="0.35">
      <c r="C1410" s="727">
        <v>477768</v>
      </c>
      <c r="D1410" s="725" t="s">
        <v>2027</v>
      </c>
    </row>
    <row r="1411" spans="3:4" x14ac:dyDescent="0.35">
      <c r="C1411" s="727">
        <v>91607</v>
      </c>
      <c r="D1411" s="725" t="s">
        <v>2026</v>
      </c>
    </row>
    <row r="1412" spans="3:4" x14ac:dyDescent="0.35">
      <c r="C1412" s="727">
        <v>95597</v>
      </c>
      <c r="D1412" s="725" t="s">
        <v>2027</v>
      </c>
    </row>
    <row r="1413" spans="3:4" x14ac:dyDescent="0.35">
      <c r="C1413" s="727">
        <v>8604</v>
      </c>
      <c r="D1413" s="725" t="s">
        <v>2294</v>
      </c>
    </row>
    <row r="1414" spans="3:4" x14ac:dyDescent="0.35">
      <c r="C1414" s="725" t="s">
        <v>2921</v>
      </c>
      <c r="D1414" s="725" t="s">
        <v>2026</v>
      </c>
    </row>
    <row r="1415" spans="3:4" x14ac:dyDescent="0.35">
      <c r="C1415" s="727">
        <v>500449</v>
      </c>
      <c r="D1415" s="725" t="s">
        <v>2027</v>
      </c>
    </row>
    <row r="1416" spans="3:4" x14ac:dyDescent="0.35">
      <c r="C1416" s="727">
        <v>500450</v>
      </c>
      <c r="D1416" s="725" t="s">
        <v>2026</v>
      </c>
    </row>
    <row r="1417" spans="3:4" x14ac:dyDescent="0.35">
      <c r="C1417" s="727">
        <v>500452</v>
      </c>
      <c r="D1417" s="725" t="s">
        <v>2026</v>
      </c>
    </row>
    <row r="1418" spans="3:4" x14ac:dyDescent="0.35">
      <c r="C1418" s="727">
        <v>500454</v>
      </c>
      <c r="D1418" s="725" t="s">
        <v>2027</v>
      </c>
    </row>
    <row r="1419" spans="3:4" x14ac:dyDescent="0.35">
      <c r="C1419" s="727">
        <v>500455</v>
      </c>
      <c r="D1419" s="725" t="s">
        <v>2026</v>
      </c>
    </row>
    <row r="1420" spans="3:4" x14ac:dyDescent="0.35">
      <c r="C1420" s="727">
        <v>500458</v>
      </c>
      <c r="D1420" s="725" t="s">
        <v>2026</v>
      </c>
    </row>
    <row r="1421" spans="3:4" x14ac:dyDescent="0.35">
      <c r="C1421" s="727">
        <v>500460</v>
      </c>
      <c r="D1421" s="725" t="s">
        <v>2024</v>
      </c>
    </row>
    <row r="1422" spans="3:4" x14ac:dyDescent="0.35">
      <c r="C1422" s="727">
        <v>500461</v>
      </c>
      <c r="D1422" s="725" t="s">
        <v>2027</v>
      </c>
    </row>
    <row r="1423" spans="3:4" x14ac:dyDescent="0.35">
      <c r="C1423" s="727">
        <v>500475</v>
      </c>
      <c r="D1423" s="725" t="s">
        <v>2026</v>
      </c>
    </row>
    <row r="1424" spans="3:4" x14ac:dyDescent="0.35">
      <c r="C1424" s="727">
        <v>92187</v>
      </c>
      <c r="D1424" s="725" t="s">
        <v>2026</v>
      </c>
    </row>
    <row r="1425" spans="3:4" x14ac:dyDescent="0.35">
      <c r="C1425" s="727">
        <v>93452</v>
      </c>
      <c r="D1425" s="725" t="s">
        <v>2026</v>
      </c>
    </row>
    <row r="1426" spans="3:4" x14ac:dyDescent="0.35">
      <c r="C1426" s="725" t="s">
        <v>2922</v>
      </c>
      <c r="D1426" s="725" t="s">
        <v>2026</v>
      </c>
    </row>
    <row r="1427" spans="3:4" x14ac:dyDescent="0.35">
      <c r="C1427" s="725" t="s">
        <v>2923</v>
      </c>
      <c r="D1427" s="725" t="s">
        <v>2026</v>
      </c>
    </row>
    <row r="1428" spans="3:4" x14ac:dyDescent="0.35">
      <c r="C1428" s="725" t="s">
        <v>2924</v>
      </c>
      <c r="D1428" s="725" t="s">
        <v>2026</v>
      </c>
    </row>
    <row r="1429" spans="3:4" x14ac:dyDescent="0.35">
      <c r="C1429" s="725" t="s">
        <v>2925</v>
      </c>
      <c r="D1429" s="725" t="s">
        <v>2026</v>
      </c>
    </row>
    <row r="1430" spans="3:4" x14ac:dyDescent="0.35">
      <c r="C1430" s="725" t="s">
        <v>81</v>
      </c>
      <c r="D1430" s="725" t="s">
        <v>2026</v>
      </c>
    </row>
    <row r="1431" spans="3:4" x14ac:dyDescent="0.35">
      <c r="C1431" s="725" t="s">
        <v>83</v>
      </c>
      <c r="D1431" s="725" t="s">
        <v>2026</v>
      </c>
    </row>
    <row r="1432" spans="3:4" x14ac:dyDescent="0.35">
      <c r="C1432" s="725" t="s">
        <v>2926</v>
      </c>
      <c r="D1432" s="725" t="s">
        <v>2026</v>
      </c>
    </row>
    <row r="1433" spans="3:4" x14ac:dyDescent="0.35">
      <c r="C1433" s="725" t="s">
        <v>2927</v>
      </c>
      <c r="D1433" s="725" t="s">
        <v>2027</v>
      </c>
    </row>
    <row r="1434" spans="3:4" x14ac:dyDescent="0.35">
      <c r="C1434" s="725" t="s">
        <v>2928</v>
      </c>
      <c r="D1434" s="725" t="s">
        <v>2027</v>
      </c>
    </row>
    <row r="1435" spans="3:4" x14ac:dyDescent="0.35">
      <c r="C1435" s="725" t="s">
        <v>2929</v>
      </c>
      <c r="D1435" s="725" t="s">
        <v>2027</v>
      </c>
    </row>
    <row r="1436" spans="3:4" x14ac:dyDescent="0.35">
      <c r="C1436" s="727">
        <v>8101</v>
      </c>
      <c r="D1436" s="725" t="s">
        <v>2294</v>
      </c>
    </row>
    <row r="1437" spans="3:4" x14ac:dyDescent="0.35">
      <c r="C1437" s="727">
        <v>8519</v>
      </c>
      <c r="D1437" s="725" t="s">
        <v>2294</v>
      </c>
    </row>
    <row r="1438" spans="3:4" x14ac:dyDescent="0.35">
      <c r="C1438" s="727">
        <v>63897</v>
      </c>
      <c r="D1438" s="725" t="s">
        <v>2027</v>
      </c>
    </row>
    <row r="1439" spans="3:4" x14ac:dyDescent="0.35">
      <c r="C1439" s="727">
        <v>61701</v>
      </c>
      <c r="D1439" s="725" t="s">
        <v>2026</v>
      </c>
    </row>
    <row r="1440" spans="3:4" x14ac:dyDescent="0.35">
      <c r="C1440" s="725" t="s">
        <v>2930</v>
      </c>
      <c r="D1440" s="725" t="s">
        <v>2027</v>
      </c>
    </row>
    <row r="1441" spans="3:4" x14ac:dyDescent="0.35">
      <c r="C1441" s="725" t="s">
        <v>2931</v>
      </c>
      <c r="D1441" s="725" t="s">
        <v>2027</v>
      </c>
    </row>
    <row r="1442" spans="3:4" x14ac:dyDescent="0.35">
      <c r="C1442" s="727">
        <v>8022</v>
      </c>
      <c r="D1442" s="725" t="s">
        <v>2294</v>
      </c>
    </row>
    <row r="1443" spans="3:4" x14ac:dyDescent="0.35">
      <c r="C1443" s="725" t="s">
        <v>2932</v>
      </c>
      <c r="D1443" s="725" t="s">
        <v>2027</v>
      </c>
    </row>
    <row r="1444" spans="3:4" x14ac:dyDescent="0.35">
      <c r="C1444" s="727">
        <v>8023</v>
      </c>
      <c r="D1444" s="725" t="s">
        <v>2294</v>
      </c>
    </row>
    <row r="1445" spans="3:4" x14ac:dyDescent="0.35">
      <c r="C1445" s="725" t="s">
        <v>2933</v>
      </c>
      <c r="D1445" s="725" t="s">
        <v>2027</v>
      </c>
    </row>
    <row r="1446" spans="3:4" x14ac:dyDescent="0.35">
      <c r="C1446" s="727">
        <v>61702</v>
      </c>
      <c r="D1446" s="725" t="s">
        <v>2026</v>
      </c>
    </row>
    <row r="1447" spans="3:4" x14ac:dyDescent="0.35">
      <c r="C1447" s="725" t="s">
        <v>2934</v>
      </c>
      <c r="D1447" s="725" t="s">
        <v>2026</v>
      </c>
    </row>
    <row r="1448" spans="3:4" x14ac:dyDescent="0.35">
      <c r="C1448" s="725" t="s">
        <v>2935</v>
      </c>
      <c r="D1448" s="725" t="s">
        <v>2026</v>
      </c>
    </row>
    <row r="1449" spans="3:4" x14ac:dyDescent="0.35">
      <c r="C1449" s="725" t="s">
        <v>2936</v>
      </c>
      <c r="D1449" s="725" t="s">
        <v>2027</v>
      </c>
    </row>
    <row r="1450" spans="3:4" x14ac:dyDescent="0.35">
      <c r="C1450" s="725" t="s">
        <v>2937</v>
      </c>
      <c r="D1450" s="725" t="s">
        <v>2026</v>
      </c>
    </row>
    <row r="1451" spans="3:4" x14ac:dyDescent="0.35">
      <c r="C1451" s="725" t="s">
        <v>2938</v>
      </c>
      <c r="D1451" s="725" t="s">
        <v>2026</v>
      </c>
    </row>
    <row r="1452" spans="3:4" x14ac:dyDescent="0.35">
      <c r="C1452" s="725" t="s">
        <v>2939</v>
      </c>
      <c r="D1452" s="725" t="s">
        <v>2026</v>
      </c>
    </row>
    <row r="1453" spans="3:4" x14ac:dyDescent="0.35">
      <c r="C1453" s="727">
        <v>71205</v>
      </c>
      <c r="D1453" s="725" t="s">
        <v>2026</v>
      </c>
    </row>
    <row r="1454" spans="3:4" x14ac:dyDescent="0.35">
      <c r="C1454" s="727">
        <v>5709</v>
      </c>
      <c r="D1454" s="725" t="s">
        <v>2026</v>
      </c>
    </row>
    <row r="1455" spans="3:4" x14ac:dyDescent="0.35">
      <c r="C1455" s="727">
        <v>5710</v>
      </c>
      <c r="D1455" s="725" t="s">
        <v>2026</v>
      </c>
    </row>
    <row r="1456" spans="3:4" x14ac:dyDescent="0.35">
      <c r="C1456" s="727">
        <v>95598</v>
      </c>
      <c r="D1456" s="725" t="s">
        <v>2027</v>
      </c>
    </row>
    <row r="1457" spans="3:4" x14ac:dyDescent="0.35">
      <c r="C1457" s="727">
        <v>713252</v>
      </c>
      <c r="D1457" s="725" t="s">
        <v>2026</v>
      </c>
    </row>
    <row r="1458" spans="3:4" x14ac:dyDescent="0.35">
      <c r="C1458" s="727">
        <v>713222</v>
      </c>
      <c r="D1458" s="725" t="s">
        <v>2026</v>
      </c>
    </row>
    <row r="1459" spans="3:4" x14ac:dyDescent="0.35">
      <c r="C1459" s="727">
        <v>714062</v>
      </c>
      <c r="D1459" s="725" t="s">
        <v>2026</v>
      </c>
    </row>
    <row r="1460" spans="3:4" x14ac:dyDescent="0.35">
      <c r="C1460" s="727">
        <v>500588</v>
      </c>
      <c r="D1460" s="725" t="s">
        <v>2026</v>
      </c>
    </row>
    <row r="1461" spans="3:4" x14ac:dyDescent="0.35">
      <c r="C1461" s="727">
        <v>500592</v>
      </c>
      <c r="D1461" s="725" t="s">
        <v>2026</v>
      </c>
    </row>
    <row r="1462" spans="3:4" x14ac:dyDescent="0.35">
      <c r="C1462" s="727">
        <v>500621</v>
      </c>
      <c r="D1462" s="725" t="s">
        <v>2027</v>
      </c>
    </row>
    <row r="1463" spans="3:4" x14ac:dyDescent="0.35">
      <c r="C1463" s="727">
        <v>500627</v>
      </c>
      <c r="D1463" s="725" t="s">
        <v>2027</v>
      </c>
    </row>
    <row r="1464" spans="3:4" x14ac:dyDescent="0.35">
      <c r="C1464" s="727">
        <v>500629</v>
      </c>
      <c r="D1464" s="725" t="s">
        <v>2027</v>
      </c>
    </row>
    <row r="1465" spans="3:4" x14ac:dyDescent="0.35">
      <c r="C1465" s="727">
        <v>500630</v>
      </c>
      <c r="D1465" s="725" t="s">
        <v>2027</v>
      </c>
    </row>
    <row r="1466" spans="3:4" x14ac:dyDescent="0.35">
      <c r="C1466" s="727">
        <v>500633</v>
      </c>
      <c r="D1466" s="725" t="s">
        <v>2026</v>
      </c>
    </row>
    <row r="1467" spans="3:4" x14ac:dyDescent="0.35">
      <c r="C1467" s="727">
        <v>500635</v>
      </c>
      <c r="D1467" s="725" t="s">
        <v>2027</v>
      </c>
    </row>
    <row r="1468" spans="3:4" x14ac:dyDescent="0.35">
      <c r="C1468" s="727">
        <v>500637</v>
      </c>
      <c r="D1468" s="725" t="s">
        <v>2027</v>
      </c>
    </row>
    <row r="1469" spans="3:4" x14ac:dyDescent="0.35">
      <c r="C1469" s="727">
        <v>500638</v>
      </c>
      <c r="D1469" s="725" t="s">
        <v>2027</v>
      </c>
    </row>
    <row r="1470" spans="3:4" x14ac:dyDescent="0.35">
      <c r="C1470" s="727">
        <v>500640</v>
      </c>
      <c r="D1470" s="725" t="s">
        <v>2026</v>
      </c>
    </row>
    <row r="1471" spans="3:4" x14ac:dyDescent="0.35">
      <c r="C1471" s="727">
        <v>500752</v>
      </c>
      <c r="D1471" s="725" t="s">
        <v>2027</v>
      </c>
    </row>
    <row r="1472" spans="3:4" x14ac:dyDescent="0.35">
      <c r="C1472" s="727">
        <v>500754</v>
      </c>
      <c r="D1472" s="725" t="s">
        <v>2027</v>
      </c>
    </row>
    <row r="1473" spans="3:4" x14ac:dyDescent="0.35">
      <c r="C1473" s="727">
        <v>500759</v>
      </c>
      <c r="D1473" s="725" t="s">
        <v>2026</v>
      </c>
    </row>
    <row r="1474" spans="3:4" x14ac:dyDescent="0.35">
      <c r="C1474" s="727">
        <v>500760</v>
      </c>
      <c r="D1474" s="725" t="s">
        <v>2026</v>
      </c>
    </row>
    <row r="1475" spans="3:4" x14ac:dyDescent="0.35">
      <c r="C1475" s="727">
        <v>500761</v>
      </c>
      <c r="D1475" s="725" t="s">
        <v>2026</v>
      </c>
    </row>
    <row r="1476" spans="3:4" x14ac:dyDescent="0.35">
      <c r="C1476" s="727">
        <v>500763</v>
      </c>
      <c r="D1476" s="725" t="s">
        <v>2026</v>
      </c>
    </row>
    <row r="1477" spans="3:4" x14ac:dyDescent="0.35">
      <c r="C1477" s="727">
        <v>500764</v>
      </c>
      <c r="D1477" s="725" t="s">
        <v>2026</v>
      </c>
    </row>
    <row r="1478" spans="3:4" x14ac:dyDescent="0.35">
      <c r="C1478" s="727">
        <v>623991</v>
      </c>
      <c r="D1478" s="725" t="s">
        <v>2026</v>
      </c>
    </row>
    <row r="1479" spans="3:4" x14ac:dyDescent="0.35">
      <c r="C1479" s="727">
        <v>500684</v>
      </c>
      <c r="D1479" s="725" t="s">
        <v>2026</v>
      </c>
    </row>
    <row r="1480" spans="3:4" x14ac:dyDescent="0.35">
      <c r="C1480" s="725" t="s">
        <v>86</v>
      </c>
      <c r="D1480" s="725" t="s">
        <v>2026</v>
      </c>
    </row>
    <row r="1481" spans="3:4" x14ac:dyDescent="0.35">
      <c r="C1481" s="725" t="s">
        <v>2940</v>
      </c>
      <c r="D1481" s="725" t="s">
        <v>2027</v>
      </c>
    </row>
    <row r="1482" spans="3:4" x14ac:dyDescent="0.35">
      <c r="C1482" s="725" t="s">
        <v>2941</v>
      </c>
      <c r="D1482" s="725" t="s">
        <v>2026</v>
      </c>
    </row>
    <row r="1483" spans="3:4" x14ac:dyDescent="0.35">
      <c r="C1483" s="725" t="s">
        <v>2942</v>
      </c>
      <c r="D1483" s="725" t="s">
        <v>2024</v>
      </c>
    </row>
    <row r="1484" spans="3:4" x14ac:dyDescent="0.35">
      <c r="C1484" s="725" t="s">
        <v>2943</v>
      </c>
      <c r="D1484" s="725" t="s">
        <v>2027</v>
      </c>
    </row>
    <row r="1485" spans="3:4" x14ac:dyDescent="0.35">
      <c r="C1485" s="725" t="s">
        <v>2944</v>
      </c>
      <c r="D1485" s="725" t="s">
        <v>2027</v>
      </c>
    </row>
    <row r="1486" spans="3:4" x14ac:dyDescent="0.35">
      <c r="C1486" s="725" t="s">
        <v>2945</v>
      </c>
      <c r="D1486" s="725" t="s">
        <v>2026</v>
      </c>
    </row>
    <row r="1487" spans="3:4" x14ac:dyDescent="0.35">
      <c r="C1487" s="725" t="s">
        <v>2946</v>
      </c>
      <c r="D1487" s="725" t="s">
        <v>2025</v>
      </c>
    </row>
    <row r="1488" spans="3:4" x14ac:dyDescent="0.35">
      <c r="C1488" s="725" t="s">
        <v>2947</v>
      </c>
      <c r="D1488" s="725" t="s">
        <v>2026</v>
      </c>
    </row>
    <row r="1489" spans="3:4" x14ac:dyDescent="0.35">
      <c r="C1489" s="725" t="s">
        <v>2948</v>
      </c>
      <c r="D1489" s="725" t="s">
        <v>2027</v>
      </c>
    </row>
    <row r="1490" spans="3:4" x14ac:dyDescent="0.35">
      <c r="C1490" s="725" t="s">
        <v>2949</v>
      </c>
      <c r="D1490" s="725" t="s">
        <v>2026</v>
      </c>
    </row>
    <row r="1491" spans="3:4" x14ac:dyDescent="0.35">
      <c r="C1491" s="727">
        <v>500946</v>
      </c>
      <c r="D1491" s="725" t="s">
        <v>2027</v>
      </c>
    </row>
    <row r="1492" spans="3:4" x14ac:dyDescent="0.35">
      <c r="C1492" s="727">
        <v>500765</v>
      </c>
      <c r="D1492" s="725" t="s">
        <v>2026</v>
      </c>
    </row>
    <row r="1493" spans="3:4" x14ac:dyDescent="0.35">
      <c r="C1493" s="727">
        <v>500766</v>
      </c>
      <c r="D1493" s="725" t="s">
        <v>2026</v>
      </c>
    </row>
    <row r="1494" spans="3:4" x14ac:dyDescent="0.35">
      <c r="C1494" s="727">
        <v>500767</v>
      </c>
      <c r="D1494" s="725" t="s">
        <v>2026</v>
      </c>
    </row>
    <row r="1495" spans="3:4" x14ac:dyDescent="0.35">
      <c r="C1495" s="727">
        <v>500768</v>
      </c>
      <c r="D1495" s="725" t="s">
        <v>2026</v>
      </c>
    </row>
    <row r="1496" spans="3:4" x14ac:dyDescent="0.35">
      <c r="C1496" s="727">
        <v>500769</v>
      </c>
      <c r="D1496" s="725" t="s">
        <v>2027</v>
      </c>
    </row>
    <row r="1497" spans="3:4" x14ac:dyDescent="0.35">
      <c r="C1497" s="727">
        <v>500770</v>
      </c>
      <c r="D1497" s="725" t="s">
        <v>2026</v>
      </c>
    </row>
    <row r="1498" spans="3:4" x14ac:dyDescent="0.35">
      <c r="C1498" s="727">
        <v>500772</v>
      </c>
      <c r="D1498" s="725" t="s">
        <v>2026</v>
      </c>
    </row>
    <row r="1499" spans="3:4" x14ac:dyDescent="0.35">
      <c r="C1499" s="727">
        <v>500773</v>
      </c>
      <c r="D1499" s="725" t="s">
        <v>2026</v>
      </c>
    </row>
    <row r="1500" spans="3:4" x14ac:dyDescent="0.35">
      <c r="C1500" s="727">
        <v>500774</v>
      </c>
      <c r="D1500" s="725" t="s">
        <v>2026</v>
      </c>
    </row>
    <row r="1501" spans="3:4" x14ac:dyDescent="0.35">
      <c r="C1501" s="727">
        <v>300559</v>
      </c>
      <c r="D1501" s="725" t="s">
        <v>2026</v>
      </c>
    </row>
    <row r="1502" spans="3:4" x14ac:dyDescent="0.35">
      <c r="C1502" s="727">
        <v>500022</v>
      </c>
      <c r="D1502" s="725" t="s">
        <v>2026</v>
      </c>
    </row>
    <row r="1503" spans="3:4" x14ac:dyDescent="0.35">
      <c r="C1503" s="727">
        <v>500037</v>
      </c>
      <c r="D1503" s="725" t="s">
        <v>2026</v>
      </c>
    </row>
    <row r="1504" spans="3:4" x14ac:dyDescent="0.35">
      <c r="C1504" s="727">
        <v>500045</v>
      </c>
      <c r="D1504" s="725" t="s">
        <v>2026</v>
      </c>
    </row>
    <row r="1505" spans="3:4" x14ac:dyDescent="0.35">
      <c r="C1505" s="727">
        <v>500119</v>
      </c>
      <c r="D1505" s="725" t="s">
        <v>2027</v>
      </c>
    </row>
    <row r="1506" spans="3:4" x14ac:dyDescent="0.35">
      <c r="C1506" s="727">
        <v>500154</v>
      </c>
      <c r="D1506" s="725" t="s">
        <v>2027</v>
      </c>
    </row>
    <row r="1507" spans="3:4" x14ac:dyDescent="0.35">
      <c r="C1507" s="727">
        <v>500179</v>
      </c>
      <c r="D1507" s="725" t="s">
        <v>2027</v>
      </c>
    </row>
    <row r="1508" spans="3:4" x14ac:dyDescent="0.35">
      <c r="C1508" s="727">
        <v>500180</v>
      </c>
      <c r="D1508" s="725" t="s">
        <v>2026</v>
      </c>
    </row>
    <row r="1509" spans="3:4" x14ac:dyDescent="0.35">
      <c r="C1509" s="727">
        <v>500190</v>
      </c>
      <c r="D1509" s="725" t="s">
        <v>2024</v>
      </c>
    </row>
    <row r="1510" spans="3:4" x14ac:dyDescent="0.35">
      <c r="C1510" s="727">
        <v>500309</v>
      </c>
      <c r="D1510" s="725" t="s">
        <v>2026</v>
      </c>
    </row>
    <row r="1511" spans="3:4" x14ac:dyDescent="0.35">
      <c r="C1511" s="727">
        <v>500316</v>
      </c>
      <c r="D1511" s="725" t="s">
        <v>2026</v>
      </c>
    </row>
    <row r="1512" spans="3:4" x14ac:dyDescent="0.35">
      <c r="C1512" s="727">
        <v>500775</v>
      </c>
      <c r="D1512" s="725" t="s">
        <v>2026</v>
      </c>
    </row>
    <row r="1513" spans="3:4" x14ac:dyDescent="0.35">
      <c r="C1513" s="727">
        <v>500776</v>
      </c>
      <c r="D1513" s="725" t="s">
        <v>2026</v>
      </c>
    </row>
    <row r="1514" spans="3:4" x14ac:dyDescent="0.35">
      <c r="C1514" s="727">
        <v>500777</v>
      </c>
      <c r="D1514" s="725" t="s">
        <v>2024</v>
      </c>
    </row>
    <row r="1515" spans="3:4" x14ac:dyDescent="0.35">
      <c r="C1515" s="727">
        <v>500778</v>
      </c>
      <c r="D1515" s="725" t="s">
        <v>2026</v>
      </c>
    </row>
    <row r="1516" spans="3:4" x14ac:dyDescent="0.35">
      <c r="C1516" s="727">
        <v>500780</v>
      </c>
      <c r="D1516" s="725" t="s">
        <v>2026</v>
      </c>
    </row>
    <row r="1517" spans="3:4" x14ac:dyDescent="0.35">
      <c r="C1517" s="727">
        <v>500781</v>
      </c>
      <c r="D1517" s="725" t="s">
        <v>2026</v>
      </c>
    </row>
    <row r="1518" spans="3:4" x14ac:dyDescent="0.35">
      <c r="C1518" s="727">
        <v>500787</v>
      </c>
      <c r="D1518" s="725" t="s">
        <v>2026</v>
      </c>
    </row>
    <row r="1519" spans="3:4" x14ac:dyDescent="0.35">
      <c r="C1519" s="727">
        <v>500791</v>
      </c>
      <c r="D1519" s="725" t="s">
        <v>2026</v>
      </c>
    </row>
    <row r="1520" spans="3:4" x14ac:dyDescent="0.35">
      <c r="C1520" s="727">
        <v>500794</v>
      </c>
      <c r="D1520" s="725" t="s">
        <v>2026</v>
      </c>
    </row>
    <row r="1521" spans="3:4" x14ac:dyDescent="0.35">
      <c r="C1521" s="727">
        <v>500795</v>
      </c>
      <c r="D1521" s="725" t="s">
        <v>2026</v>
      </c>
    </row>
    <row r="1522" spans="3:4" x14ac:dyDescent="0.35">
      <c r="C1522" s="727">
        <v>500807</v>
      </c>
      <c r="D1522" s="725" t="s">
        <v>2027</v>
      </c>
    </row>
    <row r="1523" spans="3:4" x14ac:dyDescent="0.35">
      <c r="C1523" s="727">
        <v>650712</v>
      </c>
      <c r="D1523" s="725" t="s">
        <v>2027</v>
      </c>
    </row>
    <row r="1524" spans="3:4" x14ac:dyDescent="0.35">
      <c r="C1524" s="727">
        <v>650735</v>
      </c>
      <c r="D1524" s="725" t="s">
        <v>2024</v>
      </c>
    </row>
    <row r="1525" spans="3:4" x14ac:dyDescent="0.35">
      <c r="C1525" s="727">
        <v>650737</v>
      </c>
      <c r="D1525" s="725" t="s">
        <v>2026</v>
      </c>
    </row>
    <row r="1526" spans="3:4" x14ac:dyDescent="0.35">
      <c r="C1526" s="727">
        <v>650738</v>
      </c>
      <c r="D1526" s="725" t="s">
        <v>2026</v>
      </c>
    </row>
    <row r="1527" spans="3:4" x14ac:dyDescent="0.35">
      <c r="C1527" s="727">
        <v>650740</v>
      </c>
      <c r="D1527" s="725" t="s">
        <v>2026</v>
      </c>
    </row>
    <row r="1528" spans="3:4" x14ac:dyDescent="0.35">
      <c r="C1528" s="727">
        <v>650743</v>
      </c>
      <c r="D1528" s="725" t="s">
        <v>2026</v>
      </c>
    </row>
    <row r="1529" spans="3:4" x14ac:dyDescent="0.35">
      <c r="C1529" s="727">
        <v>650749</v>
      </c>
      <c r="D1529" s="725" t="s">
        <v>2027</v>
      </c>
    </row>
    <row r="1530" spans="3:4" x14ac:dyDescent="0.35">
      <c r="C1530" s="727">
        <v>650750</v>
      </c>
      <c r="D1530" s="725" t="s">
        <v>2027</v>
      </c>
    </row>
    <row r="1531" spans="3:4" x14ac:dyDescent="0.35">
      <c r="C1531" s="727">
        <v>650751</v>
      </c>
      <c r="D1531" s="725" t="s">
        <v>2026</v>
      </c>
    </row>
    <row r="1532" spans="3:4" x14ac:dyDescent="0.35">
      <c r="C1532" s="727">
        <v>650753</v>
      </c>
      <c r="D1532" s="725" t="s">
        <v>2024</v>
      </c>
    </row>
    <row r="1533" spans="3:4" x14ac:dyDescent="0.35">
      <c r="C1533" s="727">
        <v>650756</v>
      </c>
      <c r="D1533" s="725" t="s">
        <v>2024</v>
      </c>
    </row>
    <row r="1534" spans="3:4" x14ac:dyDescent="0.35">
      <c r="C1534" s="727">
        <v>500357</v>
      </c>
      <c r="D1534" s="725" t="s">
        <v>2026</v>
      </c>
    </row>
    <row r="1535" spans="3:4" x14ac:dyDescent="0.35">
      <c r="C1535" s="725" t="s">
        <v>2950</v>
      </c>
      <c r="D1535" s="725" t="s">
        <v>2026</v>
      </c>
    </row>
    <row r="1536" spans="3:4" x14ac:dyDescent="0.35">
      <c r="C1536" s="725" t="s">
        <v>2951</v>
      </c>
      <c r="D1536" s="725" t="s">
        <v>2027</v>
      </c>
    </row>
    <row r="1537" spans="3:4" x14ac:dyDescent="0.35">
      <c r="C1537" s="725" t="s">
        <v>2952</v>
      </c>
      <c r="D1537" s="725" t="s">
        <v>2026</v>
      </c>
    </row>
    <row r="1538" spans="3:4" x14ac:dyDescent="0.35">
      <c r="C1538" s="727">
        <v>500808</v>
      </c>
      <c r="D1538" s="725" t="s">
        <v>2026</v>
      </c>
    </row>
    <row r="1539" spans="3:4" x14ac:dyDescent="0.35">
      <c r="C1539" s="727">
        <v>500809</v>
      </c>
      <c r="D1539" s="725" t="s">
        <v>2027</v>
      </c>
    </row>
    <row r="1540" spans="3:4" x14ac:dyDescent="0.35">
      <c r="C1540" s="727">
        <v>500810</v>
      </c>
      <c r="D1540" s="725" t="s">
        <v>2027</v>
      </c>
    </row>
    <row r="1541" spans="3:4" x14ac:dyDescent="0.35">
      <c r="C1541" s="727">
        <v>500811</v>
      </c>
      <c r="D1541" s="725" t="s">
        <v>2027</v>
      </c>
    </row>
    <row r="1542" spans="3:4" x14ac:dyDescent="0.35">
      <c r="C1542" s="727">
        <v>500821</v>
      </c>
      <c r="D1542" s="725" t="s">
        <v>2026</v>
      </c>
    </row>
    <row r="1543" spans="3:4" x14ac:dyDescent="0.35">
      <c r="C1543" s="727">
        <v>500852</v>
      </c>
      <c r="D1543" s="725" t="s">
        <v>2024</v>
      </c>
    </row>
    <row r="1544" spans="3:4" x14ac:dyDescent="0.35">
      <c r="C1544" s="727">
        <v>500864</v>
      </c>
      <c r="D1544" s="725" t="s">
        <v>2027</v>
      </c>
    </row>
    <row r="1545" spans="3:4" x14ac:dyDescent="0.35">
      <c r="C1545" s="727">
        <v>500866</v>
      </c>
      <c r="D1545" s="725" t="s">
        <v>2027</v>
      </c>
    </row>
    <row r="1546" spans="3:4" x14ac:dyDescent="0.35">
      <c r="C1546" s="727">
        <v>500867</v>
      </c>
      <c r="D1546" s="725" t="s">
        <v>2026</v>
      </c>
    </row>
    <row r="1547" spans="3:4" x14ac:dyDescent="0.35">
      <c r="C1547" s="727">
        <v>500868</v>
      </c>
      <c r="D1547" s="725" t="s">
        <v>2027</v>
      </c>
    </row>
    <row r="1548" spans="3:4" x14ac:dyDescent="0.35">
      <c r="C1548" s="727">
        <v>500869</v>
      </c>
      <c r="D1548" s="725" t="s">
        <v>2027</v>
      </c>
    </row>
    <row r="1549" spans="3:4" x14ac:dyDescent="0.35">
      <c r="C1549" s="727">
        <v>650761</v>
      </c>
      <c r="D1549" s="725" t="s">
        <v>2024</v>
      </c>
    </row>
    <row r="1550" spans="3:4" x14ac:dyDescent="0.35">
      <c r="C1550" s="727">
        <v>93782</v>
      </c>
      <c r="D1550" s="725" t="s">
        <v>2027</v>
      </c>
    </row>
    <row r="1551" spans="3:4" x14ac:dyDescent="0.35">
      <c r="C1551" s="727">
        <v>5594</v>
      </c>
      <c r="D1551" s="725" t="s">
        <v>2026</v>
      </c>
    </row>
    <row r="1552" spans="3:4" x14ac:dyDescent="0.35">
      <c r="C1552" s="727">
        <v>5595</v>
      </c>
      <c r="D1552" s="725" t="s">
        <v>2026</v>
      </c>
    </row>
    <row r="1553" spans="3:4" x14ac:dyDescent="0.35">
      <c r="C1553" s="725" t="s">
        <v>2953</v>
      </c>
      <c r="D1553" s="725" t="s">
        <v>2027</v>
      </c>
    </row>
    <row r="1554" spans="3:4" x14ac:dyDescent="0.35">
      <c r="C1554" s="727">
        <v>5702</v>
      </c>
      <c r="D1554" s="725" t="s">
        <v>2294</v>
      </c>
    </row>
    <row r="1555" spans="3:4" x14ac:dyDescent="0.35">
      <c r="C1555" s="727">
        <v>500871</v>
      </c>
      <c r="D1555" s="725" t="s">
        <v>2027</v>
      </c>
    </row>
    <row r="1556" spans="3:4" x14ac:dyDescent="0.35">
      <c r="C1556" s="727">
        <v>500873</v>
      </c>
      <c r="D1556" s="725" t="s">
        <v>2026</v>
      </c>
    </row>
    <row r="1557" spans="3:4" x14ac:dyDescent="0.35">
      <c r="C1557" s="727">
        <v>500874</v>
      </c>
      <c r="D1557" s="725" t="s">
        <v>2026</v>
      </c>
    </row>
    <row r="1558" spans="3:4" x14ac:dyDescent="0.35">
      <c r="C1558" s="727">
        <v>500875</v>
      </c>
      <c r="D1558" s="725" t="s">
        <v>2027</v>
      </c>
    </row>
    <row r="1559" spans="3:4" x14ac:dyDescent="0.35">
      <c r="C1559" s="727">
        <v>500877</v>
      </c>
      <c r="D1559" s="725" t="s">
        <v>2026</v>
      </c>
    </row>
    <row r="1560" spans="3:4" x14ac:dyDescent="0.35">
      <c r="C1560" s="727">
        <v>500878</v>
      </c>
      <c r="D1560" s="725" t="s">
        <v>2026</v>
      </c>
    </row>
    <row r="1561" spans="3:4" x14ac:dyDescent="0.35">
      <c r="C1561" s="727">
        <v>500879</v>
      </c>
      <c r="D1561" s="725" t="s">
        <v>2026</v>
      </c>
    </row>
    <row r="1562" spans="3:4" x14ac:dyDescent="0.35">
      <c r="C1562" s="727">
        <v>500880</v>
      </c>
      <c r="D1562" s="725" t="s">
        <v>2026</v>
      </c>
    </row>
    <row r="1563" spans="3:4" x14ac:dyDescent="0.35">
      <c r="C1563" s="727">
        <v>500881</v>
      </c>
      <c r="D1563" s="725" t="s">
        <v>2026</v>
      </c>
    </row>
    <row r="1564" spans="3:4" x14ac:dyDescent="0.35">
      <c r="C1564" s="727">
        <v>500882</v>
      </c>
      <c r="D1564" s="725" t="s">
        <v>2026</v>
      </c>
    </row>
    <row r="1565" spans="3:4" x14ac:dyDescent="0.35">
      <c r="C1565" s="727">
        <v>500883</v>
      </c>
      <c r="D1565" s="725" t="s">
        <v>2026</v>
      </c>
    </row>
    <row r="1566" spans="3:4" x14ac:dyDescent="0.35">
      <c r="C1566" s="727">
        <v>500884</v>
      </c>
      <c r="D1566" s="725" t="s">
        <v>2026</v>
      </c>
    </row>
    <row r="1567" spans="3:4" x14ac:dyDescent="0.35">
      <c r="C1567" s="727">
        <v>500885</v>
      </c>
      <c r="D1567" s="725" t="s">
        <v>2026</v>
      </c>
    </row>
    <row r="1568" spans="3:4" x14ac:dyDescent="0.35">
      <c r="C1568" s="727">
        <v>500886</v>
      </c>
      <c r="D1568" s="725" t="s">
        <v>2026</v>
      </c>
    </row>
    <row r="1569" spans="3:4" x14ac:dyDescent="0.35">
      <c r="C1569" s="727">
        <v>500887</v>
      </c>
      <c r="D1569" s="725" t="s">
        <v>2027</v>
      </c>
    </row>
    <row r="1570" spans="3:4" x14ac:dyDescent="0.35">
      <c r="C1570" s="727">
        <v>500888</v>
      </c>
      <c r="D1570" s="725" t="s">
        <v>2027</v>
      </c>
    </row>
    <row r="1571" spans="3:4" x14ac:dyDescent="0.35">
      <c r="C1571" s="727">
        <v>500889</v>
      </c>
      <c r="D1571" s="725" t="s">
        <v>2024</v>
      </c>
    </row>
    <row r="1572" spans="3:4" x14ac:dyDescent="0.35">
      <c r="C1572" s="727">
        <v>500890</v>
      </c>
      <c r="D1572" s="725" t="s">
        <v>2025</v>
      </c>
    </row>
    <row r="1573" spans="3:4" x14ac:dyDescent="0.35">
      <c r="C1573" s="727">
        <v>500891</v>
      </c>
      <c r="D1573" s="725" t="s">
        <v>2024</v>
      </c>
    </row>
    <row r="1574" spans="3:4" x14ac:dyDescent="0.35">
      <c r="C1574" s="727">
        <v>500892</v>
      </c>
      <c r="D1574" s="725" t="s">
        <v>2025</v>
      </c>
    </row>
    <row r="1575" spans="3:4" x14ac:dyDescent="0.35">
      <c r="C1575" s="727">
        <v>500893</v>
      </c>
      <c r="D1575" s="725" t="s">
        <v>2026</v>
      </c>
    </row>
    <row r="1576" spans="3:4" x14ac:dyDescent="0.35">
      <c r="C1576" s="727">
        <v>500894</v>
      </c>
      <c r="D1576" s="725" t="s">
        <v>2026</v>
      </c>
    </row>
    <row r="1577" spans="3:4" x14ac:dyDescent="0.35">
      <c r="C1577" s="727">
        <v>650763</v>
      </c>
      <c r="D1577" s="725" t="s">
        <v>2024</v>
      </c>
    </row>
    <row r="1578" spans="3:4" x14ac:dyDescent="0.35">
      <c r="C1578" s="727">
        <v>650765</v>
      </c>
      <c r="D1578" s="725" t="s">
        <v>2026</v>
      </c>
    </row>
    <row r="1579" spans="3:4" x14ac:dyDescent="0.35">
      <c r="C1579" s="727">
        <v>650766</v>
      </c>
      <c r="D1579" s="725" t="s">
        <v>2026</v>
      </c>
    </row>
    <row r="1580" spans="3:4" x14ac:dyDescent="0.35">
      <c r="C1580" s="727">
        <v>650769</v>
      </c>
      <c r="D1580" s="725" t="s">
        <v>2027</v>
      </c>
    </row>
    <row r="1581" spans="3:4" x14ac:dyDescent="0.35">
      <c r="C1581" s="727">
        <v>650784</v>
      </c>
      <c r="D1581" s="725" t="s">
        <v>2027</v>
      </c>
    </row>
    <row r="1582" spans="3:4" x14ac:dyDescent="0.35">
      <c r="C1582" s="727">
        <v>650786</v>
      </c>
      <c r="D1582" s="725" t="s">
        <v>2027</v>
      </c>
    </row>
    <row r="1583" spans="3:4" x14ac:dyDescent="0.35">
      <c r="C1583" s="727">
        <v>650790</v>
      </c>
      <c r="D1583" s="725" t="s">
        <v>2027</v>
      </c>
    </row>
    <row r="1584" spans="3:4" x14ac:dyDescent="0.35">
      <c r="C1584" s="727">
        <v>650802</v>
      </c>
      <c r="D1584" s="725" t="s">
        <v>2026</v>
      </c>
    </row>
    <row r="1585" spans="3:4" x14ac:dyDescent="0.35">
      <c r="C1585" s="727">
        <v>1221</v>
      </c>
      <c r="D1585" s="725" t="s">
        <v>2026</v>
      </c>
    </row>
    <row r="1586" spans="3:4" x14ac:dyDescent="0.35">
      <c r="C1586" s="727">
        <v>500895</v>
      </c>
      <c r="D1586" s="725" t="s">
        <v>2027</v>
      </c>
    </row>
    <row r="1587" spans="3:4" x14ac:dyDescent="0.35">
      <c r="C1587" s="727">
        <v>500896</v>
      </c>
      <c r="D1587" s="725" t="s">
        <v>2026</v>
      </c>
    </row>
    <row r="1588" spans="3:4" x14ac:dyDescent="0.35">
      <c r="C1588" s="727">
        <v>500897</v>
      </c>
      <c r="D1588" s="725" t="s">
        <v>2026</v>
      </c>
    </row>
    <row r="1589" spans="3:4" x14ac:dyDescent="0.35">
      <c r="C1589" s="727">
        <v>500898</v>
      </c>
      <c r="D1589" s="725" t="s">
        <v>2026</v>
      </c>
    </row>
    <row r="1590" spans="3:4" x14ac:dyDescent="0.35">
      <c r="C1590" s="727">
        <v>500899</v>
      </c>
      <c r="D1590" s="725" t="s">
        <v>2026</v>
      </c>
    </row>
    <row r="1591" spans="3:4" x14ac:dyDescent="0.35">
      <c r="C1591" s="727">
        <v>500900</v>
      </c>
      <c r="D1591" s="725" t="s">
        <v>2026</v>
      </c>
    </row>
    <row r="1592" spans="3:4" x14ac:dyDescent="0.35">
      <c r="C1592" s="727">
        <v>500904</v>
      </c>
      <c r="D1592" s="725" t="s">
        <v>2026</v>
      </c>
    </row>
    <row r="1593" spans="3:4" x14ac:dyDescent="0.35">
      <c r="C1593" s="727">
        <v>500905</v>
      </c>
      <c r="D1593" s="725" t="s">
        <v>2026</v>
      </c>
    </row>
    <row r="1594" spans="3:4" x14ac:dyDescent="0.35">
      <c r="C1594" s="727">
        <v>500911</v>
      </c>
      <c r="D1594" s="725" t="s">
        <v>2027</v>
      </c>
    </row>
    <row r="1595" spans="3:4" x14ac:dyDescent="0.35">
      <c r="C1595" s="727">
        <v>500912</v>
      </c>
      <c r="D1595" s="725" t="s">
        <v>2026</v>
      </c>
    </row>
    <row r="1596" spans="3:4" x14ac:dyDescent="0.35">
      <c r="C1596" s="727">
        <v>500913</v>
      </c>
      <c r="D1596" s="725" t="s">
        <v>2026</v>
      </c>
    </row>
    <row r="1597" spans="3:4" x14ac:dyDescent="0.35">
      <c r="C1597" s="727">
        <v>650812</v>
      </c>
      <c r="D1597" s="725" t="s">
        <v>2026</v>
      </c>
    </row>
    <row r="1598" spans="3:4" x14ac:dyDescent="0.35">
      <c r="C1598" s="727">
        <v>650813</v>
      </c>
      <c r="D1598" s="725" t="s">
        <v>2027</v>
      </c>
    </row>
    <row r="1599" spans="3:4" x14ac:dyDescent="0.35">
      <c r="C1599" s="727">
        <v>650814</v>
      </c>
      <c r="D1599" s="725" t="s">
        <v>2027</v>
      </c>
    </row>
    <row r="1600" spans="3:4" x14ac:dyDescent="0.35">
      <c r="C1600" s="727">
        <v>650815</v>
      </c>
      <c r="D1600" s="725" t="s">
        <v>2027</v>
      </c>
    </row>
    <row r="1601" spans="3:4" x14ac:dyDescent="0.35">
      <c r="C1601" s="727">
        <v>93792</v>
      </c>
      <c r="D1601" s="725" t="s">
        <v>2027</v>
      </c>
    </row>
    <row r="1602" spans="3:4" x14ac:dyDescent="0.35">
      <c r="C1602" s="727">
        <v>1607</v>
      </c>
      <c r="D1602" s="725" t="s">
        <v>2027</v>
      </c>
    </row>
    <row r="1603" spans="3:4" x14ac:dyDescent="0.35">
      <c r="C1603" s="727">
        <v>93812</v>
      </c>
      <c r="D1603" s="725" t="s">
        <v>2026</v>
      </c>
    </row>
    <row r="1604" spans="3:4" x14ac:dyDescent="0.35">
      <c r="C1604" s="727">
        <v>93822</v>
      </c>
      <c r="D1604" s="725" t="s">
        <v>2026</v>
      </c>
    </row>
    <row r="1605" spans="3:4" x14ac:dyDescent="0.35">
      <c r="C1605" s="727">
        <v>93832</v>
      </c>
      <c r="D1605" s="725" t="s">
        <v>2026</v>
      </c>
    </row>
    <row r="1606" spans="3:4" x14ac:dyDescent="0.35">
      <c r="C1606" s="727">
        <v>93842</v>
      </c>
      <c r="D1606" s="725" t="s">
        <v>2026</v>
      </c>
    </row>
    <row r="1607" spans="3:4" x14ac:dyDescent="0.35">
      <c r="C1607" s="727">
        <v>93862</v>
      </c>
      <c r="D1607" s="725" t="s">
        <v>2026</v>
      </c>
    </row>
    <row r="1608" spans="3:4" x14ac:dyDescent="0.35">
      <c r="C1608" s="727">
        <v>500914</v>
      </c>
      <c r="D1608" s="725" t="s">
        <v>2026</v>
      </c>
    </row>
    <row r="1609" spans="3:4" x14ac:dyDescent="0.35">
      <c r="C1609" s="727">
        <v>500915</v>
      </c>
      <c r="D1609" s="725" t="s">
        <v>2026</v>
      </c>
    </row>
    <row r="1610" spans="3:4" x14ac:dyDescent="0.35">
      <c r="C1610" s="727">
        <v>500916</v>
      </c>
      <c r="D1610" s="725" t="s">
        <v>2026</v>
      </c>
    </row>
    <row r="1611" spans="3:4" x14ac:dyDescent="0.35">
      <c r="C1611" s="727">
        <v>500918</v>
      </c>
      <c r="D1611" s="725" t="s">
        <v>2026</v>
      </c>
    </row>
    <row r="1612" spans="3:4" x14ac:dyDescent="0.35">
      <c r="C1612" s="727">
        <v>500920</v>
      </c>
      <c r="D1612" s="725" t="s">
        <v>2026</v>
      </c>
    </row>
    <row r="1613" spans="3:4" x14ac:dyDescent="0.35">
      <c r="C1613" s="727">
        <v>500922</v>
      </c>
      <c r="D1613" s="725" t="s">
        <v>2027</v>
      </c>
    </row>
    <row r="1614" spans="3:4" x14ac:dyDescent="0.35">
      <c r="C1614" s="727">
        <v>500923</v>
      </c>
      <c r="D1614" s="725" t="s">
        <v>2026</v>
      </c>
    </row>
    <row r="1615" spans="3:4" x14ac:dyDescent="0.35">
      <c r="C1615" s="727">
        <v>500924</v>
      </c>
      <c r="D1615" s="725" t="s">
        <v>2026</v>
      </c>
    </row>
    <row r="1616" spans="3:4" x14ac:dyDescent="0.35">
      <c r="C1616" s="727">
        <v>500925</v>
      </c>
      <c r="D1616" s="725" t="s">
        <v>2026</v>
      </c>
    </row>
    <row r="1617" spans="3:4" x14ac:dyDescent="0.35">
      <c r="C1617" s="727">
        <v>500927</v>
      </c>
      <c r="D1617" s="725" t="s">
        <v>2026</v>
      </c>
    </row>
    <row r="1618" spans="3:4" x14ac:dyDescent="0.35">
      <c r="C1618" s="727">
        <v>500928</v>
      </c>
      <c r="D1618" s="725" t="s">
        <v>2026</v>
      </c>
    </row>
    <row r="1619" spans="3:4" x14ac:dyDescent="0.35">
      <c r="C1619" s="725" t="s">
        <v>88</v>
      </c>
      <c r="D1619" s="725" t="s">
        <v>2026</v>
      </c>
    </row>
    <row r="1620" spans="3:4" x14ac:dyDescent="0.35">
      <c r="C1620" s="725" t="s">
        <v>2954</v>
      </c>
      <c r="D1620" s="725" t="s">
        <v>2026</v>
      </c>
    </row>
    <row r="1621" spans="3:4" x14ac:dyDescent="0.35">
      <c r="C1621" s="725" t="s">
        <v>2955</v>
      </c>
      <c r="D1621" s="725" t="s">
        <v>2026</v>
      </c>
    </row>
    <row r="1622" spans="3:4" x14ac:dyDescent="0.35">
      <c r="C1622" s="725" t="s">
        <v>2956</v>
      </c>
      <c r="D1622" s="725" t="s">
        <v>2026</v>
      </c>
    </row>
    <row r="1623" spans="3:4" x14ac:dyDescent="0.35">
      <c r="C1623" s="725" t="s">
        <v>2957</v>
      </c>
      <c r="D1623" s="725" t="s">
        <v>2027</v>
      </c>
    </row>
    <row r="1624" spans="3:4" x14ac:dyDescent="0.35">
      <c r="C1624" s="727">
        <v>93872</v>
      </c>
      <c r="D1624" s="725" t="s">
        <v>2026</v>
      </c>
    </row>
    <row r="1625" spans="3:4" x14ac:dyDescent="0.35">
      <c r="C1625" s="725" t="s">
        <v>2958</v>
      </c>
      <c r="D1625" s="725" t="s">
        <v>2027</v>
      </c>
    </row>
    <row r="1626" spans="3:4" x14ac:dyDescent="0.35">
      <c r="C1626" s="727">
        <v>63802</v>
      </c>
      <c r="D1626" s="725" t="s">
        <v>2027</v>
      </c>
    </row>
    <row r="1627" spans="3:4" x14ac:dyDescent="0.35">
      <c r="C1627" s="727">
        <v>1619</v>
      </c>
      <c r="D1627" s="725" t="s">
        <v>2027</v>
      </c>
    </row>
    <row r="1628" spans="3:4" x14ac:dyDescent="0.35">
      <c r="C1628" s="727">
        <v>500929</v>
      </c>
      <c r="D1628" s="725" t="s">
        <v>2025</v>
      </c>
    </row>
    <row r="1629" spans="3:4" x14ac:dyDescent="0.35">
      <c r="C1629" s="727">
        <v>500930</v>
      </c>
      <c r="D1629" s="725" t="s">
        <v>2026</v>
      </c>
    </row>
    <row r="1630" spans="3:4" x14ac:dyDescent="0.35">
      <c r="C1630" s="727">
        <v>500931</v>
      </c>
      <c r="D1630" s="725" t="s">
        <v>2027</v>
      </c>
    </row>
    <row r="1631" spans="3:4" x14ac:dyDescent="0.35">
      <c r="C1631" s="727">
        <v>500933</v>
      </c>
      <c r="D1631" s="725" t="s">
        <v>2026</v>
      </c>
    </row>
    <row r="1632" spans="3:4" x14ac:dyDescent="0.35">
      <c r="C1632" s="727">
        <v>500934</v>
      </c>
      <c r="D1632" s="725" t="s">
        <v>2027</v>
      </c>
    </row>
    <row r="1633" spans="3:4" x14ac:dyDescent="0.35">
      <c r="C1633" s="727">
        <v>500935</v>
      </c>
      <c r="D1633" s="725" t="s">
        <v>2026</v>
      </c>
    </row>
    <row r="1634" spans="3:4" x14ac:dyDescent="0.35">
      <c r="C1634" s="727">
        <v>500936</v>
      </c>
      <c r="D1634" s="725" t="s">
        <v>2026</v>
      </c>
    </row>
    <row r="1635" spans="3:4" x14ac:dyDescent="0.35">
      <c r="C1635" s="727">
        <v>500937</v>
      </c>
      <c r="D1635" s="725" t="s">
        <v>2026</v>
      </c>
    </row>
    <row r="1636" spans="3:4" x14ac:dyDescent="0.35">
      <c r="C1636" s="727">
        <v>500938</v>
      </c>
      <c r="D1636" s="725" t="s">
        <v>2026</v>
      </c>
    </row>
    <row r="1637" spans="3:4" x14ac:dyDescent="0.35">
      <c r="C1637" s="727">
        <v>500939</v>
      </c>
      <c r="D1637" s="725" t="s">
        <v>2026</v>
      </c>
    </row>
    <row r="1638" spans="3:4" x14ac:dyDescent="0.35">
      <c r="C1638" s="727">
        <v>500942</v>
      </c>
      <c r="D1638" s="725" t="s">
        <v>2026</v>
      </c>
    </row>
    <row r="1639" spans="3:4" x14ac:dyDescent="0.35">
      <c r="C1639" s="727">
        <v>650836</v>
      </c>
      <c r="D1639" s="725" t="s">
        <v>2027</v>
      </c>
    </row>
    <row r="1640" spans="3:4" x14ac:dyDescent="0.35">
      <c r="C1640" s="727">
        <v>650837</v>
      </c>
      <c r="D1640" s="725" t="s">
        <v>2024</v>
      </c>
    </row>
    <row r="1641" spans="3:4" x14ac:dyDescent="0.35">
      <c r="C1641" s="727">
        <v>650839</v>
      </c>
      <c r="D1641" s="725" t="s">
        <v>2024</v>
      </c>
    </row>
    <row r="1642" spans="3:4" x14ac:dyDescent="0.35">
      <c r="C1642" s="727">
        <v>650840</v>
      </c>
      <c r="D1642" s="725" t="s">
        <v>2027</v>
      </c>
    </row>
    <row r="1643" spans="3:4" x14ac:dyDescent="0.35">
      <c r="C1643" s="727">
        <v>650844</v>
      </c>
      <c r="D1643" s="725" t="s">
        <v>2027</v>
      </c>
    </row>
    <row r="1644" spans="3:4" x14ac:dyDescent="0.35">
      <c r="C1644" s="725" t="s">
        <v>2959</v>
      </c>
      <c r="D1644" s="725" t="s">
        <v>2027</v>
      </c>
    </row>
    <row r="1645" spans="3:4" x14ac:dyDescent="0.35">
      <c r="C1645" s="725" t="s">
        <v>2960</v>
      </c>
      <c r="D1645" s="725" t="s">
        <v>2027</v>
      </c>
    </row>
    <row r="1646" spans="3:4" x14ac:dyDescent="0.35">
      <c r="C1646" s="725" t="s">
        <v>2961</v>
      </c>
      <c r="D1646" s="725" t="s">
        <v>2027</v>
      </c>
    </row>
    <row r="1647" spans="3:4" x14ac:dyDescent="0.35">
      <c r="C1647" s="725" t="s">
        <v>2962</v>
      </c>
      <c r="D1647" s="725" t="s">
        <v>2027</v>
      </c>
    </row>
    <row r="1648" spans="3:4" x14ac:dyDescent="0.35">
      <c r="C1648" s="725" t="s">
        <v>2963</v>
      </c>
      <c r="D1648" s="725" t="s">
        <v>2027</v>
      </c>
    </row>
    <row r="1649" spans="3:4" x14ac:dyDescent="0.35">
      <c r="C1649" s="727">
        <v>300506</v>
      </c>
      <c r="D1649" s="725" t="s">
        <v>2027</v>
      </c>
    </row>
    <row r="1650" spans="3:4" x14ac:dyDescent="0.35">
      <c r="C1650" s="727">
        <v>300507</v>
      </c>
      <c r="D1650" s="725" t="s">
        <v>2026</v>
      </c>
    </row>
    <row r="1651" spans="3:4" x14ac:dyDescent="0.35">
      <c r="C1651" s="727">
        <v>300526</v>
      </c>
      <c r="D1651" s="725" t="s">
        <v>2026</v>
      </c>
    </row>
    <row r="1652" spans="3:4" x14ac:dyDescent="0.35">
      <c r="C1652" s="727">
        <v>300527</v>
      </c>
      <c r="D1652" s="725" t="s">
        <v>2026</v>
      </c>
    </row>
    <row r="1653" spans="3:4" x14ac:dyDescent="0.35">
      <c r="C1653" s="727">
        <v>300528</v>
      </c>
      <c r="D1653" s="725" t="s">
        <v>2026</v>
      </c>
    </row>
    <row r="1654" spans="3:4" x14ac:dyDescent="0.35">
      <c r="C1654" s="727">
        <v>300530</v>
      </c>
      <c r="D1654" s="725" t="s">
        <v>2026</v>
      </c>
    </row>
    <row r="1655" spans="3:4" x14ac:dyDescent="0.35">
      <c r="C1655" s="727">
        <v>1222</v>
      </c>
      <c r="D1655" s="725" t="s">
        <v>2026</v>
      </c>
    </row>
    <row r="1656" spans="3:4" x14ac:dyDescent="0.35">
      <c r="C1656" s="727">
        <v>1224</v>
      </c>
      <c r="D1656" s="725" t="s">
        <v>2026</v>
      </c>
    </row>
    <row r="1657" spans="3:4" x14ac:dyDescent="0.35">
      <c r="C1657" s="727">
        <v>71225</v>
      </c>
      <c r="D1657" s="725" t="s">
        <v>2026</v>
      </c>
    </row>
    <row r="1658" spans="3:4" x14ac:dyDescent="0.35">
      <c r="C1658" s="727">
        <v>701222</v>
      </c>
      <c r="D1658" s="725" t="s">
        <v>2026</v>
      </c>
    </row>
    <row r="1659" spans="3:4" x14ac:dyDescent="0.35">
      <c r="C1659" s="727">
        <v>1223</v>
      </c>
      <c r="D1659" s="725" t="s">
        <v>2026</v>
      </c>
    </row>
    <row r="1660" spans="3:4" x14ac:dyDescent="0.35">
      <c r="C1660" s="727">
        <v>4401</v>
      </c>
      <c r="D1660" s="725" t="s">
        <v>2026</v>
      </c>
    </row>
    <row r="1661" spans="3:4" x14ac:dyDescent="0.35">
      <c r="C1661" s="727">
        <v>4402</v>
      </c>
      <c r="D1661" s="725" t="s">
        <v>2026</v>
      </c>
    </row>
    <row r="1662" spans="3:4" x14ac:dyDescent="0.35">
      <c r="C1662" s="727">
        <v>4411</v>
      </c>
      <c r="D1662" s="725" t="s">
        <v>2026</v>
      </c>
    </row>
    <row r="1663" spans="3:4" x14ac:dyDescent="0.35">
      <c r="C1663" s="727">
        <v>500943</v>
      </c>
      <c r="D1663" s="725" t="s">
        <v>2026</v>
      </c>
    </row>
    <row r="1664" spans="3:4" x14ac:dyDescent="0.35">
      <c r="C1664" s="727">
        <v>500944</v>
      </c>
      <c r="D1664" s="725" t="s">
        <v>2026</v>
      </c>
    </row>
    <row r="1665" spans="3:4" x14ac:dyDescent="0.35">
      <c r="C1665" s="727">
        <v>500945</v>
      </c>
      <c r="D1665" s="725" t="s">
        <v>2024</v>
      </c>
    </row>
    <row r="1666" spans="3:4" x14ac:dyDescent="0.35">
      <c r="C1666" s="727">
        <v>500948</v>
      </c>
      <c r="D1666" s="725" t="s">
        <v>2027</v>
      </c>
    </row>
    <row r="1667" spans="3:4" x14ac:dyDescent="0.35">
      <c r="C1667" s="727">
        <v>650846</v>
      </c>
      <c r="D1667" s="725" t="s">
        <v>2026</v>
      </c>
    </row>
    <row r="1668" spans="3:4" x14ac:dyDescent="0.35">
      <c r="C1668" s="727">
        <v>650847</v>
      </c>
      <c r="D1668" s="725" t="s">
        <v>2024</v>
      </c>
    </row>
    <row r="1669" spans="3:4" x14ac:dyDescent="0.35">
      <c r="C1669" s="727">
        <v>650848</v>
      </c>
      <c r="D1669" s="725" t="s">
        <v>2024</v>
      </c>
    </row>
    <row r="1670" spans="3:4" x14ac:dyDescent="0.35">
      <c r="C1670" s="727">
        <v>650867</v>
      </c>
      <c r="D1670" s="725" t="s">
        <v>2027</v>
      </c>
    </row>
    <row r="1671" spans="3:4" x14ac:dyDescent="0.35">
      <c r="C1671" s="727">
        <v>650870</v>
      </c>
      <c r="D1671" s="725" t="s">
        <v>2027</v>
      </c>
    </row>
    <row r="1672" spans="3:4" x14ac:dyDescent="0.35">
      <c r="C1672" s="727">
        <v>700151</v>
      </c>
      <c r="D1672" s="725" t="s">
        <v>2027</v>
      </c>
    </row>
    <row r="1673" spans="3:4" x14ac:dyDescent="0.35">
      <c r="C1673" s="727">
        <v>300532</v>
      </c>
      <c r="D1673" s="725" t="s">
        <v>2026</v>
      </c>
    </row>
    <row r="1674" spans="3:4" x14ac:dyDescent="0.35">
      <c r="C1674" s="727">
        <v>300533</v>
      </c>
      <c r="D1674" s="725" t="s">
        <v>2026</v>
      </c>
    </row>
    <row r="1675" spans="3:4" x14ac:dyDescent="0.35">
      <c r="C1675" s="727">
        <v>300535</v>
      </c>
      <c r="D1675" s="725" t="s">
        <v>2027</v>
      </c>
    </row>
    <row r="1676" spans="3:4" x14ac:dyDescent="0.35">
      <c r="C1676" s="727">
        <v>300536</v>
      </c>
      <c r="D1676" s="725" t="s">
        <v>2026</v>
      </c>
    </row>
    <row r="1677" spans="3:4" x14ac:dyDescent="0.35">
      <c r="C1677" s="727">
        <v>300538</v>
      </c>
      <c r="D1677" s="725" t="s">
        <v>2027</v>
      </c>
    </row>
    <row r="1678" spans="3:4" x14ac:dyDescent="0.35">
      <c r="C1678" s="727">
        <v>300540</v>
      </c>
      <c r="D1678" s="725" t="s">
        <v>2026</v>
      </c>
    </row>
    <row r="1679" spans="3:4" x14ac:dyDescent="0.35">
      <c r="C1679" s="727">
        <v>4412</v>
      </c>
      <c r="D1679" s="725" t="s">
        <v>2026</v>
      </c>
    </row>
    <row r="1680" spans="3:4" x14ac:dyDescent="0.35">
      <c r="C1680" s="727">
        <v>4421</v>
      </c>
      <c r="D1680" s="725" t="s">
        <v>2026</v>
      </c>
    </row>
    <row r="1681" spans="3:4" x14ac:dyDescent="0.35">
      <c r="C1681" s="727">
        <v>300469</v>
      </c>
      <c r="D1681" s="725" t="s">
        <v>2026</v>
      </c>
    </row>
    <row r="1682" spans="3:4" x14ac:dyDescent="0.35">
      <c r="C1682" s="727">
        <v>300470</v>
      </c>
      <c r="D1682" s="725" t="s">
        <v>2026</v>
      </c>
    </row>
    <row r="1683" spans="3:4" x14ac:dyDescent="0.35">
      <c r="C1683" s="727">
        <v>300471</v>
      </c>
      <c r="D1683" s="725" t="s">
        <v>2026</v>
      </c>
    </row>
    <row r="1684" spans="3:4" x14ac:dyDescent="0.35">
      <c r="C1684" s="727">
        <v>300472</v>
      </c>
      <c r="D1684" s="725" t="s">
        <v>2026</v>
      </c>
    </row>
    <row r="1685" spans="3:4" x14ac:dyDescent="0.35">
      <c r="C1685" s="727">
        <v>300474</v>
      </c>
      <c r="D1685" s="725" t="s">
        <v>2026</v>
      </c>
    </row>
    <row r="1686" spans="3:4" x14ac:dyDescent="0.35">
      <c r="C1686" s="727">
        <v>300475</v>
      </c>
      <c r="D1686" s="725" t="s">
        <v>2026</v>
      </c>
    </row>
    <row r="1687" spans="3:4" x14ac:dyDescent="0.35">
      <c r="C1687" s="727">
        <v>300476</v>
      </c>
      <c r="D1687" s="725" t="s">
        <v>2026</v>
      </c>
    </row>
    <row r="1688" spans="3:4" x14ac:dyDescent="0.35">
      <c r="C1688" s="727">
        <v>300477</v>
      </c>
      <c r="D1688" s="725" t="s">
        <v>2026</v>
      </c>
    </row>
    <row r="1689" spans="3:4" x14ac:dyDescent="0.35">
      <c r="C1689" s="727">
        <v>300478</v>
      </c>
      <c r="D1689" s="725" t="s">
        <v>2026</v>
      </c>
    </row>
    <row r="1690" spans="3:4" x14ac:dyDescent="0.35">
      <c r="C1690" s="727">
        <v>500549</v>
      </c>
      <c r="D1690" s="725" t="s">
        <v>2026</v>
      </c>
    </row>
    <row r="1691" spans="3:4" x14ac:dyDescent="0.35">
      <c r="C1691" s="727">
        <v>500550</v>
      </c>
      <c r="D1691" s="725" t="s">
        <v>2026</v>
      </c>
    </row>
    <row r="1692" spans="3:4" x14ac:dyDescent="0.35">
      <c r="C1692" s="727">
        <v>500574</v>
      </c>
      <c r="D1692" s="725" t="s">
        <v>2027</v>
      </c>
    </row>
    <row r="1693" spans="3:4" x14ac:dyDescent="0.35">
      <c r="C1693" s="727">
        <v>500575</v>
      </c>
      <c r="D1693" s="725" t="s">
        <v>2026</v>
      </c>
    </row>
    <row r="1694" spans="3:4" x14ac:dyDescent="0.35">
      <c r="C1694" s="727">
        <v>300483</v>
      </c>
      <c r="D1694" s="725" t="s">
        <v>2026</v>
      </c>
    </row>
    <row r="1695" spans="3:4" x14ac:dyDescent="0.35">
      <c r="C1695" s="727">
        <v>300491</v>
      </c>
      <c r="D1695" s="725" t="s">
        <v>2027</v>
      </c>
    </row>
    <row r="1696" spans="3:4" x14ac:dyDescent="0.35">
      <c r="C1696" s="727">
        <v>300498</v>
      </c>
      <c r="D1696" s="725" t="s">
        <v>2026</v>
      </c>
    </row>
    <row r="1697" spans="3:4" x14ac:dyDescent="0.35">
      <c r="C1697" s="727">
        <v>500481</v>
      </c>
      <c r="D1697" s="725" t="s">
        <v>2024</v>
      </c>
    </row>
    <row r="1698" spans="3:4" x14ac:dyDescent="0.35">
      <c r="C1698" s="727">
        <v>500482</v>
      </c>
      <c r="D1698" s="725" t="s">
        <v>2024</v>
      </c>
    </row>
    <row r="1699" spans="3:4" x14ac:dyDescent="0.35">
      <c r="C1699" s="727">
        <v>500496</v>
      </c>
      <c r="D1699" s="725" t="s">
        <v>2027</v>
      </c>
    </row>
    <row r="1700" spans="3:4" x14ac:dyDescent="0.35">
      <c r="C1700" s="727">
        <v>500499</v>
      </c>
      <c r="D1700" s="725" t="s">
        <v>2027</v>
      </c>
    </row>
    <row r="1701" spans="3:4" x14ac:dyDescent="0.35">
      <c r="C1701" s="727">
        <v>500500</v>
      </c>
      <c r="D1701" s="725" t="s">
        <v>2027</v>
      </c>
    </row>
    <row r="1702" spans="3:4" x14ac:dyDescent="0.35">
      <c r="C1702" s="727">
        <v>500507</v>
      </c>
      <c r="D1702" s="725" t="s">
        <v>2026</v>
      </c>
    </row>
    <row r="1703" spans="3:4" x14ac:dyDescent="0.35">
      <c r="C1703" s="727">
        <v>500531</v>
      </c>
      <c r="D1703" s="725" t="s">
        <v>2026</v>
      </c>
    </row>
    <row r="1704" spans="3:4" x14ac:dyDescent="0.35">
      <c r="C1704" s="727">
        <v>500532</v>
      </c>
      <c r="D1704" s="725" t="s">
        <v>2026</v>
      </c>
    </row>
    <row r="1705" spans="3:4" x14ac:dyDescent="0.35">
      <c r="C1705" s="727">
        <v>500949</v>
      </c>
      <c r="D1705" s="725" t="s">
        <v>2026</v>
      </c>
    </row>
    <row r="1706" spans="3:4" x14ac:dyDescent="0.35">
      <c r="C1706" s="727">
        <v>500950</v>
      </c>
      <c r="D1706" s="725" t="s">
        <v>2026</v>
      </c>
    </row>
    <row r="1707" spans="3:4" x14ac:dyDescent="0.35">
      <c r="C1707" s="727">
        <v>650459</v>
      </c>
      <c r="D1707" s="725" t="s">
        <v>2027</v>
      </c>
    </row>
    <row r="1708" spans="3:4" x14ac:dyDescent="0.35">
      <c r="C1708" s="727">
        <v>650618</v>
      </c>
      <c r="D1708" s="725" t="s">
        <v>2027</v>
      </c>
    </row>
    <row r="1709" spans="3:4" x14ac:dyDescent="0.35">
      <c r="C1709" s="727">
        <v>650658</v>
      </c>
      <c r="D1709" s="725" t="s">
        <v>2026</v>
      </c>
    </row>
    <row r="1710" spans="3:4" x14ac:dyDescent="0.35">
      <c r="C1710" s="727">
        <v>500576</v>
      </c>
      <c r="D1710" s="725" t="s">
        <v>2026</v>
      </c>
    </row>
    <row r="1711" spans="3:4" x14ac:dyDescent="0.35">
      <c r="C1711" s="727">
        <v>500577</v>
      </c>
      <c r="D1711" s="725" t="s">
        <v>2026</v>
      </c>
    </row>
    <row r="1712" spans="3:4" x14ac:dyDescent="0.35">
      <c r="C1712" s="727">
        <v>500579</v>
      </c>
      <c r="D1712" s="725" t="s">
        <v>2026</v>
      </c>
    </row>
    <row r="1713" spans="3:4" x14ac:dyDescent="0.35">
      <c r="C1713" s="727">
        <v>500580</v>
      </c>
      <c r="D1713" s="725" t="s">
        <v>2026</v>
      </c>
    </row>
    <row r="1714" spans="3:4" x14ac:dyDescent="0.35">
      <c r="C1714" s="727">
        <v>500581</v>
      </c>
      <c r="D1714" s="725" t="s">
        <v>2026</v>
      </c>
    </row>
    <row r="1715" spans="3:4" x14ac:dyDescent="0.35">
      <c r="C1715" s="727">
        <v>500582</v>
      </c>
      <c r="D1715" s="725" t="s">
        <v>2026</v>
      </c>
    </row>
    <row r="1716" spans="3:4" x14ac:dyDescent="0.35">
      <c r="C1716" s="727">
        <v>500583</v>
      </c>
      <c r="D1716" s="725" t="s">
        <v>2026</v>
      </c>
    </row>
    <row r="1717" spans="3:4" x14ac:dyDescent="0.35">
      <c r="C1717" s="727">
        <v>500584</v>
      </c>
      <c r="D1717" s="725" t="s">
        <v>2026</v>
      </c>
    </row>
    <row r="1718" spans="3:4" x14ac:dyDescent="0.35">
      <c r="C1718" s="725" t="s">
        <v>2964</v>
      </c>
      <c r="D1718" s="725" t="s">
        <v>2027</v>
      </c>
    </row>
    <row r="1719" spans="3:4" x14ac:dyDescent="0.35">
      <c r="C1719" s="725" t="s">
        <v>2965</v>
      </c>
      <c r="D1719" s="725" t="s">
        <v>2027</v>
      </c>
    </row>
    <row r="1720" spans="3:4" x14ac:dyDescent="0.35">
      <c r="C1720" s="725" t="s">
        <v>2966</v>
      </c>
      <c r="D1720" s="725" t="s">
        <v>2027</v>
      </c>
    </row>
    <row r="1721" spans="3:4" x14ac:dyDescent="0.35">
      <c r="C1721" s="727">
        <v>500537</v>
      </c>
      <c r="D1721" s="725" t="s">
        <v>2026</v>
      </c>
    </row>
    <row r="1722" spans="3:4" x14ac:dyDescent="0.35">
      <c r="C1722" s="727">
        <v>500543</v>
      </c>
      <c r="D1722" s="725" t="s">
        <v>2026</v>
      </c>
    </row>
    <row r="1723" spans="3:4" x14ac:dyDescent="0.35">
      <c r="C1723" s="727">
        <v>500546</v>
      </c>
      <c r="D1723" s="725" t="s">
        <v>2026</v>
      </c>
    </row>
    <row r="1724" spans="3:4" x14ac:dyDescent="0.35">
      <c r="C1724" s="727">
        <v>500547</v>
      </c>
      <c r="D1724" s="725" t="s">
        <v>2026</v>
      </c>
    </row>
    <row r="1725" spans="3:4" x14ac:dyDescent="0.35">
      <c r="C1725" s="725" t="s">
        <v>2967</v>
      </c>
      <c r="D1725" s="725" t="s">
        <v>2026</v>
      </c>
    </row>
    <row r="1726" spans="3:4" x14ac:dyDescent="0.35">
      <c r="C1726" s="725" t="s">
        <v>2968</v>
      </c>
      <c r="D1726" s="725" t="s">
        <v>2026</v>
      </c>
    </row>
    <row r="1727" spans="3:4" x14ac:dyDescent="0.35">
      <c r="C1727" s="727">
        <v>650659</v>
      </c>
      <c r="D1727" s="725" t="s">
        <v>2026</v>
      </c>
    </row>
    <row r="1728" spans="3:4" x14ac:dyDescent="0.35">
      <c r="C1728" s="727">
        <v>650660</v>
      </c>
      <c r="D1728" s="725" t="s">
        <v>2026</v>
      </c>
    </row>
    <row r="1729" spans="3:4" x14ac:dyDescent="0.35">
      <c r="C1729" s="727">
        <v>650661</v>
      </c>
      <c r="D1729" s="725" t="s">
        <v>2026</v>
      </c>
    </row>
    <row r="1730" spans="3:4" x14ac:dyDescent="0.35">
      <c r="C1730" s="727">
        <v>650662</v>
      </c>
      <c r="D1730" s="725" t="s">
        <v>2026</v>
      </c>
    </row>
    <row r="1731" spans="3:4" x14ac:dyDescent="0.35">
      <c r="C1731" s="727">
        <v>650663</v>
      </c>
      <c r="D1731" s="725" t="s">
        <v>2026</v>
      </c>
    </row>
    <row r="1732" spans="3:4" x14ac:dyDescent="0.35">
      <c r="C1732" s="727">
        <v>650664</v>
      </c>
      <c r="D1732" s="725" t="s">
        <v>2026</v>
      </c>
    </row>
    <row r="1733" spans="3:4" x14ac:dyDescent="0.35">
      <c r="C1733" s="727">
        <v>650666</v>
      </c>
      <c r="D1733" s="725" t="s">
        <v>2024</v>
      </c>
    </row>
    <row r="1734" spans="3:4" x14ac:dyDescent="0.35">
      <c r="C1734" s="725" t="s">
        <v>2969</v>
      </c>
      <c r="D1734" s="725" t="s">
        <v>2026</v>
      </c>
    </row>
    <row r="1735" spans="3:4" x14ac:dyDescent="0.35">
      <c r="C1735" s="725" t="s">
        <v>90</v>
      </c>
      <c r="D1735" s="725" t="s">
        <v>2026</v>
      </c>
    </row>
    <row r="1736" spans="3:4" x14ac:dyDescent="0.35">
      <c r="C1736" s="725" t="s">
        <v>92</v>
      </c>
      <c r="D1736" s="725" t="s">
        <v>2026</v>
      </c>
    </row>
    <row r="1737" spans="3:4" x14ac:dyDescent="0.35">
      <c r="C1737" s="727">
        <v>300541</v>
      </c>
      <c r="D1737" s="725" t="s">
        <v>2027</v>
      </c>
    </row>
    <row r="1738" spans="3:4" x14ac:dyDescent="0.35">
      <c r="C1738" s="727">
        <v>300542</v>
      </c>
      <c r="D1738" s="725" t="s">
        <v>2027</v>
      </c>
    </row>
    <row r="1739" spans="3:4" x14ac:dyDescent="0.35">
      <c r="C1739" s="727">
        <v>300544</v>
      </c>
      <c r="D1739" s="725" t="s">
        <v>2026</v>
      </c>
    </row>
    <row r="1740" spans="3:4" x14ac:dyDescent="0.35">
      <c r="C1740" s="725" t="s">
        <v>2970</v>
      </c>
      <c r="D1740" s="725" t="s">
        <v>2027</v>
      </c>
    </row>
    <row r="1741" spans="3:4" x14ac:dyDescent="0.35">
      <c r="C1741" s="725" t="s">
        <v>2971</v>
      </c>
      <c r="D1741" s="725" t="s">
        <v>2026</v>
      </c>
    </row>
    <row r="1742" spans="3:4" x14ac:dyDescent="0.35">
      <c r="C1742" s="727">
        <v>623371</v>
      </c>
      <c r="D1742" s="725" t="s">
        <v>2026</v>
      </c>
    </row>
    <row r="1743" spans="3:4" x14ac:dyDescent="0.35">
      <c r="C1743" s="727">
        <v>500698</v>
      </c>
      <c r="D1743" s="725" t="s">
        <v>2026</v>
      </c>
    </row>
    <row r="1744" spans="3:4" x14ac:dyDescent="0.35">
      <c r="C1744" s="727">
        <v>500699</v>
      </c>
      <c r="D1744" s="725" t="s">
        <v>2026</v>
      </c>
    </row>
    <row r="1745" spans="3:4" x14ac:dyDescent="0.35">
      <c r="C1745" s="727">
        <v>500700</v>
      </c>
      <c r="D1745" s="725" t="s">
        <v>2026</v>
      </c>
    </row>
    <row r="1746" spans="3:4" x14ac:dyDescent="0.35">
      <c r="C1746" s="727">
        <v>500701</v>
      </c>
      <c r="D1746" s="725" t="s">
        <v>2026</v>
      </c>
    </row>
    <row r="1747" spans="3:4" x14ac:dyDescent="0.35">
      <c r="C1747" s="727">
        <v>500702</v>
      </c>
      <c r="D1747" s="725" t="s">
        <v>2026</v>
      </c>
    </row>
    <row r="1748" spans="3:4" x14ac:dyDescent="0.35">
      <c r="C1748" s="727">
        <v>500703</v>
      </c>
      <c r="D1748" s="725" t="s">
        <v>2026</v>
      </c>
    </row>
    <row r="1749" spans="3:4" x14ac:dyDescent="0.35">
      <c r="C1749" s="727">
        <v>500707</v>
      </c>
      <c r="D1749" s="725" t="s">
        <v>2026</v>
      </c>
    </row>
    <row r="1750" spans="3:4" x14ac:dyDescent="0.35">
      <c r="C1750" s="727">
        <v>5711</v>
      </c>
      <c r="D1750" s="725" t="s">
        <v>2026</v>
      </c>
    </row>
    <row r="1751" spans="3:4" x14ac:dyDescent="0.35">
      <c r="C1751" s="727">
        <v>300545</v>
      </c>
      <c r="D1751" s="725" t="s">
        <v>2026</v>
      </c>
    </row>
    <row r="1752" spans="3:4" x14ac:dyDescent="0.35">
      <c r="C1752" s="727">
        <v>300547</v>
      </c>
      <c r="D1752" s="725" t="s">
        <v>2026</v>
      </c>
    </row>
    <row r="1753" spans="3:4" x14ac:dyDescent="0.35">
      <c r="C1753" s="727">
        <v>300551</v>
      </c>
      <c r="D1753" s="725" t="s">
        <v>2026</v>
      </c>
    </row>
    <row r="1754" spans="3:4" x14ac:dyDescent="0.35">
      <c r="C1754" s="727">
        <v>300552</v>
      </c>
      <c r="D1754" s="725" t="s">
        <v>2026</v>
      </c>
    </row>
    <row r="1755" spans="3:4" x14ac:dyDescent="0.35">
      <c r="C1755" s="727">
        <v>300553</v>
      </c>
      <c r="D1755" s="725" t="s">
        <v>2026</v>
      </c>
    </row>
    <row r="1756" spans="3:4" x14ac:dyDescent="0.35">
      <c r="C1756" s="727">
        <v>300555</v>
      </c>
      <c r="D1756" s="725" t="s">
        <v>2026</v>
      </c>
    </row>
    <row r="1757" spans="3:4" x14ac:dyDescent="0.35">
      <c r="C1757" s="727">
        <v>300556</v>
      </c>
      <c r="D1757" s="725" t="s">
        <v>2027</v>
      </c>
    </row>
    <row r="1758" spans="3:4" x14ac:dyDescent="0.35">
      <c r="C1758" s="727">
        <v>300557</v>
      </c>
      <c r="D1758" s="725" t="s">
        <v>2027</v>
      </c>
    </row>
    <row r="1759" spans="3:4" x14ac:dyDescent="0.35">
      <c r="C1759" s="727">
        <v>300558</v>
      </c>
      <c r="D1759" s="725" t="s">
        <v>2027</v>
      </c>
    </row>
    <row r="1760" spans="3:4" x14ac:dyDescent="0.35">
      <c r="C1760" s="727">
        <v>500711</v>
      </c>
      <c r="D1760" s="725" t="s">
        <v>2024</v>
      </c>
    </row>
    <row r="1761" spans="3:4" x14ac:dyDescent="0.35">
      <c r="C1761" s="727">
        <v>500712</v>
      </c>
      <c r="D1761" s="725" t="s">
        <v>2026</v>
      </c>
    </row>
    <row r="1762" spans="3:4" x14ac:dyDescent="0.35">
      <c r="C1762" s="727">
        <v>500714</v>
      </c>
      <c r="D1762" s="725" t="s">
        <v>2027</v>
      </c>
    </row>
    <row r="1763" spans="3:4" x14ac:dyDescent="0.35">
      <c r="C1763" s="727">
        <v>500715</v>
      </c>
      <c r="D1763" s="725" t="s">
        <v>2027</v>
      </c>
    </row>
    <row r="1764" spans="3:4" x14ac:dyDescent="0.35">
      <c r="C1764" s="727">
        <v>500716</v>
      </c>
      <c r="D1764" s="725" t="s">
        <v>2024</v>
      </c>
    </row>
    <row r="1765" spans="3:4" x14ac:dyDescent="0.35">
      <c r="C1765" s="727">
        <v>500717</v>
      </c>
      <c r="D1765" s="725" t="s">
        <v>2026</v>
      </c>
    </row>
    <row r="1766" spans="3:4" x14ac:dyDescent="0.35">
      <c r="C1766" s="727">
        <v>500718</v>
      </c>
      <c r="D1766" s="725" t="s">
        <v>2026</v>
      </c>
    </row>
    <row r="1767" spans="3:4" x14ac:dyDescent="0.35">
      <c r="C1767" s="727">
        <v>500719</v>
      </c>
      <c r="D1767" s="725" t="s">
        <v>2026</v>
      </c>
    </row>
    <row r="1768" spans="3:4" x14ac:dyDescent="0.35">
      <c r="C1768" s="727">
        <v>500723</v>
      </c>
      <c r="D1768" s="725" t="s">
        <v>2026</v>
      </c>
    </row>
    <row r="1769" spans="3:4" x14ac:dyDescent="0.35">
      <c r="C1769" s="727">
        <v>500724</v>
      </c>
      <c r="D1769" s="725" t="s">
        <v>2026</v>
      </c>
    </row>
    <row r="1770" spans="3:4" x14ac:dyDescent="0.35">
      <c r="C1770" s="727">
        <v>500725</v>
      </c>
      <c r="D1770" s="725" t="s">
        <v>2026</v>
      </c>
    </row>
    <row r="1771" spans="3:4" x14ac:dyDescent="0.35">
      <c r="C1771" s="727">
        <v>650667</v>
      </c>
      <c r="D1771" s="725" t="s">
        <v>2027</v>
      </c>
    </row>
    <row r="1772" spans="3:4" x14ac:dyDescent="0.35">
      <c r="C1772" s="727">
        <v>650675</v>
      </c>
      <c r="D1772" s="725" t="s">
        <v>2027</v>
      </c>
    </row>
    <row r="1773" spans="3:4" x14ac:dyDescent="0.35">
      <c r="C1773" s="727">
        <v>500585</v>
      </c>
      <c r="D1773" s="725" t="s">
        <v>2026</v>
      </c>
    </row>
    <row r="1774" spans="3:4" x14ac:dyDescent="0.35">
      <c r="C1774" s="727">
        <v>500726</v>
      </c>
      <c r="D1774" s="725" t="s">
        <v>2027</v>
      </c>
    </row>
    <row r="1775" spans="3:4" x14ac:dyDescent="0.35">
      <c r="C1775" s="727">
        <v>500727</v>
      </c>
      <c r="D1775" s="725" t="s">
        <v>2026</v>
      </c>
    </row>
    <row r="1776" spans="3:4" x14ac:dyDescent="0.35">
      <c r="C1776" s="727">
        <v>500729</v>
      </c>
      <c r="D1776" s="725" t="s">
        <v>2026</v>
      </c>
    </row>
    <row r="1777" spans="3:4" x14ac:dyDescent="0.35">
      <c r="C1777" s="727">
        <v>500730</v>
      </c>
      <c r="D1777" s="725" t="s">
        <v>2026</v>
      </c>
    </row>
    <row r="1778" spans="3:4" x14ac:dyDescent="0.35">
      <c r="C1778" s="727">
        <v>500731</v>
      </c>
      <c r="D1778" s="725" t="s">
        <v>2024</v>
      </c>
    </row>
    <row r="1779" spans="3:4" x14ac:dyDescent="0.35">
      <c r="C1779" s="727">
        <v>500739</v>
      </c>
      <c r="D1779" s="725" t="s">
        <v>2026</v>
      </c>
    </row>
    <row r="1780" spans="3:4" x14ac:dyDescent="0.35">
      <c r="C1780" s="727">
        <v>500743</v>
      </c>
      <c r="D1780" s="725" t="s">
        <v>2027</v>
      </c>
    </row>
    <row r="1781" spans="3:4" x14ac:dyDescent="0.35">
      <c r="C1781" s="727">
        <v>500746</v>
      </c>
      <c r="D1781" s="725" t="s">
        <v>2027</v>
      </c>
    </row>
    <row r="1782" spans="3:4" x14ac:dyDescent="0.35">
      <c r="C1782" s="727">
        <v>500747</v>
      </c>
      <c r="D1782" s="725" t="s">
        <v>2027</v>
      </c>
    </row>
    <row r="1783" spans="3:4" x14ac:dyDescent="0.35">
      <c r="C1783" s="727">
        <v>500750</v>
      </c>
      <c r="D1783" s="725" t="s">
        <v>2027</v>
      </c>
    </row>
    <row r="1784" spans="3:4" x14ac:dyDescent="0.35">
      <c r="C1784" s="727">
        <v>500751</v>
      </c>
      <c r="D1784" s="725" t="s">
        <v>2027</v>
      </c>
    </row>
    <row r="1785" spans="3:4" x14ac:dyDescent="0.35">
      <c r="C1785" s="727">
        <v>650680</v>
      </c>
      <c r="D1785" s="725" t="s">
        <v>2027</v>
      </c>
    </row>
    <row r="1786" spans="3:4" x14ac:dyDescent="0.35">
      <c r="C1786" s="727">
        <v>650682</v>
      </c>
      <c r="D1786" s="725" t="s">
        <v>2027</v>
      </c>
    </row>
    <row r="1787" spans="3:4" x14ac:dyDescent="0.35">
      <c r="C1787" s="727">
        <v>650683</v>
      </c>
      <c r="D1787" s="725" t="s">
        <v>2024</v>
      </c>
    </row>
    <row r="1788" spans="3:4" x14ac:dyDescent="0.35">
      <c r="C1788" s="727">
        <v>650686</v>
      </c>
      <c r="D1788" s="725" t="s">
        <v>2027</v>
      </c>
    </row>
    <row r="1789" spans="3:4" x14ac:dyDescent="0.35">
      <c r="C1789" s="727">
        <v>650687</v>
      </c>
      <c r="D1789" s="725" t="s">
        <v>2027</v>
      </c>
    </row>
    <row r="1790" spans="3:4" x14ac:dyDescent="0.35">
      <c r="C1790" s="727">
        <v>650694</v>
      </c>
      <c r="D1790" s="725" t="s">
        <v>2024</v>
      </c>
    </row>
    <row r="1791" spans="3:4" x14ac:dyDescent="0.35">
      <c r="C1791" s="727">
        <v>650695</v>
      </c>
      <c r="D1791" s="725" t="s">
        <v>2024</v>
      </c>
    </row>
    <row r="1792" spans="3:4" x14ac:dyDescent="0.35">
      <c r="C1792" s="727">
        <v>650696</v>
      </c>
      <c r="D1792" s="725" t="s">
        <v>2024</v>
      </c>
    </row>
    <row r="1793" spans="3:4" x14ac:dyDescent="0.35">
      <c r="C1793" s="727">
        <v>650697</v>
      </c>
      <c r="D1793" s="725" t="s">
        <v>2024</v>
      </c>
    </row>
    <row r="1794" spans="3:4" x14ac:dyDescent="0.35">
      <c r="C1794" s="727">
        <v>650707</v>
      </c>
      <c r="D1794" s="725" t="s">
        <v>2024</v>
      </c>
    </row>
    <row r="1795" spans="3:4" x14ac:dyDescent="0.35">
      <c r="C1795" s="727">
        <v>500954</v>
      </c>
      <c r="D1795" s="725" t="s">
        <v>2026</v>
      </c>
    </row>
    <row r="1796" spans="3:4" x14ac:dyDescent="0.35">
      <c r="C1796" s="727">
        <v>500955</v>
      </c>
      <c r="D1796" s="725" t="s">
        <v>2026</v>
      </c>
    </row>
    <row r="1797" spans="3:4" x14ac:dyDescent="0.35">
      <c r="C1797" s="727">
        <v>4481</v>
      </c>
      <c r="D1797" s="725" t="s">
        <v>2026</v>
      </c>
    </row>
    <row r="1798" spans="3:4" x14ac:dyDescent="0.35">
      <c r="C1798" s="727">
        <v>38500687</v>
      </c>
      <c r="D1798" s="725" t="s">
        <v>2027</v>
      </c>
    </row>
    <row r="1799" spans="3:4" x14ac:dyDescent="0.35">
      <c r="C1799" s="725" t="s">
        <v>2972</v>
      </c>
      <c r="D1799" s="725" t="s">
        <v>2027</v>
      </c>
    </row>
    <row r="1800" spans="3:4" x14ac:dyDescent="0.35">
      <c r="C1800" s="725" t="s">
        <v>2973</v>
      </c>
      <c r="D1800" s="725" t="s">
        <v>2027</v>
      </c>
    </row>
    <row r="1801" spans="3:4" x14ac:dyDescent="0.35">
      <c r="C1801" s="725" t="s">
        <v>2974</v>
      </c>
      <c r="D1801" s="725" t="s">
        <v>2027</v>
      </c>
    </row>
    <row r="1802" spans="3:4" x14ac:dyDescent="0.35">
      <c r="C1802" s="725" t="s">
        <v>2975</v>
      </c>
      <c r="D1802" s="725" t="s">
        <v>2027</v>
      </c>
    </row>
    <row r="1803" spans="3:4" x14ac:dyDescent="0.35">
      <c r="C1803" s="725" t="s">
        <v>2976</v>
      </c>
      <c r="D1803" s="725" t="s">
        <v>2027</v>
      </c>
    </row>
    <row r="1804" spans="3:4" x14ac:dyDescent="0.35">
      <c r="C1804" s="725" t="s">
        <v>2977</v>
      </c>
      <c r="D1804" s="725" t="s">
        <v>2027</v>
      </c>
    </row>
    <row r="1805" spans="3:4" x14ac:dyDescent="0.35">
      <c r="C1805" s="727">
        <v>500001</v>
      </c>
      <c r="D1805" s="725" t="s">
        <v>2026</v>
      </c>
    </row>
    <row r="1806" spans="3:4" x14ac:dyDescent="0.35">
      <c r="C1806" s="725" t="s">
        <v>2978</v>
      </c>
      <c r="D1806" s="725" t="s">
        <v>2026</v>
      </c>
    </row>
    <row r="1807" spans="3:4" x14ac:dyDescent="0.35">
      <c r="C1807" s="725" t="s">
        <v>2979</v>
      </c>
      <c r="D1807" s="725" t="s">
        <v>2026</v>
      </c>
    </row>
    <row r="1808" spans="3:4" x14ac:dyDescent="0.35">
      <c r="C1808" s="725" t="s">
        <v>2980</v>
      </c>
      <c r="D1808" s="725" t="s">
        <v>2026</v>
      </c>
    </row>
    <row r="1809" spans="3:4" x14ac:dyDescent="0.35">
      <c r="C1809" s="725" t="s">
        <v>2981</v>
      </c>
      <c r="D1809" s="725" t="s">
        <v>2026</v>
      </c>
    </row>
    <row r="1810" spans="3:4" x14ac:dyDescent="0.35">
      <c r="C1810" s="725" t="s">
        <v>2982</v>
      </c>
      <c r="D1810" s="725" t="s">
        <v>2026</v>
      </c>
    </row>
    <row r="1811" spans="3:4" x14ac:dyDescent="0.35">
      <c r="C1811" s="725" t="s">
        <v>2983</v>
      </c>
      <c r="D1811" s="725" t="s">
        <v>2026</v>
      </c>
    </row>
    <row r="1812" spans="3:4" x14ac:dyDescent="0.35">
      <c r="C1812" s="725" t="s">
        <v>2984</v>
      </c>
      <c r="D1812" s="725" t="s">
        <v>2026</v>
      </c>
    </row>
    <row r="1813" spans="3:4" x14ac:dyDescent="0.35">
      <c r="C1813" s="727">
        <v>38500686</v>
      </c>
      <c r="D1813" s="725" t="s">
        <v>2027</v>
      </c>
    </row>
    <row r="1814" spans="3:4" x14ac:dyDescent="0.35">
      <c r="C1814" s="725" t="s">
        <v>2985</v>
      </c>
      <c r="D1814" s="725" t="s">
        <v>2027</v>
      </c>
    </row>
    <row r="1815" spans="3:4" x14ac:dyDescent="0.35">
      <c r="C1815" s="725" t="s">
        <v>2986</v>
      </c>
      <c r="D1815" s="725" t="s">
        <v>2027</v>
      </c>
    </row>
    <row r="1816" spans="3:4" x14ac:dyDescent="0.35">
      <c r="C1816" s="725" t="s">
        <v>2987</v>
      </c>
      <c r="D1816" s="725" t="s">
        <v>2027</v>
      </c>
    </row>
    <row r="1817" spans="3:4" x14ac:dyDescent="0.35">
      <c r="C1817" s="727">
        <v>5599</v>
      </c>
      <c r="D1817" s="725" t="s">
        <v>2026</v>
      </c>
    </row>
    <row r="1818" spans="3:4" x14ac:dyDescent="0.35">
      <c r="C1818" s="727">
        <v>38500880</v>
      </c>
      <c r="D1818" s="725" t="s">
        <v>2027</v>
      </c>
    </row>
    <row r="1819" spans="3:4" x14ac:dyDescent="0.35">
      <c r="C1819" s="727">
        <v>38500929</v>
      </c>
      <c r="D1819" s="725" t="s">
        <v>2026</v>
      </c>
    </row>
    <row r="1820" spans="3:4" x14ac:dyDescent="0.35">
      <c r="C1820" s="727">
        <v>38500444</v>
      </c>
      <c r="D1820" s="725" t="s">
        <v>2026</v>
      </c>
    </row>
    <row r="1821" spans="3:4" x14ac:dyDescent="0.35">
      <c r="C1821" s="727">
        <v>38650837</v>
      </c>
      <c r="D1821" s="725" t="s">
        <v>2026</v>
      </c>
    </row>
    <row r="1822" spans="3:4" x14ac:dyDescent="0.35">
      <c r="C1822" s="727">
        <v>38650666</v>
      </c>
      <c r="D1822" s="725" t="s">
        <v>2027</v>
      </c>
    </row>
    <row r="1823" spans="3:4" x14ac:dyDescent="0.35">
      <c r="C1823" s="727">
        <v>38650753</v>
      </c>
      <c r="D1823" s="725" t="s">
        <v>2026</v>
      </c>
    </row>
    <row r="1824" spans="3:4" x14ac:dyDescent="0.35">
      <c r="C1824" s="727">
        <v>38650683</v>
      </c>
      <c r="D1824" s="725" t="s">
        <v>2027</v>
      </c>
    </row>
    <row r="1825" spans="3:4" x14ac:dyDescent="0.35">
      <c r="C1825" s="727">
        <v>38500778</v>
      </c>
      <c r="D1825" s="725" t="s">
        <v>2026</v>
      </c>
    </row>
    <row r="1826" spans="3:4" x14ac:dyDescent="0.35">
      <c r="C1826" s="727">
        <v>650665</v>
      </c>
      <c r="D1826" s="725" t="s">
        <v>2026</v>
      </c>
    </row>
    <row r="1827" spans="3:4" x14ac:dyDescent="0.35">
      <c r="C1827" s="727">
        <v>6023</v>
      </c>
      <c r="D1827" s="725" t="s">
        <v>2024</v>
      </c>
    </row>
    <row r="1828" spans="3:4" x14ac:dyDescent="0.35">
      <c r="C1828" s="727">
        <v>500910</v>
      </c>
      <c r="D1828" s="725" t="s">
        <v>2027</v>
      </c>
    </row>
    <row r="1829" spans="3:4" x14ac:dyDescent="0.35">
      <c r="C1829" s="727">
        <v>6024</v>
      </c>
      <c r="D1829" s="725" t="s">
        <v>2026</v>
      </c>
    </row>
    <row r="1830" spans="3:4" x14ac:dyDescent="0.35">
      <c r="C1830" s="727">
        <v>6025</v>
      </c>
      <c r="D1830" s="725" t="s">
        <v>2024</v>
      </c>
    </row>
    <row r="1831" spans="3:4" x14ac:dyDescent="0.35">
      <c r="C1831" s="727">
        <v>6027</v>
      </c>
      <c r="D1831" s="725" t="s">
        <v>2024</v>
      </c>
    </row>
    <row r="1832" spans="3:4" x14ac:dyDescent="0.35">
      <c r="C1832" s="727">
        <v>6028</v>
      </c>
      <c r="D1832" s="725" t="s">
        <v>2027</v>
      </c>
    </row>
    <row r="1833" spans="3:4" x14ac:dyDescent="0.35">
      <c r="C1833" s="727">
        <v>6029</v>
      </c>
      <c r="D1833" s="725" t="s">
        <v>2027</v>
      </c>
    </row>
    <row r="1834" spans="3:4" x14ac:dyDescent="0.35">
      <c r="C1834" s="727">
        <v>6030</v>
      </c>
      <c r="D1834" s="725" t="s">
        <v>2026</v>
      </c>
    </row>
    <row r="1835" spans="3:4" x14ac:dyDescent="0.35">
      <c r="C1835" s="727">
        <v>6031</v>
      </c>
      <c r="D1835" s="725" t="s">
        <v>2024</v>
      </c>
    </row>
    <row r="1836" spans="3:4" x14ac:dyDescent="0.35">
      <c r="C1836" s="727">
        <v>6026</v>
      </c>
      <c r="D1836" s="725" t="s">
        <v>2027</v>
      </c>
    </row>
    <row r="1837" spans="3:4" x14ac:dyDescent="0.35">
      <c r="C1837" s="727">
        <v>6022</v>
      </c>
      <c r="D1837" s="725" t="s">
        <v>2024</v>
      </c>
    </row>
    <row r="1838" spans="3:4" x14ac:dyDescent="0.35">
      <c r="C1838" s="727">
        <v>6036</v>
      </c>
      <c r="D1838" s="725" t="s">
        <v>2024</v>
      </c>
    </row>
    <row r="1839" spans="3:4" x14ac:dyDescent="0.35">
      <c r="C1839" s="725" t="s">
        <v>2988</v>
      </c>
      <c r="D1839" s="725" t="s">
        <v>2027</v>
      </c>
    </row>
    <row r="1840" spans="3:4" x14ac:dyDescent="0.35">
      <c r="C1840" s="725" t="s">
        <v>2989</v>
      </c>
      <c r="D1840" s="725" t="s">
        <v>2027</v>
      </c>
    </row>
    <row r="1841" spans="3:4" x14ac:dyDescent="0.35">
      <c r="C1841" s="725" t="s">
        <v>2990</v>
      </c>
      <c r="D1841" s="725" t="s">
        <v>2027</v>
      </c>
    </row>
    <row r="1842" spans="3:4" x14ac:dyDescent="0.35">
      <c r="C1842" s="725" t="s">
        <v>2991</v>
      </c>
      <c r="D1842" s="725" t="s">
        <v>2027</v>
      </c>
    </row>
    <row r="1843" spans="3:4" x14ac:dyDescent="0.35">
      <c r="C1843" s="725" t="s">
        <v>2992</v>
      </c>
      <c r="D1843" s="725" t="s">
        <v>2027</v>
      </c>
    </row>
    <row r="1844" spans="3:4" x14ac:dyDescent="0.35">
      <c r="C1844" s="725" t="s">
        <v>2993</v>
      </c>
      <c r="D1844" s="725" t="s">
        <v>2027</v>
      </c>
    </row>
    <row r="1845" spans="3:4" x14ac:dyDescent="0.35">
      <c r="C1845" s="725" t="s">
        <v>2994</v>
      </c>
      <c r="D1845" s="725" t="s">
        <v>2027</v>
      </c>
    </row>
    <row r="1846" spans="3:4" x14ac:dyDescent="0.35">
      <c r="C1846" s="725" t="s">
        <v>2995</v>
      </c>
      <c r="D1846" s="725" t="s">
        <v>2026</v>
      </c>
    </row>
    <row r="1847" spans="3:4" x14ac:dyDescent="0.35">
      <c r="C1847" s="725" t="s">
        <v>2996</v>
      </c>
      <c r="D1847" s="725" t="s">
        <v>2027</v>
      </c>
    </row>
    <row r="1848" spans="3:4" x14ac:dyDescent="0.35">
      <c r="C1848" s="727">
        <v>614320</v>
      </c>
      <c r="D1848" s="725" t="s">
        <v>2026</v>
      </c>
    </row>
    <row r="1849" spans="3:4" x14ac:dyDescent="0.35">
      <c r="C1849" s="725" t="s">
        <v>2997</v>
      </c>
      <c r="D1849" s="725" t="s">
        <v>2027</v>
      </c>
    </row>
    <row r="1850" spans="3:4" x14ac:dyDescent="0.35">
      <c r="C1850" s="727">
        <v>613897</v>
      </c>
      <c r="D1850" s="725" t="s">
        <v>2026</v>
      </c>
    </row>
    <row r="1851" spans="3:4" x14ac:dyDescent="0.35">
      <c r="C1851" s="727">
        <v>613371</v>
      </c>
      <c r="D1851" s="725" t="s">
        <v>2026</v>
      </c>
    </row>
    <row r="1852" spans="3:4" x14ac:dyDescent="0.35">
      <c r="C1852" s="725" t="s">
        <v>2998</v>
      </c>
      <c r="D1852" s="725" t="s">
        <v>2027</v>
      </c>
    </row>
    <row r="1853" spans="3:4" x14ac:dyDescent="0.35">
      <c r="C1853" s="727">
        <v>614001</v>
      </c>
      <c r="D1853" s="725" t="s">
        <v>2027</v>
      </c>
    </row>
    <row r="1854" spans="3:4" x14ac:dyDescent="0.35">
      <c r="C1854" s="725" t="s">
        <v>2999</v>
      </c>
      <c r="D1854" s="725" t="s">
        <v>2027</v>
      </c>
    </row>
    <row r="1855" spans="3:4" x14ac:dyDescent="0.35">
      <c r="C1855" s="725" t="s">
        <v>3000</v>
      </c>
      <c r="D1855" s="725" t="s">
        <v>2027</v>
      </c>
    </row>
    <row r="1856" spans="3:4" x14ac:dyDescent="0.35">
      <c r="C1856" s="727">
        <v>38500576</v>
      </c>
      <c r="D1856" s="725" t="s">
        <v>2027</v>
      </c>
    </row>
    <row r="1857" spans="3:4" x14ac:dyDescent="0.35">
      <c r="C1857" s="727">
        <v>38500581</v>
      </c>
      <c r="D1857" s="725" t="s">
        <v>2027</v>
      </c>
    </row>
    <row r="1858" spans="3:4" x14ac:dyDescent="0.35">
      <c r="C1858" s="727">
        <v>38500781</v>
      </c>
      <c r="D1858" s="725" t="s">
        <v>2026</v>
      </c>
    </row>
    <row r="1859" spans="3:4" x14ac:dyDescent="0.35">
      <c r="C1859" s="725" t="s">
        <v>3001</v>
      </c>
      <c r="D1859" s="725" t="s">
        <v>2027</v>
      </c>
    </row>
    <row r="1860" spans="3:4" x14ac:dyDescent="0.35">
      <c r="C1860" s="725" t="s">
        <v>3002</v>
      </c>
      <c r="D1860" s="725" t="s">
        <v>2027</v>
      </c>
    </row>
    <row r="1861" spans="3:4" x14ac:dyDescent="0.35">
      <c r="C1861" s="725" t="s">
        <v>3003</v>
      </c>
      <c r="D1861" s="725" t="s">
        <v>2027</v>
      </c>
    </row>
    <row r="1862" spans="3:4" x14ac:dyDescent="0.35">
      <c r="C1862" s="725" t="s">
        <v>3004</v>
      </c>
      <c r="D1862" s="725" t="s">
        <v>2024</v>
      </c>
    </row>
    <row r="1863" spans="3:4" x14ac:dyDescent="0.35">
      <c r="C1863" s="725" t="s">
        <v>3005</v>
      </c>
      <c r="D1863" s="725" t="s">
        <v>2027</v>
      </c>
    </row>
    <row r="1864" spans="3:4" x14ac:dyDescent="0.35">
      <c r="C1864" s="725" t="s">
        <v>3006</v>
      </c>
      <c r="D1864" s="725" t="s">
        <v>2027</v>
      </c>
    </row>
    <row r="1865" spans="3:4" x14ac:dyDescent="0.35">
      <c r="C1865" s="725" t="s">
        <v>3007</v>
      </c>
      <c r="D1865" s="725" t="s">
        <v>2027</v>
      </c>
    </row>
    <row r="1866" spans="3:4" x14ac:dyDescent="0.35">
      <c r="C1866" s="725" t="s">
        <v>3008</v>
      </c>
      <c r="D1866" s="725" t="s">
        <v>2027</v>
      </c>
    </row>
    <row r="1867" spans="3:4" x14ac:dyDescent="0.35">
      <c r="C1867" s="725" t="s">
        <v>3009</v>
      </c>
      <c r="D1867" s="725" t="s">
        <v>2027</v>
      </c>
    </row>
    <row r="1868" spans="3:4" x14ac:dyDescent="0.35">
      <c r="C1868" s="725" t="s">
        <v>3010</v>
      </c>
      <c r="D1868" s="725" t="s">
        <v>2026</v>
      </c>
    </row>
    <row r="1869" spans="3:4" x14ac:dyDescent="0.35">
      <c r="C1869" s="725" t="s">
        <v>3011</v>
      </c>
      <c r="D1869" s="725" t="s">
        <v>2027</v>
      </c>
    </row>
    <row r="1870" spans="3:4" x14ac:dyDescent="0.35">
      <c r="C1870" s="725" t="s">
        <v>3012</v>
      </c>
      <c r="D1870" s="725" t="s">
        <v>2027</v>
      </c>
    </row>
    <row r="1871" spans="3:4" x14ac:dyDescent="0.35">
      <c r="C1871" s="727">
        <v>5502</v>
      </c>
      <c r="D1871" s="725" t="s">
        <v>2026</v>
      </c>
    </row>
    <row r="1872" spans="3:4" x14ac:dyDescent="0.35">
      <c r="C1872" s="725" t="s">
        <v>3013</v>
      </c>
      <c r="D1872" s="725" t="s">
        <v>2027</v>
      </c>
    </row>
    <row r="1873" spans="3:4" x14ac:dyDescent="0.35">
      <c r="C1873" s="725" t="s">
        <v>3014</v>
      </c>
      <c r="D1873" s="725" t="s">
        <v>2027</v>
      </c>
    </row>
    <row r="1874" spans="3:4" x14ac:dyDescent="0.35">
      <c r="C1874" s="725" t="s">
        <v>3015</v>
      </c>
      <c r="D1874" s="725" t="s">
        <v>2027</v>
      </c>
    </row>
    <row r="1875" spans="3:4" x14ac:dyDescent="0.35">
      <c r="C1875" s="725" t="s">
        <v>3016</v>
      </c>
      <c r="D1875" s="725" t="s">
        <v>2027</v>
      </c>
    </row>
    <row r="1876" spans="3:4" x14ac:dyDescent="0.35">
      <c r="C1876" s="725" t="s">
        <v>3017</v>
      </c>
      <c r="D1876" s="725" t="s">
        <v>2027</v>
      </c>
    </row>
    <row r="1877" spans="3:4" x14ac:dyDescent="0.35">
      <c r="C1877" s="725" t="s">
        <v>3018</v>
      </c>
      <c r="D1877" s="725" t="s">
        <v>2027</v>
      </c>
    </row>
    <row r="1878" spans="3:4" x14ac:dyDescent="0.35">
      <c r="C1878" s="725" t="s">
        <v>3019</v>
      </c>
      <c r="D1878" s="725" t="s">
        <v>2027</v>
      </c>
    </row>
    <row r="1879" spans="3:4" x14ac:dyDescent="0.35">
      <c r="C1879" s="727">
        <v>5712</v>
      </c>
      <c r="D1879" s="725" t="s">
        <v>2026</v>
      </c>
    </row>
    <row r="1880" spans="3:4" x14ac:dyDescent="0.35">
      <c r="C1880" s="725" t="s">
        <v>3020</v>
      </c>
      <c r="D1880" s="725" t="s">
        <v>2027</v>
      </c>
    </row>
    <row r="1881" spans="3:4" x14ac:dyDescent="0.35">
      <c r="C1881" s="725" t="s">
        <v>3021</v>
      </c>
      <c r="D1881" s="725" t="s">
        <v>2027</v>
      </c>
    </row>
    <row r="1882" spans="3:4" x14ac:dyDescent="0.35">
      <c r="C1882" s="725" t="s">
        <v>3022</v>
      </c>
      <c r="D1882" s="725" t="s">
        <v>2027</v>
      </c>
    </row>
    <row r="1883" spans="3:4" x14ac:dyDescent="0.35">
      <c r="C1883" s="727">
        <v>500093</v>
      </c>
      <c r="D1883" s="725" t="s">
        <v>2027</v>
      </c>
    </row>
    <row r="1884" spans="3:4" x14ac:dyDescent="0.35">
      <c r="C1884" s="727">
        <v>500876</v>
      </c>
      <c r="D1884" s="725" t="s">
        <v>2027</v>
      </c>
    </row>
    <row r="1885" spans="3:4" x14ac:dyDescent="0.35">
      <c r="C1885" s="727">
        <v>500570</v>
      </c>
      <c r="D1885" s="725" t="s">
        <v>2027</v>
      </c>
    </row>
    <row r="1886" spans="3:4" x14ac:dyDescent="0.35">
      <c r="C1886" s="727">
        <v>500662</v>
      </c>
      <c r="D1886" s="725" t="s">
        <v>2026</v>
      </c>
    </row>
    <row r="1887" spans="3:4" x14ac:dyDescent="0.35">
      <c r="C1887" s="727">
        <v>500749</v>
      </c>
      <c r="D1887" s="725" t="s">
        <v>2026</v>
      </c>
    </row>
    <row r="1888" spans="3:4" x14ac:dyDescent="0.35">
      <c r="C1888" s="725" t="s">
        <v>3023</v>
      </c>
      <c r="D1888" s="725" t="s">
        <v>2027</v>
      </c>
    </row>
    <row r="1889" spans="3:4" x14ac:dyDescent="0.35">
      <c r="C1889" s="725" t="s">
        <v>3024</v>
      </c>
      <c r="D1889" s="725" t="s">
        <v>2027</v>
      </c>
    </row>
    <row r="1890" spans="3:4" x14ac:dyDescent="0.35">
      <c r="C1890" s="725" t="s">
        <v>3025</v>
      </c>
      <c r="D1890" s="725" t="s">
        <v>2026</v>
      </c>
    </row>
    <row r="1891" spans="3:4" x14ac:dyDescent="0.35">
      <c r="C1891" s="725" t="s">
        <v>3026</v>
      </c>
      <c r="D1891" s="725" t="s">
        <v>2027</v>
      </c>
    </row>
    <row r="1892" spans="3:4" x14ac:dyDescent="0.35">
      <c r="C1892" s="725" t="s">
        <v>3027</v>
      </c>
      <c r="D1892" s="725" t="s">
        <v>2027</v>
      </c>
    </row>
    <row r="1893" spans="3:4" x14ac:dyDescent="0.35">
      <c r="C1893" s="725" t="s">
        <v>3028</v>
      </c>
      <c r="D1893" s="725" t="s">
        <v>2027</v>
      </c>
    </row>
    <row r="1894" spans="3:4" x14ac:dyDescent="0.35">
      <c r="C1894" s="725" t="s">
        <v>3029</v>
      </c>
      <c r="D1894" s="725" t="s">
        <v>2027</v>
      </c>
    </row>
    <row r="1895" spans="3:4" x14ac:dyDescent="0.35">
      <c r="C1895" s="725" t="s">
        <v>3030</v>
      </c>
      <c r="D1895" s="725" t="s">
        <v>2027</v>
      </c>
    </row>
    <row r="1896" spans="3:4" x14ac:dyDescent="0.35">
      <c r="C1896" s="725" t="s">
        <v>3031</v>
      </c>
      <c r="D1896" s="725" t="s">
        <v>2026</v>
      </c>
    </row>
    <row r="1897" spans="3:4" x14ac:dyDescent="0.35">
      <c r="C1897" s="725" t="s">
        <v>3032</v>
      </c>
      <c r="D1897" s="725" t="s">
        <v>2026</v>
      </c>
    </row>
    <row r="1898" spans="3:4" x14ac:dyDescent="0.35">
      <c r="C1898" s="725" t="s">
        <v>3033</v>
      </c>
      <c r="D1898" s="725" t="s">
        <v>2026</v>
      </c>
    </row>
    <row r="1899" spans="3:4" x14ac:dyDescent="0.35">
      <c r="C1899" s="725" t="s">
        <v>3034</v>
      </c>
      <c r="D1899" s="725" t="s">
        <v>2026</v>
      </c>
    </row>
    <row r="1900" spans="3:4" x14ac:dyDescent="0.35">
      <c r="C1900" s="725" t="s">
        <v>3035</v>
      </c>
      <c r="D1900" s="725" t="s">
        <v>2026</v>
      </c>
    </row>
    <row r="1901" spans="3:4" x14ac:dyDescent="0.35">
      <c r="C1901" s="725" t="s">
        <v>3036</v>
      </c>
      <c r="D1901" s="725" t="s">
        <v>2027</v>
      </c>
    </row>
    <row r="1902" spans="3:4" x14ac:dyDescent="0.35">
      <c r="C1902" s="725" t="s">
        <v>3037</v>
      </c>
      <c r="D1902" s="725" t="s">
        <v>2027</v>
      </c>
    </row>
    <row r="1903" spans="3:4" x14ac:dyDescent="0.35">
      <c r="C1903" s="727">
        <v>5597</v>
      </c>
      <c r="D1903" s="725" t="s">
        <v>2026</v>
      </c>
    </row>
    <row r="1904" spans="3:4" x14ac:dyDescent="0.35">
      <c r="C1904" s="725" t="s">
        <v>3038</v>
      </c>
      <c r="D1904" s="725" t="s">
        <v>2027</v>
      </c>
    </row>
    <row r="1905" spans="3:4" x14ac:dyDescent="0.35">
      <c r="C1905" s="727">
        <v>3911</v>
      </c>
      <c r="D1905" s="725" t="s">
        <v>2026</v>
      </c>
    </row>
    <row r="1906" spans="3:4" x14ac:dyDescent="0.35">
      <c r="C1906" s="727">
        <v>3912</v>
      </c>
      <c r="D1906" s="725" t="s">
        <v>2026</v>
      </c>
    </row>
    <row r="1907" spans="3:4" x14ac:dyDescent="0.35">
      <c r="C1907" s="727">
        <v>3417</v>
      </c>
      <c r="D1907" s="725" t="s">
        <v>2026</v>
      </c>
    </row>
    <row r="1908" spans="3:4" x14ac:dyDescent="0.35">
      <c r="C1908" s="727">
        <v>93417</v>
      </c>
      <c r="D1908" s="725" t="s">
        <v>2026</v>
      </c>
    </row>
    <row r="1909" spans="3:4" x14ac:dyDescent="0.35">
      <c r="C1909" s="727">
        <v>6033</v>
      </c>
      <c r="D1909" s="725" t="s">
        <v>2024</v>
      </c>
    </row>
    <row r="1910" spans="3:4" x14ac:dyDescent="0.35">
      <c r="C1910" s="727">
        <v>4482</v>
      </c>
      <c r="D1910" s="725" t="s">
        <v>2026</v>
      </c>
    </row>
    <row r="1911" spans="3:4" x14ac:dyDescent="0.35">
      <c r="C1911" s="725" t="s">
        <v>3039</v>
      </c>
      <c r="D1911" s="725" t="s">
        <v>2024</v>
      </c>
    </row>
    <row r="1912" spans="3:4" x14ac:dyDescent="0.35">
      <c r="C1912" s="725" t="s">
        <v>3040</v>
      </c>
      <c r="D1912" s="725" t="s">
        <v>2027</v>
      </c>
    </row>
    <row r="1913" spans="3:4" x14ac:dyDescent="0.35">
      <c r="C1913" s="725" t="s">
        <v>3041</v>
      </c>
      <c r="D1913" s="725" t="s">
        <v>2027</v>
      </c>
    </row>
    <row r="1914" spans="3:4" x14ac:dyDescent="0.35">
      <c r="C1914" s="725" t="s">
        <v>3042</v>
      </c>
      <c r="D1914" s="725" t="s">
        <v>2027</v>
      </c>
    </row>
    <row r="1915" spans="3:4" x14ac:dyDescent="0.35">
      <c r="C1915" s="727">
        <v>6032</v>
      </c>
      <c r="D1915" s="725" t="s">
        <v>2024</v>
      </c>
    </row>
    <row r="1916" spans="3:4" x14ac:dyDescent="0.35">
      <c r="C1916" s="727">
        <v>38500791</v>
      </c>
      <c r="D1916" s="725" t="s">
        <v>2026</v>
      </c>
    </row>
    <row r="1917" spans="3:4" x14ac:dyDescent="0.35">
      <c r="C1917" s="725" t="s">
        <v>3043</v>
      </c>
      <c r="D1917" s="725" t="s">
        <v>2027</v>
      </c>
    </row>
    <row r="1918" spans="3:4" x14ac:dyDescent="0.35">
      <c r="C1918" s="725" t="s">
        <v>3044</v>
      </c>
      <c r="D1918" s="725" t="s">
        <v>2027</v>
      </c>
    </row>
    <row r="1919" spans="3:4" x14ac:dyDescent="0.35">
      <c r="C1919" s="725" t="s">
        <v>3045</v>
      </c>
      <c r="D1919" s="725" t="s">
        <v>2027</v>
      </c>
    </row>
    <row r="1920" spans="3:4" x14ac:dyDescent="0.35">
      <c r="C1920" s="727">
        <v>613801</v>
      </c>
      <c r="D1920" s="725" t="s">
        <v>2027</v>
      </c>
    </row>
    <row r="1921" spans="3:4" x14ac:dyDescent="0.35">
      <c r="C1921" s="727">
        <v>623801</v>
      </c>
      <c r="D1921" s="725" t="s">
        <v>2027</v>
      </c>
    </row>
    <row r="1922" spans="3:4" x14ac:dyDescent="0.35">
      <c r="C1922" s="727">
        <v>633801</v>
      </c>
      <c r="D1922" s="725" t="s">
        <v>2027</v>
      </c>
    </row>
    <row r="1923" spans="3:4" x14ac:dyDescent="0.35">
      <c r="C1923" s="727">
        <v>641001</v>
      </c>
      <c r="D1923" s="725" t="s">
        <v>2026</v>
      </c>
    </row>
    <row r="1924" spans="3:4" x14ac:dyDescent="0.35">
      <c r="C1924" s="727">
        <v>651001</v>
      </c>
      <c r="D1924" s="725" t="s">
        <v>2026</v>
      </c>
    </row>
    <row r="1925" spans="3:4" x14ac:dyDescent="0.35">
      <c r="C1925" s="725" t="s">
        <v>3046</v>
      </c>
      <c r="D1925" s="725" t="s">
        <v>2026</v>
      </c>
    </row>
    <row r="1926" spans="3:4" x14ac:dyDescent="0.35">
      <c r="C1926" s="725" t="s">
        <v>3047</v>
      </c>
      <c r="D1926" s="725" t="s">
        <v>2027</v>
      </c>
    </row>
    <row r="1927" spans="3:4" x14ac:dyDescent="0.35">
      <c r="C1927" s="725" t="s">
        <v>3048</v>
      </c>
      <c r="D1927" s="725" t="s">
        <v>2027</v>
      </c>
    </row>
    <row r="1928" spans="3:4" x14ac:dyDescent="0.35">
      <c r="C1928" s="725" t="s">
        <v>3049</v>
      </c>
      <c r="D1928" s="725" t="s">
        <v>2027</v>
      </c>
    </row>
    <row r="1929" spans="3:4" x14ac:dyDescent="0.35">
      <c r="C1929" s="725" t="s">
        <v>3050</v>
      </c>
      <c r="D1929" s="725" t="s">
        <v>2027</v>
      </c>
    </row>
    <row r="1930" spans="3:4" x14ac:dyDescent="0.35">
      <c r="C1930" s="727">
        <v>38500688</v>
      </c>
      <c r="D1930" s="725" t="s">
        <v>2027</v>
      </c>
    </row>
    <row r="1931" spans="3:4" x14ac:dyDescent="0.35">
      <c r="C1931" s="727">
        <v>38500692</v>
      </c>
      <c r="D1931" s="725" t="s">
        <v>2027</v>
      </c>
    </row>
    <row r="1932" spans="3:4" x14ac:dyDescent="0.35">
      <c r="C1932" s="727">
        <v>4492</v>
      </c>
      <c r="D1932" s="725" t="s">
        <v>2026</v>
      </c>
    </row>
    <row r="1933" spans="3:4" x14ac:dyDescent="0.35">
      <c r="C1933" s="727">
        <v>38500445</v>
      </c>
      <c r="D1933" s="725" t="s">
        <v>2026</v>
      </c>
    </row>
    <row r="1934" spans="3:4" x14ac:dyDescent="0.35">
      <c r="C1934" s="725" t="s">
        <v>3051</v>
      </c>
      <c r="D1934" s="725" t="s">
        <v>2024</v>
      </c>
    </row>
    <row r="1935" spans="3:4" x14ac:dyDescent="0.35">
      <c r="C1935" s="727">
        <v>38500580</v>
      </c>
      <c r="D1935" s="725" t="s">
        <v>2027</v>
      </c>
    </row>
    <row r="1936" spans="3:4" x14ac:dyDescent="0.35">
      <c r="C1936" s="727">
        <v>38500944</v>
      </c>
      <c r="D1936" s="725" t="s">
        <v>2026</v>
      </c>
    </row>
    <row r="1937" spans="3:4" x14ac:dyDescent="0.35">
      <c r="C1937" s="725" t="s">
        <v>3052</v>
      </c>
      <c r="D1937" s="725" t="s">
        <v>2027</v>
      </c>
    </row>
    <row r="1938" spans="3:4" x14ac:dyDescent="0.35">
      <c r="C1938" s="725" t="s">
        <v>3053</v>
      </c>
      <c r="D1938" s="725" t="s">
        <v>2026</v>
      </c>
    </row>
    <row r="1939" spans="3:4" x14ac:dyDescent="0.35">
      <c r="C1939" s="725" t="s">
        <v>3054</v>
      </c>
      <c r="D1939" s="725" t="s">
        <v>2027</v>
      </c>
    </row>
    <row r="1940" spans="3:4" x14ac:dyDescent="0.35">
      <c r="C1940" s="725" t="s">
        <v>3055</v>
      </c>
      <c r="D1940" s="725" t="s">
        <v>2027</v>
      </c>
    </row>
    <row r="1941" spans="3:4" x14ac:dyDescent="0.35">
      <c r="C1941" s="725" t="s">
        <v>3056</v>
      </c>
      <c r="D1941" s="725" t="s">
        <v>2027</v>
      </c>
    </row>
    <row r="1942" spans="3:4" x14ac:dyDescent="0.35">
      <c r="C1942" s="727">
        <v>633371</v>
      </c>
      <c r="D1942" s="725" t="s">
        <v>2026</v>
      </c>
    </row>
    <row r="1943" spans="3:4" x14ac:dyDescent="0.35">
      <c r="C1943" s="727">
        <v>623897</v>
      </c>
      <c r="D1943" s="725" t="s">
        <v>2027</v>
      </c>
    </row>
    <row r="1944" spans="3:4" x14ac:dyDescent="0.35">
      <c r="C1944" s="725" t="s">
        <v>3057</v>
      </c>
      <c r="D1944" s="725" t="s">
        <v>2027</v>
      </c>
    </row>
    <row r="1945" spans="3:4" x14ac:dyDescent="0.35">
      <c r="C1945" s="727">
        <v>38500582</v>
      </c>
      <c r="D1945" s="725" t="s">
        <v>2026</v>
      </c>
    </row>
    <row r="1946" spans="3:4" x14ac:dyDescent="0.35">
      <c r="C1946" s="727">
        <v>38500583</v>
      </c>
      <c r="D1946" s="725" t="s">
        <v>2026</v>
      </c>
    </row>
    <row r="1947" spans="3:4" x14ac:dyDescent="0.35">
      <c r="C1947" s="727">
        <v>4511</v>
      </c>
      <c r="D1947" s="725" t="s">
        <v>2026</v>
      </c>
    </row>
    <row r="1948" spans="3:4" x14ac:dyDescent="0.35">
      <c r="C1948" s="727">
        <v>4512</v>
      </c>
      <c r="D1948" s="725" t="s">
        <v>2026</v>
      </c>
    </row>
    <row r="1949" spans="3:4" x14ac:dyDescent="0.35">
      <c r="C1949" s="727">
        <v>6034</v>
      </c>
      <c r="D1949" s="725" t="s">
        <v>2024</v>
      </c>
    </row>
    <row r="1950" spans="3:4" x14ac:dyDescent="0.35">
      <c r="C1950" s="725" t="s">
        <v>3058</v>
      </c>
      <c r="D1950" s="725" t="s">
        <v>2027</v>
      </c>
    </row>
    <row r="1951" spans="3:4" x14ac:dyDescent="0.35">
      <c r="C1951" s="725" t="s">
        <v>3059</v>
      </c>
      <c r="D1951" s="725" t="s">
        <v>2026</v>
      </c>
    </row>
    <row r="1952" spans="3:4" x14ac:dyDescent="0.35">
      <c r="C1952" s="725" t="s">
        <v>3060</v>
      </c>
      <c r="D1952" s="725" t="s">
        <v>2027</v>
      </c>
    </row>
    <row r="1953" spans="3:4" x14ac:dyDescent="0.35">
      <c r="C1953" s="725" t="s">
        <v>3061</v>
      </c>
      <c r="D1953" s="725" t="s">
        <v>2027</v>
      </c>
    </row>
    <row r="1954" spans="3:4" x14ac:dyDescent="0.35">
      <c r="C1954" s="725" t="s">
        <v>3062</v>
      </c>
      <c r="D1954" s="725" t="s">
        <v>2027</v>
      </c>
    </row>
    <row r="1955" spans="3:4" x14ac:dyDescent="0.35">
      <c r="C1955" s="725" t="s">
        <v>3063</v>
      </c>
      <c r="D1955" s="725" t="s">
        <v>2027</v>
      </c>
    </row>
    <row r="1956" spans="3:4" x14ac:dyDescent="0.35">
      <c r="C1956" s="725" t="s">
        <v>3064</v>
      </c>
      <c r="D1956" s="725" t="s">
        <v>2027</v>
      </c>
    </row>
    <row r="1957" spans="3:4" x14ac:dyDescent="0.35">
      <c r="C1957" s="725" t="s">
        <v>3065</v>
      </c>
      <c r="D1957" s="725" t="s">
        <v>2027</v>
      </c>
    </row>
    <row r="1958" spans="3:4" x14ac:dyDescent="0.35">
      <c r="C1958" s="725" t="s">
        <v>3066</v>
      </c>
      <c r="D1958" s="725" t="s">
        <v>2027</v>
      </c>
    </row>
    <row r="1959" spans="3:4" x14ac:dyDescent="0.35">
      <c r="C1959" s="727">
        <v>4491</v>
      </c>
      <c r="D1959" s="725" t="s">
        <v>2026</v>
      </c>
    </row>
    <row r="1960" spans="3:4" x14ac:dyDescent="0.35">
      <c r="C1960" s="727">
        <v>38500450</v>
      </c>
      <c r="D1960" s="725" t="s">
        <v>2027</v>
      </c>
    </row>
    <row r="1961" spans="3:4" x14ac:dyDescent="0.35">
      <c r="C1961" s="727">
        <v>38500458</v>
      </c>
      <c r="D1961" s="725" t="s">
        <v>2027</v>
      </c>
    </row>
    <row r="1962" spans="3:4" x14ac:dyDescent="0.35">
      <c r="C1962" s="725" t="s">
        <v>3067</v>
      </c>
      <c r="D1962" s="725" t="s">
        <v>2027</v>
      </c>
    </row>
    <row r="1963" spans="3:4" x14ac:dyDescent="0.35">
      <c r="C1963" s="725" t="s">
        <v>3068</v>
      </c>
      <c r="D1963" s="725" t="s">
        <v>2027</v>
      </c>
    </row>
    <row r="1964" spans="3:4" x14ac:dyDescent="0.35">
      <c r="C1964" s="725" t="s">
        <v>3069</v>
      </c>
      <c r="D1964" s="725" t="s">
        <v>2027</v>
      </c>
    </row>
    <row r="1965" spans="3:4" x14ac:dyDescent="0.35">
      <c r="C1965" s="725" t="s">
        <v>3070</v>
      </c>
      <c r="D1965" s="725" t="s">
        <v>2027</v>
      </c>
    </row>
    <row r="1966" spans="3:4" x14ac:dyDescent="0.35">
      <c r="C1966" s="725" t="s">
        <v>3071</v>
      </c>
      <c r="D1966" s="725" t="s">
        <v>2027</v>
      </c>
    </row>
    <row r="1967" spans="3:4" x14ac:dyDescent="0.35">
      <c r="C1967" s="725" t="s">
        <v>3072</v>
      </c>
      <c r="D1967" s="725" t="s">
        <v>2027</v>
      </c>
    </row>
    <row r="1968" spans="3:4" x14ac:dyDescent="0.35">
      <c r="C1968" s="727">
        <v>660134</v>
      </c>
      <c r="D1968" s="725" t="s">
        <v>2027</v>
      </c>
    </row>
    <row r="1969" spans="3:4" x14ac:dyDescent="0.35">
      <c r="C1969" s="725" t="s">
        <v>3073</v>
      </c>
      <c r="D1969" s="725" t="s">
        <v>2027</v>
      </c>
    </row>
    <row r="1970" spans="3:4" x14ac:dyDescent="0.35">
      <c r="C1970" s="725" t="s">
        <v>3074</v>
      </c>
      <c r="D1970" s="725" t="s">
        <v>2026</v>
      </c>
    </row>
    <row r="1971" spans="3:4" x14ac:dyDescent="0.35">
      <c r="C1971" s="727">
        <v>38500455</v>
      </c>
      <c r="D1971" s="725" t="s">
        <v>2027</v>
      </c>
    </row>
    <row r="1972" spans="3:4" x14ac:dyDescent="0.35">
      <c r="C1972" s="727">
        <v>38500904</v>
      </c>
      <c r="D1972" s="725" t="s">
        <v>2027</v>
      </c>
    </row>
    <row r="1973" spans="3:4" x14ac:dyDescent="0.35">
      <c r="C1973" s="727">
        <v>38500460</v>
      </c>
      <c r="D1973" s="725" t="s">
        <v>2026</v>
      </c>
    </row>
    <row r="1974" spans="3:4" x14ac:dyDescent="0.35">
      <c r="C1974" s="727">
        <v>38500643</v>
      </c>
      <c r="D1974" s="725" t="s">
        <v>2026</v>
      </c>
    </row>
    <row r="1975" spans="3:4" x14ac:dyDescent="0.35">
      <c r="C1975" s="727">
        <v>38500905</v>
      </c>
      <c r="D1975" s="725" t="s">
        <v>2027</v>
      </c>
    </row>
    <row r="1976" spans="3:4" x14ac:dyDescent="0.35">
      <c r="C1976" s="727">
        <v>38500454</v>
      </c>
      <c r="D1976" s="725" t="s">
        <v>2027</v>
      </c>
    </row>
    <row r="1977" spans="3:4" x14ac:dyDescent="0.35">
      <c r="C1977" s="727">
        <v>38500787</v>
      </c>
      <c r="D1977" s="725" t="s">
        <v>2026</v>
      </c>
    </row>
    <row r="1978" spans="3:4" x14ac:dyDescent="0.35">
      <c r="C1978" s="725" t="s">
        <v>3075</v>
      </c>
      <c r="D1978" s="725" t="s">
        <v>2027</v>
      </c>
    </row>
    <row r="1979" spans="3:4" x14ac:dyDescent="0.35">
      <c r="C1979" s="727">
        <v>38500585</v>
      </c>
      <c r="D1979" s="725" t="s">
        <v>2027</v>
      </c>
    </row>
    <row r="1980" spans="3:4" x14ac:dyDescent="0.35">
      <c r="C1980" s="727">
        <v>38500950</v>
      </c>
      <c r="D1980" s="725" t="s">
        <v>2026</v>
      </c>
    </row>
    <row r="1981" spans="3:4" x14ac:dyDescent="0.35">
      <c r="C1981" s="727">
        <v>38650848</v>
      </c>
      <c r="D1981" s="725" t="s">
        <v>2027</v>
      </c>
    </row>
    <row r="1982" spans="3:4" x14ac:dyDescent="0.35">
      <c r="C1982" s="727">
        <v>38650780</v>
      </c>
      <c r="D1982" s="725" t="s">
        <v>2026</v>
      </c>
    </row>
    <row r="1983" spans="3:4" x14ac:dyDescent="0.35">
      <c r="C1983" s="727">
        <v>38500891</v>
      </c>
      <c r="D1983" s="725" t="s">
        <v>2026</v>
      </c>
    </row>
    <row r="1984" spans="3:4" x14ac:dyDescent="0.35">
      <c r="C1984" s="727">
        <v>38500921</v>
      </c>
      <c r="D1984" s="725" t="s">
        <v>2027</v>
      </c>
    </row>
    <row r="1985" spans="3:4" x14ac:dyDescent="0.35">
      <c r="C1985" s="727">
        <v>38500584</v>
      </c>
      <c r="D1985" s="725" t="s">
        <v>2027</v>
      </c>
    </row>
    <row r="1986" spans="3:4" x14ac:dyDescent="0.35">
      <c r="C1986" s="727">
        <v>38650580</v>
      </c>
      <c r="D1986" s="725" t="s">
        <v>2027</v>
      </c>
    </row>
    <row r="1987" spans="3:4" x14ac:dyDescent="0.35">
      <c r="C1987" s="727">
        <v>38500885</v>
      </c>
      <c r="D1987" s="725" t="s">
        <v>2026</v>
      </c>
    </row>
    <row r="1988" spans="3:4" x14ac:dyDescent="0.35">
      <c r="C1988" s="725" t="s">
        <v>3076</v>
      </c>
      <c r="D1988" s="725" t="s">
        <v>2027</v>
      </c>
    </row>
    <row r="1989" spans="3:4" x14ac:dyDescent="0.35">
      <c r="C1989" s="725" t="s">
        <v>3077</v>
      </c>
      <c r="D1989" s="725" t="s">
        <v>2026</v>
      </c>
    </row>
    <row r="1990" spans="3:4" x14ac:dyDescent="0.35">
      <c r="C1990" s="725" t="s">
        <v>3078</v>
      </c>
      <c r="D1990" s="725" t="s">
        <v>2027</v>
      </c>
    </row>
    <row r="1991" spans="3:4" x14ac:dyDescent="0.35">
      <c r="C1991" s="727">
        <v>38650664</v>
      </c>
      <c r="D1991" s="725" t="s">
        <v>2027</v>
      </c>
    </row>
    <row r="1992" spans="3:4" x14ac:dyDescent="0.35">
      <c r="C1992" s="727">
        <v>38650662</v>
      </c>
      <c r="D1992" s="725" t="s">
        <v>2027</v>
      </c>
    </row>
    <row r="1993" spans="3:4" x14ac:dyDescent="0.35">
      <c r="C1993" s="727">
        <v>38650659</v>
      </c>
      <c r="D1993" s="725" t="s">
        <v>2027</v>
      </c>
    </row>
    <row r="1994" spans="3:4" x14ac:dyDescent="0.35">
      <c r="C1994" s="725" t="s">
        <v>3079</v>
      </c>
      <c r="D1994" s="725" t="s">
        <v>2027</v>
      </c>
    </row>
    <row r="1995" spans="3:4" x14ac:dyDescent="0.35">
      <c r="C1995" s="725" t="s">
        <v>3080</v>
      </c>
      <c r="D1995" s="725" t="s">
        <v>2027</v>
      </c>
    </row>
    <row r="1996" spans="3:4" x14ac:dyDescent="0.35">
      <c r="C1996" s="727">
        <v>8026</v>
      </c>
      <c r="D1996" s="725" t="s">
        <v>2294</v>
      </c>
    </row>
    <row r="1997" spans="3:4" x14ac:dyDescent="0.35">
      <c r="C1997" s="725" t="s">
        <v>3081</v>
      </c>
      <c r="D1997" s="725" t="s">
        <v>2024</v>
      </c>
    </row>
    <row r="1998" spans="3:4" x14ac:dyDescent="0.35">
      <c r="C1998" s="725" t="s">
        <v>3082</v>
      </c>
      <c r="D1998" s="725" t="s">
        <v>2027</v>
      </c>
    </row>
    <row r="1999" spans="3:4" x14ac:dyDescent="0.35">
      <c r="C1999" s="727">
        <v>724062</v>
      </c>
      <c r="D1999" s="725" t="s">
        <v>2026</v>
      </c>
    </row>
    <row r="2000" spans="3:4" x14ac:dyDescent="0.35">
      <c r="C2000" s="727">
        <v>38500879</v>
      </c>
      <c r="D2000" s="725" t="s">
        <v>2026</v>
      </c>
    </row>
    <row r="2001" spans="3:4" x14ac:dyDescent="0.35">
      <c r="C2001" s="727">
        <v>38500892</v>
      </c>
      <c r="D2001" s="725" t="s">
        <v>2026</v>
      </c>
    </row>
    <row r="2002" spans="3:4" x14ac:dyDescent="0.35">
      <c r="C2002" s="725" t="s">
        <v>3083</v>
      </c>
      <c r="D2002" s="725" t="s">
        <v>2027</v>
      </c>
    </row>
    <row r="2003" spans="3:4" x14ac:dyDescent="0.35">
      <c r="C2003" s="725" t="s">
        <v>3084</v>
      </c>
      <c r="D2003" s="725" t="s">
        <v>2027</v>
      </c>
    </row>
    <row r="2004" spans="3:4" x14ac:dyDescent="0.35">
      <c r="C2004" s="725" t="s">
        <v>3085</v>
      </c>
      <c r="D2004" s="725" t="s">
        <v>2027</v>
      </c>
    </row>
    <row r="2005" spans="3:4" x14ac:dyDescent="0.35">
      <c r="C2005" s="727">
        <v>38650660</v>
      </c>
      <c r="D2005" s="725" t="s">
        <v>2027</v>
      </c>
    </row>
    <row r="2006" spans="3:4" x14ac:dyDescent="0.35">
      <c r="C2006" s="727">
        <v>38650661</v>
      </c>
      <c r="D2006" s="725" t="s">
        <v>2027</v>
      </c>
    </row>
    <row r="2007" spans="3:4" x14ac:dyDescent="0.35">
      <c r="C2007" s="727">
        <v>500960</v>
      </c>
      <c r="D2007" s="725" t="s">
        <v>2026</v>
      </c>
    </row>
    <row r="2008" spans="3:4" x14ac:dyDescent="0.35">
      <c r="C2008" s="727">
        <v>500961</v>
      </c>
      <c r="D2008" s="725" t="s">
        <v>2026</v>
      </c>
    </row>
    <row r="2009" spans="3:4" x14ac:dyDescent="0.35">
      <c r="C2009" s="725" t="s">
        <v>3086</v>
      </c>
      <c r="D2009" s="725" t="s">
        <v>2027</v>
      </c>
    </row>
    <row r="2010" spans="3:4" x14ac:dyDescent="0.35">
      <c r="C2010" s="725" t="s">
        <v>3087</v>
      </c>
      <c r="D2010" s="725" t="s">
        <v>2027</v>
      </c>
    </row>
    <row r="2011" spans="3:4" x14ac:dyDescent="0.35">
      <c r="C2011" s="725" t="s">
        <v>3088</v>
      </c>
      <c r="D2011" s="725" t="s">
        <v>2027</v>
      </c>
    </row>
    <row r="2012" spans="3:4" x14ac:dyDescent="0.35">
      <c r="C2012" s="725" t="s">
        <v>3089</v>
      </c>
      <c r="D2012" s="725" t="s">
        <v>2027</v>
      </c>
    </row>
    <row r="2013" spans="3:4" x14ac:dyDescent="0.35">
      <c r="C2013" s="725" t="s">
        <v>3090</v>
      </c>
      <c r="D2013" s="725" t="s">
        <v>2027</v>
      </c>
    </row>
    <row r="2014" spans="3:4" x14ac:dyDescent="0.35">
      <c r="C2014" s="725" t="s">
        <v>3091</v>
      </c>
      <c r="D2014" s="725" t="s">
        <v>2027</v>
      </c>
    </row>
    <row r="2015" spans="3:4" x14ac:dyDescent="0.35">
      <c r="C2015" s="725" t="s">
        <v>3092</v>
      </c>
      <c r="D2015" s="725" t="s">
        <v>2027</v>
      </c>
    </row>
    <row r="2016" spans="3:4" x14ac:dyDescent="0.35">
      <c r="C2016" s="725" t="s">
        <v>3093</v>
      </c>
      <c r="D2016" s="725" t="s">
        <v>2027</v>
      </c>
    </row>
    <row r="2017" spans="3:4" x14ac:dyDescent="0.35">
      <c r="C2017" s="725" t="s">
        <v>3094</v>
      </c>
      <c r="D2017" s="725" t="s">
        <v>2027</v>
      </c>
    </row>
    <row r="2018" spans="3:4" x14ac:dyDescent="0.35">
      <c r="C2018" s="725" t="s">
        <v>3095</v>
      </c>
      <c r="D2018" s="725" t="s">
        <v>2026</v>
      </c>
    </row>
    <row r="2019" spans="3:4" x14ac:dyDescent="0.35">
      <c r="C2019" s="725" t="s">
        <v>3096</v>
      </c>
      <c r="D2019" s="725" t="s">
        <v>2027</v>
      </c>
    </row>
    <row r="2020" spans="3:4" x14ac:dyDescent="0.35">
      <c r="C2020" s="725" t="s">
        <v>3097</v>
      </c>
      <c r="D2020" s="725" t="s">
        <v>2027</v>
      </c>
    </row>
    <row r="2021" spans="3:4" x14ac:dyDescent="0.35">
      <c r="C2021" s="727">
        <v>723252</v>
      </c>
      <c r="D2021" s="725" t="s">
        <v>2026</v>
      </c>
    </row>
    <row r="2022" spans="3:4" x14ac:dyDescent="0.35">
      <c r="C2022" s="727">
        <v>38500760</v>
      </c>
      <c r="D2022" s="725" t="s">
        <v>2026</v>
      </c>
    </row>
    <row r="2023" spans="3:4" x14ac:dyDescent="0.35">
      <c r="C2023" s="727">
        <v>38500890</v>
      </c>
      <c r="D2023" s="725" t="s">
        <v>2026</v>
      </c>
    </row>
    <row r="2024" spans="3:4" x14ac:dyDescent="0.35">
      <c r="C2024" s="727">
        <v>500951</v>
      </c>
      <c r="D2024" s="725" t="s">
        <v>2026</v>
      </c>
    </row>
    <row r="2025" spans="3:4" x14ac:dyDescent="0.35">
      <c r="C2025" s="727">
        <v>500956</v>
      </c>
      <c r="D2025" s="725" t="s">
        <v>2026</v>
      </c>
    </row>
    <row r="2026" spans="3:4" x14ac:dyDescent="0.35">
      <c r="C2026" s="727">
        <v>500952</v>
      </c>
      <c r="D2026" s="725" t="s">
        <v>2026</v>
      </c>
    </row>
    <row r="2027" spans="3:4" x14ac:dyDescent="0.35">
      <c r="C2027" s="725" t="s">
        <v>3098</v>
      </c>
      <c r="D2027" s="725" t="s">
        <v>2027</v>
      </c>
    </row>
    <row r="2028" spans="3:4" x14ac:dyDescent="0.35">
      <c r="C2028" s="725" t="s">
        <v>3099</v>
      </c>
      <c r="D2028" s="725" t="s">
        <v>2027</v>
      </c>
    </row>
    <row r="2029" spans="3:4" x14ac:dyDescent="0.35">
      <c r="C2029" s="725" t="s">
        <v>3100</v>
      </c>
      <c r="D2029" s="725" t="s">
        <v>2027</v>
      </c>
    </row>
    <row r="2030" spans="3:4" x14ac:dyDescent="0.35">
      <c r="C2030" s="727">
        <v>38500928</v>
      </c>
      <c r="D2030" s="725" t="s">
        <v>2026</v>
      </c>
    </row>
    <row r="2031" spans="3:4" x14ac:dyDescent="0.35">
      <c r="C2031" s="725" t="s">
        <v>3101</v>
      </c>
      <c r="D2031" s="725" t="s">
        <v>2027</v>
      </c>
    </row>
    <row r="2032" spans="3:4" x14ac:dyDescent="0.35">
      <c r="C2032" s="725" t="s">
        <v>3102</v>
      </c>
      <c r="D2032" s="725" t="s">
        <v>2027</v>
      </c>
    </row>
    <row r="2033" spans="3:4" x14ac:dyDescent="0.35">
      <c r="C2033" s="727">
        <v>38500759</v>
      </c>
      <c r="D2033" s="725" t="s">
        <v>2026</v>
      </c>
    </row>
    <row r="2034" spans="3:4" x14ac:dyDescent="0.35">
      <c r="C2034" s="727">
        <v>38650811</v>
      </c>
      <c r="D2034" s="725" t="s">
        <v>2027</v>
      </c>
    </row>
    <row r="2035" spans="3:4" x14ac:dyDescent="0.35">
      <c r="C2035" s="725" t="s">
        <v>3103</v>
      </c>
      <c r="D2035" s="725" t="s">
        <v>2024</v>
      </c>
    </row>
    <row r="2036" spans="3:4" x14ac:dyDescent="0.35">
      <c r="C2036" s="725" t="s">
        <v>3104</v>
      </c>
      <c r="D2036" s="725" t="s">
        <v>2024</v>
      </c>
    </row>
    <row r="2037" spans="3:4" x14ac:dyDescent="0.35">
      <c r="C2037" s="727">
        <v>4552</v>
      </c>
      <c r="D2037" s="725" t="s">
        <v>2026</v>
      </c>
    </row>
    <row r="2038" spans="3:4" x14ac:dyDescent="0.35">
      <c r="C2038" s="727">
        <v>4562</v>
      </c>
      <c r="D2038" s="725" t="s">
        <v>2026</v>
      </c>
    </row>
    <row r="2039" spans="3:4" x14ac:dyDescent="0.35">
      <c r="C2039" s="727">
        <v>4572</v>
      </c>
      <c r="D2039" s="725" t="s">
        <v>2026</v>
      </c>
    </row>
    <row r="2040" spans="3:4" x14ac:dyDescent="0.35">
      <c r="C2040" s="727">
        <v>4582</v>
      </c>
      <c r="D2040" s="725" t="s">
        <v>2026</v>
      </c>
    </row>
    <row r="2041" spans="3:4" x14ac:dyDescent="0.35">
      <c r="C2041" s="725" t="s">
        <v>3105</v>
      </c>
      <c r="D2041" s="725" t="s">
        <v>2027</v>
      </c>
    </row>
    <row r="2042" spans="3:4" x14ac:dyDescent="0.35">
      <c r="C2042" s="725" t="s">
        <v>3106</v>
      </c>
      <c r="D2042" s="725" t="s">
        <v>2027</v>
      </c>
    </row>
    <row r="2043" spans="3:4" x14ac:dyDescent="0.35">
      <c r="C2043" s="725" t="s">
        <v>3107</v>
      </c>
      <c r="D2043" s="725" t="s">
        <v>2027</v>
      </c>
    </row>
    <row r="2044" spans="3:4" x14ac:dyDescent="0.35">
      <c r="C2044" s="725" t="s">
        <v>3108</v>
      </c>
      <c r="D2044" s="725" t="s">
        <v>2027</v>
      </c>
    </row>
    <row r="2045" spans="3:4" x14ac:dyDescent="0.35">
      <c r="C2045" s="725" t="s">
        <v>3109</v>
      </c>
      <c r="D2045" s="725" t="s">
        <v>2027</v>
      </c>
    </row>
    <row r="2046" spans="3:4" x14ac:dyDescent="0.35">
      <c r="C2046" s="725" t="s">
        <v>3110</v>
      </c>
      <c r="D2046" s="725" t="s">
        <v>2027</v>
      </c>
    </row>
    <row r="2047" spans="3:4" x14ac:dyDescent="0.35">
      <c r="C2047" s="725" t="s">
        <v>3111</v>
      </c>
      <c r="D2047" s="725" t="s">
        <v>2027</v>
      </c>
    </row>
    <row r="2048" spans="3:4" x14ac:dyDescent="0.35">
      <c r="C2048" s="725" t="s">
        <v>3112</v>
      </c>
      <c r="D2048" s="725" t="s">
        <v>2027</v>
      </c>
    </row>
    <row r="2049" spans="3:4" x14ac:dyDescent="0.35">
      <c r="C2049" s="727">
        <v>38500960</v>
      </c>
      <c r="D2049" s="725" t="s">
        <v>2027</v>
      </c>
    </row>
    <row r="2050" spans="3:4" x14ac:dyDescent="0.35">
      <c r="C2050" s="727">
        <v>38500961</v>
      </c>
      <c r="D2050" s="725" t="s">
        <v>2026</v>
      </c>
    </row>
    <row r="2051" spans="3:4" x14ac:dyDescent="0.35">
      <c r="C2051" s="727">
        <v>38500895</v>
      </c>
      <c r="D2051" s="725" t="s">
        <v>2027</v>
      </c>
    </row>
    <row r="2052" spans="3:4" x14ac:dyDescent="0.35">
      <c r="C2052" s="727">
        <v>38500897</v>
      </c>
      <c r="D2052" s="725" t="s">
        <v>2027</v>
      </c>
    </row>
    <row r="2053" spans="3:4" x14ac:dyDescent="0.35">
      <c r="C2053" s="725" t="s">
        <v>3113</v>
      </c>
      <c r="D2053" s="725" t="s">
        <v>2027</v>
      </c>
    </row>
    <row r="2054" spans="3:4" x14ac:dyDescent="0.35">
      <c r="C2054" s="725" t="s">
        <v>3114</v>
      </c>
      <c r="D2054" s="725" t="s">
        <v>2027</v>
      </c>
    </row>
    <row r="2055" spans="3:4" x14ac:dyDescent="0.35">
      <c r="C2055" s="725" t="s">
        <v>3115</v>
      </c>
      <c r="D2055" s="725" t="s">
        <v>2027</v>
      </c>
    </row>
    <row r="2056" spans="3:4" x14ac:dyDescent="0.35">
      <c r="C2056" s="725" t="s">
        <v>3116</v>
      </c>
      <c r="D2056" s="725" t="s">
        <v>2027</v>
      </c>
    </row>
    <row r="2057" spans="3:4" x14ac:dyDescent="0.35">
      <c r="C2057" s="725" t="s">
        <v>3117</v>
      </c>
      <c r="D2057" s="725" t="s">
        <v>2027</v>
      </c>
    </row>
    <row r="2058" spans="3:4" x14ac:dyDescent="0.35">
      <c r="C2058" s="725" t="s">
        <v>3118</v>
      </c>
      <c r="D2058" s="725" t="s">
        <v>2027</v>
      </c>
    </row>
    <row r="2059" spans="3:4" x14ac:dyDescent="0.35">
      <c r="C2059" s="725" t="s">
        <v>3119</v>
      </c>
      <c r="D2059" s="725" t="s">
        <v>2027</v>
      </c>
    </row>
    <row r="2060" spans="3:4" x14ac:dyDescent="0.35">
      <c r="C2060" s="725" t="s">
        <v>3120</v>
      </c>
      <c r="D2060" s="725" t="s">
        <v>2027</v>
      </c>
    </row>
    <row r="2061" spans="3:4" x14ac:dyDescent="0.35">
      <c r="C2061" s="725" t="s">
        <v>3121</v>
      </c>
      <c r="D2061" s="725" t="s">
        <v>2027</v>
      </c>
    </row>
    <row r="2062" spans="3:4" x14ac:dyDescent="0.35">
      <c r="C2062" s="725" t="s">
        <v>3122</v>
      </c>
      <c r="D2062" s="725" t="s">
        <v>2027</v>
      </c>
    </row>
    <row r="2063" spans="3:4" x14ac:dyDescent="0.35">
      <c r="C2063" s="725" t="s">
        <v>3123</v>
      </c>
      <c r="D2063" s="725" t="s">
        <v>2027</v>
      </c>
    </row>
    <row r="2064" spans="3:4" x14ac:dyDescent="0.35">
      <c r="C2064" s="725" t="s">
        <v>3124</v>
      </c>
      <c r="D2064" s="725" t="s">
        <v>2027</v>
      </c>
    </row>
    <row r="2065" spans="3:4" x14ac:dyDescent="0.35">
      <c r="C2065" s="725" t="s">
        <v>3125</v>
      </c>
      <c r="D2065" s="725" t="s">
        <v>2027</v>
      </c>
    </row>
    <row r="2066" spans="3:4" x14ac:dyDescent="0.35">
      <c r="C2066" s="725" t="s">
        <v>3126</v>
      </c>
      <c r="D2066" s="725" t="s">
        <v>2027</v>
      </c>
    </row>
    <row r="2067" spans="3:4" x14ac:dyDescent="0.35">
      <c r="C2067" s="725" t="s">
        <v>3127</v>
      </c>
      <c r="D2067" s="725" t="s">
        <v>2027</v>
      </c>
    </row>
    <row r="2068" spans="3:4" x14ac:dyDescent="0.35">
      <c r="C2068" s="727">
        <v>500182</v>
      </c>
      <c r="D2068" s="725" t="s">
        <v>2024</v>
      </c>
    </row>
    <row r="2069" spans="3:4" x14ac:dyDescent="0.35">
      <c r="C2069" s="727">
        <v>38500726</v>
      </c>
      <c r="D2069" s="725" t="s">
        <v>2027</v>
      </c>
    </row>
    <row r="2070" spans="3:4" x14ac:dyDescent="0.35">
      <c r="C2070" s="727">
        <v>38500716</v>
      </c>
      <c r="D2070" s="725" t="s">
        <v>2026</v>
      </c>
    </row>
    <row r="2071" spans="3:4" x14ac:dyDescent="0.35">
      <c r="C2071" s="725" t="s">
        <v>3128</v>
      </c>
      <c r="D2071" s="725" t="s">
        <v>2027</v>
      </c>
    </row>
    <row r="2072" spans="3:4" x14ac:dyDescent="0.35">
      <c r="C2072" s="725" t="s">
        <v>3129</v>
      </c>
      <c r="D2072" s="725" t="s">
        <v>2027</v>
      </c>
    </row>
    <row r="2073" spans="3:4" x14ac:dyDescent="0.35">
      <c r="C2073" s="727">
        <v>38500730</v>
      </c>
      <c r="D2073" s="725" t="s">
        <v>2026</v>
      </c>
    </row>
    <row r="2074" spans="3:4" x14ac:dyDescent="0.35">
      <c r="C2074" s="725" t="s">
        <v>3130</v>
      </c>
      <c r="D2074" s="725" t="s">
        <v>2026</v>
      </c>
    </row>
    <row r="2075" spans="3:4" x14ac:dyDescent="0.35">
      <c r="C2075" s="725" t="s">
        <v>3131</v>
      </c>
      <c r="D2075" s="725" t="s">
        <v>2027</v>
      </c>
    </row>
    <row r="2076" spans="3:4" x14ac:dyDescent="0.35">
      <c r="C2076" s="727">
        <v>38500190</v>
      </c>
      <c r="D2076" s="725" t="s">
        <v>2026</v>
      </c>
    </row>
    <row r="2077" spans="3:4" x14ac:dyDescent="0.35">
      <c r="C2077" s="727">
        <v>38500180</v>
      </c>
      <c r="D2077" s="725" t="s">
        <v>2026</v>
      </c>
    </row>
    <row r="2078" spans="3:4" x14ac:dyDescent="0.35">
      <c r="C2078" s="725" t="s">
        <v>3132</v>
      </c>
      <c r="D2078" s="725" t="s">
        <v>2027</v>
      </c>
    </row>
    <row r="2079" spans="3:4" x14ac:dyDescent="0.35">
      <c r="C2079" s="725" t="s">
        <v>3133</v>
      </c>
      <c r="D2079" s="725" t="s">
        <v>2027</v>
      </c>
    </row>
    <row r="2080" spans="3:4" x14ac:dyDescent="0.35">
      <c r="C2080" s="725" t="s">
        <v>3134</v>
      </c>
      <c r="D2080" s="725" t="s">
        <v>2027</v>
      </c>
    </row>
    <row r="2081" spans="3:4" x14ac:dyDescent="0.35">
      <c r="C2081" s="725" t="s">
        <v>3135</v>
      </c>
      <c r="D2081" s="725" t="s">
        <v>2027</v>
      </c>
    </row>
    <row r="2082" spans="3:4" x14ac:dyDescent="0.35">
      <c r="C2082" s="727">
        <v>5501</v>
      </c>
      <c r="D2082" s="725" t="s">
        <v>2026</v>
      </c>
    </row>
    <row r="2083" spans="3:4" x14ac:dyDescent="0.35">
      <c r="C2083" s="727">
        <v>8027</v>
      </c>
      <c r="D2083" s="725" t="s">
        <v>2294</v>
      </c>
    </row>
    <row r="2084" spans="3:4" x14ac:dyDescent="0.35">
      <c r="C2084" s="727">
        <v>8028</v>
      </c>
      <c r="D2084" s="725" t="s">
        <v>2294</v>
      </c>
    </row>
    <row r="2085" spans="3:4" x14ac:dyDescent="0.35">
      <c r="C2085" s="727">
        <v>8029</v>
      </c>
      <c r="D2085" s="725" t="s">
        <v>2294</v>
      </c>
    </row>
    <row r="2086" spans="3:4" x14ac:dyDescent="0.35">
      <c r="C2086" s="727">
        <v>38500547</v>
      </c>
      <c r="D2086" s="725" t="s">
        <v>2026</v>
      </c>
    </row>
    <row r="2087" spans="3:4" x14ac:dyDescent="0.35">
      <c r="C2087" s="727">
        <v>38500543</v>
      </c>
      <c r="D2087" s="725" t="s">
        <v>2026</v>
      </c>
    </row>
    <row r="2088" spans="3:4" x14ac:dyDescent="0.35">
      <c r="C2088" s="727">
        <v>38650741</v>
      </c>
      <c r="D2088" s="725" t="s">
        <v>2026</v>
      </c>
    </row>
    <row r="2089" spans="3:4" x14ac:dyDescent="0.35">
      <c r="C2089" s="727">
        <v>5713</v>
      </c>
      <c r="D2089" s="725" t="s">
        <v>2026</v>
      </c>
    </row>
    <row r="2090" spans="3:4" x14ac:dyDescent="0.35">
      <c r="C2090" s="725" t="s">
        <v>3136</v>
      </c>
      <c r="D2090" s="725" t="s">
        <v>2027</v>
      </c>
    </row>
    <row r="2091" spans="3:4" x14ac:dyDescent="0.35">
      <c r="C2091" s="727">
        <v>38500579</v>
      </c>
      <c r="D2091" s="725" t="s">
        <v>2026</v>
      </c>
    </row>
    <row r="2092" spans="3:4" x14ac:dyDescent="0.35">
      <c r="C2092" s="727">
        <v>38500577</v>
      </c>
      <c r="D2092" s="725" t="s">
        <v>2027</v>
      </c>
    </row>
    <row r="2093" spans="3:4" x14ac:dyDescent="0.35">
      <c r="C2093" s="727">
        <v>38500739</v>
      </c>
      <c r="D2093" s="725" t="s">
        <v>2027</v>
      </c>
    </row>
    <row r="2094" spans="3:4" x14ac:dyDescent="0.35">
      <c r="C2094" s="727">
        <v>38500729</v>
      </c>
      <c r="D2094" s="725" t="s">
        <v>2026</v>
      </c>
    </row>
    <row r="2095" spans="3:4" x14ac:dyDescent="0.35">
      <c r="C2095" s="725" t="s">
        <v>3137</v>
      </c>
      <c r="D2095" s="725" t="s">
        <v>2027</v>
      </c>
    </row>
    <row r="2096" spans="3:4" x14ac:dyDescent="0.35">
      <c r="C2096" s="725" t="s">
        <v>3138</v>
      </c>
      <c r="D2096" s="725" t="s">
        <v>2027</v>
      </c>
    </row>
    <row r="2097" spans="3:4" x14ac:dyDescent="0.35">
      <c r="C2097" s="725" t="s">
        <v>3139</v>
      </c>
      <c r="D2097" s="725" t="s">
        <v>2027</v>
      </c>
    </row>
    <row r="2098" spans="3:4" x14ac:dyDescent="0.35">
      <c r="C2098" s="727">
        <v>38500794</v>
      </c>
      <c r="D2098" s="725" t="s">
        <v>2027</v>
      </c>
    </row>
    <row r="2099" spans="3:4" x14ac:dyDescent="0.35">
      <c r="C2099" s="727">
        <v>38500867</v>
      </c>
      <c r="D2099" s="725" t="s">
        <v>2026</v>
      </c>
    </row>
    <row r="2100" spans="3:4" x14ac:dyDescent="0.35">
      <c r="C2100" s="725" t="s">
        <v>3140</v>
      </c>
      <c r="D2100" s="725" t="s">
        <v>2027</v>
      </c>
    </row>
    <row r="2101" spans="3:4" x14ac:dyDescent="0.35">
      <c r="C2101" s="725" t="s">
        <v>3141</v>
      </c>
      <c r="D2101" s="725" t="s">
        <v>2027</v>
      </c>
    </row>
    <row r="2102" spans="3:4" x14ac:dyDescent="0.35">
      <c r="C2102" s="725" t="s">
        <v>3142</v>
      </c>
      <c r="D2102" s="725" t="s">
        <v>2027</v>
      </c>
    </row>
    <row r="2103" spans="3:4" x14ac:dyDescent="0.35">
      <c r="C2103" s="725" t="s">
        <v>3143</v>
      </c>
      <c r="D2103" s="725" t="s">
        <v>2027</v>
      </c>
    </row>
    <row r="2104" spans="3:4" x14ac:dyDescent="0.35">
      <c r="C2104" s="727">
        <v>38500550</v>
      </c>
      <c r="D2104" s="725" t="s">
        <v>2027</v>
      </c>
    </row>
    <row r="2105" spans="3:4" x14ac:dyDescent="0.35">
      <c r="C2105" s="725" t="s">
        <v>3144</v>
      </c>
      <c r="D2105" s="725" t="s">
        <v>2027</v>
      </c>
    </row>
    <row r="2106" spans="3:4" x14ac:dyDescent="0.35">
      <c r="C2106" s="727">
        <v>38500894</v>
      </c>
      <c r="D2106" s="725" t="s">
        <v>2027</v>
      </c>
    </row>
    <row r="2107" spans="3:4" x14ac:dyDescent="0.35">
      <c r="C2107" s="727">
        <v>38500899</v>
      </c>
      <c r="D2107" s="725" t="s">
        <v>2027</v>
      </c>
    </row>
    <row r="2108" spans="3:4" x14ac:dyDescent="0.35">
      <c r="C2108" s="727">
        <v>650780</v>
      </c>
      <c r="D2108" s="725" t="s">
        <v>2024</v>
      </c>
    </row>
    <row r="2109" spans="3:4" x14ac:dyDescent="0.35">
      <c r="C2109" s="725" t="s">
        <v>3145</v>
      </c>
      <c r="D2109" s="725" t="s">
        <v>2027</v>
      </c>
    </row>
    <row r="2110" spans="3:4" x14ac:dyDescent="0.35">
      <c r="C2110" s="727">
        <v>38500896</v>
      </c>
      <c r="D2110" s="725" t="s">
        <v>2027</v>
      </c>
    </row>
    <row r="2111" spans="3:4" x14ac:dyDescent="0.35">
      <c r="C2111" s="727">
        <v>2192</v>
      </c>
      <c r="D2111" s="725" t="s">
        <v>2024</v>
      </c>
    </row>
    <row r="2112" spans="3:4" x14ac:dyDescent="0.35">
      <c r="C2112" s="727">
        <v>2197</v>
      </c>
      <c r="D2112" s="725" t="s">
        <v>2026</v>
      </c>
    </row>
    <row r="2113" spans="3:4" x14ac:dyDescent="0.35">
      <c r="C2113" s="727">
        <v>63887</v>
      </c>
      <c r="D2113" s="725" t="s">
        <v>2024</v>
      </c>
    </row>
    <row r="2114" spans="3:4" x14ac:dyDescent="0.35">
      <c r="C2114" s="725" t="s">
        <v>3146</v>
      </c>
      <c r="D2114" s="725" t="s">
        <v>2027</v>
      </c>
    </row>
    <row r="2115" spans="3:4" x14ac:dyDescent="0.35">
      <c r="C2115" s="725" t="s">
        <v>3147</v>
      </c>
      <c r="D2115" s="725" t="s">
        <v>2027</v>
      </c>
    </row>
    <row r="2116" spans="3:4" x14ac:dyDescent="0.35">
      <c r="C2116" s="725" t="s">
        <v>3148</v>
      </c>
      <c r="D2116" s="725" t="s">
        <v>2027</v>
      </c>
    </row>
    <row r="2117" spans="3:4" x14ac:dyDescent="0.35">
      <c r="C2117" s="725" t="s">
        <v>3149</v>
      </c>
      <c r="D2117" s="725" t="s">
        <v>2027</v>
      </c>
    </row>
    <row r="2118" spans="3:4" x14ac:dyDescent="0.35">
      <c r="C2118" s="727">
        <v>38500037</v>
      </c>
      <c r="D2118" s="725" t="s">
        <v>2026</v>
      </c>
    </row>
    <row r="2119" spans="3:4" x14ac:dyDescent="0.35">
      <c r="C2119" s="727">
        <v>38650833</v>
      </c>
      <c r="D2119" s="725" t="s">
        <v>2027</v>
      </c>
    </row>
    <row r="2120" spans="3:4" x14ac:dyDescent="0.35">
      <c r="C2120" s="727">
        <v>660153</v>
      </c>
      <c r="D2120" s="725" t="s">
        <v>2027</v>
      </c>
    </row>
    <row r="2121" spans="3:4" x14ac:dyDescent="0.35">
      <c r="C2121" s="727">
        <v>660137</v>
      </c>
      <c r="D2121" s="725" t="s">
        <v>2027</v>
      </c>
    </row>
    <row r="2122" spans="3:4" x14ac:dyDescent="0.35">
      <c r="C2122" s="725" t="s">
        <v>3150</v>
      </c>
      <c r="D2122" s="725" t="s">
        <v>2027</v>
      </c>
    </row>
    <row r="2123" spans="3:4" x14ac:dyDescent="0.35">
      <c r="C2123" s="725" t="s">
        <v>3151</v>
      </c>
      <c r="D2123" s="725" t="s">
        <v>2027</v>
      </c>
    </row>
    <row r="2124" spans="3:4" x14ac:dyDescent="0.35">
      <c r="C2124" s="727">
        <v>38500932</v>
      </c>
      <c r="D2124" s="725" t="s">
        <v>2027</v>
      </c>
    </row>
    <row r="2125" spans="3:4" x14ac:dyDescent="0.35">
      <c r="C2125" s="727">
        <v>38500898</v>
      </c>
      <c r="D2125" s="725" t="s">
        <v>2027</v>
      </c>
    </row>
    <row r="2126" spans="3:4" x14ac:dyDescent="0.35">
      <c r="C2126" s="727">
        <v>38500900</v>
      </c>
      <c r="D2126" s="725" t="s">
        <v>2026</v>
      </c>
    </row>
    <row r="2127" spans="3:4" x14ac:dyDescent="0.35">
      <c r="C2127" s="727">
        <v>38030164</v>
      </c>
      <c r="D2127" s="725" t="s">
        <v>2027</v>
      </c>
    </row>
    <row r="2128" spans="3:4" x14ac:dyDescent="0.35">
      <c r="C2128" s="727">
        <v>38500883</v>
      </c>
      <c r="D2128" s="725" t="s">
        <v>2026</v>
      </c>
    </row>
    <row r="2129" spans="3:4" x14ac:dyDescent="0.35">
      <c r="C2129" s="727">
        <v>38500889</v>
      </c>
      <c r="D2129" s="725" t="s">
        <v>2026</v>
      </c>
    </row>
    <row r="2130" spans="3:4" x14ac:dyDescent="0.35">
      <c r="C2130" s="727">
        <v>38500888</v>
      </c>
      <c r="D2130" s="725" t="s">
        <v>2027</v>
      </c>
    </row>
    <row r="2131" spans="3:4" x14ac:dyDescent="0.35">
      <c r="C2131" s="727">
        <v>38500395</v>
      </c>
      <c r="D2131" s="725" t="s">
        <v>2027</v>
      </c>
    </row>
    <row r="2132" spans="3:4" x14ac:dyDescent="0.35">
      <c r="C2132" s="727">
        <v>38500660</v>
      </c>
      <c r="D2132" s="725" t="s">
        <v>2026</v>
      </c>
    </row>
    <row r="2133" spans="3:4" x14ac:dyDescent="0.35">
      <c r="C2133" s="727">
        <v>38650695</v>
      </c>
      <c r="D2133" s="725" t="s">
        <v>2027</v>
      </c>
    </row>
    <row r="2134" spans="3:4" x14ac:dyDescent="0.35">
      <c r="C2134" s="727">
        <v>450299</v>
      </c>
      <c r="D2134" s="725" t="s">
        <v>2026</v>
      </c>
    </row>
    <row r="2135" spans="3:4" x14ac:dyDescent="0.35">
      <c r="C2135" s="727">
        <v>38500664</v>
      </c>
      <c r="D2135" s="725" t="s">
        <v>2027</v>
      </c>
    </row>
    <row r="2136" spans="3:4" x14ac:dyDescent="0.35">
      <c r="C2136" s="727">
        <v>38500666</v>
      </c>
      <c r="D2136" s="725" t="s">
        <v>2027</v>
      </c>
    </row>
    <row r="2137" spans="3:4" x14ac:dyDescent="0.35">
      <c r="C2137" s="727">
        <v>38500667</v>
      </c>
      <c r="D2137" s="725" t="s">
        <v>2027</v>
      </c>
    </row>
    <row r="2138" spans="3:4" x14ac:dyDescent="0.35">
      <c r="C2138" s="725" t="s">
        <v>3152</v>
      </c>
      <c r="D2138" s="725" t="s">
        <v>2027</v>
      </c>
    </row>
    <row r="2139" spans="3:4" x14ac:dyDescent="0.35">
      <c r="C2139" s="727">
        <v>38031730</v>
      </c>
      <c r="D2139" s="725" t="s">
        <v>2027</v>
      </c>
    </row>
    <row r="2140" spans="3:4" x14ac:dyDescent="0.35">
      <c r="C2140" s="727">
        <v>4151</v>
      </c>
      <c r="D2140" s="725" t="s">
        <v>2026</v>
      </c>
    </row>
    <row r="2141" spans="3:4" x14ac:dyDescent="0.35">
      <c r="C2141" s="725" t="s">
        <v>3153</v>
      </c>
      <c r="D2141" s="725" t="s">
        <v>2027</v>
      </c>
    </row>
    <row r="2142" spans="3:4" x14ac:dyDescent="0.35">
      <c r="C2142" s="725" t="s">
        <v>3154</v>
      </c>
      <c r="D2142" s="725" t="s">
        <v>2027</v>
      </c>
    </row>
    <row r="2143" spans="3:4" x14ac:dyDescent="0.35">
      <c r="C2143" s="725" t="s">
        <v>3155</v>
      </c>
      <c r="D2143" s="725" t="s">
        <v>2027</v>
      </c>
    </row>
    <row r="2144" spans="3:4" x14ac:dyDescent="0.35">
      <c r="C2144" s="725" t="s">
        <v>3156</v>
      </c>
      <c r="D2144" s="725" t="s">
        <v>2027</v>
      </c>
    </row>
    <row r="2145" spans="3:4" x14ac:dyDescent="0.35">
      <c r="C2145" s="727">
        <v>500962</v>
      </c>
      <c r="D2145" s="725" t="s">
        <v>2027</v>
      </c>
    </row>
    <row r="2146" spans="3:4" x14ac:dyDescent="0.35">
      <c r="C2146" s="727">
        <v>38500549</v>
      </c>
      <c r="D2146" s="725" t="s">
        <v>2026</v>
      </c>
    </row>
    <row r="2147" spans="3:4" x14ac:dyDescent="0.35">
      <c r="C2147" s="725" t="s">
        <v>3157</v>
      </c>
      <c r="D2147" s="725" t="s">
        <v>2026</v>
      </c>
    </row>
    <row r="2148" spans="3:4" x14ac:dyDescent="0.35">
      <c r="C2148" s="725" t="s">
        <v>3158</v>
      </c>
      <c r="D2148" s="725" t="s">
        <v>2026</v>
      </c>
    </row>
    <row r="2149" spans="3:4" x14ac:dyDescent="0.35">
      <c r="C2149" s="725" t="s">
        <v>3159</v>
      </c>
      <c r="D2149" s="725" t="s">
        <v>2026</v>
      </c>
    </row>
    <row r="2150" spans="3:4" x14ac:dyDescent="0.35">
      <c r="C2150" s="725" t="s">
        <v>3160</v>
      </c>
      <c r="D2150" s="725" t="s">
        <v>2027</v>
      </c>
    </row>
    <row r="2151" spans="3:4" x14ac:dyDescent="0.35">
      <c r="C2151" s="725" t="s">
        <v>3161</v>
      </c>
      <c r="D2151" s="725" t="s">
        <v>2027</v>
      </c>
    </row>
    <row r="2152" spans="3:4" x14ac:dyDescent="0.35">
      <c r="C2152" s="727">
        <v>38650839</v>
      </c>
      <c r="D2152" s="725" t="s">
        <v>2026</v>
      </c>
    </row>
    <row r="2153" spans="3:4" x14ac:dyDescent="0.35">
      <c r="C2153" s="727">
        <v>38650696</v>
      </c>
      <c r="D2153" s="725" t="s">
        <v>2026</v>
      </c>
    </row>
    <row r="2154" spans="3:4" x14ac:dyDescent="0.35">
      <c r="C2154" s="727">
        <v>38650697</v>
      </c>
      <c r="D2154" s="725" t="s">
        <v>2026</v>
      </c>
    </row>
    <row r="2155" spans="3:4" x14ac:dyDescent="0.35">
      <c r="C2155" s="725" t="s">
        <v>3162</v>
      </c>
      <c r="D2155" s="725" t="s">
        <v>2027</v>
      </c>
    </row>
    <row r="2156" spans="3:4" x14ac:dyDescent="0.35">
      <c r="C2156" s="725" t="s">
        <v>3163</v>
      </c>
      <c r="D2156" s="725" t="s">
        <v>2027</v>
      </c>
    </row>
    <row r="2157" spans="3:4" x14ac:dyDescent="0.35">
      <c r="C2157" s="725" t="s">
        <v>3164</v>
      </c>
      <c r="D2157" s="725" t="s">
        <v>2027</v>
      </c>
    </row>
    <row r="2158" spans="3:4" x14ac:dyDescent="0.35">
      <c r="C2158" s="727">
        <v>634320</v>
      </c>
      <c r="D2158" s="725" t="s">
        <v>2026</v>
      </c>
    </row>
    <row r="2159" spans="3:4" x14ac:dyDescent="0.35">
      <c r="C2159" s="727">
        <v>4471</v>
      </c>
      <c r="D2159" s="725" t="s">
        <v>2026</v>
      </c>
    </row>
    <row r="2160" spans="3:4" x14ac:dyDescent="0.35">
      <c r="C2160" s="727">
        <v>4472</v>
      </c>
      <c r="D2160" s="725" t="s">
        <v>2026</v>
      </c>
    </row>
    <row r="2161" spans="3:4" x14ac:dyDescent="0.35">
      <c r="C2161" s="725" t="s">
        <v>3165</v>
      </c>
      <c r="D2161" s="725" t="s">
        <v>2026</v>
      </c>
    </row>
    <row r="2162" spans="3:4" x14ac:dyDescent="0.35">
      <c r="C2162" s="727">
        <v>5707</v>
      </c>
      <c r="D2162" s="725" t="s">
        <v>2026</v>
      </c>
    </row>
    <row r="2163" spans="3:4" x14ac:dyDescent="0.35">
      <c r="C2163" s="725" t="s">
        <v>3166</v>
      </c>
      <c r="D2163" s="725" t="s">
        <v>2027</v>
      </c>
    </row>
    <row r="2164" spans="3:4" x14ac:dyDescent="0.35">
      <c r="C2164" s="727">
        <v>38500182</v>
      </c>
      <c r="D2164" s="725" t="s">
        <v>2026</v>
      </c>
    </row>
    <row r="2165" spans="3:4" x14ac:dyDescent="0.35">
      <c r="C2165" s="727">
        <v>651707</v>
      </c>
      <c r="D2165" s="725" t="s">
        <v>2026</v>
      </c>
    </row>
    <row r="2166" spans="3:4" x14ac:dyDescent="0.35">
      <c r="C2166" s="727">
        <v>651753</v>
      </c>
      <c r="D2166" s="725" t="s">
        <v>2024</v>
      </c>
    </row>
    <row r="2167" spans="3:4" x14ac:dyDescent="0.35">
      <c r="C2167" s="727">
        <v>38500875</v>
      </c>
      <c r="D2167" s="725" t="s">
        <v>2027</v>
      </c>
    </row>
    <row r="2168" spans="3:4" x14ac:dyDescent="0.35">
      <c r="C2168" s="727">
        <v>38500927</v>
      </c>
      <c r="D2168" s="725" t="s">
        <v>2027</v>
      </c>
    </row>
    <row r="2169" spans="3:4" x14ac:dyDescent="0.35">
      <c r="C2169" s="725" t="s">
        <v>3167</v>
      </c>
      <c r="D2169" s="725" t="s">
        <v>2027</v>
      </c>
    </row>
    <row r="2170" spans="3:4" x14ac:dyDescent="0.35">
      <c r="C2170" s="727">
        <v>500820</v>
      </c>
      <c r="D2170" s="725" t="s">
        <v>2026</v>
      </c>
    </row>
    <row r="2171" spans="3:4" x14ac:dyDescent="0.35">
      <c r="C2171" s="727">
        <v>38500820</v>
      </c>
      <c r="D2171" s="725" t="s">
        <v>2027</v>
      </c>
    </row>
    <row r="2172" spans="3:4" x14ac:dyDescent="0.35">
      <c r="C2172" s="727">
        <v>38650766</v>
      </c>
      <c r="D2172" s="725" t="s">
        <v>2026</v>
      </c>
    </row>
    <row r="2173" spans="3:4" x14ac:dyDescent="0.35">
      <c r="C2173" s="725" t="s">
        <v>3168</v>
      </c>
      <c r="D2173" s="725" t="s">
        <v>2027</v>
      </c>
    </row>
    <row r="2174" spans="3:4" x14ac:dyDescent="0.35">
      <c r="C2174" s="725" t="s">
        <v>3169</v>
      </c>
      <c r="D2174" s="725" t="s">
        <v>2027</v>
      </c>
    </row>
    <row r="2175" spans="3:4" x14ac:dyDescent="0.35">
      <c r="C2175" s="725" t="s">
        <v>3170</v>
      </c>
      <c r="D2175" s="725" t="s">
        <v>2027</v>
      </c>
    </row>
    <row r="2176" spans="3:4" x14ac:dyDescent="0.35">
      <c r="C2176" s="725" t="s">
        <v>3171</v>
      </c>
      <c r="D2176" s="725" t="s">
        <v>2027</v>
      </c>
    </row>
    <row r="2177" spans="3:4" x14ac:dyDescent="0.35">
      <c r="C2177" s="727">
        <v>38500962</v>
      </c>
      <c r="D2177" s="725" t="s">
        <v>2027</v>
      </c>
    </row>
    <row r="2178" spans="3:4" x14ac:dyDescent="0.35">
      <c r="C2178" s="727">
        <v>38500886</v>
      </c>
      <c r="D2178" s="725" t="s">
        <v>2027</v>
      </c>
    </row>
    <row r="2179" spans="3:4" x14ac:dyDescent="0.35">
      <c r="C2179" s="727">
        <v>38500640</v>
      </c>
      <c r="D2179" s="725" t="s">
        <v>2027</v>
      </c>
    </row>
    <row r="2180" spans="3:4" x14ac:dyDescent="0.35">
      <c r="C2180" s="727">
        <v>38500673</v>
      </c>
      <c r="D2180" s="725" t="s">
        <v>2027</v>
      </c>
    </row>
    <row r="2181" spans="3:4" x14ac:dyDescent="0.35">
      <c r="C2181" s="727">
        <v>38500940</v>
      </c>
      <c r="D2181" s="725" t="s">
        <v>2027</v>
      </c>
    </row>
    <row r="2182" spans="3:4" x14ac:dyDescent="0.35">
      <c r="C2182" s="727">
        <v>500940</v>
      </c>
      <c r="D2182" s="725" t="s">
        <v>2026</v>
      </c>
    </row>
    <row r="2183" spans="3:4" x14ac:dyDescent="0.35">
      <c r="C2183" s="727">
        <v>38500942</v>
      </c>
      <c r="D2183" s="725" t="s">
        <v>2026</v>
      </c>
    </row>
    <row r="2184" spans="3:4" x14ac:dyDescent="0.35">
      <c r="C2184" s="727">
        <v>38650867</v>
      </c>
      <c r="D2184" s="725" t="s">
        <v>2027</v>
      </c>
    </row>
    <row r="2185" spans="3:4" x14ac:dyDescent="0.35">
      <c r="C2185" s="727">
        <v>38563897</v>
      </c>
      <c r="D2185" s="725" t="s">
        <v>2027</v>
      </c>
    </row>
    <row r="2186" spans="3:4" x14ac:dyDescent="0.35">
      <c r="C2186" s="727">
        <v>6038</v>
      </c>
      <c r="D2186" s="725" t="s">
        <v>2024</v>
      </c>
    </row>
    <row r="2187" spans="3:4" x14ac:dyDescent="0.35">
      <c r="C2187" s="727">
        <v>6039</v>
      </c>
      <c r="D2187" s="725" t="s">
        <v>2024</v>
      </c>
    </row>
    <row r="2188" spans="3:4" x14ac:dyDescent="0.35">
      <c r="C2188" s="727">
        <v>703412</v>
      </c>
      <c r="D2188" s="725" t="s">
        <v>2026</v>
      </c>
    </row>
    <row r="2189" spans="3:4" x14ac:dyDescent="0.35">
      <c r="C2189" s="727">
        <v>64401</v>
      </c>
      <c r="D2189" s="725" t="s">
        <v>2027</v>
      </c>
    </row>
    <row r="2190" spans="3:4" x14ac:dyDescent="0.35">
      <c r="C2190" s="727">
        <v>64402</v>
      </c>
      <c r="D2190" s="725" t="s">
        <v>2027</v>
      </c>
    </row>
    <row r="2191" spans="3:4" x14ac:dyDescent="0.35">
      <c r="C2191" s="727">
        <v>64421</v>
      </c>
      <c r="D2191" s="725" t="s">
        <v>2027</v>
      </c>
    </row>
    <row r="2192" spans="3:4" x14ac:dyDescent="0.35">
      <c r="C2192" s="727">
        <v>64422</v>
      </c>
      <c r="D2192" s="725" t="s">
        <v>2026</v>
      </c>
    </row>
    <row r="2193" spans="3:4" x14ac:dyDescent="0.35">
      <c r="C2193" s="727">
        <v>38532061</v>
      </c>
      <c r="D2193" s="725" t="s">
        <v>2027</v>
      </c>
    </row>
    <row r="2194" spans="3:4" x14ac:dyDescent="0.35">
      <c r="C2194" s="727">
        <v>38532062</v>
      </c>
      <c r="D2194" s="725" t="s">
        <v>2027</v>
      </c>
    </row>
    <row r="2195" spans="3:4" x14ac:dyDescent="0.35">
      <c r="C2195" s="727">
        <v>38031628</v>
      </c>
      <c r="D2195" s="725" t="s">
        <v>2027</v>
      </c>
    </row>
    <row r="2196" spans="3:4" x14ac:dyDescent="0.35">
      <c r="C2196" s="727">
        <v>38532059</v>
      </c>
      <c r="D2196" s="725" t="s">
        <v>2027</v>
      </c>
    </row>
    <row r="2197" spans="3:4" x14ac:dyDescent="0.35">
      <c r="C2197" s="725" t="s">
        <v>3172</v>
      </c>
      <c r="D2197" s="725" t="s">
        <v>2027</v>
      </c>
    </row>
    <row r="2198" spans="3:4" x14ac:dyDescent="0.35">
      <c r="C2198" s="725" t="s">
        <v>3173</v>
      </c>
      <c r="D2198" s="725" t="s">
        <v>2027</v>
      </c>
    </row>
    <row r="2199" spans="3:4" x14ac:dyDescent="0.35">
      <c r="C2199" s="725" t="s">
        <v>3174</v>
      </c>
      <c r="D2199" s="725" t="s">
        <v>2027</v>
      </c>
    </row>
    <row r="2200" spans="3:4" x14ac:dyDescent="0.35">
      <c r="C2200" s="725" t="s">
        <v>3175</v>
      </c>
      <c r="D2200" s="725" t="s">
        <v>2027</v>
      </c>
    </row>
    <row r="2201" spans="3:4" x14ac:dyDescent="0.35">
      <c r="C2201" s="725" t="s">
        <v>3176</v>
      </c>
      <c r="D2201" s="725" t="s">
        <v>2027</v>
      </c>
    </row>
    <row r="2202" spans="3:4" x14ac:dyDescent="0.35">
      <c r="C2202" s="727">
        <v>2502</v>
      </c>
      <c r="D2202" s="725" t="s">
        <v>2026</v>
      </c>
    </row>
    <row r="2203" spans="3:4" x14ac:dyDescent="0.35">
      <c r="C2203" s="727">
        <v>2512</v>
      </c>
      <c r="D2203" s="725" t="s">
        <v>2026</v>
      </c>
    </row>
    <row r="2204" spans="3:4" x14ac:dyDescent="0.35">
      <c r="C2204" s="727">
        <v>2552</v>
      </c>
      <c r="D2204" s="725" t="s">
        <v>2026</v>
      </c>
    </row>
    <row r="2205" spans="3:4" x14ac:dyDescent="0.35">
      <c r="C2205" s="727">
        <v>2522</v>
      </c>
      <c r="D2205" s="725" t="s">
        <v>2026</v>
      </c>
    </row>
    <row r="2206" spans="3:4" x14ac:dyDescent="0.35">
      <c r="C2206" s="727">
        <v>2532</v>
      </c>
      <c r="D2206" s="725" t="s">
        <v>2026</v>
      </c>
    </row>
    <row r="2207" spans="3:4" x14ac:dyDescent="0.35">
      <c r="C2207" s="725" t="s">
        <v>3177</v>
      </c>
      <c r="D2207" s="725" t="s">
        <v>2026</v>
      </c>
    </row>
    <row r="2208" spans="3:4" x14ac:dyDescent="0.35">
      <c r="C2208" s="727">
        <v>64451</v>
      </c>
      <c r="D2208" s="725" t="s">
        <v>2026</v>
      </c>
    </row>
    <row r="2209" spans="3:4" x14ac:dyDescent="0.35">
      <c r="C2209" s="727">
        <v>64452</v>
      </c>
      <c r="D2209" s="725" t="s">
        <v>2027</v>
      </c>
    </row>
    <row r="2210" spans="3:4" x14ac:dyDescent="0.35">
      <c r="C2210" s="727">
        <v>64431</v>
      </c>
      <c r="D2210" s="725" t="s">
        <v>2027</v>
      </c>
    </row>
    <row r="2211" spans="3:4" x14ac:dyDescent="0.35">
      <c r="C2211" s="727">
        <v>64432</v>
      </c>
      <c r="D2211" s="725" t="s">
        <v>2027</v>
      </c>
    </row>
    <row r="2212" spans="3:4" x14ac:dyDescent="0.35">
      <c r="C2212" s="727">
        <v>38500669</v>
      </c>
      <c r="D2212" s="725" t="s">
        <v>2026</v>
      </c>
    </row>
    <row r="2213" spans="3:4" x14ac:dyDescent="0.35">
      <c r="C2213" s="727">
        <v>38500670</v>
      </c>
      <c r="D2213" s="725" t="s">
        <v>2026</v>
      </c>
    </row>
    <row r="2214" spans="3:4" x14ac:dyDescent="0.35">
      <c r="C2214" s="727">
        <v>38500671</v>
      </c>
      <c r="D2214" s="725" t="s">
        <v>2026</v>
      </c>
    </row>
    <row r="2215" spans="3:4" x14ac:dyDescent="0.35">
      <c r="C2215" s="727">
        <v>38500672</v>
      </c>
      <c r="D2215" s="725" t="s">
        <v>2027</v>
      </c>
    </row>
    <row r="2216" spans="3:4" x14ac:dyDescent="0.35">
      <c r="C2216" s="727">
        <v>38500663</v>
      </c>
      <c r="D2216" s="725" t="s">
        <v>2027</v>
      </c>
    </row>
    <row r="2217" spans="3:4" x14ac:dyDescent="0.35">
      <c r="C2217" s="727">
        <v>38500665</v>
      </c>
      <c r="D2217" s="725" t="s">
        <v>2027</v>
      </c>
    </row>
    <row r="2218" spans="3:4" x14ac:dyDescent="0.35">
      <c r="C2218" s="727">
        <v>38650658</v>
      </c>
      <c r="D2218" s="725" t="s">
        <v>2027</v>
      </c>
    </row>
    <row r="2219" spans="3:4" x14ac:dyDescent="0.35">
      <c r="C2219" s="727">
        <v>38500761</v>
      </c>
      <c r="D2219" s="725" t="s">
        <v>2026</v>
      </c>
    </row>
    <row r="2220" spans="3:4" x14ac:dyDescent="0.35">
      <c r="C2220" s="725" t="s">
        <v>3178</v>
      </c>
      <c r="D2220" s="725" t="s">
        <v>2027</v>
      </c>
    </row>
    <row r="2221" spans="3:4" x14ac:dyDescent="0.35">
      <c r="C2221" s="727">
        <v>2542</v>
      </c>
      <c r="D2221" s="725" t="s">
        <v>2026</v>
      </c>
    </row>
    <row r="2222" spans="3:4" x14ac:dyDescent="0.35">
      <c r="C2222" s="727">
        <v>2567</v>
      </c>
      <c r="D2222" s="725" t="s">
        <v>2026</v>
      </c>
    </row>
    <row r="2223" spans="3:4" x14ac:dyDescent="0.35">
      <c r="C2223" s="727">
        <v>2577</v>
      </c>
      <c r="D2223" s="725" t="s">
        <v>2026</v>
      </c>
    </row>
    <row r="2224" spans="3:4" x14ac:dyDescent="0.35">
      <c r="C2224" s="727">
        <v>2587</v>
      </c>
      <c r="D2224" s="725" t="s">
        <v>2026</v>
      </c>
    </row>
    <row r="2225" spans="3:4" x14ac:dyDescent="0.35">
      <c r="C2225" s="727">
        <v>4152</v>
      </c>
      <c r="D2225" s="725" t="s">
        <v>2026</v>
      </c>
    </row>
    <row r="2226" spans="3:4" x14ac:dyDescent="0.35">
      <c r="C2226" s="727">
        <v>4142</v>
      </c>
      <c r="D2226" s="725" t="s">
        <v>2024</v>
      </c>
    </row>
    <row r="2227" spans="3:4" x14ac:dyDescent="0.35">
      <c r="C2227" s="727">
        <v>4551</v>
      </c>
      <c r="D2227" s="725" t="s">
        <v>2027</v>
      </c>
    </row>
    <row r="2228" spans="3:4" x14ac:dyDescent="0.35">
      <c r="C2228" s="727">
        <v>4561</v>
      </c>
      <c r="D2228" s="725" t="s">
        <v>2027</v>
      </c>
    </row>
    <row r="2229" spans="3:4" x14ac:dyDescent="0.35">
      <c r="C2229" s="725" t="s">
        <v>3179</v>
      </c>
      <c r="D2229" s="725" t="s">
        <v>2026</v>
      </c>
    </row>
    <row r="2230" spans="3:4" x14ac:dyDescent="0.35">
      <c r="C2230" s="727">
        <v>38500570</v>
      </c>
      <c r="D2230" s="725" t="s">
        <v>2026</v>
      </c>
    </row>
    <row r="2231" spans="3:4" x14ac:dyDescent="0.35">
      <c r="C2231" s="727">
        <v>460000</v>
      </c>
      <c r="D2231" s="725" t="s">
        <v>2027</v>
      </c>
    </row>
    <row r="2232" spans="3:4" x14ac:dyDescent="0.35">
      <c r="C2232" s="727">
        <v>4602</v>
      </c>
      <c r="D2232" s="725" t="s">
        <v>2027</v>
      </c>
    </row>
    <row r="2233" spans="3:4" x14ac:dyDescent="0.35">
      <c r="C2233" s="727">
        <v>4612</v>
      </c>
      <c r="D2233" s="725" t="s">
        <v>2027</v>
      </c>
    </row>
    <row r="2234" spans="3:4" x14ac:dyDescent="0.35">
      <c r="C2234" s="727">
        <v>4621</v>
      </c>
      <c r="D2234" s="725" t="s">
        <v>2026</v>
      </c>
    </row>
    <row r="2235" spans="3:4" x14ac:dyDescent="0.35">
      <c r="C2235" s="727">
        <v>4622</v>
      </c>
      <c r="D2235" s="725" t="s">
        <v>2026</v>
      </c>
    </row>
    <row r="2236" spans="3:4" x14ac:dyDescent="0.35">
      <c r="C2236" s="727">
        <v>38500380</v>
      </c>
      <c r="D2236" s="725" t="s">
        <v>2026</v>
      </c>
    </row>
    <row r="2237" spans="3:4" x14ac:dyDescent="0.35">
      <c r="C2237" s="725" t="s">
        <v>3180</v>
      </c>
      <c r="D2237" s="725" t="s">
        <v>2027</v>
      </c>
    </row>
    <row r="2238" spans="3:4" x14ac:dyDescent="0.35">
      <c r="C2238" s="725" t="s">
        <v>3181</v>
      </c>
      <c r="D2238" s="725" t="s">
        <v>2027</v>
      </c>
    </row>
    <row r="2239" spans="3:4" x14ac:dyDescent="0.35">
      <c r="C2239" s="727">
        <v>38500546</v>
      </c>
      <c r="D2239" s="725" t="s">
        <v>2026</v>
      </c>
    </row>
    <row r="2240" spans="3:4" x14ac:dyDescent="0.35">
      <c r="C2240" s="727">
        <v>38500837</v>
      </c>
      <c r="D2240" s="725" t="s">
        <v>2027</v>
      </c>
    </row>
    <row r="2241" spans="3:4" x14ac:dyDescent="0.35">
      <c r="C2241" s="725" t="s">
        <v>3182</v>
      </c>
      <c r="D2241" s="725" t="s">
        <v>2026</v>
      </c>
    </row>
    <row r="2242" spans="3:4" x14ac:dyDescent="0.35">
      <c r="C2242" s="725" t="s">
        <v>3183</v>
      </c>
      <c r="D2242" s="725" t="s">
        <v>2026</v>
      </c>
    </row>
    <row r="2243" spans="3:4" x14ac:dyDescent="0.35">
      <c r="C2243" s="725" t="s">
        <v>3184</v>
      </c>
      <c r="D2243" s="725" t="s">
        <v>2026</v>
      </c>
    </row>
    <row r="2244" spans="3:4" x14ac:dyDescent="0.35">
      <c r="C2244" s="727">
        <v>5706</v>
      </c>
      <c r="D2244" s="725" t="s">
        <v>2026</v>
      </c>
    </row>
    <row r="2245" spans="3:4" x14ac:dyDescent="0.35">
      <c r="C2245" s="725" t="s">
        <v>3185</v>
      </c>
      <c r="D2245" s="725" t="s">
        <v>2027</v>
      </c>
    </row>
    <row r="2246" spans="3:4" x14ac:dyDescent="0.35">
      <c r="C2246" s="727">
        <v>38650735</v>
      </c>
      <c r="D2246" s="725" t="s">
        <v>2026</v>
      </c>
    </row>
    <row r="2247" spans="3:4" x14ac:dyDescent="0.35">
      <c r="C2247" s="727">
        <v>651740</v>
      </c>
      <c r="D2247" s="725" t="s">
        <v>2027</v>
      </c>
    </row>
    <row r="2248" spans="3:4" x14ac:dyDescent="0.35">
      <c r="C2248" s="727">
        <v>651659</v>
      </c>
      <c r="D2248" s="725" t="s">
        <v>2027</v>
      </c>
    </row>
    <row r="2249" spans="3:4" x14ac:dyDescent="0.35">
      <c r="C2249" s="727">
        <v>651660</v>
      </c>
      <c r="D2249" s="725" t="s">
        <v>2026</v>
      </c>
    </row>
    <row r="2250" spans="3:4" x14ac:dyDescent="0.35">
      <c r="C2250" s="727">
        <v>651658</v>
      </c>
      <c r="D2250" s="725" t="s">
        <v>2026</v>
      </c>
    </row>
    <row r="2251" spans="3:4" x14ac:dyDescent="0.35">
      <c r="C2251" s="727">
        <v>651663</v>
      </c>
      <c r="D2251" s="725" t="s">
        <v>2027</v>
      </c>
    </row>
    <row r="2252" spans="3:4" x14ac:dyDescent="0.35">
      <c r="C2252" s="727">
        <v>651662</v>
      </c>
      <c r="D2252" s="725" t="s">
        <v>2027</v>
      </c>
    </row>
    <row r="2253" spans="3:4" x14ac:dyDescent="0.35">
      <c r="C2253" s="727">
        <v>651665</v>
      </c>
      <c r="D2253" s="725" t="s">
        <v>2026</v>
      </c>
    </row>
    <row r="2254" spans="3:4" x14ac:dyDescent="0.35">
      <c r="C2254" s="727">
        <v>651661</v>
      </c>
      <c r="D2254" s="725" t="s">
        <v>2027</v>
      </c>
    </row>
    <row r="2255" spans="3:4" x14ac:dyDescent="0.35">
      <c r="C2255" s="727">
        <v>38650763</v>
      </c>
      <c r="D2255" s="725" t="s">
        <v>2026</v>
      </c>
    </row>
    <row r="2256" spans="3:4" x14ac:dyDescent="0.35">
      <c r="C2256" s="725" t="s">
        <v>3186</v>
      </c>
      <c r="D2256" s="725" t="s">
        <v>2027</v>
      </c>
    </row>
    <row r="2257" spans="3:4" x14ac:dyDescent="0.35">
      <c r="C2257" s="725" t="s">
        <v>3187</v>
      </c>
      <c r="D2257" s="725" t="s">
        <v>2027</v>
      </c>
    </row>
    <row r="2258" spans="3:4" x14ac:dyDescent="0.35">
      <c r="C2258" s="727">
        <v>38500844</v>
      </c>
      <c r="D2258" s="725" t="s">
        <v>2027</v>
      </c>
    </row>
    <row r="2259" spans="3:4" x14ac:dyDescent="0.35">
      <c r="C2259" s="727">
        <v>6037</v>
      </c>
      <c r="D2259" s="725" t="s">
        <v>2024</v>
      </c>
    </row>
    <row r="2260" spans="3:4" x14ac:dyDescent="0.35">
      <c r="C2260" s="725" t="s">
        <v>3188</v>
      </c>
      <c r="D2260" s="725" t="s">
        <v>2027</v>
      </c>
    </row>
    <row r="2261" spans="3:4" x14ac:dyDescent="0.35">
      <c r="C2261" s="725" t="s">
        <v>3189</v>
      </c>
      <c r="D2261" s="725" t="s">
        <v>2027</v>
      </c>
    </row>
    <row r="2262" spans="3:4" x14ac:dyDescent="0.35">
      <c r="C2262" s="727">
        <v>38500711</v>
      </c>
      <c r="D2262" s="725" t="s">
        <v>2026</v>
      </c>
    </row>
    <row r="2263" spans="3:4" x14ac:dyDescent="0.35">
      <c r="C2263" s="727">
        <v>38500656</v>
      </c>
      <c r="D2263" s="725" t="s">
        <v>2026</v>
      </c>
    </row>
    <row r="2264" spans="3:4" x14ac:dyDescent="0.35">
      <c r="C2264" s="727">
        <v>64461</v>
      </c>
      <c r="D2264" s="725" t="s">
        <v>2026</v>
      </c>
    </row>
    <row r="2265" spans="3:4" x14ac:dyDescent="0.35">
      <c r="C2265" s="727">
        <v>64462</v>
      </c>
      <c r="D2265" s="725" t="s">
        <v>2026</v>
      </c>
    </row>
    <row r="2266" spans="3:4" x14ac:dyDescent="0.35">
      <c r="C2266" s="725" t="s">
        <v>3190</v>
      </c>
      <c r="D2266" s="725" t="s">
        <v>2027</v>
      </c>
    </row>
    <row r="2267" spans="3:4" x14ac:dyDescent="0.35">
      <c r="C2267" s="725" t="s">
        <v>3191</v>
      </c>
      <c r="D2267" s="725" t="s">
        <v>2027</v>
      </c>
    </row>
    <row r="2268" spans="3:4" x14ac:dyDescent="0.35">
      <c r="C2268" s="727">
        <v>651664</v>
      </c>
      <c r="D2268" s="725" t="s">
        <v>2027</v>
      </c>
    </row>
    <row r="2269" spans="3:4" x14ac:dyDescent="0.35">
      <c r="C2269" s="725" t="s">
        <v>3192</v>
      </c>
      <c r="D2269" s="725" t="s">
        <v>2027</v>
      </c>
    </row>
    <row r="2270" spans="3:4" x14ac:dyDescent="0.35">
      <c r="C2270" s="727">
        <v>38500852</v>
      </c>
      <c r="D2270" s="725" t="s">
        <v>2026</v>
      </c>
    </row>
    <row r="2271" spans="3:4" x14ac:dyDescent="0.35">
      <c r="C2271" s="727">
        <v>38651663</v>
      </c>
      <c r="D2271" s="725" t="s">
        <v>2026</v>
      </c>
    </row>
    <row r="2272" spans="3:4" x14ac:dyDescent="0.35">
      <c r="C2272" s="725" t="s">
        <v>3193</v>
      </c>
      <c r="D2272" s="725" t="s">
        <v>2027</v>
      </c>
    </row>
    <row r="2273" spans="3:4" x14ac:dyDescent="0.35">
      <c r="C2273" s="725" t="s">
        <v>3194</v>
      </c>
      <c r="D2273" s="725" t="s">
        <v>2027</v>
      </c>
    </row>
    <row r="2274" spans="3:4" x14ac:dyDescent="0.35">
      <c r="C2274" s="727">
        <v>460001</v>
      </c>
      <c r="D2274" s="725" t="s">
        <v>2027</v>
      </c>
    </row>
    <row r="2275" spans="3:4" x14ac:dyDescent="0.35">
      <c r="C2275" s="727">
        <v>460002</v>
      </c>
      <c r="D2275" s="725" t="s">
        <v>2027</v>
      </c>
    </row>
    <row r="2276" spans="3:4" x14ac:dyDescent="0.35">
      <c r="C2276" s="727">
        <v>4141</v>
      </c>
      <c r="D2276" s="725" t="s">
        <v>2026</v>
      </c>
    </row>
    <row r="2277" spans="3:4" x14ac:dyDescent="0.35">
      <c r="C2277" s="725" t="s">
        <v>3195</v>
      </c>
      <c r="D2277" s="725" t="s">
        <v>2027</v>
      </c>
    </row>
    <row r="2278" spans="3:4" x14ac:dyDescent="0.35">
      <c r="C2278" s="725" t="s">
        <v>3196</v>
      </c>
      <c r="D2278" s="725" t="s">
        <v>2027</v>
      </c>
    </row>
    <row r="2279" spans="3:4" x14ac:dyDescent="0.35">
      <c r="C2279" s="725" t="s">
        <v>3197</v>
      </c>
      <c r="D2279" s="725" t="s">
        <v>2026</v>
      </c>
    </row>
    <row r="2280" spans="3:4" x14ac:dyDescent="0.35">
      <c r="C2280" s="725" t="s">
        <v>3198</v>
      </c>
      <c r="D2280" s="725" t="s">
        <v>2027</v>
      </c>
    </row>
    <row r="2281" spans="3:4" x14ac:dyDescent="0.35">
      <c r="C2281" s="725" t="s">
        <v>3199</v>
      </c>
      <c r="D2281" s="725" t="s">
        <v>2027</v>
      </c>
    </row>
    <row r="2282" spans="3:4" x14ac:dyDescent="0.35">
      <c r="C2282" s="725" t="s">
        <v>3200</v>
      </c>
      <c r="D2282" s="725" t="s">
        <v>2027</v>
      </c>
    </row>
    <row r="2283" spans="3:4" x14ac:dyDescent="0.35">
      <c r="C2283" s="725" t="s">
        <v>3201</v>
      </c>
      <c r="D2283" s="725" t="s">
        <v>2027</v>
      </c>
    </row>
    <row r="2284" spans="3:4" x14ac:dyDescent="0.35">
      <c r="C2284" s="725" t="s">
        <v>3202</v>
      </c>
      <c r="D2284" s="725" t="s">
        <v>2027</v>
      </c>
    </row>
    <row r="2285" spans="3:4" x14ac:dyDescent="0.35">
      <c r="C2285" s="725" t="s">
        <v>3203</v>
      </c>
      <c r="D2285" s="725" t="s">
        <v>2027</v>
      </c>
    </row>
    <row r="2286" spans="3:4" x14ac:dyDescent="0.35">
      <c r="C2286" s="725" t="s">
        <v>3204</v>
      </c>
      <c r="D2286" s="725" t="s">
        <v>2027</v>
      </c>
    </row>
    <row r="2287" spans="3:4" x14ac:dyDescent="0.35">
      <c r="C2287" s="727">
        <v>450302</v>
      </c>
      <c r="D2287" s="725" t="s">
        <v>2026</v>
      </c>
    </row>
    <row r="2288" spans="3:4" x14ac:dyDescent="0.35">
      <c r="C2288" s="727">
        <v>38000144</v>
      </c>
      <c r="D2288" s="725" t="s">
        <v>2027</v>
      </c>
    </row>
    <row r="2289" spans="3:4" x14ac:dyDescent="0.35">
      <c r="C2289" s="727">
        <v>450305</v>
      </c>
      <c r="D2289" s="725" t="s">
        <v>2027</v>
      </c>
    </row>
    <row r="2290" spans="3:4" x14ac:dyDescent="0.35">
      <c r="C2290" s="727">
        <v>450308</v>
      </c>
      <c r="D2290" s="725" t="s">
        <v>2026</v>
      </c>
    </row>
    <row r="2291" spans="3:4" x14ac:dyDescent="0.35">
      <c r="C2291" s="727">
        <v>450310</v>
      </c>
      <c r="D2291" s="725" t="s">
        <v>2026</v>
      </c>
    </row>
    <row r="2292" spans="3:4" x14ac:dyDescent="0.35">
      <c r="C2292" s="727">
        <v>450312</v>
      </c>
      <c r="D2292" s="725" t="s">
        <v>2026</v>
      </c>
    </row>
    <row r="2293" spans="3:4" x14ac:dyDescent="0.35">
      <c r="C2293" s="727">
        <v>5249</v>
      </c>
      <c r="D2293" s="725" t="s">
        <v>2026</v>
      </c>
    </row>
    <row r="2294" spans="3:4" x14ac:dyDescent="0.35">
      <c r="C2294" s="727">
        <v>38500119</v>
      </c>
      <c r="D2294" s="725" t="s">
        <v>2027</v>
      </c>
    </row>
    <row r="2295" spans="3:4" x14ac:dyDescent="0.35">
      <c r="C2295" s="727">
        <v>38032060</v>
      </c>
      <c r="D2295" s="725" t="s">
        <v>2027</v>
      </c>
    </row>
    <row r="2296" spans="3:4" x14ac:dyDescent="0.35">
      <c r="C2296" s="727">
        <v>38032062</v>
      </c>
      <c r="D2296" s="725" t="s">
        <v>2027</v>
      </c>
    </row>
    <row r="2297" spans="3:4" x14ac:dyDescent="0.35">
      <c r="C2297" s="727">
        <v>38000152</v>
      </c>
      <c r="D2297" s="725" t="s">
        <v>2027</v>
      </c>
    </row>
    <row r="2298" spans="3:4" x14ac:dyDescent="0.35">
      <c r="C2298" s="725" t="s">
        <v>3205</v>
      </c>
      <c r="D2298" s="725" t="s">
        <v>2027</v>
      </c>
    </row>
    <row r="2299" spans="3:4" x14ac:dyDescent="0.35">
      <c r="C2299" s="725" t="s">
        <v>3206</v>
      </c>
      <c r="D2299" s="725" t="s">
        <v>2027</v>
      </c>
    </row>
    <row r="2300" spans="3:4" x14ac:dyDescent="0.35">
      <c r="C2300" s="727">
        <v>38500402</v>
      </c>
      <c r="D2300" s="725" t="s">
        <v>2026</v>
      </c>
    </row>
    <row r="2301" spans="3:4" x14ac:dyDescent="0.35">
      <c r="C2301" s="727">
        <v>38500420</v>
      </c>
      <c r="D2301" s="725" t="s">
        <v>2027</v>
      </c>
    </row>
    <row r="2302" spans="3:4" x14ac:dyDescent="0.35">
      <c r="C2302" s="727">
        <v>38500419</v>
      </c>
      <c r="D2302" s="725" t="s">
        <v>2027</v>
      </c>
    </row>
    <row r="2303" spans="3:4" x14ac:dyDescent="0.35">
      <c r="C2303" s="727">
        <v>38500309</v>
      </c>
      <c r="D2303" s="725" t="s">
        <v>2027</v>
      </c>
    </row>
    <row r="2304" spans="3:4" x14ac:dyDescent="0.35">
      <c r="C2304" s="727">
        <v>6035</v>
      </c>
      <c r="D2304" s="725" t="s">
        <v>2024</v>
      </c>
    </row>
    <row r="2305" spans="3:4" x14ac:dyDescent="0.35">
      <c r="C2305" s="727">
        <v>94527</v>
      </c>
      <c r="D2305" s="725" t="s">
        <v>2027</v>
      </c>
    </row>
    <row r="2306" spans="3:4" x14ac:dyDescent="0.35">
      <c r="C2306" s="727">
        <v>94537</v>
      </c>
      <c r="D2306" s="725" t="s">
        <v>2027</v>
      </c>
    </row>
    <row r="2307" spans="3:4" x14ac:dyDescent="0.35">
      <c r="C2307" s="727">
        <v>94547</v>
      </c>
      <c r="D2307" s="725" t="s">
        <v>2027</v>
      </c>
    </row>
    <row r="2308" spans="3:4" x14ac:dyDescent="0.35">
      <c r="C2308" s="725" t="s">
        <v>3207</v>
      </c>
      <c r="D2308" s="725" t="s">
        <v>2027</v>
      </c>
    </row>
    <row r="2309" spans="3:4" x14ac:dyDescent="0.35">
      <c r="C2309" s="725" t="s">
        <v>3208</v>
      </c>
      <c r="D2309" s="725" t="s">
        <v>2027</v>
      </c>
    </row>
    <row r="2310" spans="3:4" x14ac:dyDescent="0.35">
      <c r="C2310" s="727">
        <v>38500482</v>
      </c>
      <c r="D2310" s="725" t="s">
        <v>2026</v>
      </c>
    </row>
    <row r="2311" spans="3:4" x14ac:dyDescent="0.35">
      <c r="C2311" s="727">
        <v>38500724</v>
      </c>
      <c r="D2311" s="725" t="s">
        <v>2027</v>
      </c>
    </row>
    <row r="2312" spans="3:4" x14ac:dyDescent="0.35">
      <c r="C2312" s="727">
        <v>38500725</v>
      </c>
      <c r="D2312" s="725" t="s">
        <v>2027</v>
      </c>
    </row>
    <row r="2313" spans="3:4" x14ac:dyDescent="0.35">
      <c r="C2313" s="727">
        <v>38500719</v>
      </c>
      <c r="D2313" s="725" t="s">
        <v>2027</v>
      </c>
    </row>
    <row r="2314" spans="3:4" x14ac:dyDescent="0.35">
      <c r="C2314" s="727">
        <v>38500481</v>
      </c>
      <c r="D2314" s="725" t="s">
        <v>2026</v>
      </c>
    </row>
    <row r="2315" spans="3:4" x14ac:dyDescent="0.35">
      <c r="C2315" s="727">
        <v>38500731</v>
      </c>
      <c r="D2315" s="725" t="s">
        <v>2026</v>
      </c>
    </row>
    <row r="2316" spans="3:4" x14ac:dyDescent="0.35">
      <c r="C2316" s="727">
        <v>450315</v>
      </c>
      <c r="D2316" s="725" t="s">
        <v>2026</v>
      </c>
    </row>
    <row r="2317" spans="3:4" x14ac:dyDescent="0.35">
      <c r="C2317" s="725" t="s">
        <v>3209</v>
      </c>
      <c r="D2317" s="725" t="s">
        <v>2027</v>
      </c>
    </row>
    <row r="2318" spans="3:4" x14ac:dyDescent="0.35">
      <c r="C2318" s="725" t="s">
        <v>3210</v>
      </c>
      <c r="D2318" s="725" t="s">
        <v>2027</v>
      </c>
    </row>
    <row r="2319" spans="3:4" x14ac:dyDescent="0.35">
      <c r="C2319" s="725" t="s">
        <v>3211</v>
      </c>
      <c r="D2319" s="725" t="s">
        <v>2027</v>
      </c>
    </row>
    <row r="2320" spans="3:4" x14ac:dyDescent="0.35">
      <c r="C2320" s="725" t="s">
        <v>3212</v>
      </c>
      <c r="D2320" s="725" t="s">
        <v>2027</v>
      </c>
    </row>
    <row r="2321" spans="3:4" x14ac:dyDescent="0.35">
      <c r="C2321" s="725" t="s">
        <v>3213</v>
      </c>
      <c r="D2321" s="725" t="s">
        <v>2027</v>
      </c>
    </row>
    <row r="2322" spans="3:4" x14ac:dyDescent="0.35">
      <c r="C2322" s="725" t="s">
        <v>3214</v>
      </c>
      <c r="D2322" s="725" t="s">
        <v>2027</v>
      </c>
    </row>
    <row r="2323" spans="3:4" x14ac:dyDescent="0.35">
      <c r="C2323" s="727">
        <v>38500630</v>
      </c>
      <c r="D2323" s="725" t="s">
        <v>2027</v>
      </c>
    </row>
    <row r="2324" spans="3:4" x14ac:dyDescent="0.35">
      <c r="C2324" s="725" t="s">
        <v>3215</v>
      </c>
      <c r="D2324" s="725" t="s">
        <v>2027</v>
      </c>
    </row>
    <row r="2325" spans="3:4" x14ac:dyDescent="0.35">
      <c r="C2325" s="725" t="s">
        <v>3216</v>
      </c>
      <c r="D2325" s="725" t="s">
        <v>2027</v>
      </c>
    </row>
    <row r="2326" spans="3:4" x14ac:dyDescent="0.35">
      <c r="C2326" s="727">
        <v>3887</v>
      </c>
      <c r="D2326" s="725" t="s">
        <v>2024</v>
      </c>
    </row>
    <row r="2327" spans="3:4" x14ac:dyDescent="0.35">
      <c r="C2327" s="725" t="s">
        <v>3217</v>
      </c>
      <c r="D2327" s="725" t="s">
        <v>2026</v>
      </c>
    </row>
    <row r="2328" spans="3:4" x14ac:dyDescent="0.35">
      <c r="C2328" s="725" t="s">
        <v>3218</v>
      </c>
      <c r="D2328" s="725" t="s">
        <v>2026</v>
      </c>
    </row>
    <row r="2329" spans="3:4" x14ac:dyDescent="0.35">
      <c r="C2329" s="725" t="s">
        <v>3219</v>
      </c>
      <c r="D2329" s="725" t="s">
        <v>2026</v>
      </c>
    </row>
    <row r="2330" spans="3:4" x14ac:dyDescent="0.35">
      <c r="C2330" s="727">
        <v>38500316</v>
      </c>
      <c r="D2330" s="725" t="s">
        <v>2026</v>
      </c>
    </row>
    <row r="2331" spans="3:4" x14ac:dyDescent="0.35">
      <c r="C2331" s="725" t="s">
        <v>3220</v>
      </c>
      <c r="D2331" s="725" t="s">
        <v>2027</v>
      </c>
    </row>
    <row r="2332" spans="3:4" x14ac:dyDescent="0.35">
      <c r="C2332" s="725" t="s">
        <v>3221</v>
      </c>
      <c r="D2332" s="725" t="s">
        <v>2027</v>
      </c>
    </row>
    <row r="2333" spans="3:4" x14ac:dyDescent="0.35">
      <c r="C2333" s="727">
        <v>38650737</v>
      </c>
      <c r="D2333" s="725" t="s">
        <v>2027</v>
      </c>
    </row>
    <row r="2334" spans="3:4" x14ac:dyDescent="0.35">
      <c r="C2334" s="727">
        <v>38500712</v>
      </c>
      <c r="D2334" s="725" t="s">
        <v>2026</v>
      </c>
    </row>
    <row r="2335" spans="3:4" x14ac:dyDescent="0.35">
      <c r="C2335" s="727">
        <v>38500022</v>
      </c>
      <c r="D2335" s="725" t="s">
        <v>2027</v>
      </c>
    </row>
    <row r="2336" spans="3:4" x14ac:dyDescent="0.35">
      <c r="C2336" s="727">
        <v>38500475</v>
      </c>
      <c r="D2336" s="725" t="s">
        <v>2027</v>
      </c>
    </row>
    <row r="2337" spans="3:4" x14ac:dyDescent="0.35">
      <c r="C2337" s="727">
        <v>38500633</v>
      </c>
      <c r="D2337" s="725" t="s">
        <v>2026</v>
      </c>
    </row>
    <row r="2338" spans="3:4" x14ac:dyDescent="0.35">
      <c r="C2338" s="727">
        <v>38500629</v>
      </c>
      <c r="D2338" s="725" t="s">
        <v>2026</v>
      </c>
    </row>
    <row r="2339" spans="3:4" x14ac:dyDescent="0.35">
      <c r="C2339" s="727">
        <v>460003</v>
      </c>
      <c r="D2339" s="725" t="s">
        <v>2027</v>
      </c>
    </row>
    <row r="2340" spans="3:4" x14ac:dyDescent="0.35">
      <c r="C2340" s="725" t="s">
        <v>3222</v>
      </c>
      <c r="D2340" s="725" t="s">
        <v>2027</v>
      </c>
    </row>
    <row r="2341" spans="3:4" x14ac:dyDescent="0.35">
      <c r="C2341" s="727">
        <v>38500045</v>
      </c>
      <c r="D2341" s="725" t="s">
        <v>2026</v>
      </c>
    </row>
    <row r="2342" spans="3:4" x14ac:dyDescent="0.35">
      <c r="C2342" s="725" t="s">
        <v>3223</v>
      </c>
      <c r="D2342" s="725" t="s">
        <v>2027</v>
      </c>
    </row>
    <row r="2343" spans="3:4" x14ac:dyDescent="0.35">
      <c r="C2343" s="727">
        <v>300384</v>
      </c>
      <c r="D2343" s="725" t="s">
        <v>2026</v>
      </c>
    </row>
    <row r="2344" spans="3:4" x14ac:dyDescent="0.35">
      <c r="C2344" s="727">
        <v>93912</v>
      </c>
      <c r="D2344" s="725" t="s">
        <v>2026</v>
      </c>
    </row>
    <row r="2345" spans="3:4" x14ac:dyDescent="0.35">
      <c r="C2345" s="725" t="s">
        <v>3224</v>
      </c>
      <c r="D2345" s="725" t="s">
        <v>2026</v>
      </c>
    </row>
    <row r="2346" spans="3:4" x14ac:dyDescent="0.35">
      <c r="C2346" s="725" t="s">
        <v>3225</v>
      </c>
      <c r="D2346" s="725" t="s">
        <v>2027</v>
      </c>
    </row>
    <row r="2347" spans="3:4" x14ac:dyDescent="0.35">
      <c r="C2347" s="727">
        <v>93897</v>
      </c>
      <c r="D2347" s="725" t="s">
        <v>2027</v>
      </c>
    </row>
    <row r="2348" spans="3:4" x14ac:dyDescent="0.35">
      <c r="C2348" s="725" t="s">
        <v>3226</v>
      </c>
      <c r="D2348" s="725" t="s">
        <v>2026</v>
      </c>
    </row>
    <row r="2349" spans="3:4" x14ac:dyDescent="0.35">
      <c r="C2349" s="727">
        <v>4068</v>
      </c>
      <c r="D2349" s="725" t="s">
        <v>2026</v>
      </c>
    </row>
    <row r="2350" spans="3:4" x14ac:dyDescent="0.35">
      <c r="C2350" s="727">
        <v>5708</v>
      </c>
      <c r="D2350" s="725" t="s">
        <v>2026</v>
      </c>
    </row>
    <row r="2351" spans="3:4" x14ac:dyDescent="0.35">
      <c r="C2351" s="727">
        <v>50000</v>
      </c>
      <c r="D2351" s="725" t="s">
        <v>2027</v>
      </c>
    </row>
    <row r="2352" spans="3:4" x14ac:dyDescent="0.35">
      <c r="C2352" s="725" t="s">
        <v>3227</v>
      </c>
      <c r="D2352" s="725" t="s">
        <v>2026</v>
      </c>
    </row>
    <row r="2353" spans="3:4" x14ac:dyDescent="0.35">
      <c r="C2353" s="727">
        <v>3055</v>
      </c>
      <c r="D2353" s="725" t="s">
        <v>2026</v>
      </c>
    </row>
    <row r="2354" spans="3:4" x14ac:dyDescent="0.35">
      <c r="C2354" s="727">
        <v>3255</v>
      </c>
      <c r="D2354" s="725" t="s">
        <v>2026</v>
      </c>
    </row>
    <row r="2355" spans="3:4" x14ac:dyDescent="0.35">
      <c r="C2355" s="727">
        <v>38500920</v>
      </c>
      <c r="D2355" s="725" t="s">
        <v>2026</v>
      </c>
    </row>
    <row r="2356" spans="3:4" x14ac:dyDescent="0.35">
      <c r="C2356" s="725" t="s">
        <v>3228</v>
      </c>
      <c r="D2356" s="725" t="s">
        <v>2027</v>
      </c>
    </row>
    <row r="2357" spans="3:4" x14ac:dyDescent="0.35">
      <c r="C2357" s="727">
        <v>650834</v>
      </c>
      <c r="D2357" s="725" t="s">
        <v>2027</v>
      </c>
    </row>
    <row r="2358" spans="3:4" x14ac:dyDescent="0.35">
      <c r="C2358" s="725" t="s">
        <v>3229</v>
      </c>
      <c r="D2358" s="725" t="s">
        <v>2027</v>
      </c>
    </row>
    <row r="2359" spans="3:4" x14ac:dyDescent="0.35">
      <c r="C2359" s="725" t="s">
        <v>3230</v>
      </c>
      <c r="D2359" s="725" t="s">
        <v>2027</v>
      </c>
    </row>
    <row r="2360" spans="3:4" x14ac:dyDescent="0.35">
      <c r="C2360" s="725" t="s">
        <v>3231</v>
      </c>
      <c r="D2360" s="725" t="s">
        <v>2027</v>
      </c>
    </row>
    <row r="2361" spans="3:4" x14ac:dyDescent="0.35">
      <c r="C2361" s="725" t="s">
        <v>3232</v>
      </c>
      <c r="D2361" s="725" t="s">
        <v>2027</v>
      </c>
    </row>
    <row r="2362" spans="3:4" x14ac:dyDescent="0.35">
      <c r="C2362" s="725" t="s">
        <v>3233</v>
      </c>
      <c r="D2362" s="725" t="s">
        <v>2026</v>
      </c>
    </row>
    <row r="2363" spans="3:4" x14ac:dyDescent="0.35">
      <c r="C2363" s="725" t="s">
        <v>3234</v>
      </c>
      <c r="D2363" s="725" t="s">
        <v>2027</v>
      </c>
    </row>
    <row r="2364" spans="3:4" x14ac:dyDescent="0.35">
      <c r="C2364" s="727">
        <v>38560043</v>
      </c>
      <c r="D2364" s="725" t="s">
        <v>2027</v>
      </c>
    </row>
    <row r="2365" spans="3:4" x14ac:dyDescent="0.35">
      <c r="C2365" s="727">
        <v>560044</v>
      </c>
      <c r="D2365" s="725" t="s">
        <v>2027</v>
      </c>
    </row>
    <row r="2366" spans="3:4" x14ac:dyDescent="0.35">
      <c r="C2366" s="727">
        <v>38560044</v>
      </c>
      <c r="D2366" s="725" t="s">
        <v>2027</v>
      </c>
    </row>
    <row r="2367" spans="3:4" x14ac:dyDescent="0.35">
      <c r="C2367" s="727">
        <v>560045</v>
      </c>
      <c r="D2367" s="725" t="s">
        <v>2027</v>
      </c>
    </row>
    <row r="2368" spans="3:4" x14ac:dyDescent="0.35">
      <c r="C2368" s="727">
        <v>38560021</v>
      </c>
      <c r="D2368" s="725" t="s">
        <v>2027</v>
      </c>
    </row>
    <row r="2369" spans="3:4" x14ac:dyDescent="0.35">
      <c r="C2369" s="727">
        <v>38560023</v>
      </c>
      <c r="D2369" s="725" t="s">
        <v>2027</v>
      </c>
    </row>
    <row r="2370" spans="3:4" x14ac:dyDescent="0.35">
      <c r="C2370" s="727">
        <v>38560029</v>
      </c>
      <c r="D2370" s="725" t="s">
        <v>2026</v>
      </c>
    </row>
    <row r="2371" spans="3:4" x14ac:dyDescent="0.35">
      <c r="C2371" s="727">
        <v>38560030</v>
      </c>
      <c r="D2371" s="725" t="s">
        <v>2026</v>
      </c>
    </row>
    <row r="2372" spans="3:4" x14ac:dyDescent="0.35">
      <c r="C2372" s="727">
        <v>38560031</v>
      </c>
      <c r="D2372" s="725" t="s">
        <v>2027</v>
      </c>
    </row>
    <row r="2373" spans="3:4" x14ac:dyDescent="0.35">
      <c r="C2373" s="727">
        <v>38560032</v>
      </c>
      <c r="D2373" s="725" t="s">
        <v>2027</v>
      </c>
    </row>
    <row r="2374" spans="3:4" x14ac:dyDescent="0.35">
      <c r="C2374" s="727">
        <v>96577</v>
      </c>
      <c r="D2374" s="725" t="s">
        <v>2027</v>
      </c>
    </row>
    <row r="2375" spans="3:4" x14ac:dyDescent="0.35">
      <c r="C2375" s="727">
        <v>4181</v>
      </c>
      <c r="D2375" s="725" t="s">
        <v>2026</v>
      </c>
    </row>
    <row r="2376" spans="3:4" x14ac:dyDescent="0.35">
      <c r="C2376" s="727">
        <v>38650791</v>
      </c>
      <c r="D2376" s="725" t="s">
        <v>2026</v>
      </c>
    </row>
    <row r="2377" spans="3:4" x14ac:dyDescent="0.35">
      <c r="C2377" s="727">
        <v>97068</v>
      </c>
      <c r="D2377" s="725" t="s">
        <v>2027</v>
      </c>
    </row>
    <row r="2378" spans="3:4" x14ac:dyDescent="0.35">
      <c r="C2378" s="725" t="s">
        <v>3235</v>
      </c>
      <c r="D2378" s="725" t="s">
        <v>2026</v>
      </c>
    </row>
    <row r="2379" spans="3:4" x14ac:dyDescent="0.35">
      <c r="C2379" s="725" t="s">
        <v>3236</v>
      </c>
      <c r="D2379" s="725" t="s">
        <v>2027</v>
      </c>
    </row>
    <row r="2380" spans="3:4" x14ac:dyDescent="0.35">
      <c r="C2380" s="727">
        <v>660004</v>
      </c>
      <c r="D2380" s="725" t="s">
        <v>2027</v>
      </c>
    </row>
    <row r="2381" spans="3:4" x14ac:dyDescent="0.35">
      <c r="C2381" s="725" t="s">
        <v>3237</v>
      </c>
      <c r="D2381" s="725" t="s">
        <v>2027</v>
      </c>
    </row>
    <row r="2382" spans="3:4" x14ac:dyDescent="0.35">
      <c r="C2382" s="725" t="s">
        <v>3238</v>
      </c>
      <c r="D2382" s="725" t="s">
        <v>2027</v>
      </c>
    </row>
    <row r="2383" spans="3:4" x14ac:dyDescent="0.35">
      <c r="C2383" s="725" t="s">
        <v>3239</v>
      </c>
      <c r="D2383" s="725" t="s">
        <v>2027</v>
      </c>
    </row>
    <row r="2384" spans="3:4" x14ac:dyDescent="0.35">
      <c r="C2384" s="725" t="s">
        <v>3240</v>
      </c>
      <c r="D2384" s="725" t="s">
        <v>2027</v>
      </c>
    </row>
    <row r="2385" spans="3:4" x14ac:dyDescent="0.35">
      <c r="C2385" s="725" t="s">
        <v>3241</v>
      </c>
      <c r="D2385" s="725" t="s">
        <v>2027</v>
      </c>
    </row>
    <row r="2386" spans="3:4" x14ac:dyDescent="0.35">
      <c r="C2386" s="727">
        <v>560047</v>
      </c>
      <c r="D2386" s="725" t="s">
        <v>2026</v>
      </c>
    </row>
    <row r="2387" spans="3:4" x14ac:dyDescent="0.35">
      <c r="C2387" s="727">
        <v>560048</v>
      </c>
      <c r="D2387" s="725" t="s">
        <v>2026</v>
      </c>
    </row>
    <row r="2388" spans="3:4" x14ac:dyDescent="0.35">
      <c r="C2388" s="727">
        <v>660008</v>
      </c>
      <c r="D2388" s="725" t="s">
        <v>2027</v>
      </c>
    </row>
    <row r="2389" spans="3:4" x14ac:dyDescent="0.35">
      <c r="C2389" s="727">
        <v>660009</v>
      </c>
      <c r="D2389" s="725" t="s">
        <v>2027</v>
      </c>
    </row>
    <row r="2390" spans="3:4" x14ac:dyDescent="0.35">
      <c r="C2390" s="727">
        <v>500921</v>
      </c>
      <c r="D2390" s="725" t="s">
        <v>2026</v>
      </c>
    </row>
    <row r="2391" spans="3:4" x14ac:dyDescent="0.35">
      <c r="C2391" s="725" t="s">
        <v>3242</v>
      </c>
      <c r="D2391" s="725" t="s">
        <v>2027</v>
      </c>
    </row>
    <row r="2392" spans="3:4" x14ac:dyDescent="0.35">
      <c r="C2392" s="725" t="s">
        <v>3243</v>
      </c>
      <c r="D2392" s="725" t="s">
        <v>2027</v>
      </c>
    </row>
    <row r="2393" spans="3:4" x14ac:dyDescent="0.35">
      <c r="C2393" s="725" t="s">
        <v>3244</v>
      </c>
      <c r="D2393" s="725" t="s">
        <v>2027</v>
      </c>
    </row>
    <row r="2394" spans="3:4" x14ac:dyDescent="0.35">
      <c r="C2394" s="725" t="s">
        <v>3245</v>
      </c>
      <c r="D2394" s="725" t="s">
        <v>2027</v>
      </c>
    </row>
    <row r="2395" spans="3:4" x14ac:dyDescent="0.35">
      <c r="C2395" s="725" t="s">
        <v>3246</v>
      </c>
      <c r="D2395" s="725" t="s">
        <v>2027</v>
      </c>
    </row>
    <row r="2396" spans="3:4" x14ac:dyDescent="0.35">
      <c r="C2396" s="725" t="s">
        <v>3247</v>
      </c>
      <c r="D2396" s="725" t="s">
        <v>2027</v>
      </c>
    </row>
    <row r="2397" spans="3:4" x14ac:dyDescent="0.35">
      <c r="C2397" s="725" t="s">
        <v>3248</v>
      </c>
      <c r="D2397" s="725" t="s">
        <v>2027</v>
      </c>
    </row>
    <row r="2398" spans="3:4" x14ac:dyDescent="0.35">
      <c r="C2398" s="725" t="s">
        <v>3249</v>
      </c>
      <c r="D2398" s="725" t="s">
        <v>2027</v>
      </c>
    </row>
    <row r="2399" spans="3:4" x14ac:dyDescent="0.35">
      <c r="C2399" s="727">
        <v>9107107</v>
      </c>
      <c r="D2399" s="725" t="s">
        <v>2026</v>
      </c>
    </row>
    <row r="2400" spans="3:4" x14ac:dyDescent="0.35">
      <c r="C2400" s="727">
        <v>9107207</v>
      </c>
      <c r="D2400" s="725" t="s">
        <v>2026</v>
      </c>
    </row>
    <row r="2401" spans="3:4" x14ac:dyDescent="0.35">
      <c r="C2401" s="727">
        <v>9107307</v>
      </c>
      <c r="D2401" s="725" t="s">
        <v>2027</v>
      </c>
    </row>
    <row r="2402" spans="3:4" x14ac:dyDescent="0.35">
      <c r="C2402" s="727">
        <v>9107407</v>
      </c>
      <c r="D2402" s="725" t="s">
        <v>2027</v>
      </c>
    </row>
    <row r="2403" spans="3:4" x14ac:dyDescent="0.35">
      <c r="C2403" s="727">
        <v>9109004</v>
      </c>
      <c r="D2403" s="725" t="s">
        <v>2027</v>
      </c>
    </row>
    <row r="2404" spans="3:4" x14ac:dyDescent="0.35">
      <c r="C2404" s="727">
        <v>9109104</v>
      </c>
      <c r="D2404" s="725" t="s">
        <v>2027</v>
      </c>
    </row>
    <row r="2405" spans="3:4" x14ac:dyDescent="0.35">
      <c r="C2405" s="727">
        <v>9109204</v>
      </c>
      <c r="D2405" s="725" t="s">
        <v>2027</v>
      </c>
    </row>
    <row r="2406" spans="3:4" x14ac:dyDescent="0.35">
      <c r="C2406" s="727">
        <v>9109304</v>
      </c>
      <c r="D2406" s="725" t="s">
        <v>2027</v>
      </c>
    </row>
    <row r="2407" spans="3:4" x14ac:dyDescent="0.35">
      <c r="C2407" s="725" t="s">
        <v>3250</v>
      </c>
      <c r="D2407" s="725" t="s">
        <v>2027</v>
      </c>
    </row>
    <row r="2408" spans="3:4" x14ac:dyDescent="0.35">
      <c r="C2408" s="725" t="s">
        <v>3251</v>
      </c>
      <c r="D2408" s="725" t="s">
        <v>2027</v>
      </c>
    </row>
    <row r="2409" spans="3:4" x14ac:dyDescent="0.35">
      <c r="C2409" s="725" t="s">
        <v>3252</v>
      </c>
      <c r="D2409" s="725" t="s">
        <v>2027</v>
      </c>
    </row>
    <row r="2410" spans="3:4" x14ac:dyDescent="0.35">
      <c r="C2410" s="727">
        <v>500907</v>
      </c>
      <c r="D2410" s="725" t="s">
        <v>2026</v>
      </c>
    </row>
    <row r="2411" spans="3:4" x14ac:dyDescent="0.35">
      <c r="C2411" s="725" t="s">
        <v>3253</v>
      </c>
      <c r="D2411" s="725" t="s">
        <v>2027</v>
      </c>
    </row>
    <row r="2412" spans="3:4" x14ac:dyDescent="0.35">
      <c r="C2412" s="727">
        <v>3856009</v>
      </c>
      <c r="D2412" s="725" t="s">
        <v>2027</v>
      </c>
    </row>
    <row r="2413" spans="3:4" x14ac:dyDescent="0.35">
      <c r="C2413" s="727">
        <v>660001</v>
      </c>
      <c r="D2413" s="725" t="s">
        <v>2027</v>
      </c>
    </row>
    <row r="2414" spans="3:4" x14ac:dyDescent="0.35">
      <c r="C2414" s="727">
        <v>660002</v>
      </c>
      <c r="D2414" s="725" t="s">
        <v>2027</v>
      </c>
    </row>
    <row r="2415" spans="3:4" x14ac:dyDescent="0.35">
      <c r="C2415" s="727">
        <v>660003</v>
      </c>
      <c r="D2415" s="725" t="s">
        <v>2027</v>
      </c>
    </row>
    <row r="2416" spans="3:4" x14ac:dyDescent="0.35">
      <c r="C2416" s="725" t="s">
        <v>3254</v>
      </c>
      <c r="D2416" s="725" t="s">
        <v>2027</v>
      </c>
    </row>
    <row r="2417" spans="3:4" x14ac:dyDescent="0.35">
      <c r="C2417" s="725" t="s">
        <v>3255</v>
      </c>
      <c r="D2417" s="725" t="s">
        <v>2027</v>
      </c>
    </row>
    <row r="2418" spans="3:4" x14ac:dyDescent="0.35">
      <c r="C2418" s="725" t="s">
        <v>3256</v>
      </c>
      <c r="D2418" s="725" t="s">
        <v>2027</v>
      </c>
    </row>
    <row r="2419" spans="3:4" x14ac:dyDescent="0.35">
      <c r="C2419" s="725" t="s">
        <v>3257</v>
      </c>
      <c r="D2419" s="725" t="s">
        <v>2027</v>
      </c>
    </row>
    <row r="2420" spans="3:4" x14ac:dyDescent="0.35">
      <c r="C2420" s="725" t="s">
        <v>3258</v>
      </c>
      <c r="D2420" s="725" t="s">
        <v>2027</v>
      </c>
    </row>
    <row r="2421" spans="3:4" x14ac:dyDescent="0.35">
      <c r="C2421" s="725" t="s">
        <v>3259</v>
      </c>
      <c r="D2421" s="725" t="s">
        <v>2027</v>
      </c>
    </row>
    <row r="2422" spans="3:4" x14ac:dyDescent="0.35">
      <c r="C2422" s="725" t="s">
        <v>3260</v>
      </c>
      <c r="D2422" s="725" t="s">
        <v>2027</v>
      </c>
    </row>
    <row r="2423" spans="3:4" x14ac:dyDescent="0.35">
      <c r="C2423" s="725" t="s">
        <v>3261</v>
      </c>
      <c r="D2423" s="725" t="s">
        <v>2027</v>
      </c>
    </row>
    <row r="2424" spans="3:4" x14ac:dyDescent="0.35">
      <c r="C2424" s="727">
        <v>103402</v>
      </c>
      <c r="D2424" s="725" t="s">
        <v>2026</v>
      </c>
    </row>
    <row r="2425" spans="3:4" x14ac:dyDescent="0.35">
      <c r="C2425" s="727">
        <v>103407</v>
      </c>
      <c r="D2425" s="725" t="s">
        <v>2026</v>
      </c>
    </row>
    <row r="2426" spans="3:4" x14ac:dyDescent="0.35">
      <c r="C2426" s="727">
        <v>103502</v>
      </c>
      <c r="D2426" s="725" t="s">
        <v>2026</v>
      </c>
    </row>
    <row r="2427" spans="3:4" x14ac:dyDescent="0.35">
      <c r="C2427" s="727">
        <v>660005</v>
      </c>
      <c r="D2427" s="725" t="s">
        <v>2027</v>
      </c>
    </row>
    <row r="2428" spans="3:4" x14ac:dyDescent="0.35">
      <c r="C2428" s="727">
        <v>660006</v>
      </c>
      <c r="D2428" s="725" t="s">
        <v>2027</v>
      </c>
    </row>
    <row r="2429" spans="3:4" x14ac:dyDescent="0.35">
      <c r="C2429" s="727">
        <v>460011</v>
      </c>
      <c r="D2429" s="725" t="s">
        <v>2026</v>
      </c>
    </row>
    <row r="2430" spans="3:4" x14ac:dyDescent="0.35">
      <c r="C2430" s="727">
        <v>460012</v>
      </c>
      <c r="D2430" s="725" t="s">
        <v>2026</v>
      </c>
    </row>
    <row r="2431" spans="3:4" x14ac:dyDescent="0.35">
      <c r="C2431" s="727">
        <v>97069</v>
      </c>
      <c r="D2431" s="725" t="s">
        <v>2027</v>
      </c>
    </row>
    <row r="2432" spans="3:4" x14ac:dyDescent="0.35">
      <c r="C2432" s="727">
        <v>97070</v>
      </c>
      <c r="D2432" s="725" t="s">
        <v>2027</v>
      </c>
    </row>
    <row r="2433" spans="3:4" x14ac:dyDescent="0.35">
      <c r="C2433" s="727">
        <v>38500997</v>
      </c>
      <c r="D2433" s="725" t="s">
        <v>2027</v>
      </c>
    </row>
    <row r="2434" spans="3:4" x14ac:dyDescent="0.35">
      <c r="C2434" s="725" t="s">
        <v>3262</v>
      </c>
      <c r="D2434" s="725" t="s">
        <v>2027</v>
      </c>
    </row>
    <row r="2435" spans="3:4" x14ac:dyDescent="0.35">
      <c r="C2435" s="727">
        <v>38650847</v>
      </c>
      <c r="D2435" s="725" t="s">
        <v>2026</v>
      </c>
    </row>
    <row r="2436" spans="3:4" x14ac:dyDescent="0.35">
      <c r="C2436" s="727">
        <v>97132</v>
      </c>
      <c r="D2436" s="725" t="s">
        <v>2027</v>
      </c>
    </row>
    <row r="2437" spans="3:4" x14ac:dyDescent="0.35">
      <c r="C2437" s="727">
        <v>97133</v>
      </c>
      <c r="D2437" s="725" t="s">
        <v>2027</v>
      </c>
    </row>
    <row r="2438" spans="3:4" x14ac:dyDescent="0.35">
      <c r="C2438" s="727">
        <v>97134</v>
      </c>
      <c r="D2438" s="725" t="s">
        <v>2027</v>
      </c>
    </row>
    <row r="2439" spans="3:4" x14ac:dyDescent="0.35">
      <c r="C2439" s="727">
        <v>97062</v>
      </c>
      <c r="D2439" s="725" t="s">
        <v>2027</v>
      </c>
    </row>
    <row r="2440" spans="3:4" x14ac:dyDescent="0.35">
      <c r="C2440" s="727">
        <v>97071</v>
      </c>
      <c r="D2440" s="725" t="s">
        <v>2027</v>
      </c>
    </row>
    <row r="2441" spans="3:4" x14ac:dyDescent="0.35">
      <c r="C2441" s="727">
        <v>97072</v>
      </c>
      <c r="D2441" s="725" t="s">
        <v>2027</v>
      </c>
    </row>
    <row r="2442" spans="3:4" x14ac:dyDescent="0.35">
      <c r="C2442" s="727">
        <v>97073</v>
      </c>
      <c r="D2442" s="725" t="s">
        <v>2027</v>
      </c>
    </row>
    <row r="2443" spans="3:4" x14ac:dyDescent="0.35">
      <c r="C2443" s="727">
        <v>97074</v>
      </c>
      <c r="D2443" s="725" t="s">
        <v>2027</v>
      </c>
    </row>
    <row r="2444" spans="3:4" x14ac:dyDescent="0.35">
      <c r="C2444" s="727">
        <v>97075</v>
      </c>
      <c r="D2444" s="725" t="s">
        <v>2027</v>
      </c>
    </row>
    <row r="2445" spans="3:4" x14ac:dyDescent="0.35">
      <c r="C2445" s="727">
        <v>97076</v>
      </c>
      <c r="D2445" s="725" t="s">
        <v>2027</v>
      </c>
    </row>
    <row r="2446" spans="3:4" x14ac:dyDescent="0.35">
      <c r="C2446" s="727">
        <v>97077</v>
      </c>
      <c r="D2446" s="725" t="s">
        <v>2027</v>
      </c>
    </row>
    <row r="2447" spans="3:4" x14ac:dyDescent="0.35">
      <c r="C2447" s="727">
        <v>97078</v>
      </c>
      <c r="D2447" s="725" t="s">
        <v>2027</v>
      </c>
    </row>
    <row r="2448" spans="3:4" x14ac:dyDescent="0.35">
      <c r="C2448" s="727">
        <v>97079</v>
      </c>
      <c r="D2448" s="725" t="s">
        <v>2027</v>
      </c>
    </row>
    <row r="2449" spans="3:4" x14ac:dyDescent="0.35">
      <c r="C2449" s="725" t="s">
        <v>3263</v>
      </c>
      <c r="D2449" s="725" t="s">
        <v>2027</v>
      </c>
    </row>
    <row r="2450" spans="3:4" x14ac:dyDescent="0.35">
      <c r="C2450" s="725" t="s">
        <v>3264</v>
      </c>
      <c r="D2450" s="725" t="s">
        <v>2026</v>
      </c>
    </row>
    <row r="2451" spans="3:4" x14ac:dyDescent="0.35">
      <c r="C2451" s="725" t="s">
        <v>3265</v>
      </c>
      <c r="D2451" s="725" t="s">
        <v>2027</v>
      </c>
    </row>
    <row r="2452" spans="3:4" x14ac:dyDescent="0.35">
      <c r="C2452" s="725" t="s">
        <v>3266</v>
      </c>
      <c r="D2452" s="725" t="s">
        <v>2027</v>
      </c>
    </row>
    <row r="2453" spans="3:4" x14ac:dyDescent="0.35">
      <c r="C2453" s="725" t="s">
        <v>3267</v>
      </c>
      <c r="D2453" s="725" t="s">
        <v>2027</v>
      </c>
    </row>
    <row r="2454" spans="3:4" x14ac:dyDescent="0.35">
      <c r="C2454" s="725" t="s">
        <v>3268</v>
      </c>
      <c r="D2454" s="725" t="s">
        <v>2026</v>
      </c>
    </row>
    <row r="2455" spans="3:4" x14ac:dyDescent="0.35">
      <c r="C2455" s="725" t="s">
        <v>3269</v>
      </c>
      <c r="D2455" s="725" t="s">
        <v>2026</v>
      </c>
    </row>
    <row r="2456" spans="3:4" x14ac:dyDescent="0.35">
      <c r="C2456" s="725" t="s">
        <v>3270</v>
      </c>
      <c r="D2456" s="725" t="s">
        <v>2027</v>
      </c>
    </row>
    <row r="2457" spans="3:4" x14ac:dyDescent="0.35">
      <c r="C2457" s="727">
        <v>460019</v>
      </c>
      <c r="D2457" s="725" t="s">
        <v>2026</v>
      </c>
    </row>
    <row r="2458" spans="3:4" x14ac:dyDescent="0.35">
      <c r="C2458" s="727">
        <v>560031</v>
      </c>
      <c r="D2458" s="725" t="s">
        <v>2024</v>
      </c>
    </row>
    <row r="2459" spans="3:4" x14ac:dyDescent="0.35">
      <c r="C2459" s="727">
        <v>560032</v>
      </c>
      <c r="D2459" s="725" t="s">
        <v>2026</v>
      </c>
    </row>
    <row r="2460" spans="3:4" x14ac:dyDescent="0.35">
      <c r="C2460" s="727">
        <v>9100102</v>
      </c>
      <c r="D2460" s="725" t="s">
        <v>2026</v>
      </c>
    </row>
    <row r="2461" spans="3:4" x14ac:dyDescent="0.35">
      <c r="C2461" s="727">
        <v>9100202</v>
      </c>
      <c r="D2461" s="725" t="s">
        <v>2025</v>
      </c>
    </row>
    <row r="2462" spans="3:4" x14ac:dyDescent="0.35">
      <c r="C2462" s="727">
        <v>38560000</v>
      </c>
      <c r="D2462" s="725" t="s">
        <v>2027</v>
      </c>
    </row>
    <row r="2463" spans="3:4" x14ac:dyDescent="0.35">
      <c r="C2463" s="727">
        <v>38560003</v>
      </c>
      <c r="D2463" s="725" t="s">
        <v>2027</v>
      </c>
    </row>
    <row r="2464" spans="3:4" x14ac:dyDescent="0.35">
      <c r="C2464" s="727">
        <v>103002</v>
      </c>
      <c r="D2464" s="725" t="s">
        <v>2026</v>
      </c>
    </row>
    <row r="2465" spans="3:4" x14ac:dyDescent="0.35">
      <c r="C2465" s="727">
        <v>103102</v>
      </c>
      <c r="D2465" s="725" t="s">
        <v>2026</v>
      </c>
    </row>
    <row r="2466" spans="3:4" x14ac:dyDescent="0.35">
      <c r="C2466" s="727">
        <v>38032058</v>
      </c>
      <c r="D2466" s="725" t="s">
        <v>2027</v>
      </c>
    </row>
    <row r="2467" spans="3:4" x14ac:dyDescent="0.35">
      <c r="C2467" s="727">
        <v>38650807</v>
      </c>
      <c r="D2467" s="725" t="s">
        <v>2027</v>
      </c>
    </row>
    <row r="2468" spans="3:4" x14ac:dyDescent="0.35">
      <c r="C2468" s="727">
        <v>38650754</v>
      </c>
      <c r="D2468" s="725" t="s">
        <v>2027</v>
      </c>
    </row>
    <row r="2469" spans="3:4" x14ac:dyDescent="0.35">
      <c r="C2469" s="725" t="s">
        <v>3271</v>
      </c>
      <c r="D2469" s="725" t="s">
        <v>2027</v>
      </c>
    </row>
    <row r="2470" spans="3:4" x14ac:dyDescent="0.35">
      <c r="C2470" s="727">
        <v>39650593</v>
      </c>
      <c r="D2470" s="725" t="s">
        <v>2027</v>
      </c>
    </row>
    <row r="2471" spans="3:4" x14ac:dyDescent="0.35">
      <c r="C2471" s="727">
        <v>6040</v>
      </c>
      <c r="D2471" s="725" t="s">
        <v>2027</v>
      </c>
    </row>
    <row r="2472" spans="3:4" x14ac:dyDescent="0.35">
      <c r="C2472" s="727">
        <v>560002</v>
      </c>
      <c r="D2472" s="725" t="s">
        <v>2026</v>
      </c>
    </row>
    <row r="2473" spans="3:4" x14ac:dyDescent="0.35">
      <c r="C2473" s="727">
        <v>660010</v>
      </c>
      <c r="D2473" s="725" t="s">
        <v>2027</v>
      </c>
    </row>
    <row r="2474" spans="3:4" x14ac:dyDescent="0.35">
      <c r="C2474" s="727">
        <v>96576</v>
      </c>
      <c r="D2474" s="725" t="s">
        <v>2027</v>
      </c>
    </row>
    <row r="2475" spans="3:4" x14ac:dyDescent="0.35">
      <c r="C2475" s="727">
        <v>38500400</v>
      </c>
      <c r="D2475" s="725" t="s">
        <v>2027</v>
      </c>
    </row>
    <row r="2476" spans="3:4" x14ac:dyDescent="0.35">
      <c r="C2476" s="727">
        <v>38500743</v>
      </c>
      <c r="D2476" s="725" t="s">
        <v>2027</v>
      </c>
    </row>
    <row r="2477" spans="3:4" x14ac:dyDescent="0.35">
      <c r="C2477" s="725" t="s">
        <v>3272</v>
      </c>
      <c r="D2477" s="725" t="s">
        <v>2027</v>
      </c>
    </row>
    <row r="2478" spans="3:4" x14ac:dyDescent="0.35">
      <c r="C2478" s="727">
        <v>97047</v>
      </c>
      <c r="D2478" s="725" t="s">
        <v>2027</v>
      </c>
    </row>
    <row r="2479" spans="3:4" x14ac:dyDescent="0.35">
      <c r="C2479" s="727">
        <v>97048</v>
      </c>
      <c r="D2479" s="725" t="s">
        <v>2027</v>
      </c>
    </row>
    <row r="2480" spans="3:4" x14ac:dyDescent="0.35">
      <c r="C2480" s="727">
        <v>97049</v>
      </c>
      <c r="D2480" s="725" t="s">
        <v>2027</v>
      </c>
    </row>
    <row r="2481" spans="3:4" x14ac:dyDescent="0.35">
      <c r="C2481" s="727">
        <v>97050</v>
      </c>
      <c r="D2481" s="725" t="s">
        <v>2027</v>
      </c>
    </row>
    <row r="2482" spans="3:4" x14ac:dyDescent="0.35">
      <c r="C2482" s="727">
        <v>97051</v>
      </c>
      <c r="D2482" s="725" t="s">
        <v>2027</v>
      </c>
    </row>
    <row r="2483" spans="3:4" x14ac:dyDescent="0.35">
      <c r="C2483" s="727">
        <v>97052</v>
      </c>
      <c r="D2483" s="725" t="s">
        <v>2027</v>
      </c>
    </row>
    <row r="2484" spans="3:4" x14ac:dyDescent="0.35">
      <c r="C2484" s="727">
        <v>97053</v>
      </c>
      <c r="D2484" s="725" t="s">
        <v>2027</v>
      </c>
    </row>
    <row r="2485" spans="3:4" x14ac:dyDescent="0.35">
      <c r="C2485" s="727">
        <v>97054</v>
      </c>
      <c r="D2485" s="725" t="s">
        <v>2027</v>
      </c>
    </row>
    <row r="2486" spans="3:4" x14ac:dyDescent="0.35">
      <c r="C2486" s="727">
        <v>97055</v>
      </c>
      <c r="D2486" s="725" t="s">
        <v>2027</v>
      </c>
    </row>
    <row r="2487" spans="3:4" x14ac:dyDescent="0.35">
      <c r="C2487" s="727">
        <v>97056</v>
      </c>
      <c r="D2487" s="725" t="s">
        <v>2027</v>
      </c>
    </row>
    <row r="2488" spans="3:4" x14ac:dyDescent="0.35">
      <c r="C2488" s="725" t="s">
        <v>3273</v>
      </c>
      <c r="D2488" s="725" t="s">
        <v>2027</v>
      </c>
    </row>
    <row r="2489" spans="3:4" x14ac:dyDescent="0.35">
      <c r="C2489" s="725" t="s">
        <v>3274</v>
      </c>
      <c r="D2489" s="725" t="s">
        <v>2027</v>
      </c>
    </row>
    <row r="2490" spans="3:4" x14ac:dyDescent="0.35">
      <c r="C2490" s="725" t="s">
        <v>3275</v>
      </c>
      <c r="D2490" s="725" t="s">
        <v>2027</v>
      </c>
    </row>
    <row r="2491" spans="3:4" x14ac:dyDescent="0.35">
      <c r="C2491" s="725" t="s">
        <v>3276</v>
      </c>
      <c r="D2491" s="725" t="s">
        <v>2027</v>
      </c>
    </row>
    <row r="2492" spans="3:4" x14ac:dyDescent="0.35">
      <c r="C2492" s="725" t="s">
        <v>3277</v>
      </c>
      <c r="D2492" s="725" t="s">
        <v>2027</v>
      </c>
    </row>
    <row r="2493" spans="3:4" x14ac:dyDescent="0.35">
      <c r="C2493" s="725" t="s">
        <v>3278</v>
      </c>
      <c r="D2493" s="725" t="s">
        <v>2027</v>
      </c>
    </row>
    <row r="2494" spans="3:4" x14ac:dyDescent="0.35">
      <c r="C2494" s="725" t="s">
        <v>3279</v>
      </c>
      <c r="D2494" s="725" t="s">
        <v>2027</v>
      </c>
    </row>
    <row r="2495" spans="3:4" x14ac:dyDescent="0.35">
      <c r="C2495" s="725" t="s">
        <v>3280</v>
      </c>
      <c r="D2495" s="725" t="s">
        <v>2027</v>
      </c>
    </row>
    <row r="2496" spans="3:4" x14ac:dyDescent="0.35">
      <c r="C2496" s="725" t="s">
        <v>3281</v>
      </c>
      <c r="D2496" s="725" t="s">
        <v>2027</v>
      </c>
    </row>
    <row r="2497" spans="3:4" x14ac:dyDescent="0.35">
      <c r="C2497" s="725" t="s">
        <v>3282</v>
      </c>
      <c r="D2497" s="725" t="s">
        <v>2027</v>
      </c>
    </row>
    <row r="2498" spans="3:4" x14ac:dyDescent="0.35">
      <c r="C2498" s="725" t="s">
        <v>3283</v>
      </c>
      <c r="D2498" s="725" t="s">
        <v>2027</v>
      </c>
    </row>
    <row r="2499" spans="3:4" x14ac:dyDescent="0.35">
      <c r="C2499" s="725" t="s">
        <v>3284</v>
      </c>
      <c r="D2499" s="725" t="s">
        <v>2027</v>
      </c>
    </row>
    <row r="2500" spans="3:4" x14ac:dyDescent="0.35">
      <c r="C2500" s="727">
        <v>106302</v>
      </c>
      <c r="D2500" s="725" t="s">
        <v>2026</v>
      </c>
    </row>
    <row r="2501" spans="3:4" x14ac:dyDescent="0.35">
      <c r="C2501" s="727">
        <v>106202</v>
      </c>
      <c r="D2501" s="725" t="s">
        <v>2026</v>
      </c>
    </row>
    <row r="2502" spans="3:4" x14ac:dyDescent="0.35">
      <c r="C2502" s="727">
        <v>9106302</v>
      </c>
      <c r="D2502" s="725" t="s">
        <v>2027</v>
      </c>
    </row>
    <row r="2503" spans="3:4" x14ac:dyDescent="0.35">
      <c r="C2503" s="727">
        <v>9106202</v>
      </c>
      <c r="D2503" s="725" t="s">
        <v>2027</v>
      </c>
    </row>
    <row r="2504" spans="3:4" x14ac:dyDescent="0.35">
      <c r="C2504" s="727">
        <v>38560047</v>
      </c>
      <c r="D2504" s="725" t="s">
        <v>2027</v>
      </c>
    </row>
    <row r="2505" spans="3:4" x14ac:dyDescent="0.35">
      <c r="C2505" s="727">
        <v>38560001</v>
      </c>
      <c r="D2505" s="725" t="s">
        <v>2027</v>
      </c>
    </row>
    <row r="2506" spans="3:4" x14ac:dyDescent="0.35">
      <c r="C2506" s="727">
        <v>38560009</v>
      </c>
      <c r="D2506" s="725" t="s">
        <v>2027</v>
      </c>
    </row>
    <row r="2507" spans="3:4" x14ac:dyDescent="0.35">
      <c r="C2507" s="727">
        <v>38560013</v>
      </c>
      <c r="D2507" s="725" t="s">
        <v>2027</v>
      </c>
    </row>
    <row r="2508" spans="3:4" x14ac:dyDescent="0.35">
      <c r="C2508" s="727">
        <v>560046</v>
      </c>
      <c r="D2508" s="725" t="s">
        <v>2026</v>
      </c>
    </row>
    <row r="2509" spans="3:4" x14ac:dyDescent="0.35">
      <c r="C2509" s="727">
        <v>38560046</v>
      </c>
      <c r="D2509" s="725" t="s">
        <v>2026</v>
      </c>
    </row>
    <row r="2510" spans="3:4" x14ac:dyDescent="0.35">
      <c r="C2510" s="727">
        <v>97057</v>
      </c>
      <c r="D2510" s="725" t="s">
        <v>2027</v>
      </c>
    </row>
    <row r="2511" spans="3:4" x14ac:dyDescent="0.35">
      <c r="C2511" s="725" t="s">
        <v>3285</v>
      </c>
      <c r="D2511" s="725" t="s">
        <v>2027</v>
      </c>
    </row>
    <row r="2512" spans="3:4" x14ac:dyDescent="0.35">
      <c r="C2512" s="727">
        <v>460005</v>
      </c>
      <c r="D2512" s="725" t="s">
        <v>2024</v>
      </c>
    </row>
    <row r="2513" spans="3:4" x14ac:dyDescent="0.35">
      <c r="C2513" s="727">
        <v>560000</v>
      </c>
      <c r="D2513" s="725" t="s">
        <v>2026</v>
      </c>
    </row>
    <row r="2514" spans="3:4" x14ac:dyDescent="0.35">
      <c r="C2514" s="725" t="s">
        <v>3286</v>
      </c>
      <c r="D2514" s="725" t="s">
        <v>2027</v>
      </c>
    </row>
    <row r="2515" spans="3:4" x14ac:dyDescent="0.35">
      <c r="C2515" s="725" t="s">
        <v>3287</v>
      </c>
      <c r="D2515" s="725" t="s">
        <v>2026</v>
      </c>
    </row>
    <row r="2516" spans="3:4" x14ac:dyDescent="0.35">
      <c r="C2516" s="725" t="s">
        <v>3288</v>
      </c>
      <c r="D2516" s="725" t="s">
        <v>2026</v>
      </c>
    </row>
    <row r="2517" spans="3:4" x14ac:dyDescent="0.35">
      <c r="C2517" s="727">
        <v>38560048</v>
      </c>
      <c r="D2517" s="725" t="s">
        <v>2026</v>
      </c>
    </row>
    <row r="2518" spans="3:4" x14ac:dyDescent="0.35">
      <c r="C2518" s="727">
        <v>38500357</v>
      </c>
      <c r="D2518" s="725" t="s">
        <v>2026</v>
      </c>
    </row>
    <row r="2519" spans="3:4" x14ac:dyDescent="0.35">
      <c r="C2519" s="727">
        <v>9100302</v>
      </c>
      <c r="D2519" s="725" t="s">
        <v>2025</v>
      </c>
    </row>
    <row r="2520" spans="3:4" x14ac:dyDescent="0.35">
      <c r="C2520" s="725" t="s">
        <v>3289</v>
      </c>
      <c r="D2520" s="725" t="s">
        <v>2027</v>
      </c>
    </row>
    <row r="2521" spans="3:4" x14ac:dyDescent="0.35">
      <c r="C2521" s="727">
        <v>38500385</v>
      </c>
      <c r="D2521" s="725" t="s">
        <v>2026</v>
      </c>
    </row>
    <row r="2522" spans="3:4" x14ac:dyDescent="0.35">
      <c r="C2522" s="727">
        <v>460006</v>
      </c>
      <c r="D2522" s="725" t="s">
        <v>2026</v>
      </c>
    </row>
    <row r="2523" spans="3:4" x14ac:dyDescent="0.35">
      <c r="C2523" s="727">
        <v>460007</v>
      </c>
      <c r="D2523" s="725" t="s">
        <v>2026</v>
      </c>
    </row>
    <row r="2524" spans="3:4" x14ac:dyDescent="0.35">
      <c r="C2524" s="727">
        <v>9103002</v>
      </c>
      <c r="D2524" s="725" t="s">
        <v>2027</v>
      </c>
    </row>
    <row r="2525" spans="3:4" x14ac:dyDescent="0.35">
      <c r="C2525" s="727">
        <v>9103102</v>
      </c>
      <c r="D2525" s="725" t="s">
        <v>2027</v>
      </c>
    </row>
    <row r="2526" spans="3:4" x14ac:dyDescent="0.35">
      <c r="C2526" s="727">
        <v>9103302</v>
      </c>
      <c r="D2526" s="725" t="s">
        <v>2027</v>
      </c>
    </row>
    <row r="2527" spans="3:4" x14ac:dyDescent="0.35">
      <c r="C2527" s="727">
        <v>9103402</v>
      </c>
      <c r="D2527" s="725" t="s">
        <v>2027</v>
      </c>
    </row>
    <row r="2528" spans="3:4" x14ac:dyDescent="0.35">
      <c r="C2528" s="727">
        <v>9103407</v>
      </c>
      <c r="D2528" s="725" t="s">
        <v>2027</v>
      </c>
    </row>
    <row r="2529" spans="3:4" x14ac:dyDescent="0.35">
      <c r="C2529" s="727">
        <v>9103502</v>
      </c>
      <c r="D2529" s="725" t="s">
        <v>2027</v>
      </c>
    </row>
    <row r="2530" spans="3:4" x14ac:dyDescent="0.35">
      <c r="C2530" s="727">
        <v>9103602</v>
      </c>
      <c r="D2530" s="725" t="s">
        <v>2027</v>
      </c>
    </row>
    <row r="2531" spans="3:4" x14ac:dyDescent="0.35">
      <c r="C2531" s="727">
        <v>9103702</v>
      </c>
      <c r="D2531" s="725" t="s">
        <v>2027</v>
      </c>
    </row>
    <row r="2532" spans="3:4" x14ac:dyDescent="0.35">
      <c r="C2532" s="727">
        <v>9103707</v>
      </c>
      <c r="D2532" s="725" t="s">
        <v>2027</v>
      </c>
    </row>
    <row r="2533" spans="3:4" x14ac:dyDescent="0.35">
      <c r="C2533" s="727">
        <v>9104002</v>
      </c>
      <c r="D2533" s="725" t="s">
        <v>2027</v>
      </c>
    </row>
    <row r="2534" spans="3:4" x14ac:dyDescent="0.35">
      <c r="C2534" s="727">
        <v>460018</v>
      </c>
      <c r="D2534" s="725" t="s">
        <v>2026</v>
      </c>
    </row>
    <row r="2535" spans="3:4" x14ac:dyDescent="0.35">
      <c r="C2535" s="727">
        <v>97000</v>
      </c>
      <c r="D2535" s="725" t="s">
        <v>2027</v>
      </c>
    </row>
    <row r="2536" spans="3:4" x14ac:dyDescent="0.35">
      <c r="C2536" s="727">
        <v>97001</v>
      </c>
      <c r="D2536" s="725" t="s">
        <v>2027</v>
      </c>
    </row>
    <row r="2537" spans="3:4" x14ac:dyDescent="0.35">
      <c r="C2537" s="727">
        <v>97002</v>
      </c>
      <c r="D2537" s="725" t="s">
        <v>2027</v>
      </c>
    </row>
    <row r="2538" spans="3:4" x14ac:dyDescent="0.35">
      <c r="C2538" s="727">
        <v>97003</v>
      </c>
      <c r="D2538" s="725" t="s">
        <v>2027</v>
      </c>
    </row>
    <row r="2539" spans="3:4" x14ac:dyDescent="0.35">
      <c r="C2539" s="727">
        <v>97004</v>
      </c>
      <c r="D2539" s="725" t="s">
        <v>2027</v>
      </c>
    </row>
    <row r="2540" spans="3:4" x14ac:dyDescent="0.35">
      <c r="C2540" s="727">
        <v>97005</v>
      </c>
      <c r="D2540" s="725" t="s">
        <v>2027</v>
      </c>
    </row>
    <row r="2541" spans="3:4" x14ac:dyDescent="0.35">
      <c r="C2541" s="727">
        <v>97006</v>
      </c>
      <c r="D2541" s="725" t="s">
        <v>2027</v>
      </c>
    </row>
    <row r="2542" spans="3:4" x14ac:dyDescent="0.35">
      <c r="C2542" s="725" t="s">
        <v>3290</v>
      </c>
      <c r="D2542" s="725" t="s">
        <v>2027</v>
      </c>
    </row>
    <row r="2543" spans="3:4" x14ac:dyDescent="0.35">
      <c r="C2543" s="725" t="s">
        <v>3291</v>
      </c>
      <c r="D2543" s="725" t="s">
        <v>2027</v>
      </c>
    </row>
    <row r="2544" spans="3:4" x14ac:dyDescent="0.35">
      <c r="C2544" s="725" t="s">
        <v>3292</v>
      </c>
      <c r="D2544" s="725" t="s">
        <v>2027</v>
      </c>
    </row>
    <row r="2545" spans="3:4" x14ac:dyDescent="0.35">
      <c r="C2545" s="725" t="s">
        <v>3293</v>
      </c>
      <c r="D2545" s="725" t="s">
        <v>2027</v>
      </c>
    </row>
    <row r="2546" spans="3:4" x14ac:dyDescent="0.35">
      <c r="C2546" s="725" t="s">
        <v>3294</v>
      </c>
      <c r="D2546" s="725" t="s">
        <v>2027</v>
      </c>
    </row>
    <row r="2547" spans="3:4" x14ac:dyDescent="0.35">
      <c r="C2547" s="725" t="s">
        <v>3295</v>
      </c>
      <c r="D2547" s="725" t="s">
        <v>2027</v>
      </c>
    </row>
    <row r="2548" spans="3:4" x14ac:dyDescent="0.35">
      <c r="C2548" s="725" t="s">
        <v>3296</v>
      </c>
      <c r="D2548" s="725" t="s">
        <v>2027</v>
      </c>
    </row>
    <row r="2549" spans="3:4" x14ac:dyDescent="0.35">
      <c r="C2549" s="727">
        <v>560003</v>
      </c>
      <c r="D2549" s="725" t="s">
        <v>2026</v>
      </c>
    </row>
    <row r="2550" spans="3:4" x14ac:dyDescent="0.35">
      <c r="C2550" s="727">
        <v>560004</v>
      </c>
      <c r="D2550" s="725" t="s">
        <v>2026</v>
      </c>
    </row>
    <row r="2551" spans="3:4" x14ac:dyDescent="0.35">
      <c r="C2551" s="727">
        <v>560005</v>
      </c>
      <c r="D2551" s="725" t="s">
        <v>2026</v>
      </c>
    </row>
    <row r="2552" spans="3:4" x14ac:dyDescent="0.35">
      <c r="C2552" s="727">
        <v>38500780</v>
      </c>
      <c r="D2552" s="725" t="s">
        <v>2026</v>
      </c>
    </row>
    <row r="2553" spans="3:4" x14ac:dyDescent="0.35">
      <c r="C2553" s="727">
        <v>38500795</v>
      </c>
      <c r="D2553" s="725" t="s">
        <v>2026</v>
      </c>
    </row>
    <row r="2554" spans="3:4" x14ac:dyDescent="0.35">
      <c r="C2554" s="725" t="s">
        <v>3297</v>
      </c>
      <c r="D2554" s="725" t="s">
        <v>2026</v>
      </c>
    </row>
    <row r="2555" spans="3:4" x14ac:dyDescent="0.35">
      <c r="C2555" s="727">
        <v>38560028</v>
      </c>
      <c r="D2555" s="725" t="s">
        <v>2026</v>
      </c>
    </row>
    <row r="2556" spans="3:4" x14ac:dyDescent="0.35">
      <c r="C2556" s="727">
        <v>97008</v>
      </c>
      <c r="D2556" s="725" t="s">
        <v>2027</v>
      </c>
    </row>
    <row r="2557" spans="3:4" x14ac:dyDescent="0.35">
      <c r="C2557" s="727">
        <v>97009</v>
      </c>
      <c r="D2557" s="725" t="s">
        <v>2027</v>
      </c>
    </row>
    <row r="2558" spans="3:4" x14ac:dyDescent="0.35">
      <c r="C2558" s="727">
        <v>97010</v>
      </c>
      <c r="D2558" s="725" t="s">
        <v>2027</v>
      </c>
    </row>
    <row r="2559" spans="3:4" x14ac:dyDescent="0.35">
      <c r="C2559" s="727">
        <v>97011</v>
      </c>
      <c r="D2559" s="725" t="s">
        <v>2027</v>
      </c>
    </row>
    <row r="2560" spans="3:4" x14ac:dyDescent="0.35">
      <c r="C2560" s="727">
        <v>97058</v>
      </c>
      <c r="D2560" s="725" t="s">
        <v>2027</v>
      </c>
    </row>
    <row r="2561" spans="3:4" x14ac:dyDescent="0.35">
      <c r="C2561" s="727">
        <v>97059</v>
      </c>
      <c r="D2561" s="725" t="s">
        <v>2027</v>
      </c>
    </row>
    <row r="2562" spans="3:4" x14ac:dyDescent="0.35">
      <c r="C2562" s="727">
        <v>97060</v>
      </c>
      <c r="D2562" s="725" t="s">
        <v>2027</v>
      </c>
    </row>
    <row r="2563" spans="3:4" x14ac:dyDescent="0.35">
      <c r="C2563" s="727">
        <v>97061</v>
      </c>
      <c r="D2563" s="725" t="s">
        <v>2027</v>
      </c>
    </row>
    <row r="2564" spans="3:4" x14ac:dyDescent="0.35">
      <c r="C2564" s="727">
        <v>97063</v>
      </c>
      <c r="D2564" s="725" t="s">
        <v>2027</v>
      </c>
    </row>
    <row r="2565" spans="3:4" x14ac:dyDescent="0.35">
      <c r="C2565" s="727">
        <v>97064</v>
      </c>
      <c r="D2565" s="725" t="s">
        <v>2027</v>
      </c>
    </row>
    <row r="2566" spans="3:4" x14ac:dyDescent="0.35">
      <c r="C2566" s="727">
        <v>97065</v>
      </c>
      <c r="D2566" s="725" t="s">
        <v>2027</v>
      </c>
    </row>
    <row r="2567" spans="3:4" x14ac:dyDescent="0.35">
      <c r="C2567" s="725" t="s">
        <v>3298</v>
      </c>
      <c r="D2567" s="725" t="s">
        <v>2027</v>
      </c>
    </row>
    <row r="2568" spans="3:4" x14ac:dyDescent="0.35">
      <c r="C2568" s="725" t="s">
        <v>3299</v>
      </c>
      <c r="D2568" s="725" t="s">
        <v>2027</v>
      </c>
    </row>
    <row r="2569" spans="3:4" x14ac:dyDescent="0.35">
      <c r="C2569" s="725" t="s">
        <v>3300</v>
      </c>
      <c r="D2569" s="725" t="s">
        <v>2027</v>
      </c>
    </row>
    <row r="2570" spans="3:4" x14ac:dyDescent="0.35">
      <c r="C2570" s="725" t="s">
        <v>3301</v>
      </c>
      <c r="D2570" s="725" t="s">
        <v>2027</v>
      </c>
    </row>
    <row r="2571" spans="3:4" x14ac:dyDescent="0.35">
      <c r="C2571" s="725" t="s">
        <v>3302</v>
      </c>
      <c r="D2571" s="725" t="s">
        <v>2027</v>
      </c>
    </row>
    <row r="2572" spans="3:4" x14ac:dyDescent="0.35">
      <c r="C2572" s="725" t="s">
        <v>3303</v>
      </c>
      <c r="D2572" s="725" t="s">
        <v>2027</v>
      </c>
    </row>
    <row r="2573" spans="3:4" x14ac:dyDescent="0.35">
      <c r="C2573" s="725" t="s">
        <v>3304</v>
      </c>
      <c r="D2573" s="725" t="s">
        <v>2027</v>
      </c>
    </row>
    <row r="2574" spans="3:4" x14ac:dyDescent="0.35">
      <c r="C2574" s="725" t="s">
        <v>3305</v>
      </c>
      <c r="D2574" s="725" t="s">
        <v>2027</v>
      </c>
    </row>
    <row r="2575" spans="3:4" x14ac:dyDescent="0.35">
      <c r="C2575" s="727">
        <v>460015</v>
      </c>
      <c r="D2575" s="725" t="s">
        <v>2026</v>
      </c>
    </row>
    <row r="2576" spans="3:4" x14ac:dyDescent="0.35">
      <c r="C2576" s="727">
        <v>460016</v>
      </c>
      <c r="D2576" s="725" t="s">
        <v>2026</v>
      </c>
    </row>
    <row r="2577" spans="3:4" x14ac:dyDescent="0.35">
      <c r="C2577" s="727">
        <v>460017</v>
      </c>
      <c r="D2577" s="725" t="s">
        <v>2026</v>
      </c>
    </row>
    <row r="2578" spans="3:4" x14ac:dyDescent="0.35">
      <c r="C2578" s="727">
        <v>560041</v>
      </c>
      <c r="D2578" s="725" t="s">
        <v>2027</v>
      </c>
    </row>
    <row r="2579" spans="3:4" x14ac:dyDescent="0.35">
      <c r="C2579" s="727">
        <v>38560041</v>
      </c>
      <c r="D2579" s="725" t="s">
        <v>2027</v>
      </c>
    </row>
    <row r="2580" spans="3:4" x14ac:dyDescent="0.35">
      <c r="C2580" s="727">
        <v>560042</v>
      </c>
      <c r="D2580" s="725" t="s">
        <v>2027</v>
      </c>
    </row>
    <row r="2581" spans="3:4" x14ac:dyDescent="0.35">
      <c r="C2581" s="727">
        <v>38560042</v>
      </c>
      <c r="D2581" s="725" t="s">
        <v>2027</v>
      </c>
    </row>
    <row r="2582" spans="3:4" x14ac:dyDescent="0.35">
      <c r="C2582" s="727">
        <v>560043</v>
      </c>
      <c r="D2582" s="725" t="s">
        <v>2027</v>
      </c>
    </row>
    <row r="2583" spans="3:4" x14ac:dyDescent="0.35">
      <c r="C2583" s="727">
        <v>38560033</v>
      </c>
      <c r="D2583" s="725" t="s">
        <v>2027</v>
      </c>
    </row>
    <row r="2584" spans="3:4" x14ac:dyDescent="0.35">
      <c r="C2584" s="727">
        <v>38560022</v>
      </c>
      <c r="D2584" s="725" t="s">
        <v>2026</v>
      </c>
    </row>
    <row r="2585" spans="3:4" x14ac:dyDescent="0.35">
      <c r="C2585" s="725" t="s">
        <v>3306</v>
      </c>
      <c r="D2585" s="725" t="s">
        <v>2026</v>
      </c>
    </row>
    <row r="2586" spans="3:4" x14ac:dyDescent="0.35">
      <c r="C2586" s="725" t="s">
        <v>3307</v>
      </c>
      <c r="D2586" s="725" t="s">
        <v>2026</v>
      </c>
    </row>
    <row r="2587" spans="3:4" x14ac:dyDescent="0.35">
      <c r="C2587" s="727">
        <v>97066</v>
      </c>
      <c r="D2587" s="725" t="s">
        <v>2027</v>
      </c>
    </row>
    <row r="2588" spans="3:4" x14ac:dyDescent="0.35">
      <c r="C2588" s="727">
        <v>97067</v>
      </c>
      <c r="D2588" s="725" t="s">
        <v>2027</v>
      </c>
    </row>
    <row r="2589" spans="3:4" x14ac:dyDescent="0.35">
      <c r="C2589" s="727">
        <v>4162</v>
      </c>
      <c r="D2589" s="725" t="s">
        <v>2026</v>
      </c>
    </row>
    <row r="2590" spans="3:4" x14ac:dyDescent="0.35">
      <c r="C2590" s="725" t="s">
        <v>3308</v>
      </c>
      <c r="D2590" s="725" t="s">
        <v>2027</v>
      </c>
    </row>
    <row r="2591" spans="3:4" x14ac:dyDescent="0.35">
      <c r="C2591" s="725" t="s">
        <v>3309</v>
      </c>
      <c r="D2591" s="725" t="s">
        <v>2027</v>
      </c>
    </row>
    <row r="2592" spans="3:4" x14ac:dyDescent="0.35">
      <c r="C2592" s="725" t="s">
        <v>3310</v>
      </c>
      <c r="D2592" s="725" t="s">
        <v>2027</v>
      </c>
    </row>
    <row r="2593" spans="3:4" x14ac:dyDescent="0.35">
      <c r="C2593" s="725" t="s">
        <v>3311</v>
      </c>
      <c r="D2593" s="725" t="s">
        <v>2027</v>
      </c>
    </row>
    <row r="2594" spans="3:4" x14ac:dyDescent="0.35">
      <c r="C2594" s="727">
        <v>460008</v>
      </c>
      <c r="D2594" s="725" t="s">
        <v>2026</v>
      </c>
    </row>
    <row r="2595" spans="3:4" x14ac:dyDescent="0.35">
      <c r="C2595" s="727">
        <v>460009</v>
      </c>
      <c r="D2595" s="725" t="s">
        <v>2026</v>
      </c>
    </row>
    <row r="2596" spans="3:4" x14ac:dyDescent="0.35">
      <c r="C2596" s="727">
        <v>460010</v>
      </c>
      <c r="D2596" s="725" t="s">
        <v>2026</v>
      </c>
    </row>
    <row r="2597" spans="3:4" x14ac:dyDescent="0.35">
      <c r="C2597" s="727">
        <v>38560034</v>
      </c>
      <c r="D2597" s="725" t="s">
        <v>2027</v>
      </c>
    </row>
    <row r="2598" spans="3:4" x14ac:dyDescent="0.35">
      <c r="C2598" s="727">
        <v>38560038</v>
      </c>
      <c r="D2598" s="725" t="s">
        <v>2026</v>
      </c>
    </row>
    <row r="2599" spans="3:4" x14ac:dyDescent="0.35">
      <c r="C2599" s="727">
        <v>38560045</v>
      </c>
      <c r="D2599" s="725" t="s">
        <v>2027</v>
      </c>
    </row>
    <row r="2600" spans="3:4" x14ac:dyDescent="0.35">
      <c r="C2600" s="725" t="s">
        <v>3312</v>
      </c>
      <c r="D2600" s="725" t="s">
        <v>2024</v>
      </c>
    </row>
    <row r="2601" spans="3:4" x14ac:dyDescent="0.35">
      <c r="C2601" s="727">
        <v>660012</v>
      </c>
      <c r="D2601" s="725" t="s">
        <v>2027</v>
      </c>
    </row>
    <row r="2602" spans="3:4" x14ac:dyDescent="0.35">
      <c r="C2602" s="727">
        <v>7090</v>
      </c>
      <c r="D2602" s="725" t="s">
        <v>2027</v>
      </c>
    </row>
    <row r="2603" spans="3:4" x14ac:dyDescent="0.35">
      <c r="C2603" s="727">
        <v>7091</v>
      </c>
      <c r="D2603" s="725" t="s">
        <v>2027</v>
      </c>
    </row>
    <row r="2604" spans="3:4" x14ac:dyDescent="0.35">
      <c r="C2604" s="727">
        <v>7008</v>
      </c>
      <c r="D2604" s="725" t="s">
        <v>2027</v>
      </c>
    </row>
    <row r="2605" spans="3:4" x14ac:dyDescent="0.35">
      <c r="C2605" s="727">
        <v>7014</v>
      </c>
      <c r="D2605" s="725" t="s">
        <v>2027</v>
      </c>
    </row>
    <row r="2606" spans="3:4" x14ac:dyDescent="0.35">
      <c r="C2606" s="727">
        <v>7010</v>
      </c>
      <c r="D2606" s="725" t="s">
        <v>2027</v>
      </c>
    </row>
    <row r="2607" spans="3:4" x14ac:dyDescent="0.35">
      <c r="C2607" s="727">
        <v>560001</v>
      </c>
      <c r="D2607" s="725" t="s">
        <v>2026</v>
      </c>
    </row>
    <row r="2608" spans="3:4" x14ac:dyDescent="0.35">
      <c r="C2608" s="725" t="s">
        <v>3313</v>
      </c>
      <c r="D2608" s="725" t="s">
        <v>2027</v>
      </c>
    </row>
    <row r="2609" spans="3:4" x14ac:dyDescent="0.35">
      <c r="C2609" s="727">
        <v>9104102</v>
      </c>
      <c r="D2609" s="725" t="s">
        <v>2027</v>
      </c>
    </row>
    <row r="2610" spans="3:4" x14ac:dyDescent="0.35">
      <c r="C2610" s="727">
        <v>9104202</v>
      </c>
      <c r="D2610" s="725" t="s">
        <v>2027</v>
      </c>
    </row>
    <row r="2611" spans="3:4" x14ac:dyDescent="0.35">
      <c r="C2611" s="727">
        <v>9105007</v>
      </c>
      <c r="D2611" s="725" t="s">
        <v>2027</v>
      </c>
    </row>
    <row r="2612" spans="3:4" x14ac:dyDescent="0.35">
      <c r="C2612" s="727">
        <v>9105107</v>
      </c>
      <c r="D2612" s="725" t="s">
        <v>2027</v>
      </c>
    </row>
    <row r="2613" spans="3:4" x14ac:dyDescent="0.35">
      <c r="C2613" s="727">
        <v>9106107</v>
      </c>
      <c r="D2613" s="725" t="s">
        <v>2027</v>
      </c>
    </row>
    <row r="2614" spans="3:4" x14ac:dyDescent="0.35">
      <c r="C2614" s="727">
        <v>9106207</v>
      </c>
      <c r="D2614" s="725" t="s">
        <v>2026</v>
      </c>
    </row>
    <row r="2615" spans="3:4" x14ac:dyDescent="0.35">
      <c r="C2615" s="727">
        <v>9106307</v>
      </c>
      <c r="D2615" s="725" t="s">
        <v>2026</v>
      </c>
    </row>
    <row r="2616" spans="3:4" x14ac:dyDescent="0.35">
      <c r="C2616" s="727">
        <v>9106407</v>
      </c>
      <c r="D2616" s="725" t="s">
        <v>2026</v>
      </c>
    </row>
    <row r="2617" spans="3:4" x14ac:dyDescent="0.35">
      <c r="C2617" s="727">
        <v>9106217</v>
      </c>
      <c r="D2617" s="725" t="s">
        <v>2026</v>
      </c>
    </row>
    <row r="2618" spans="3:4" x14ac:dyDescent="0.35">
      <c r="C2618" s="727">
        <v>9106317</v>
      </c>
      <c r="D2618" s="725" t="s">
        <v>2026</v>
      </c>
    </row>
    <row r="2619" spans="3:4" x14ac:dyDescent="0.35">
      <c r="C2619" s="727">
        <v>9106507</v>
      </c>
      <c r="D2619" s="725" t="s">
        <v>2026</v>
      </c>
    </row>
    <row r="2620" spans="3:4" x14ac:dyDescent="0.35">
      <c r="C2620" s="725" t="s">
        <v>3314</v>
      </c>
      <c r="D2620" s="725" t="s">
        <v>2027</v>
      </c>
    </row>
    <row r="2621" spans="3:4" x14ac:dyDescent="0.35">
      <c r="C2621" s="725" t="s">
        <v>3315</v>
      </c>
      <c r="D2621" s="725" t="s">
        <v>2027</v>
      </c>
    </row>
    <row r="2622" spans="3:4" x14ac:dyDescent="0.35">
      <c r="C2622" s="725" t="s">
        <v>3316</v>
      </c>
      <c r="D2622" s="725" t="s">
        <v>2027</v>
      </c>
    </row>
    <row r="2623" spans="3:4" x14ac:dyDescent="0.35">
      <c r="C2623" s="725" t="s">
        <v>3317</v>
      </c>
      <c r="D2623" s="725" t="s">
        <v>2027</v>
      </c>
    </row>
    <row r="2624" spans="3:4" x14ac:dyDescent="0.35">
      <c r="C2624" s="727">
        <v>7069</v>
      </c>
      <c r="D2624" s="725" t="s">
        <v>2026</v>
      </c>
    </row>
    <row r="2625" spans="3:4" x14ac:dyDescent="0.35">
      <c r="C2625" s="727">
        <v>660007</v>
      </c>
      <c r="D2625" s="725" t="s">
        <v>2027</v>
      </c>
    </row>
    <row r="2626" spans="3:4" x14ac:dyDescent="0.35">
      <c r="C2626" s="727">
        <v>38560007</v>
      </c>
      <c r="D2626" s="725" t="s">
        <v>2026</v>
      </c>
    </row>
    <row r="2627" spans="3:4" x14ac:dyDescent="0.35">
      <c r="C2627" s="727">
        <v>38560010</v>
      </c>
      <c r="D2627" s="725" t="s">
        <v>2027</v>
      </c>
    </row>
    <row r="2628" spans="3:4" x14ac:dyDescent="0.35">
      <c r="C2628" s="727">
        <v>38560014</v>
      </c>
      <c r="D2628" s="725" t="s">
        <v>2026</v>
      </c>
    </row>
    <row r="2629" spans="3:4" x14ac:dyDescent="0.35">
      <c r="C2629" s="725" t="s">
        <v>3318</v>
      </c>
      <c r="D2629" s="725" t="s">
        <v>2027</v>
      </c>
    </row>
    <row r="2630" spans="3:4" x14ac:dyDescent="0.35">
      <c r="C2630" s="727">
        <v>97012</v>
      </c>
      <c r="D2630" s="725" t="s">
        <v>2027</v>
      </c>
    </row>
    <row r="2631" spans="3:4" x14ac:dyDescent="0.35">
      <c r="C2631" s="725" t="s">
        <v>3319</v>
      </c>
      <c r="D2631" s="725" t="s">
        <v>2026</v>
      </c>
    </row>
    <row r="2632" spans="3:4" x14ac:dyDescent="0.35">
      <c r="C2632" s="725" t="s">
        <v>3320</v>
      </c>
      <c r="D2632" s="725" t="s">
        <v>2027</v>
      </c>
    </row>
    <row r="2633" spans="3:4" x14ac:dyDescent="0.35">
      <c r="C2633" s="727">
        <v>560006</v>
      </c>
      <c r="D2633" s="725" t="s">
        <v>2026</v>
      </c>
    </row>
    <row r="2634" spans="3:4" x14ac:dyDescent="0.35">
      <c r="C2634" s="727">
        <v>560007</v>
      </c>
      <c r="D2634" s="725" t="s">
        <v>2026</v>
      </c>
    </row>
    <row r="2635" spans="3:4" x14ac:dyDescent="0.35">
      <c r="C2635" s="727">
        <v>560008</v>
      </c>
      <c r="D2635" s="725" t="s">
        <v>2026</v>
      </c>
    </row>
    <row r="2636" spans="3:4" x14ac:dyDescent="0.35">
      <c r="C2636" s="727">
        <v>560009</v>
      </c>
      <c r="D2636" s="725" t="s">
        <v>2026</v>
      </c>
    </row>
    <row r="2637" spans="3:4" x14ac:dyDescent="0.35">
      <c r="C2637" s="727">
        <v>560010</v>
      </c>
      <c r="D2637" s="725" t="s">
        <v>2026</v>
      </c>
    </row>
    <row r="2638" spans="3:4" x14ac:dyDescent="0.35">
      <c r="C2638" s="727">
        <v>560011</v>
      </c>
      <c r="D2638" s="725" t="s">
        <v>2024</v>
      </c>
    </row>
    <row r="2639" spans="3:4" x14ac:dyDescent="0.35">
      <c r="C2639" s="727">
        <v>560012</v>
      </c>
      <c r="D2639" s="725" t="s">
        <v>2024</v>
      </c>
    </row>
    <row r="2640" spans="3:4" x14ac:dyDescent="0.35">
      <c r="C2640" s="727">
        <v>560013</v>
      </c>
      <c r="D2640" s="725" t="s">
        <v>2026</v>
      </c>
    </row>
    <row r="2641" spans="3:4" x14ac:dyDescent="0.35">
      <c r="C2641" s="727">
        <v>560014</v>
      </c>
      <c r="D2641" s="725" t="s">
        <v>2026</v>
      </c>
    </row>
    <row r="2642" spans="3:4" x14ac:dyDescent="0.35">
      <c r="C2642" s="727">
        <v>97013</v>
      </c>
      <c r="D2642" s="725" t="s">
        <v>2027</v>
      </c>
    </row>
    <row r="2643" spans="3:4" x14ac:dyDescent="0.35">
      <c r="C2643" s="727">
        <v>4634</v>
      </c>
      <c r="D2643" s="725" t="s">
        <v>2026</v>
      </c>
    </row>
    <row r="2644" spans="3:4" x14ac:dyDescent="0.35">
      <c r="C2644" s="727">
        <v>4644</v>
      </c>
      <c r="D2644" s="725" t="s">
        <v>2026</v>
      </c>
    </row>
    <row r="2645" spans="3:4" x14ac:dyDescent="0.35">
      <c r="C2645" s="727">
        <v>4654</v>
      </c>
      <c r="D2645" s="725" t="s">
        <v>2026</v>
      </c>
    </row>
    <row r="2646" spans="3:4" x14ac:dyDescent="0.35">
      <c r="C2646" s="727">
        <v>38560017</v>
      </c>
      <c r="D2646" s="725" t="s">
        <v>2027</v>
      </c>
    </row>
    <row r="2647" spans="3:4" x14ac:dyDescent="0.35">
      <c r="C2647" s="727">
        <v>38560020</v>
      </c>
      <c r="D2647" s="725" t="s">
        <v>2026</v>
      </c>
    </row>
    <row r="2648" spans="3:4" x14ac:dyDescent="0.35">
      <c r="C2648" s="725" t="s">
        <v>3321</v>
      </c>
      <c r="D2648" s="725" t="s">
        <v>2027</v>
      </c>
    </row>
    <row r="2649" spans="3:4" x14ac:dyDescent="0.35">
      <c r="C2649" s="727">
        <v>38500945</v>
      </c>
      <c r="D2649" s="725" t="s">
        <v>2026</v>
      </c>
    </row>
    <row r="2650" spans="3:4" x14ac:dyDescent="0.35">
      <c r="C2650" s="727">
        <v>4161</v>
      </c>
      <c r="D2650" s="725" t="s">
        <v>2026</v>
      </c>
    </row>
    <row r="2651" spans="3:4" x14ac:dyDescent="0.35">
      <c r="C2651" s="727">
        <v>4172</v>
      </c>
      <c r="D2651" s="725" t="s">
        <v>2026</v>
      </c>
    </row>
    <row r="2652" spans="3:4" x14ac:dyDescent="0.35">
      <c r="C2652" s="727">
        <v>4171</v>
      </c>
      <c r="D2652" s="725" t="s">
        <v>2026</v>
      </c>
    </row>
    <row r="2653" spans="3:4" x14ac:dyDescent="0.35">
      <c r="C2653" s="727">
        <v>4182</v>
      </c>
      <c r="D2653" s="725" t="s">
        <v>2026</v>
      </c>
    </row>
    <row r="2654" spans="3:4" x14ac:dyDescent="0.35">
      <c r="C2654" s="727">
        <v>38560018</v>
      </c>
      <c r="D2654" s="725" t="s">
        <v>2027</v>
      </c>
    </row>
    <row r="2655" spans="3:4" x14ac:dyDescent="0.35">
      <c r="C2655" s="727">
        <v>38560019</v>
      </c>
      <c r="D2655" s="725" t="s">
        <v>2027</v>
      </c>
    </row>
    <row r="2656" spans="3:4" x14ac:dyDescent="0.35">
      <c r="C2656" s="727">
        <v>97014</v>
      </c>
      <c r="D2656" s="725" t="s">
        <v>2027</v>
      </c>
    </row>
    <row r="2657" spans="3:4" x14ac:dyDescent="0.35">
      <c r="C2657" s="727">
        <v>97007</v>
      </c>
      <c r="D2657" s="725" t="s">
        <v>2027</v>
      </c>
    </row>
    <row r="2658" spans="3:4" x14ac:dyDescent="0.35">
      <c r="C2658" s="727">
        <v>97143</v>
      </c>
      <c r="D2658" s="725" t="s">
        <v>2027</v>
      </c>
    </row>
    <row r="2659" spans="3:4" x14ac:dyDescent="0.35">
      <c r="C2659" s="727">
        <v>7054</v>
      </c>
      <c r="D2659" s="725" t="s">
        <v>2026</v>
      </c>
    </row>
    <row r="2660" spans="3:4" x14ac:dyDescent="0.35">
      <c r="C2660" s="727">
        <v>5715</v>
      </c>
      <c r="D2660" s="725" t="s">
        <v>2026</v>
      </c>
    </row>
    <row r="2661" spans="3:4" x14ac:dyDescent="0.35">
      <c r="C2661" s="727">
        <v>7130</v>
      </c>
      <c r="D2661" s="725" t="s">
        <v>2027</v>
      </c>
    </row>
    <row r="2662" spans="3:4" x14ac:dyDescent="0.35">
      <c r="C2662" s="727">
        <v>7028</v>
      </c>
      <c r="D2662" s="725" t="s">
        <v>2026</v>
      </c>
    </row>
    <row r="2663" spans="3:4" x14ac:dyDescent="0.35">
      <c r="C2663" s="727">
        <v>97128</v>
      </c>
      <c r="D2663" s="725" t="s">
        <v>2027</v>
      </c>
    </row>
    <row r="2664" spans="3:4" x14ac:dyDescent="0.35">
      <c r="C2664" s="727">
        <v>97141</v>
      </c>
      <c r="D2664" s="725" t="s">
        <v>2027</v>
      </c>
    </row>
    <row r="2665" spans="3:4" x14ac:dyDescent="0.35">
      <c r="C2665" s="727">
        <v>97142</v>
      </c>
      <c r="D2665" s="725" t="s">
        <v>2027</v>
      </c>
    </row>
    <row r="2666" spans="3:4" x14ac:dyDescent="0.35">
      <c r="C2666" s="727">
        <v>97035</v>
      </c>
      <c r="D2666" s="725" t="s">
        <v>2027</v>
      </c>
    </row>
    <row r="2667" spans="3:4" x14ac:dyDescent="0.35">
      <c r="C2667" s="727">
        <v>97036</v>
      </c>
      <c r="D2667" s="725" t="s">
        <v>2027</v>
      </c>
    </row>
    <row r="2668" spans="3:4" x14ac:dyDescent="0.35">
      <c r="C2668" s="727">
        <v>7133</v>
      </c>
      <c r="D2668" s="725" t="s">
        <v>2027</v>
      </c>
    </row>
    <row r="2669" spans="3:4" x14ac:dyDescent="0.35">
      <c r="C2669" s="727">
        <v>7006</v>
      </c>
      <c r="D2669" s="725" t="s">
        <v>2027</v>
      </c>
    </row>
    <row r="2670" spans="3:4" x14ac:dyDescent="0.35">
      <c r="C2670" s="727">
        <v>7007</v>
      </c>
      <c r="D2670" s="725" t="s">
        <v>2027</v>
      </c>
    </row>
    <row r="2671" spans="3:4" x14ac:dyDescent="0.35">
      <c r="C2671" s="727">
        <v>7019</v>
      </c>
      <c r="D2671" s="725" t="s">
        <v>2026</v>
      </c>
    </row>
    <row r="2672" spans="3:4" x14ac:dyDescent="0.35">
      <c r="C2672" s="727">
        <v>7020</v>
      </c>
      <c r="D2672" s="725" t="s">
        <v>2026</v>
      </c>
    </row>
    <row r="2673" spans="3:4" x14ac:dyDescent="0.35">
      <c r="C2673" s="727">
        <v>7022</v>
      </c>
      <c r="D2673" s="725" t="s">
        <v>2026</v>
      </c>
    </row>
    <row r="2674" spans="3:4" x14ac:dyDescent="0.35">
      <c r="C2674" s="727">
        <v>7053</v>
      </c>
      <c r="D2674" s="725" t="s">
        <v>2026</v>
      </c>
    </row>
    <row r="2675" spans="3:4" x14ac:dyDescent="0.35">
      <c r="C2675" s="727">
        <v>97136</v>
      </c>
      <c r="D2675" s="725" t="s">
        <v>2027</v>
      </c>
    </row>
    <row r="2676" spans="3:4" x14ac:dyDescent="0.35">
      <c r="C2676" s="727">
        <v>97112</v>
      </c>
      <c r="D2676" s="725" t="s">
        <v>2027</v>
      </c>
    </row>
    <row r="2677" spans="3:4" x14ac:dyDescent="0.35">
      <c r="C2677" s="727">
        <v>97107</v>
      </c>
      <c r="D2677" s="725" t="s">
        <v>2027</v>
      </c>
    </row>
    <row r="2678" spans="3:4" x14ac:dyDescent="0.35">
      <c r="C2678" s="727">
        <v>97108</v>
      </c>
      <c r="D2678" s="725" t="s">
        <v>2027</v>
      </c>
    </row>
    <row r="2679" spans="3:4" x14ac:dyDescent="0.35">
      <c r="C2679" s="727">
        <v>7029</v>
      </c>
      <c r="D2679" s="725" t="s">
        <v>2026</v>
      </c>
    </row>
    <row r="2680" spans="3:4" x14ac:dyDescent="0.35">
      <c r="C2680" s="727">
        <v>97137</v>
      </c>
      <c r="D2680" s="725" t="s">
        <v>2027</v>
      </c>
    </row>
    <row r="2681" spans="3:4" x14ac:dyDescent="0.35">
      <c r="C2681" s="727">
        <v>97138</v>
      </c>
      <c r="D2681" s="725" t="s">
        <v>2027</v>
      </c>
    </row>
    <row r="2682" spans="3:4" x14ac:dyDescent="0.35">
      <c r="C2682" s="727">
        <v>97139</v>
      </c>
      <c r="D2682" s="725" t="s">
        <v>2027</v>
      </c>
    </row>
    <row r="2683" spans="3:4" x14ac:dyDescent="0.35">
      <c r="C2683" s="727">
        <v>97140</v>
      </c>
      <c r="D2683" s="725" t="s">
        <v>2027</v>
      </c>
    </row>
    <row r="2684" spans="3:4" x14ac:dyDescent="0.35">
      <c r="C2684" s="727">
        <v>97130</v>
      </c>
      <c r="D2684" s="725" t="s">
        <v>2027</v>
      </c>
    </row>
    <row r="2685" spans="3:4" x14ac:dyDescent="0.35">
      <c r="C2685" s="727">
        <v>97037</v>
      </c>
      <c r="D2685" s="725" t="s">
        <v>2027</v>
      </c>
    </row>
    <row r="2686" spans="3:4" x14ac:dyDescent="0.35">
      <c r="C2686" s="727">
        <v>97038</v>
      </c>
      <c r="D2686" s="725" t="s">
        <v>2027</v>
      </c>
    </row>
    <row r="2687" spans="3:4" x14ac:dyDescent="0.35">
      <c r="C2687" s="727">
        <v>97039</v>
      </c>
      <c r="D2687" s="725" t="s">
        <v>2027</v>
      </c>
    </row>
    <row r="2688" spans="3:4" x14ac:dyDescent="0.35">
      <c r="C2688" s="727">
        <v>97040</v>
      </c>
      <c r="D2688" s="725" t="s">
        <v>2027</v>
      </c>
    </row>
    <row r="2689" spans="3:4" x14ac:dyDescent="0.35">
      <c r="C2689" s="727">
        <v>97042</v>
      </c>
      <c r="D2689" s="725" t="s">
        <v>2027</v>
      </c>
    </row>
    <row r="2690" spans="3:4" x14ac:dyDescent="0.35">
      <c r="C2690" s="727">
        <v>97043</v>
      </c>
      <c r="D2690" s="725" t="s">
        <v>2027</v>
      </c>
    </row>
    <row r="2691" spans="3:4" x14ac:dyDescent="0.35">
      <c r="C2691" s="727">
        <v>97044</v>
      </c>
      <c r="D2691" s="725" t="s">
        <v>2027</v>
      </c>
    </row>
    <row r="2692" spans="3:4" x14ac:dyDescent="0.35">
      <c r="C2692" s="727">
        <v>97045</v>
      </c>
      <c r="D2692" s="725" t="s">
        <v>2027</v>
      </c>
    </row>
    <row r="2693" spans="3:4" x14ac:dyDescent="0.35">
      <c r="C2693" s="727">
        <v>97046</v>
      </c>
      <c r="D2693" s="725" t="s">
        <v>2027</v>
      </c>
    </row>
    <row r="2694" spans="3:4" x14ac:dyDescent="0.35">
      <c r="C2694" s="725" t="s">
        <v>3322</v>
      </c>
      <c r="D2694" s="725" t="s">
        <v>2026</v>
      </c>
    </row>
    <row r="2695" spans="3:4" x14ac:dyDescent="0.35">
      <c r="C2695" s="725" t="s">
        <v>3323</v>
      </c>
      <c r="D2695" s="725" t="s">
        <v>2027</v>
      </c>
    </row>
    <row r="2696" spans="3:4" x14ac:dyDescent="0.35">
      <c r="C2696" s="725" t="s">
        <v>3324</v>
      </c>
      <c r="D2696" s="725" t="s">
        <v>2027</v>
      </c>
    </row>
    <row r="2697" spans="3:4" x14ac:dyDescent="0.35">
      <c r="C2697" s="725" t="s">
        <v>3325</v>
      </c>
      <c r="D2697" s="725" t="s">
        <v>2027</v>
      </c>
    </row>
    <row r="2698" spans="3:4" x14ac:dyDescent="0.35">
      <c r="C2698" s="725" t="s">
        <v>3326</v>
      </c>
      <c r="D2698" s="725" t="s">
        <v>2027</v>
      </c>
    </row>
    <row r="2699" spans="3:4" x14ac:dyDescent="0.35">
      <c r="C2699" s="727">
        <v>97085</v>
      </c>
      <c r="D2699" s="725" t="s">
        <v>2027</v>
      </c>
    </row>
    <row r="2700" spans="3:4" x14ac:dyDescent="0.35">
      <c r="C2700" s="727">
        <v>560015</v>
      </c>
      <c r="D2700" s="725" t="s">
        <v>2027</v>
      </c>
    </row>
    <row r="2701" spans="3:4" x14ac:dyDescent="0.35">
      <c r="C2701" s="727">
        <v>38560005</v>
      </c>
      <c r="D2701" s="725" t="s">
        <v>2027</v>
      </c>
    </row>
    <row r="2702" spans="3:4" x14ac:dyDescent="0.35">
      <c r="C2702" s="725" t="s">
        <v>3327</v>
      </c>
      <c r="D2702" s="725" t="s">
        <v>2027</v>
      </c>
    </row>
    <row r="2703" spans="3:4" x14ac:dyDescent="0.35">
      <c r="C2703" s="725" t="s">
        <v>3328</v>
      </c>
      <c r="D2703" s="725" t="s">
        <v>2027</v>
      </c>
    </row>
    <row r="2704" spans="3:4" x14ac:dyDescent="0.35">
      <c r="C2704" s="727">
        <v>6045</v>
      </c>
      <c r="D2704" s="725" t="s">
        <v>2024</v>
      </c>
    </row>
    <row r="2705" spans="3:4" x14ac:dyDescent="0.35">
      <c r="C2705" s="727">
        <v>460013</v>
      </c>
      <c r="D2705" s="725" t="s">
        <v>2026</v>
      </c>
    </row>
    <row r="2706" spans="3:4" x14ac:dyDescent="0.35">
      <c r="C2706" s="727">
        <v>38500999</v>
      </c>
      <c r="D2706" s="725" t="s">
        <v>2027</v>
      </c>
    </row>
    <row r="2707" spans="3:4" x14ac:dyDescent="0.35">
      <c r="C2707" s="725" t="s">
        <v>3329</v>
      </c>
      <c r="D2707" s="725" t="s">
        <v>2027</v>
      </c>
    </row>
    <row r="2708" spans="3:4" x14ac:dyDescent="0.35">
      <c r="C2708" s="727">
        <v>38560026</v>
      </c>
      <c r="D2708" s="725" t="s">
        <v>2027</v>
      </c>
    </row>
    <row r="2709" spans="3:4" x14ac:dyDescent="0.35">
      <c r="C2709" s="727">
        <v>38560002</v>
      </c>
      <c r="D2709" s="725" t="s">
        <v>2027</v>
      </c>
    </row>
    <row r="2710" spans="3:4" x14ac:dyDescent="0.35">
      <c r="C2710" s="725" t="s">
        <v>3330</v>
      </c>
      <c r="D2710" s="725" t="s">
        <v>2027</v>
      </c>
    </row>
    <row r="2711" spans="3:4" x14ac:dyDescent="0.35">
      <c r="C2711" s="727">
        <v>7138</v>
      </c>
      <c r="D2711" s="725" t="s">
        <v>2027</v>
      </c>
    </row>
    <row r="2712" spans="3:4" x14ac:dyDescent="0.35">
      <c r="C2712" s="727">
        <v>7140</v>
      </c>
      <c r="D2712" s="725" t="s">
        <v>2026</v>
      </c>
    </row>
    <row r="2713" spans="3:4" x14ac:dyDescent="0.35">
      <c r="C2713" s="727">
        <v>7145</v>
      </c>
      <c r="D2713" s="725" t="s">
        <v>2027</v>
      </c>
    </row>
    <row r="2714" spans="3:4" x14ac:dyDescent="0.35">
      <c r="C2714" s="727">
        <v>7146</v>
      </c>
      <c r="D2714" s="725" t="s">
        <v>2027</v>
      </c>
    </row>
    <row r="2715" spans="3:4" x14ac:dyDescent="0.35">
      <c r="C2715" s="725" t="s">
        <v>3331</v>
      </c>
      <c r="D2715" s="725" t="s">
        <v>2027</v>
      </c>
    </row>
    <row r="2716" spans="3:4" x14ac:dyDescent="0.35">
      <c r="C2716" s="725" t="s">
        <v>3332</v>
      </c>
      <c r="D2716" s="725" t="s">
        <v>2027</v>
      </c>
    </row>
    <row r="2717" spans="3:4" x14ac:dyDescent="0.35">
      <c r="C2717" s="725" t="s">
        <v>3333</v>
      </c>
      <c r="D2717" s="725" t="s">
        <v>2027</v>
      </c>
    </row>
    <row r="2718" spans="3:4" x14ac:dyDescent="0.35">
      <c r="C2718" s="725" t="s">
        <v>3334</v>
      </c>
      <c r="D2718" s="725" t="s">
        <v>2027</v>
      </c>
    </row>
    <row r="2719" spans="3:4" x14ac:dyDescent="0.35">
      <c r="C2719" s="725" t="s">
        <v>3335</v>
      </c>
      <c r="D2719" s="725" t="s">
        <v>2026</v>
      </c>
    </row>
    <row r="2720" spans="3:4" x14ac:dyDescent="0.35">
      <c r="C2720" s="725" t="s">
        <v>3336</v>
      </c>
      <c r="D2720" s="725" t="s">
        <v>2027</v>
      </c>
    </row>
    <row r="2721" spans="3:4" x14ac:dyDescent="0.35">
      <c r="C2721" s="725" t="s">
        <v>3337</v>
      </c>
      <c r="D2721" s="725" t="s">
        <v>2027</v>
      </c>
    </row>
    <row r="2722" spans="3:4" x14ac:dyDescent="0.35">
      <c r="C2722" s="725" t="s">
        <v>3338</v>
      </c>
      <c r="D2722" s="725" t="s">
        <v>2027</v>
      </c>
    </row>
    <row r="2723" spans="3:4" x14ac:dyDescent="0.35">
      <c r="C2723" s="725" t="s">
        <v>3339</v>
      </c>
      <c r="D2723" s="725" t="s">
        <v>2027</v>
      </c>
    </row>
    <row r="2724" spans="3:4" x14ac:dyDescent="0.35">
      <c r="C2724" s="725" t="s">
        <v>3340</v>
      </c>
      <c r="D2724" s="725" t="s">
        <v>2027</v>
      </c>
    </row>
    <row r="2725" spans="3:4" x14ac:dyDescent="0.35">
      <c r="C2725" s="727">
        <v>97080</v>
      </c>
      <c r="D2725" s="725" t="s">
        <v>2027</v>
      </c>
    </row>
    <row r="2726" spans="3:4" x14ac:dyDescent="0.35">
      <c r="C2726" s="727">
        <v>97081</v>
      </c>
      <c r="D2726" s="725" t="s">
        <v>2027</v>
      </c>
    </row>
    <row r="2727" spans="3:4" x14ac:dyDescent="0.35">
      <c r="C2727" s="727">
        <v>97082</v>
      </c>
      <c r="D2727" s="725" t="s">
        <v>2027</v>
      </c>
    </row>
    <row r="2728" spans="3:4" x14ac:dyDescent="0.35">
      <c r="C2728" s="727">
        <v>97083</v>
      </c>
      <c r="D2728" s="725" t="s">
        <v>2027</v>
      </c>
    </row>
    <row r="2729" spans="3:4" x14ac:dyDescent="0.35">
      <c r="C2729" s="727">
        <v>97084</v>
      </c>
      <c r="D2729" s="725" t="s">
        <v>2027</v>
      </c>
    </row>
    <row r="2730" spans="3:4" x14ac:dyDescent="0.35">
      <c r="C2730" s="727">
        <v>97090</v>
      </c>
      <c r="D2730" s="725" t="s">
        <v>2027</v>
      </c>
    </row>
    <row r="2731" spans="3:4" x14ac:dyDescent="0.35">
      <c r="C2731" s="727">
        <v>97091</v>
      </c>
      <c r="D2731" s="725" t="s">
        <v>2027</v>
      </c>
    </row>
    <row r="2732" spans="3:4" x14ac:dyDescent="0.35">
      <c r="C2732" s="727">
        <v>97086</v>
      </c>
      <c r="D2732" s="725" t="s">
        <v>2027</v>
      </c>
    </row>
    <row r="2733" spans="3:4" x14ac:dyDescent="0.35">
      <c r="C2733" s="727">
        <v>97087</v>
      </c>
      <c r="D2733" s="725" t="s">
        <v>2027</v>
      </c>
    </row>
    <row r="2734" spans="3:4" x14ac:dyDescent="0.35">
      <c r="C2734" s="727">
        <v>97088</v>
      </c>
      <c r="D2734" s="725" t="s">
        <v>2027</v>
      </c>
    </row>
    <row r="2735" spans="3:4" x14ac:dyDescent="0.35">
      <c r="C2735" s="725" t="s">
        <v>3341</v>
      </c>
      <c r="D2735" s="725" t="s">
        <v>2027</v>
      </c>
    </row>
    <row r="2736" spans="3:4" x14ac:dyDescent="0.35">
      <c r="C2736" s="727">
        <v>560016</v>
      </c>
      <c r="D2736" s="725" t="s">
        <v>2026</v>
      </c>
    </row>
    <row r="2737" spans="3:4" x14ac:dyDescent="0.35">
      <c r="C2737" s="727">
        <v>560017</v>
      </c>
      <c r="D2737" s="725" t="s">
        <v>2026</v>
      </c>
    </row>
    <row r="2738" spans="3:4" x14ac:dyDescent="0.35">
      <c r="C2738" s="727">
        <v>560018</v>
      </c>
      <c r="D2738" s="725" t="s">
        <v>2026</v>
      </c>
    </row>
    <row r="2739" spans="3:4" x14ac:dyDescent="0.35">
      <c r="C2739" s="727">
        <v>560019</v>
      </c>
      <c r="D2739" s="725" t="s">
        <v>2027</v>
      </c>
    </row>
    <row r="2740" spans="3:4" x14ac:dyDescent="0.35">
      <c r="C2740" s="727">
        <v>97092</v>
      </c>
      <c r="D2740" s="725" t="s">
        <v>2027</v>
      </c>
    </row>
    <row r="2741" spans="3:4" x14ac:dyDescent="0.35">
      <c r="C2741" s="727">
        <v>38650844</v>
      </c>
      <c r="D2741" s="725" t="s">
        <v>2027</v>
      </c>
    </row>
    <row r="2742" spans="3:4" x14ac:dyDescent="0.35">
      <c r="C2742" s="725" t="s">
        <v>3342</v>
      </c>
      <c r="D2742" s="725" t="s">
        <v>2027</v>
      </c>
    </row>
    <row r="2743" spans="3:4" x14ac:dyDescent="0.35">
      <c r="C2743" s="727">
        <v>6041</v>
      </c>
      <c r="D2743" s="725" t="s">
        <v>2027</v>
      </c>
    </row>
    <row r="2744" spans="3:4" x14ac:dyDescent="0.35">
      <c r="C2744" s="727">
        <v>6042</v>
      </c>
      <c r="D2744" s="725" t="s">
        <v>2027</v>
      </c>
    </row>
    <row r="2745" spans="3:4" x14ac:dyDescent="0.35">
      <c r="C2745" s="727">
        <v>6043</v>
      </c>
      <c r="D2745" s="725" t="s">
        <v>2027</v>
      </c>
    </row>
    <row r="2746" spans="3:4" x14ac:dyDescent="0.35">
      <c r="C2746" s="727">
        <v>6044</v>
      </c>
      <c r="D2746" s="725" t="s">
        <v>2026</v>
      </c>
    </row>
    <row r="2747" spans="3:4" x14ac:dyDescent="0.35">
      <c r="C2747" s="727">
        <v>97094</v>
      </c>
      <c r="D2747" s="725" t="s">
        <v>2027</v>
      </c>
    </row>
    <row r="2748" spans="3:4" x14ac:dyDescent="0.35">
      <c r="C2748" s="727">
        <v>97095</v>
      </c>
      <c r="D2748" s="725" t="s">
        <v>2027</v>
      </c>
    </row>
    <row r="2749" spans="3:4" x14ac:dyDescent="0.35">
      <c r="C2749" s="727">
        <v>38560004</v>
      </c>
      <c r="D2749" s="725" t="s">
        <v>2027</v>
      </c>
    </row>
    <row r="2750" spans="3:4" x14ac:dyDescent="0.35">
      <c r="C2750" s="727">
        <v>560020</v>
      </c>
      <c r="D2750" s="725" t="s">
        <v>2024</v>
      </c>
    </row>
    <row r="2751" spans="3:4" x14ac:dyDescent="0.35">
      <c r="C2751" s="727">
        <v>560021</v>
      </c>
      <c r="D2751" s="725" t="s">
        <v>2026</v>
      </c>
    </row>
    <row r="2752" spans="3:4" x14ac:dyDescent="0.35">
      <c r="C2752" s="727">
        <v>38032133</v>
      </c>
      <c r="D2752" s="725" t="s">
        <v>2027</v>
      </c>
    </row>
    <row r="2753" spans="3:4" x14ac:dyDescent="0.35">
      <c r="C2753" s="727">
        <v>97089</v>
      </c>
      <c r="D2753" s="725" t="s">
        <v>2027</v>
      </c>
    </row>
    <row r="2754" spans="3:4" x14ac:dyDescent="0.35">
      <c r="C2754" s="727">
        <v>7072</v>
      </c>
      <c r="D2754" s="725" t="s">
        <v>2026</v>
      </c>
    </row>
    <row r="2755" spans="3:4" x14ac:dyDescent="0.35">
      <c r="C2755" s="727">
        <v>7046</v>
      </c>
      <c r="D2755" s="725" t="s">
        <v>2026</v>
      </c>
    </row>
    <row r="2756" spans="3:4" x14ac:dyDescent="0.35">
      <c r="C2756" s="727">
        <v>7017</v>
      </c>
      <c r="D2756" s="725" t="s">
        <v>2027</v>
      </c>
    </row>
    <row r="2757" spans="3:4" x14ac:dyDescent="0.35">
      <c r="C2757" s="727">
        <v>7018</v>
      </c>
      <c r="D2757" s="725" t="s">
        <v>2027</v>
      </c>
    </row>
    <row r="2758" spans="3:4" x14ac:dyDescent="0.35">
      <c r="C2758" s="727">
        <v>7071</v>
      </c>
      <c r="D2758" s="725" t="s">
        <v>2026</v>
      </c>
    </row>
    <row r="2759" spans="3:4" x14ac:dyDescent="0.35">
      <c r="C2759" s="727">
        <v>7135</v>
      </c>
      <c r="D2759" s="725" t="s">
        <v>2027</v>
      </c>
    </row>
    <row r="2760" spans="3:4" x14ac:dyDescent="0.35">
      <c r="C2760" s="727">
        <v>38560011</v>
      </c>
      <c r="D2760" s="725" t="s">
        <v>2027</v>
      </c>
    </row>
    <row r="2761" spans="3:4" x14ac:dyDescent="0.35">
      <c r="C2761" s="727">
        <v>38560012</v>
      </c>
      <c r="D2761" s="725" t="s">
        <v>2026</v>
      </c>
    </row>
    <row r="2762" spans="3:4" x14ac:dyDescent="0.35">
      <c r="C2762" s="725" t="s">
        <v>3343</v>
      </c>
      <c r="D2762" s="725" t="s">
        <v>2027</v>
      </c>
    </row>
    <row r="2763" spans="3:4" x14ac:dyDescent="0.35">
      <c r="C2763" s="727">
        <v>97016</v>
      </c>
      <c r="D2763" s="725" t="s">
        <v>2027</v>
      </c>
    </row>
    <row r="2764" spans="3:4" x14ac:dyDescent="0.35">
      <c r="C2764" s="727">
        <v>97017</v>
      </c>
      <c r="D2764" s="725" t="s">
        <v>2027</v>
      </c>
    </row>
    <row r="2765" spans="3:4" x14ac:dyDescent="0.35">
      <c r="C2765" s="727">
        <v>97018</v>
      </c>
      <c r="D2765" s="725" t="s">
        <v>2027</v>
      </c>
    </row>
    <row r="2766" spans="3:4" x14ac:dyDescent="0.35">
      <c r="C2766" s="727">
        <v>97019</v>
      </c>
      <c r="D2766" s="725" t="s">
        <v>2027</v>
      </c>
    </row>
    <row r="2767" spans="3:4" x14ac:dyDescent="0.35">
      <c r="C2767" s="727">
        <v>97020</v>
      </c>
      <c r="D2767" s="725" t="s">
        <v>2027</v>
      </c>
    </row>
    <row r="2768" spans="3:4" x14ac:dyDescent="0.35">
      <c r="C2768" s="727">
        <v>97021</v>
      </c>
      <c r="D2768" s="725" t="s">
        <v>2027</v>
      </c>
    </row>
    <row r="2769" spans="3:4" x14ac:dyDescent="0.35">
      <c r="C2769" s="725" t="s">
        <v>3344</v>
      </c>
      <c r="D2769" s="725" t="s">
        <v>2027</v>
      </c>
    </row>
    <row r="2770" spans="3:4" x14ac:dyDescent="0.35">
      <c r="C2770" s="725" t="s">
        <v>3345</v>
      </c>
      <c r="D2770" s="725" t="s">
        <v>2027</v>
      </c>
    </row>
    <row r="2771" spans="3:4" x14ac:dyDescent="0.35">
      <c r="C2771" s="725" t="s">
        <v>3346</v>
      </c>
      <c r="D2771" s="725" t="s">
        <v>2027</v>
      </c>
    </row>
    <row r="2772" spans="3:4" x14ac:dyDescent="0.35">
      <c r="C2772" s="725" t="s">
        <v>3347</v>
      </c>
      <c r="D2772" s="725" t="s">
        <v>2027</v>
      </c>
    </row>
    <row r="2773" spans="3:4" x14ac:dyDescent="0.35">
      <c r="C2773" s="725" t="s">
        <v>3348</v>
      </c>
      <c r="D2773" s="725" t="s">
        <v>2027</v>
      </c>
    </row>
    <row r="2774" spans="3:4" x14ac:dyDescent="0.35">
      <c r="C2774" s="725" t="s">
        <v>3349</v>
      </c>
      <c r="D2774" s="725" t="s">
        <v>2027</v>
      </c>
    </row>
    <row r="2775" spans="3:4" x14ac:dyDescent="0.35">
      <c r="C2775" s="725" t="s">
        <v>3350</v>
      </c>
      <c r="D2775" s="725" t="s">
        <v>2027</v>
      </c>
    </row>
    <row r="2776" spans="3:4" x14ac:dyDescent="0.35">
      <c r="C2776" s="725" t="s">
        <v>3351</v>
      </c>
      <c r="D2776" s="725" t="s">
        <v>2027</v>
      </c>
    </row>
    <row r="2777" spans="3:4" x14ac:dyDescent="0.35">
      <c r="C2777" s="725" t="s">
        <v>3352</v>
      </c>
      <c r="D2777" s="725" t="s">
        <v>2027</v>
      </c>
    </row>
    <row r="2778" spans="3:4" x14ac:dyDescent="0.35">
      <c r="C2778" s="727">
        <v>7059</v>
      </c>
      <c r="D2778" s="725" t="s">
        <v>2026</v>
      </c>
    </row>
    <row r="2779" spans="3:4" x14ac:dyDescent="0.35">
      <c r="C2779" s="727">
        <v>7056</v>
      </c>
      <c r="D2779" s="725" t="s">
        <v>2027</v>
      </c>
    </row>
    <row r="2780" spans="3:4" x14ac:dyDescent="0.35">
      <c r="C2780" s="727">
        <v>7061</v>
      </c>
      <c r="D2780" s="725" t="s">
        <v>2026</v>
      </c>
    </row>
    <row r="2781" spans="3:4" x14ac:dyDescent="0.35">
      <c r="C2781" s="727">
        <v>97093</v>
      </c>
      <c r="D2781" s="725" t="s">
        <v>2027</v>
      </c>
    </row>
    <row r="2782" spans="3:4" x14ac:dyDescent="0.35">
      <c r="C2782" s="727">
        <v>97109</v>
      </c>
      <c r="D2782" s="725" t="s">
        <v>2027</v>
      </c>
    </row>
    <row r="2783" spans="3:4" x14ac:dyDescent="0.35">
      <c r="C2783" s="727">
        <v>97110</v>
      </c>
      <c r="D2783" s="725" t="s">
        <v>2027</v>
      </c>
    </row>
    <row r="2784" spans="3:4" x14ac:dyDescent="0.35">
      <c r="C2784" s="727">
        <v>97111</v>
      </c>
      <c r="D2784" s="725" t="s">
        <v>2027</v>
      </c>
    </row>
    <row r="2785" spans="3:4" x14ac:dyDescent="0.35">
      <c r="C2785" s="727">
        <v>7002</v>
      </c>
      <c r="D2785" s="725" t="s">
        <v>2026</v>
      </c>
    </row>
    <row r="2786" spans="3:4" x14ac:dyDescent="0.35">
      <c r="C2786" s="727">
        <v>7003</v>
      </c>
      <c r="D2786" s="725" t="s">
        <v>2026</v>
      </c>
    </row>
    <row r="2787" spans="3:4" x14ac:dyDescent="0.35">
      <c r="C2787" s="727">
        <v>7143</v>
      </c>
      <c r="D2787" s="725" t="s">
        <v>2027</v>
      </c>
    </row>
    <row r="2788" spans="3:4" x14ac:dyDescent="0.35">
      <c r="C2788" s="727">
        <v>7144</v>
      </c>
      <c r="D2788" s="725" t="s">
        <v>2027</v>
      </c>
    </row>
    <row r="2789" spans="3:4" x14ac:dyDescent="0.35">
      <c r="C2789" s="727">
        <v>7016</v>
      </c>
      <c r="D2789" s="725" t="s">
        <v>2027</v>
      </c>
    </row>
    <row r="2790" spans="3:4" x14ac:dyDescent="0.35">
      <c r="C2790" s="727">
        <v>560026</v>
      </c>
      <c r="D2790" s="725" t="s">
        <v>2026</v>
      </c>
    </row>
    <row r="2791" spans="3:4" x14ac:dyDescent="0.35">
      <c r="C2791" s="727">
        <v>560027</v>
      </c>
      <c r="D2791" s="725" t="s">
        <v>2027</v>
      </c>
    </row>
    <row r="2792" spans="3:4" x14ac:dyDescent="0.35">
      <c r="C2792" s="727">
        <v>38560027</v>
      </c>
      <c r="D2792" s="725" t="s">
        <v>2027</v>
      </c>
    </row>
    <row r="2793" spans="3:4" x14ac:dyDescent="0.35">
      <c r="C2793" s="727">
        <v>97096</v>
      </c>
      <c r="D2793" s="725" t="s">
        <v>2027</v>
      </c>
    </row>
    <row r="2794" spans="3:4" x14ac:dyDescent="0.35">
      <c r="C2794" s="727">
        <v>97097</v>
      </c>
      <c r="D2794" s="725" t="s">
        <v>2027</v>
      </c>
    </row>
    <row r="2795" spans="3:4" x14ac:dyDescent="0.35">
      <c r="C2795" s="727">
        <v>97022</v>
      </c>
      <c r="D2795" s="725" t="s">
        <v>2027</v>
      </c>
    </row>
    <row r="2796" spans="3:4" x14ac:dyDescent="0.35">
      <c r="C2796" s="727">
        <v>97023</v>
      </c>
      <c r="D2796" s="725" t="s">
        <v>2027</v>
      </c>
    </row>
    <row r="2797" spans="3:4" x14ac:dyDescent="0.35">
      <c r="C2797" s="727">
        <v>97024</v>
      </c>
      <c r="D2797" s="725" t="s">
        <v>2027</v>
      </c>
    </row>
    <row r="2798" spans="3:4" x14ac:dyDescent="0.35">
      <c r="C2798" s="727">
        <v>97025</v>
      </c>
      <c r="D2798" s="725" t="s">
        <v>2027</v>
      </c>
    </row>
    <row r="2799" spans="3:4" x14ac:dyDescent="0.35">
      <c r="C2799" s="727">
        <v>560022</v>
      </c>
      <c r="D2799" s="725" t="s">
        <v>2026</v>
      </c>
    </row>
    <row r="2800" spans="3:4" x14ac:dyDescent="0.35">
      <c r="C2800" s="725" t="s">
        <v>3353</v>
      </c>
      <c r="D2800" s="725" t="s">
        <v>2027</v>
      </c>
    </row>
    <row r="2801" spans="3:4" x14ac:dyDescent="0.35">
      <c r="C2801" s="727">
        <v>560023</v>
      </c>
      <c r="D2801" s="725" t="s">
        <v>2027</v>
      </c>
    </row>
    <row r="2802" spans="3:4" x14ac:dyDescent="0.35">
      <c r="C2802" s="725" t="s">
        <v>3354</v>
      </c>
      <c r="D2802" s="725" t="s">
        <v>2027</v>
      </c>
    </row>
    <row r="2803" spans="3:4" x14ac:dyDescent="0.35">
      <c r="C2803" s="725" t="s">
        <v>3355</v>
      </c>
      <c r="D2803" s="725" t="s">
        <v>2027</v>
      </c>
    </row>
    <row r="2804" spans="3:4" x14ac:dyDescent="0.35">
      <c r="C2804" s="725" t="s">
        <v>3356</v>
      </c>
      <c r="D2804" s="725" t="s">
        <v>2027</v>
      </c>
    </row>
    <row r="2805" spans="3:4" x14ac:dyDescent="0.35">
      <c r="C2805" s="727">
        <v>97116</v>
      </c>
      <c r="D2805" s="725" t="s">
        <v>2027</v>
      </c>
    </row>
    <row r="2806" spans="3:4" x14ac:dyDescent="0.35">
      <c r="C2806" s="727">
        <v>97117</v>
      </c>
      <c r="D2806" s="725" t="s">
        <v>2027</v>
      </c>
    </row>
    <row r="2807" spans="3:4" x14ac:dyDescent="0.35">
      <c r="C2807" s="727">
        <v>97118</v>
      </c>
      <c r="D2807" s="725" t="s">
        <v>2027</v>
      </c>
    </row>
    <row r="2808" spans="3:4" x14ac:dyDescent="0.35">
      <c r="C2808" s="727">
        <v>97098</v>
      </c>
      <c r="D2808" s="725" t="s">
        <v>2027</v>
      </c>
    </row>
    <row r="2809" spans="3:4" x14ac:dyDescent="0.35">
      <c r="C2809" s="727">
        <v>97099</v>
      </c>
      <c r="D2809" s="725" t="s">
        <v>2027</v>
      </c>
    </row>
    <row r="2810" spans="3:4" x14ac:dyDescent="0.35">
      <c r="C2810" s="727">
        <v>97100</v>
      </c>
      <c r="D2810" s="725" t="s">
        <v>2027</v>
      </c>
    </row>
    <row r="2811" spans="3:4" x14ac:dyDescent="0.35">
      <c r="C2811" s="727">
        <v>97101</v>
      </c>
      <c r="D2811" s="725" t="s">
        <v>2027</v>
      </c>
    </row>
    <row r="2812" spans="3:4" x14ac:dyDescent="0.35">
      <c r="C2812" s="727">
        <v>97102</v>
      </c>
      <c r="D2812" s="725" t="s">
        <v>2027</v>
      </c>
    </row>
    <row r="2813" spans="3:4" x14ac:dyDescent="0.35">
      <c r="C2813" s="727">
        <v>97103</v>
      </c>
      <c r="D2813" s="725" t="s">
        <v>2027</v>
      </c>
    </row>
    <row r="2814" spans="3:4" x14ac:dyDescent="0.35">
      <c r="C2814" s="727">
        <v>97104</v>
      </c>
      <c r="D2814" s="725" t="s">
        <v>2027</v>
      </c>
    </row>
    <row r="2815" spans="3:4" x14ac:dyDescent="0.35">
      <c r="C2815" s="727">
        <v>97105</v>
      </c>
      <c r="D2815" s="725" t="s">
        <v>2027</v>
      </c>
    </row>
    <row r="2816" spans="3:4" x14ac:dyDescent="0.35">
      <c r="C2816" s="727">
        <v>560024</v>
      </c>
      <c r="D2816" s="725" t="s">
        <v>2026</v>
      </c>
    </row>
    <row r="2817" spans="3:4" x14ac:dyDescent="0.35">
      <c r="C2817" s="727">
        <v>38560024</v>
      </c>
      <c r="D2817" s="725" t="s">
        <v>2027</v>
      </c>
    </row>
    <row r="2818" spans="3:4" x14ac:dyDescent="0.35">
      <c r="C2818" s="725" t="s">
        <v>3357</v>
      </c>
      <c r="D2818" s="725" t="s">
        <v>2027</v>
      </c>
    </row>
    <row r="2819" spans="3:4" x14ac:dyDescent="0.35">
      <c r="C2819" s="725" t="s">
        <v>3358</v>
      </c>
      <c r="D2819" s="725" t="s">
        <v>2027</v>
      </c>
    </row>
    <row r="2820" spans="3:4" x14ac:dyDescent="0.35">
      <c r="C2820" s="727">
        <v>7057</v>
      </c>
      <c r="D2820" s="725" t="s">
        <v>2026</v>
      </c>
    </row>
    <row r="2821" spans="3:4" x14ac:dyDescent="0.35">
      <c r="C2821" s="727">
        <v>7058</v>
      </c>
      <c r="D2821" s="725" t="s">
        <v>2027</v>
      </c>
    </row>
    <row r="2822" spans="3:4" x14ac:dyDescent="0.35">
      <c r="C2822" s="727">
        <v>7060</v>
      </c>
      <c r="D2822" s="725" t="s">
        <v>2026</v>
      </c>
    </row>
    <row r="2823" spans="3:4" x14ac:dyDescent="0.35">
      <c r="C2823" s="727">
        <v>7055</v>
      </c>
      <c r="D2823" s="725" t="s">
        <v>2026</v>
      </c>
    </row>
    <row r="2824" spans="3:4" x14ac:dyDescent="0.35">
      <c r="C2824" s="727">
        <v>5714</v>
      </c>
      <c r="D2824" s="725" t="s">
        <v>2026</v>
      </c>
    </row>
    <row r="2825" spans="3:4" x14ac:dyDescent="0.35">
      <c r="C2825" s="725" t="s">
        <v>3359</v>
      </c>
      <c r="D2825" s="725" t="s">
        <v>2026</v>
      </c>
    </row>
    <row r="2826" spans="3:4" x14ac:dyDescent="0.35">
      <c r="C2826" s="727">
        <v>560025</v>
      </c>
      <c r="D2826" s="725" t="s">
        <v>2026</v>
      </c>
    </row>
    <row r="2827" spans="3:4" x14ac:dyDescent="0.35">
      <c r="C2827" s="727">
        <v>38560025</v>
      </c>
      <c r="D2827" s="725" t="s">
        <v>2027</v>
      </c>
    </row>
    <row r="2828" spans="3:4" x14ac:dyDescent="0.35">
      <c r="C2828" s="727">
        <v>97015</v>
      </c>
      <c r="D2828" s="725" t="s">
        <v>2027</v>
      </c>
    </row>
    <row r="2829" spans="3:4" x14ac:dyDescent="0.35">
      <c r="C2829" s="727">
        <v>38560006</v>
      </c>
      <c r="D2829" s="725" t="s">
        <v>2027</v>
      </c>
    </row>
    <row r="2830" spans="3:4" x14ac:dyDescent="0.35">
      <c r="C2830" s="727">
        <v>38560008</v>
      </c>
      <c r="D2830" s="725" t="s">
        <v>2027</v>
      </c>
    </row>
    <row r="2831" spans="3:4" x14ac:dyDescent="0.35">
      <c r="C2831" s="727">
        <v>97026</v>
      </c>
      <c r="D2831" s="725" t="s">
        <v>2027</v>
      </c>
    </row>
    <row r="2832" spans="3:4" x14ac:dyDescent="0.35">
      <c r="C2832" s="727">
        <v>97027</v>
      </c>
      <c r="D2832" s="725" t="s">
        <v>2027</v>
      </c>
    </row>
    <row r="2833" spans="3:4" x14ac:dyDescent="0.35">
      <c r="C2833" s="725" t="s">
        <v>3360</v>
      </c>
      <c r="D2833" s="725" t="s">
        <v>2027</v>
      </c>
    </row>
    <row r="2834" spans="3:4" x14ac:dyDescent="0.35">
      <c r="C2834" s="725" t="s">
        <v>3361</v>
      </c>
      <c r="D2834" s="725" t="s">
        <v>2027</v>
      </c>
    </row>
    <row r="2835" spans="3:4" x14ac:dyDescent="0.35">
      <c r="C2835" s="725" t="s">
        <v>3362</v>
      </c>
      <c r="D2835" s="725" t="s">
        <v>2027</v>
      </c>
    </row>
    <row r="2836" spans="3:4" x14ac:dyDescent="0.35">
      <c r="C2836" s="725" t="s">
        <v>3363</v>
      </c>
      <c r="D2836" s="725" t="s">
        <v>2027</v>
      </c>
    </row>
    <row r="2837" spans="3:4" x14ac:dyDescent="0.35">
      <c r="C2837" s="725" t="s">
        <v>3364</v>
      </c>
      <c r="D2837" s="725" t="s">
        <v>2027</v>
      </c>
    </row>
    <row r="2838" spans="3:4" x14ac:dyDescent="0.35">
      <c r="C2838" s="725" t="s">
        <v>3365</v>
      </c>
      <c r="D2838" s="725" t="s">
        <v>2026</v>
      </c>
    </row>
    <row r="2839" spans="3:4" x14ac:dyDescent="0.35">
      <c r="C2839" s="727">
        <v>38500949</v>
      </c>
      <c r="D2839" s="725" t="s">
        <v>2027</v>
      </c>
    </row>
    <row r="2840" spans="3:4" x14ac:dyDescent="0.35">
      <c r="C2840" s="727">
        <v>4532</v>
      </c>
      <c r="D2840" s="725" t="s">
        <v>2026</v>
      </c>
    </row>
    <row r="2841" spans="3:4" x14ac:dyDescent="0.35">
      <c r="C2841" s="727">
        <v>4542</v>
      </c>
      <c r="D2841" s="725" t="s">
        <v>2025</v>
      </c>
    </row>
    <row r="2842" spans="3:4" x14ac:dyDescent="0.35">
      <c r="C2842" s="727">
        <v>7051</v>
      </c>
      <c r="D2842" s="725" t="s">
        <v>2026</v>
      </c>
    </row>
    <row r="2843" spans="3:4" x14ac:dyDescent="0.35">
      <c r="C2843" s="727">
        <v>97119</v>
      </c>
      <c r="D2843" s="725" t="s">
        <v>2027</v>
      </c>
    </row>
    <row r="2844" spans="3:4" x14ac:dyDescent="0.35">
      <c r="C2844" s="727">
        <v>97120</v>
      </c>
      <c r="D2844" s="725" t="s">
        <v>2027</v>
      </c>
    </row>
    <row r="2845" spans="3:4" x14ac:dyDescent="0.35">
      <c r="C2845" s="727">
        <v>97121</v>
      </c>
      <c r="D2845" s="725" t="s">
        <v>2027</v>
      </c>
    </row>
    <row r="2846" spans="3:4" x14ac:dyDescent="0.35">
      <c r="C2846" s="727">
        <v>97122</v>
      </c>
      <c r="D2846" s="725" t="s">
        <v>2027</v>
      </c>
    </row>
    <row r="2847" spans="3:4" x14ac:dyDescent="0.35">
      <c r="C2847" s="727">
        <v>97123</v>
      </c>
      <c r="D2847" s="725" t="s">
        <v>2027</v>
      </c>
    </row>
    <row r="2848" spans="3:4" x14ac:dyDescent="0.35">
      <c r="C2848" s="727">
        <v>97124</v>
      </c>
      <c r="D2848" s="725" t="s">
        <v>2027</v>
      </c>
    </row>
    <row r="2849" spans="3:4" x14ac:dyDescent="0.35">
      <c r="C2849" s="727">
        <v>97106</v>
      </c>
      <c r="D2849" s="725" t="s">
        <v>2027</v>
      </c>
    </row>
    <row r="2850" spans="3:4" x14ac:dyDescent="0.35">
      <c r="C2850" s="727">
        <v>97028</v>
      </c>
      <c r="D2850" s="725" t="s">
        <v>2027</v>
      </c>
    </row>
    <row r="2851" spans="3:4" x14ac:dyDescent="0.35">
      <c r="C2851" s="727">
        <v>97029</v>
      </c>
      <c r="D2851" s="725" t="s">
        <v>2027</v>
      </c>
    </row>
    <row r="2852" spans="3:4" x14ac:dyDescent="0.35">
      <c r="C2852" s="727">
        <v>97030</v>
      </c>
      <c r="D2852" s="725" t="s">
        <v>2027</v>
      </c>
    </row>
    <row r="2853" spans="3:4" x14ac:dyDescent="0.35">
      <c r="C2853" s="727">
        <v>97031</v>
      </c>
      <c r="D2853" s="725" t="s">
        <v>2027</v>
      </c>
    </row>
    <row r="2854" spans="3:4" x14ac:dyDescent="0.35">
      <c r="C2854" s="727">
        <v>97032</v>
      </c>
      <c r="D2854" s="725" t="s">
        <v>2027</v>
      </c>
    </row>
    <row r="2855" spans="3:4" x14ac:dyDescent="0.35">
      <c r="C2855" s="727">
        <v>97033</v>
      </c>
      <c r="D2855" s="725" t="s">
        <v>2027</v>
      </c>
    </row>
    <row r="2856" spans="3:4" x14ac:dyDescent="0.35">
      <c r="C2856" s="727">
        <v>97034</v>
      </c>
      <c r="D2856" s="725" t="s">
        <v>2027</v>
      </c>
    </row>
    <row r="2857" spans="3:4" x14ac:dyDescent="0.35">
      <c r="C2857" s="725" t="s">
        <v>3366</v>
      </c>
      <c r="D2857" s="725" t="s">
        <v>2027</v>
      </c>
    </row>
    <row r="2858" spans="3:4" x14ac:dyDescent="0.35">
      <c r="C2858" s="725" t="s">
        <v>3367</v>
      </c>
      <c r="D2858" s="725" t="s">
        <v>2027</v>
      </c>
    </row>
    <row r="2859" spans="3:4" x14ac:dyDescent="0.35">
      <c r="C2859" s="725" t="s">
        <v>3368</v>
      </c>
      <c r="D2859" s="725" t="s">
        <v>2027</v>
      </c>
    </row>
    <row r="2860" spans="3:4" x14ac:dyDescent="0.35">
      <c r="C2860" s="725" t="s">
        <v>3369</v>
      </c>
      <c r="D2860" s="725" t="s">
        <v>2027</v>
      </c>
    </row>
    <row r="2861" spans="3:4" x14ac:dyDescent="0.35">
      <c r="C2861" s="727">
        <v>97125</v>
      </c>
      <c r="D2861" s="725" t="s">
        <v>2027</v>
      </c>
    </row>
    <row r="2862" spans="3:4" x14ac:dyDescent="0.35">
      <c r="C2862" s="727">
        <v>97126</v>
      </c>
      <c r="D2862" s="725" t="s">
        <v>2027</v>
      </c>
    </row>
    <row r="2863" spans="3:4" x14ac:dyDescent="0.35">
      <c r="C2863" s="727">
        <v>97127</v>
      </c>
      <c r="D2863" s="725" t="s">
        <v>2027</v>
      </c>
    </row>
    <row r="2864" spans="3:4" x14ac:dyDescent="0.35">
      <c r="C2864" s="727">
        <v>97129</v>
      </c>
      <c r="D2864" s="725" t="s">
        <v>2027</v>
      </c>
    </row>
    <row r="2865" spans="3:4" x14ac:dyDescent="0.35">
      <c r="C2865" s="727">
        <v>97135</v>
      </c>
      <c r="D2865" s="725" t="s">
        <v>2027</v>
      </c>
    </row>
    <row r="2866" spans="3:4" x14ac:dyDescent="0.35">
      <c r="C2866" s="727">
        <v>97113</v>
      </c>
      <c r="D2866" s="725" t="s">
        <v>2027</v>
      </c>
    </row>
    <row r="2867" spans="3:4" x14ac:dyDescent="0.35">
      <c r="C2867" s="727">
        <v>97114</v>
      </c>
      <c r="D2867" s="725" t="s">
        <v>2027</v>
      </c>
    </row>
    <row r="2868" spans="3:4" x14ac:dyDescent="0.35">
      <c r="C2868" s="727">
        <v>97115</v>
      </c>
      <c r="D2868" s="725" t="s">
        <v>2027</v>
      </c>
    </row>
    <row r="2869" spans="3:4" x14ac:dyDescent="0.35">
      <c r="C2869" s="727">
        <v>97131</v>
      </c>
      <c r="D2869" s="725" t="s">
        <v>2027</v>
      </c>
    </row>
    <row r="2870" spans="3:4" x14ac:dyDescent="0.35">
      <c r="C2870" s="725" t="s">
        <v>3370</v>
      </c>
      <c r="D2870" s="725" t="s">
        <v>2026</v>
      </c>
    </row>
    <row r="2871" spans="3:4" x14ac:dyDescent="0.35">
      <c r="C2871" s="727">
        <v>9100402</v>
      </c>
      <c r="D2871" s="725" t="s">
        <v>2027</v>
      </c>
    </row>
    <row r="2872" spans="3:4" x14ac:dyDescent="0.35">
      <c r="C2872" s="725" t="s">
        <v>3371</v>
      </c>
      <c r="D2872" s="725" t="s">
        <v>2026</v>
      </c>
    </row>
    <row r="2873" spans="3:4" x14ac:dyDescent="0.35">
      <c r="C2873" s="727">
        <v>38500773</v>
      </c>
      <c r="D2873" s="725" t="s">
        <v>2027</v>
      </c>
    </row>
    <row r="2874" spans="3:4" x14ac:dyDescent="0.35">
      <c r="C2874" s="727">
        <v>38500776</v>
      </c>
      <c r="D2874" s="725" t="s">
        <v>2027</v>
      </c>
    </row>
    <row r="2875" spans="3:4" x14ac:dyDescent="0.35">
      <c r="C2875" s="725" t="s">
        <v>3372</v>
      </c>
      <c r="D2875" s="725" t="s">
        <v>2027</v>
      </c>
    </row>
    <row r="2876" spans="3:4" x14ac:dyDescent="0.35">
      <c r="C2876" s="727">
        <v>5719</v>
      </c>
      <c r="D2876" s="725" t="s">
        <v>2026</v>
      </c>
    </row>
    <row r="2877" spans="3:4" x14ac:dyDescent="0.35">
      <c r="C2877" s="727">
        <v>92417</v>
      </c>
      <c r="D2877" s="725" t="s">
        <v>2027</v>
      </c>
    </row>
    <row r="2878" spans="3:4" x14ac:dyDescent="0.35">
      <c r="C2878" s="727">
        <v>38500775</v>
      </c>
      <c r="D2878" s="725" t="s">
        <v>2027</v>
      </c>
    </row>
    <row r="2879" spans="3:4" x14ac:dyDescent="0.35">
      <c r="C2879" s="727">
        <v>38500924</v>
      </c>
      <c r="D2879" s="725" t="s">
        <v>2027</v>
      </c>
    </row>
    <row r="2880" spans="3:4" x14ac:dyDescent="0.35">
      <c r="C2880" s="727">
        <v>6048</v>
      </c>
      <c r="D2880" s="725" t="s">
        <v>2026</v>
      </c>
    </row>
    <row r="2881" spans="3:4" x14ac:dyDescent="0.35">
      <c r="C2881" s="725" t="s">
        <v>3373</v>
      </c>
      <c r="D2881" s="725" t="s">
        <v>2027</v>
      </c>
    </row>
    <row r="2882" spans="3:4" x14ac:dyDescent="0.35">
      <c r="C2882" s="725" t="s">
        <v>3374</v>
      </c>
      <c r="D2882" s="725" t="s">
        <v>2027</v>
      </c>
    </row>
    <row r="2883" spans="3:4" x14ac:dyDescent="0.35">
      <c r="C2883" s="727">
        <v>560049</v>
      </c>
      <c r="D2883" s="725" t="s">
        <v>2027</v>
      </c>
    </row>
    <row r="2884" spans="3:4" x14ac:dyDescent="0.35">
      <c r="C2884" s="725" t="s">
        <v>337</v>
      </c>
      <c r="D2884" s="725" t="s">
        <v>2026</v>
      </c>
    </row>
    <row r="2885" spans="3:4" x14ac:dyDescent="0.35">
      <c r="C2885" s="725" t="s">
        <v>3375</v>
      </c>
      <c r="D2885" s="725" t="s">
        <v>2027</v>
      </c>
    </row>
    <row r="2886" spans="3:4" x14ac:dyDescent="0.35">
      <c r="C2886" s="727">
        <v>660024</v>
      </c>
      <c r="D2886" s="725" t="s">
        <v>2027</v>
      </c>
    </row>
    <row r="2887" spans="3:4" x14ac:dyDescent="0.35">
      <c r="C2887" s="727">
        <v>660025</v>
      </c>
      <c r="D2887" s="725" t="s">
        <v>2027</v>
      </c>
    </row>
    <row r="2888" spans="3:4" x14ac:dyDescent="0.35">
      <c r="C2888" s="727">
        <v>660026</v>
      </c>
      <c r="D2888" s="725" t="s">
        <v>2027</v>
      </c>
    </row>
    <row r="2889" spans="3:4" x14ac:dyDescent="0.35">
      <c r="C2889" s="725" t="s">
        <v>3376</v>
      </c>
      <c r="D2889" s="725" t="s">
        <v>2026</v>
      </c>
    </row>
    <row r="2890" spans="3:4" x14ac:dyDescent="0.35">
      <c r="C2890" s="727">
        <v>92407</v>
      </c>
      <c r="D2890" s="725" t="s">
        <v>2025</v>
      </c>
    </row>
    <row r="2891" spans="3:4" x14ac:dyDescent="0.35">
      <c r="C2891" s="727">
        <v>92427</v>
      </c>
      <c r="D2891" s="725" t="s">
        <v>2027</v>
      </c>
    </row>
    <row r="2892" spans="3:4" x14ac:dyDescent="0.35">
      <c r="C2892" s="727">
        <v>92437</v>
      </c>
      <c r="D2892" s="725" t="s">
        <v>2027</v>
      </c>
    </row>
    <row r="2893" spans="3:4" x14ac:dyDescent="0.35">
      <c r="C2893" s="727">
        <v>92401</v>
      </c>
      <c r="D2893" s="725" t="s">
        <v>2026</v>
      </c>
    </row>
    <row r="2894" spans="3:4" x14ac:dyDescent="0.35">
      <c r="C2894" s="727">
        <v>38560066</v>
      </c>
      <c r="D2894" s="725" t="s">
        <v>2027</v>
      </c>
    </row>
    <row r="2895" spans="3:4" x14ac:dyDescent="0.35">
      <c r="C2895" s="727">
        <v>38560067</v>
      </c>
      <c r="D2895" s="725" t="s">
        <v>2027</v>
      </c>
    </row>
    <row r="2896" spans="3:4" x14ac:dyDescent="0.35">
      <c r="C2896" s="727">
        <v>38560068</v>
      </c>
      <c r="D2896" s="725" t="s">
        <v>2027</v>
      </c>
    </row>
    <row r="2897" spans="3:4" x14ac:dyDescent="0.35">
      <c r="C2897" s="727">
        <v>560090</v>
      </c>
      <c r="D2897" s="725" t="s">
        <v>2026</v>
      </c>
    </row>
    <row r="2898" spans="3:4" x14ac:dyDescent="0.35">
      <c r="C2898" s="727">
        <v>560091</v>
      </c>
      <c r="D2898" s="725" t="s">
        <v>2026</v>
      </c>
    </row>
    <row r="2899" spans="3:4" x14ac:dyDescent="0.35">
      <c r="C2899" s="727">
        <v>560092</v>
      </c>
      <c r="D2899" s="725" t="s">
        <v>2026</v>
      </c>
    </row>
    <row r="2900" spans="3:4" x14ac:dyDescent="0.35">
      <c r="C2900" s="727">
        <v>560093</v>
      </c>
      <c r="D2900" s="725" t="s">
        <v>2026</v>
      </c>
    </row>
    <row r="2901" spans="3:4" x14ac:dyDescent="0.35">
      <c r="C2901" s="727">
        <v>63247</v>
      </c>
      <c r="D2901" s="725" t="s">
        <v>2024</v>
      </c>
    </row>
    <row r="2902" spans="3:4" x14ac:dyDescent="0.35">
      <c r="C2902" s="725" t="s">
        <v>501</v>
      </c>
      <c r="D2902" s="725" t="s">
        <v>2026</v>
      </c>
    </row>
    <row r="2903" spans="3:4" x14ac:dyDescent="0.35">
      <c r="C2903" s="725" t="s">
        <v>513</v>
      </c>
      <c r="D2903" s="725" t="s">
        <v>2026</v>
      </c>
    </row>
    <row r="2904" spans="3:4" x14ac:dyDescent="0.35">
      <c r="C2904" s="725" t="s">
        <v>510</v>
      </c>
      <c r="D2904" s="725" t="s">
        <v>2026</v>
      </c>
    </row>
    <row r="2905" spans="3:4" x14ac:dyDescent="0.35">
      <c r="C2905" s="725" t="s">
        <v>360</v>
      </c>
      <c r="D2905" s="725" t="s">
        <v>2026</v>
      </c>
    </row>
    <row r="2906" spans="3:4" x14ac:dyDescent="0.35">
      <c r="C2906" s="725" t="s">
        <v>364</v>
      </c>
      <c r="D2906" s="725" t="s">
        <v>2026</v>
      </c>
    </row>
    <row r="2907" spans="3:4" x14ac:dyDescent="0.35">
      <c r="C2907" s="725" t="s">
        <v>3377</v>
      </c>
      <c r="D2907" s="725" t="s">
        <v>2027</v>
      </c>
    </row>
    <row r="2908" spans="3:4" x14ac:dyDescent="0.35">
      <c r="C2908" s="725" t="s">
        <v>3378</v>
      </c>
      <c r="D2908" s="725" t="s">
        <v>2026</v>
      </c>
    </row>
    <row r="2909" spans="3:4" x14ac:dyDescent="0.35">
      <c r="C2909" s="725" t="s">
        <v>525</v>
      </c>
      <c r="D2909" s="725" t="s">
        <v>2026</v>
      </c>
    </row>
    <row r="2910" spans="3:4" x14ac:dyDescent="0.35">
      <c r="C2910" s="725" t="s">
        <v>3379</v>
      </c>
      <c r="D2910" s="725" t="s">
        <v>2026</v>
      </c>
    </row>
    <row r="2911" spans="3:4" x14ac:dyDescent="0.35">
      <c r="C2911" s="727">
        <v>38560075</v>
      </c>
      <c r="D2911" s="725" t="s">
        <v>2026</v>
      </c>
    </row>
    <row r="2912" spans="3:4" x14ac:dyDescent="0.35">
      <c r="C2912" s="727">
        <v>38560076</v>
      </c>
      <c r="D2912" s="725" t="s">
        <v>2026</v>
      </c>
    </row>
    <row r="2913" spans="3:4" x14ac:dyDescent="0.35">
      <c r="C2913" s="727">
        <v>6047</v>
      </c>
      <c r="D2913" s="725" t="s">
        <v>2026</v>
      </c>
    </row>
    <row r="2914" spans="3:4" x14ac:dyDescent="0.35">
      <c r="C2914" s="727">
        <v>4702</v>
      </c>
      <c r="D2914" s="725" t="s">
        <v>2024</v>
      </c>
    </row>
    <row r="2915" spans="3:4" x14ac:dyDescent="0.35">
      <c r="C2915" s="727">
        <v>4701</v>
      </c>
      <c r="D2915" s="725" t="s">
        <v>2026</v>
      </c>
    </row>
    <row r="2916" spans="3:4" x14ac:dyDescent="0.35">
      <c r="C2916" s="727">
        <v>560081</v>
      </c>
      <c r="D2916" s="725" t="s">
        <v>2026</v>
      </c>
    </row>
    <row r="2917" spans="3:4" x14ac:dyDescent="0.35">
      <c r="C2917" s="727">
        <v>560082</v>
      </c>
      <c r="D2917" s="725" t="s">
        <v>2026</v>
      </c>
    </row>
    <row r="2918" spans="3:4" x14ac:dyDescent="0.35">
      <c r="C2918" s="727">
        <v>560083</v>
      </c>
      <c r="D2918" s="725" t="s">
        <v>2026</v>
      </c>
    </row>
    <row r="2919" spans="3:4" x14ac:dyDescent="0.35">
      <c r="C2919" s="727">
        <v>560071</v>
      </c>
      <c r="D2919" s="725" t="s">
        <v>2026</v>
      </c>
    </row>
    <row r="2920" spans="3:4" x14ac:dyDescent="0.35">
      <c r="C2920" s="727">
        <v>1711</v>
      </c>
      <c r="D2920" s="725" t="s">
        <v>2026</v>
      </c>
    </row>
    <row r="2921" spans="3:4" x14ac:dyDescent="0.35">
      <c r="C2921" s="727">
        <v>1712</v>
      </c>
      <c r="D2921" s="725" t="s">
        <v>2024</v>
      </c>
    </row>
    <row r="2922" spans="3:4" x14ac:dyDescent="0.35">
      <c r="C2922" s="725" t="s">
        <v>322</v>
      </c>
      <c r="D2922" s="725" t="s">
        <v>2026</v>
      </c>
    </row>
    <row r="2923" spans="3:4" x14ac:dyDescent="0.35">
      <c r="C2923" s="725" t="s">
        <v>3380</v>
      </c>
      <c r="D2923" s="725" t="s">
        <v>2026</v>
      </c>
    </row>
    <row r="2924" spans="3:4" x14ac:dyDescent="0.35">
      <c r="C2924" s="727">
        <v>560095</v>
      </c>
      <c r="D2924" s="725" t="s">
        <v>2027</v>
      </c>
    </row>
    <row r="2925" spans="3:4" x14ac:dyDescent="0.35">
      <c r="C2925" s="727">
        <v>560097</v>
      </c>
      <c r="D2925" s="725" t="s">
        <v>2026</v>
      </c>
    </row>
    <row r="2926" spans="3:4" x14ac:dyDescent="0.35">
      <c r="C2926" s="727">
        <v>460043</v>
      </c>
      <c r="D2926" s="725" t="s">
        <v>2026</v>
      </c>
    </row>
    <row r="2927" spans="3:4" x14ac:dyDescent="0.35">
      <c r="C2927" s="727">
        <v>660031</v>
      </c>
      <c r="D2927" s="725" t="s">
        <v>2027</v>
      </c>
    </row>
    <row r="2928" spans="3:4" x14ac:dyDescent="0.35">
      <c r="C2928" s="725" t="s">
        <v>3381</v>
      </c>
      <c r="D2928" s="725" t="s">
        <v>2027</v>
      </c>
    </row>
    <row r="2929" spans="3:4" x14ac:dyDescent="0.35">
      <c r="C2929" s="725" t="s">
        <v>3382</v>
      </c>
      <c r="D2929" s="725" t="s">
        <v>2027</v>
      </c>
    </row>
    <row r="2930" spans="3:4" x14ac:dyDescent="0.35">
      <c r="C2930" s="725" t="s">
        <v>3383</v>
      </c>
      <c r="D2930" s="725" t="s">
        <v>2027</v>
      </c>
    </row>
    <row r="2931" spans="3:4" x14ac:dyDescent="0.35">
      <c r="C2931" s="727">
        <v>38560078</v>
      </c>
      <c r="D2931" s="725" t="s">
        <v>2026</v>
      </c>
    </row>
    <row r="2932" spans="3:4" x14ac:dyDescent="0.35">
      <c r="C2932" s="727">
        <v>38560080</v>
      </c>
      <c r="D2932" s="725" t="s">
        <v>2026</v>
      </c>
    </row>
    <row r="2933" spans="3:4" x14ac:dyDescent="0.35">
      <c r="C2933" s="727">
        <v>38560083</v>
      </c>
      <c r="D2933" s="725" t="s">
        <v>2027</v>
      </c>
    </row>
    <row r="2934" spans="3:4" x14ac:dyDescent="0.35">
      <c r="C2934" s="727">
        <v>38560084</v>
      </c>
      <c r="D2934" s="725" t="s">
        <v>2026</v>
      </c>
    </row>
    <row r="2935" spans="3:4" x14ac:dyDescent="0.35">
      <c r="C2935" s="727">
        <v>38560086</v>
      </c>
      <c r="D2935" s="725" t="s">
        <v>2027</v>
      </c>
    </row>
    <row r="2936" spans="3:4" x14ac:dyDescent="0.35">
      <c r="C2936" s="727">
        <v>38560090</v>
      </c>
      <c r="D2936" s="725" t="s">
        <v>2027</v>
      </c>
    </row>
    <row r="2937" spans="3:4" x14ac:dyDescent="0.35">
      <c r="C2937" s="727">
        <v>38560095</v>
      </c>
      <c r="D2937" s="725" t="s">
        <v>2027</v>
      </c>
    </row>
    <row r="2938" spans="3:4" x14ac:dyDescent="0.35">
      <c r="C2938" s="727">
        <v>38560097</v>
      </c>
      <c r="D2938" s="725" t="s">
        <v>2027</v>
      </c>
    </row>
    <row r="2939" spans="3:4" x14ac:dyDescent="0.35">
      <c r="C2939" s="727">
        <v>38560098</v>
      </c>
      <c r="D2939" s="725" t="s">
        <v>2027</v>
      </c>
    </row>
    <row r="2940" spans="3:4" x14ac:dyDescent="0.35">
      <c r="C2940" s="725" t="s">
        <v>3384</v>
      </c>
      <c r="D2940" s="725" t="s">
        <v>2027</v>
      </c>
    </row>
    <row r="2941" spans="3:4" x14ac:dyDescent="0.35">
      <c r="C2941" s="725" t="s">
        <v>3385</v>
      </c>
      <c r="D2941" s="725" t="s">
        <v>2027</v>
      </c>
    </row>
    <row r="2942" spans="3:4" x14ac:dyDescent="0.35">
      <c r="C2942" s="727">
        <v>38560085</v>
      </c>
      <c r="D2942" s="725" t="s">
        <v>2027</v>
      </c>
    </row>
    <row r="2943" spans="3:4" x14ac:dyDescent="0.35">
      <c r="C2943" s="727">
        <v>38560091</v>
      </c>
      <c r="D2943" s="725" t="s">
        <v>2027</v>
      </c>
    </row>
    <row r="2944" spans="3:4" x14ac:dyDescent="0.35">
      <c r="C2944" s="727">
        <v>38560092</v>
      </c>
      <c r="D2944" s="725" t="s">
        <v>2026</v>
      </c>
    </row>
    <row r="2945" spans="3:4" x14ac:dyDescent="0.35">
      <c r="C2945" s="727">
        <v>38560093</v>
      </c>
      <c r="D2945" s="725" t="s">
        <v>2027</v>
      </c>
    </row>
    <row r="2946" spans="3:4" x14ac:dyDescent="0.35">
      <c r="C2946" s="727">
        <v>38560103</v>
      </c>
      <c r="D2946" s="725" t="s">
        <v>2027</v>
      </c>
    </row>
    <row r="2947" spans="3:4" x14ac:dyDescent="0.35">
      <c r="C2947" s="727">
        <v>38560107</v>
      </c>
      <c r="D2947" s="725" t="s">
        <v>2027</v>
      </c>
    </row>
    <row r="2948" spans="3:4" x14ac:dyDescent="0.35">
      <c r="C2948" s="727">
        <v>38560108</v>
      </c>
      <c r="D2948" s="725" t="s">
        <v>2026</v>
      </c>
    </row>
    <row r="2949" spans="3:4" x14ac:dyDescent="0.35">
      <c r="C2949" s="727">
        <v>560127</v>
      </c>
      <c r="D2949" s="725" t="s">
        <v>2026</v>
      </c>
    </row>
    <row r="2950" spans="3:4" x14ac:dyDescent="0.35">
      <c r="C2950" s="725" t="s">
        <v>3386</v>
      </c>
      <c r="D2950" s="725" t="s">
        <v>2026</v>
      </c>
    </row>
    <row r="2951" spans="3:4" x14ac:dyDescent="0.35">
      <c r="C2951" s="725" t="s">
        <v>3387</v>
      </c>
      <c r="D2951" s="725" t="s">
        <v>2026</v>
      </c>
    </row>
    <row r="2952" spans="3:4" x14ac:dyDescent="0.35">
      <c r="C2952" s="725" t="s">
        <v>3388</v>
      </c>
      <c r="D2952" s="725" t="s">
        <v>2026</v>
      </c>
    </row>
    <row r="2953" spans="3:4" x14ac:dyDescent="0.35">
      <c r="C2953" s="725" t="s">
        <v>3389</v>
      </c>
      <c r="D2953" s="725" t="s">
        <v>2027</v>
      </c>
    </row>
    <row r="2954" spans="3:4" x14ac:dyDescent="0.35">
      <c r="C2954" s="727">
        <v>660027</v>
      </c>
      <c r="D2954" s="725" t="s">
        <v>2027</v>
      </c>
    </row>
    <row r="2955" spans="3:4" x14ac:dyDescent="0.35">
      <c r="C2955" s="727">
        <v>660029</v>
      </c>
      <c r="D2955" s="725" t="s">
        <v>2024</v>
      </c>
    </row>
    <row r="2956" spans="3:4" x14ac:dyDescent="0.35">
      <c r="C2956" s="727">
        <v>660028</v>
      </c>
      <c r="D2956" s="725" t="s">
        <v>2027</v>
      </c>
    </row>
    <row r="2957" spans="3:4" x14ac:dyDescent="0.35">
      <c r="C2957" s="727">
        <v>660030</v>
      </c>
      <c r="D2957" s="725" t="s">
        <v>2026</v>
      </c>
    </row>
    <row r="2958" spans="3:4" x14ac:dyDescent="0.35">
      <c r="C2958" s="727">
        <v>9109602</v>
      </c>
      <c r="D2958" s="725" t="s">
        <v>2027</v>
      </c>
    </row>
    <row r="2959" spans="3:4" x14ac:dyDescent="0.35">
      <c r="C2959" s="727">
        <v>9109612</v>
      </c>
      <c r="D2959" s="725" t="s">
        <v>2027</v>
      </c>
    </row>
    <row r="2960" spans="3:4" x14ac:dyDescent="0.35">
      <c r="C2960" s="727">
        <v>9109622</v>
      </c>
      <c r="D2960" s="725" t="s">
        <v>2027</v>
      </c>
    </row>
    <row r="2961" spans="3:4" x14ac:dyDescent="0.35">
      <c r="C2961" s="727">
        <v>9109642</v>
      </c>
      <c r="D2961" s="725" t="s">
        <v>2027</v>
      </c>
    </row>
    <row r="2962" spans="3:4" x14ac:dyDescent="0.35">
      <c r="C2962" s="727">
        <v>9109105</v>
      </c>
      <c r="D2962" s="725" t="s">
        <v>2026</v>
      </c>
    </row>
    <row r="2963" spans="3:4" x14ac:dyDescent="0.35">
      <c r="C2963" s="725" t="s">
        <v>249</v>
      </c>
      <c r="D2963" s="725" t="s">
        <v>2024</v>
      </c>
    </row>
    <row r="2964" spans="3:4" x14ac:dyDescent="0.35">
      <c r="C2964" s="725" t="s">
        <v>3390</v>
      </c>
      <c r="D2964" s="725" t="s">
        <v>2026</v>
      </c>
    </row>
    <row r="2965" spans="3:4" x14ac:dyDescent="0.35">
      <c r="C2965" s="725" t="s">
        <v>3391</v>
      </c>
      <c r="D2965" s="725" t="s">
        <v>2026</v>
      </c>
    </row>
    <row r="2966" spans="3:4" x14ac:dyDescent="0.35">
      <c r="C2966" s="725" t="s">
        <v>3392</v>
      </c>
      <c r="D2966" s="725" t="s">
        <v>2026</v>
      </c>
    </row>
    <row r="2967" spans="3:4" x14ac:dyDescent="0.35">
      <c r="C2967" s="725" t="s">
        <v>3393</v>
      </c>
      <c r="D2967" s="725" t="s">
        <v>2026</v>
      </c>
    </row>
    <row r="2968" spans="3:4" x14ac:dyDescent="0.35">
      <c r="C2968" s="727">
        <v>460020</v>
      </c>
      <c r="D2968" s="725" t="s">
        <v>2026</v>
      </c>
    </row>
    <row r="2969" spans="3:4" x14ac:dyDescent="0.35">
      <c r="C2969" s="725" t="s">
        <v>3394</v>
      </c>
      <c r="D2969" s="725" t="s">
        <v>2027</v>
      </c>
    </row>
    <row r="2970" spans="3:4" x14ac:dyDescent="0.35">
      <c r="C2970" s="725" t="s">
        <v>3395</v>
      </c>
      <c r="D2970" s="725" t="s">
        <v>2026</v>
      </c>
    </row>
    <row r="2971" spans="3:4" x14ac:dyDescent="0.35">
      <c r="C2971" s="727">
        <v>9103802</v>
      </c>
      <c r="D2971" s="725" t="s">
        <v>2027</v>
      </c>
    </row>
    <row r="2972" spans="3:4" x14ac:dyDescent="0.35">
      <c r="C2972" s="725" t="s">
        <v>491</v>
      </c>
      <c r="D2972" s="725" t="s">
        <v>2026</v>
      </c>
    </row>
    <row r="2973" spans="3:4" x14ac:dyDescent="0.35">
      <c r="C2973" s="725" t="s">
        <v>3396</v>
      </c>
      <c r="D2973" s="725" t="s">
        <v>2027</v>
      </c>
    </row>
    <row r="2974" spans="3:4" x14ac:dyDescent="0.35">
      <c r="C2974" s="725" t="s">
        <v>489</v>
      </c>
      <c r="D2974" s="725" t="s">
        <v>2026</v>
      </c>
    </row>
    <row r="2975" spans="3:4" x14ac:dyDescent="0.35">
      <c r="C2975" s="725" t="s">
        <v>3397</v>
      </c>
      <c r="D2975" s="725" t="s">
        <v>2026</v>
      </c>
    </row>
    <row r="2976" spans="3:4" x14ac:dyDescent="0.35">
      <c r="C2976" s="725" t="s">
        <v>493</v>
      </c>
      <c r="D2976" s="725" t="s">
        <v>2026</v>
      </c>
    </row>
    <row r="2977" spans="3:4" x14ac:dyDescent="0.35">
      <c r="C2977" s="725" t="s">
        <v>3398</v>
      </c>
      <c r="D2977" s="725" t="s">
        <v>2027</v>
      </c>
    </row>
    <row r="2978" spans="3:4" x14ac:dyDescent="0.35">
      <c r="C2978" s="725" t="s">
        <v>3399</v>
      </c>
      <c r="D2978" s="725" t="s">
        <v>2027</v>
      </c>
    </row>
    <row r="2979" spans="3:4" x14ac:dyDescent="0.35">
      <c r="C2979" s="725" t="s">
        <v>3400</v>
      </c>
      <c r="D2979" s="725" t="s">
        <v>2026</v>
      </c>
    </row>
    <row r="2980" spans="3:4" x14ac:dyDescent="0.35">
      <c r="C2980" s="725" t="s">
        <v>3401</v>
      </c>
      <c r="D2980" s="725" t="s">
        <v>2026</v>
      </c>
    </row>
    <row r="2981" spans="3:4" x14ac:dyDescent="0.35">
      <c r="C2981" s="725" t="s">
        <v>3402</v>
      </c>
      <c r="D2981" s="725" t="s">
        <v>2026</v>
      </c>
    </row>
    <row r="2982" spans="3:4" x14ac:dyDescent="0.35">
      <c r="C2982" s="725" t="s">
        <v>3403</v>
      </c>
      <c r="D2982" s="725" t="s">
        <v>2026</v>
      </c>
    </row>
    <row r="2983" spans="3:4" x14ac:dyDescent="0.35">
      <c r="C2983" s="725" t="s">
        <v>3404</v>
      </c>
      <c r="D2983" s="725" t="s">
        <v>2026</v>
      </c>
    </row>
    <row r="2984" spans="3:4" x14ac:dyDescent="0.35">
      <c r="C2984" s="725" t="s">
        <v>3405</v>
      </c>
      <c r="D2984" s="725" t="s">
        <v>2026</v>
      </c>
    </row>
    <row r="2985" spans="3:4" x14ac:dyDescent="0.35">
      <c r="C2985" s="725" t="s">
        <v>437</v>
      </c>
      <c r="D2985" s="725" t="s">
        <v>2026</v>
      </c>
    </row>
    <row r="2986" spans="3:4" x14ac:dyDescent="0.35">
      <c r="C2986" s="725" t="s">
        <v>439</v>
      </c>
      <c r="D2986" s="725" t="s">
        <v>2024</v>
      </c>
    </row>
    <row r="2987" spans="3:4" x14ac:dyDescent="0.35">
      <c r="C2987" s="725" t="s">
        <v>440</v>
      </c>
      <c r="D2987" s="725" t="s">
        <v>2024</v>
      </c>
    </row>
    <row r="2988" spans="3:4" x14ac:dyDescent="0.35">
      <c r="C2988" s="725" t="s">
        <v>3406</v>
      </c>
      <c r="D2988" s="725" t="s">
        <v>2026</v>
      </c>
    </row>
    <row r="2989" spans="3:4" x14ac:dyDescent="0.35">
      <c r="C2989" s="725" t="s">
        <v>3407</v>
      </c>
      <c r="D2989" s="725" t="s">
        <v>2026</v>
      </c>
    </row>
    <row r="2990" spans="3:4" x14ac:dyDescent="0.35">
      <c r="C2990" s="725" t="s">
        <v>451</v>
      </c>
      <c r="D2990" s="725" t="s">
        <v>2027</v>
      </c>
    </row>
    <row r="2991" spans="3:4" x14ac:dyDescent="0.35">
      <c r="C2991" s="725" t="s">
        <v>453</v>
      </c>
      <c r="D2991" s="725" t="s">
        <v>2026</v>
      </c>
    </row>
    <row r="2992" spans="3:4" x14ac:dyDescent="0.35">
      <c r="C2992" s="725" t="s">
        <v>3408</v>
      </c>
      <c r="D2992" s="725" t="s">
        <v>2026</v>
      </c>
    </row>
    <row r="2993" spans="3:4" x14ac:dyDescent="0.35">
      <c r="C2993" s="725" t="s">
        <v>3409</v>
      </c>
      <c r="D2993" s="725" t="s">
        <v>2026</v>
      </c>
    </row>
    <row r="2994" spans="3:4" x14ac:dyDescent="0.35">
      <c r="C2994" s="725" t="s">
        <v>3410</v>
      </c>
      <c r="D2994" s="725" t="s">
        <v>2026</v>
      </c>
    </row>
    <row r="2995" spans="3:4" x14ac:dyDescent="0.35">
      <c r="C2995" s="725" t="s">
        <v>3411</v>
      </c>
      <c r="D2995" s="725" t="s">
        <v>2027</v>
      </c>
    </row>
    <row r="2996" spans="3:4" x14ac:dyDescent="0.35">
      <c r="C2996" s="725" t="s">
        <v>3412</v>
      </c>
      <c r="D2996" s="725" t="s">
        <v>2027</v>
      </c>
    </row>
    <row r="2997" spans="3:4" x14ac:dyDescent="0.35">
      <c r="C2997" s="725" t="s">
        <v>3413</v>
      </c>
      <c r="D2997" s="725" t="s">
        <v>2026</v>
      </c>
    </row>
    <row r="2998" spans="3:4" x14ac:dyDescent="0.35">
      <c r="C2998" s="725" t="s">
        <v>3414</v>
      </c>
      <c r="D2998" s="725" t="s">
        <v>2026</v>
      </c>
    </row>
    <row r="2999" spans="3:4" x14ac:dyDescent="0.35">
      <c r="C2999" s="725" t="s">
        <v>3415</v>
      </c>
      <c r="D2999" s="725" t="s">
        <v>2026</v>
      </c>
    </row>
    <row r="3000" spans="3:4" x14ac:dyDescent="0.35">
      <c r="C3000" s="725" t="s">
        <v>3416</v>
      </c>
      <c r="D3000" s="725" t="s">
        <v>2026</v>
      </c>
    </row>
    <row r="3001" spans="3:4" x14ac:dyDescent="0.35">
      <c r="C3001" s="725" t="s">
        <v>3417</v>
      </c>
      <c r="D3001" s="725" t="s">
        <v>2026</v>
      </c>
    </row>
    <row r="3002" spans="3:4" x14ac:dyDescent="0.35">
      <c r="C3002" s="727">
        <v>560099</v>
      </c>
      <c r="D3002" s="725" t="s">
        <v>2026</v>
      </c>
    </row>
    <row r="3003" spans="3:4" x14ac:dyDescent="0.35">
      <c r="C3003" s="727">
        <v>38560099</v>
      </c>
      <c r="D3003" s="725" t="s">
        <v>2026</v>
      </c>
    </row>
    <row r="3004" spans="3:4" x14ac:dyDescent="0.35">
      <c r="C3004" s="727">
        <v>560100</v>
      </c>
      <c r="D3004" s="725" t="s">
        <v>2026</v>
      </c>
    </row>
    <row r="3005" spans="3:4" x14ac:dyDescent="0.35">
      <c r="C3005" s="727">
        <v>560101</v>
      </c>
      <c r="D3005" s="725" t="s">
        <v>2026</v>
      </c>
    </row>
    <row r="3006" spans="3:4" x14ac:dyDescent="0.35">
      <c r="C3006" s="727">
        <v>38560101</v>
      </c>
      <c r="D3006" s="725" t="s">
        <v>2027</v>
      </c>
    </row>
    <row r="3007" spans="3:4" x14ac:dyDescent="0.35">
      <c r="C3007" s="727">
        <v>560102</v>
      </c>
      <c r="D3007" s="725" t="s">
        <v>2026</v>
      </c>
    </row>
    <row r="3008" spans="3:4" x14ac:dyDescent="0.35">
      <c r="C3008" s="727">
        <v>560103</v>
      </c>
      <c r="D3008" s="725" t="s">
        <v>2026</v>
      </c>
    </row>
    <row r="3009" spans="3:4" x14ac:dyDescent="0.35">
      <c r="C3009" s="727">
        <v>560104</v>
      </c>
      <c r="D3009" s="725" t="s">
        <v>2026</v>
      </c>
    </row>
    <row r="3010" spans="3:4" x14ac:dyDescent="0.35">
      <c r="C3010" s="725" t="s">
        <v>3418</v>
      </c>
      <c r="D3010" s="725" t="s">
        <v>2027</v>
      </c>
    </row>
    <row r="3011" spans="3:4" x14ac:dyDescent="0.35">
      <c r="C3011" s="727">
        <v>9107417</v>
      </c>
      <c r="D3011" s="725" t="s">
        <v>2026</v>
      </c>
    </row>
    <row r="3012" spans="3:4" x14ac:dyDescent="0.35">
      <c r="C3012" s="727">
        <v>560098</v>
      </c>
      <c r="D3012" s="725" t="s">
        <v>2026</v>
      </c>
    </row>
    <row r="3013" spans="3:4" x14ac:dyDescent="0.35">
      <c r="C3013" s="727">
        <v>460044</v>
      </c>
      <c r="D3013" s="725" t="s">
        <v>2026</v>
      </c>
    </row>
    <row r="3014" spans="3:4" x14ac:dyDescent="0.35">
      <c r="C3014" s="727">
        <v>460045</v>
      </c>
      <c r="D3014" s="725" t="s">
        <v>2026</v>
      </c>
    </row>
    <row r="3015" spans="3:4" x14ac:dyDescent="0.35">
      <c r="C3015" s="727">
        <v>460046</v>
      </c>
      <c r="D3015" s="725" t="s">
        <v>2026</v>
      </c>
    </row>
    <row r="3016" spans="3:4" x14ac:dyDescent="0.35">
      <c r="C3016" s="727">
        <v>460047</v>
      </c>
      <c r="D3016" s="725" t="s">
        <v>2026</v>
      </c>
    </row>
    <row r="3017" spans="3:4" x14ac:dyDescent="0.35">
      <c r="C3017" s="725" t="s">
        <v>3419</v>
      </c>
      <c r="D3017" s="725" t="s">
        <v>2027</v>
      </c>
    </row>
    <row r="3018" spans="3:4" x14ac:dyDescent="0.35">
      <c r="C3018" s="725" t="s">
        <v>3420</v>
      </c>
      <c r="D3018" s="725" t="s">
        <v>2027</v>
      </c>
    </row>
    <row r="3019" spans="3:4" x14ac:dyDescent="0.35">
      <c r="C3019" s="725" t="s">
        <v>3421</v>
      </c>
      <c r="D3019" s="725" t="s">
        <v>2027</v>
      </c>
    </row>
    <row r="3020" spans="3:4" x14ac:dyDescent="0.35">
      <c r="C3020" s="725" t="s">
        <v>3422</v>
      </c>
      <c r="D3020" s="725" t="s">
        <v>2027</v>
      </c>
    </row>
    <row r="3021" spans="3:4" x14ac:dyDescent="0.35">
      <c r="C3021" s="727">
        <v>9109505</v>
      </c>
      <c r="D3021" s="725" t="s">
        <v>2026</v>
      </c>
    </row>
    <row r="3022" spans="3:4" x14ac:dyDescent="0.35">
      <c r="C3022" s="727">
        <v>9109702</v>
      </c>
      <c r="D3022" s="725" t="s">
        <v>2027</v>
      </c>
    </row>
    <row r="3023" spans="3:4" x14ac:dyDescent="0.35">
      <c r="C3023" s="727">
        <v>9109712</v>
      </c>
      <c r="D3023" s="725" t="s">
        <v>2027</v>
      </c>
    </row>
    <row r="3024" spans="3:4" x14ac:dyDescent="0.35">
      <c r="C3024" s="727">
        <v>9109722</v>
      </c>
      <c r="D3024" s="725" t="s">
        <v>2027</v>
      </c>
    </row>
    <row r="3025" spans="3:4" x14ac:dyDescent="0.35">
      <c r="C3025" s="725" t="s">
        <v>3423</v>
      </c>
      <c r="D3025" s="725" t="s">
        <v>2026</v>
      </c>
    </row>
    <row r="3026" spans="3:4" x14ac:dyDescent="0.35">
      <c r="C3026" s="725" t="s">
        <v>3424</v>
      </c>
      <c r="D3026" s="725" t="s">
        <v>2026</v>
      </c>
    </row>
    <row r="3027" spans="3:4" x14ac:dyDescent="0.35">
      <c r="C3027" s="727">
        <v>38560126</v>
      </c>
      <c r="D3027" s="725" t="s">
        <v>2026</v>
      </c>
    </row>
    <row r="3028" spans="3:4" x14ac:dyDescent="0.35">
      <c r="C3028" s="727">
        <v>38560130</v>
      </c>
      <c r="D3028" s="725" t="s">
        <v>2027</v>
      </c>
    </row>
    <row r="3029" spans="3:4" x14ac:dyDescent="0.35">
      <c r="C3029" s="725" t="s">
        <v>3425</v>
      </c>
      <c r="D3029" s="725" t="s">
        <v>2027</v>
      </c>
    </row>
    <row r="3030" spans="3:4" x14ac:dyDescent="0.35">
      <c r="C3030" s="727">
        <v>9107317</v>
      </c>
      <c r="D3030" s="725" t="s">
        <v>2026</v>
      </c>
    </row>
    <row r="3031" spans="3:4" x14ac:dyDescent="0.35">
      <c r="C3031" s="727">
        <v>6107107</v>
      </c>
      <c r="D3031" s="725" t="s">
        <v>2024</v>
      </c>
    </row>
    <row r="3032" spans="3:4" x14ac:dyDescent="0.35">
      <c r="C3032" s="727">
        <v>64532</v>
      </c>
      <c r="D3032" s="725" t="s">
        <v>2026</v>
      </c>
    </row>
    <row r="3033" spans="3:4" x14ac:dyDescent="0.35">
      <c r="C3033" s="727">
        <v>64542</v>
      </c>
      <c r="D3033" s="725" t="s">
        <v>2024</v>
      </c>
    </row>
    <row r="3034" spans="3:4" x14ac:dyDescent="0.35">
      <c r="C3034" s="727">
        <v>64621</v>
      </c>
      <c r="D3034" s="725" t="s">
        <v>2026</v>
      </c>
    </row>
    <row r="3035" spans="3:4" x14ac:dyDescent="0.35">
      <c r="C3035" s="727">
        <v>460048</v>
      </c>
      <c r="D3035" s="725" t="s">
        <v>2026</v>
      </c>
    </row>
    <row r="3036" spans="3:4" x14ac:dyDescent="0.35">
      <c r="C3036" s="727">
        <v>560084</v>
      </c>
      <c r="D3036" s="725" t="s">
        <v>2026</v>
      </c>
    </row>
    <row r="3037" spans="3:4" x14ac:dyDescent="0.35">
      <c r="C3037" s="727">
        <v>560085</v>
      </c>
      <c r="D3037" s="725" t="s">
        <v>2026</v>
      </c>
    </row>
    <row r="3038" spans="3:4" x14ac:dyDescent="0.35">
      <c r="C3038" s="727">
        <v>560086</v>
      </c>
      <c r="D3038" s="725" t="s">
        <v>2026</v>
      </c>
    </row>
    <row r="3039" spans="3:4" x14ac:dyDescent="0.35">
      <c r="C3039" s="727">
        <v>560087</v>
      </c>
      <c r="D3039" s="725" t="s">
        <v>2026</v>
      </c>
    </row>
    <row r="3040" spans="3:4" x14ac:dyDescent="0.35">
      <c r="C3040" s="727">
        <v>64690</v>
      </c>
      <c r="D3040" s="725" t="s">
        <v>2026</v>
      </c>
    </row>
    <row r="3041" spans="3:4" x14ac:dyDescent="0.35">
      <c r="C3041" s="727">
        <v>9109732</v>
      </c>
      <c r="D3041" s="725" t="s">
        <v>2027</v>
      </c>
    </row>
    <row r="3042" spans="3:4" x14ac:dyDescent="0.35">
      <c r="C3042" s="727">
        <v>9109752</v>
      </c>
      <c r="D3042" s="725" t="s">
        <v>2027</v>
      </c>
    </row>
    <row r="3043" spans="3:4" x14ac:dyDescent="0.35">
      <c r="C3043" s="727">
        <v>9106312</v>
      </c>
      <c r="D3043" s="725" t="s">
        <v>2027</v>
      </c>
    </row>
    <row r="3044" spans="3:4" x14ac:dyDescent="0.35">
      <c r="C3044" s="727">
        <v>9106322</v>
      </c>
      <c r="D3044" s="725" t="s">
        <v>2027</v>
      </c>
    </row>
    <row r="3045" spans="3:4" x14ac:dyDescent="0.35">
      <c r="C3045" s="727">
        <v>9109772</v>
      </c>
      <c r="D3045" s="725" t="s">
        <v>2027</v>
      </c>
    </row>
    <row r="3046" spans="3:4" x14ac:dyDescent="0.35">
      <c r="C3046" s="727">
        <v>9109305</v>
      </c>
      <c r="D3046" s="725" t="s">
        <v>2025</v>
      </c>
    </row>
    <row r="3047" spans="3:4" x14ac:dyDescent="0.35">
      <c r="C3047" s="727">
        <v>9109802</v>
      </c>
      <c r="D3047" s="725" t="s">
        <v>2027</v>
      </c>
    </row>
    <row r="3048" spans="3:4" x14ac:dyDescent="0.35">
      <c r="C3048" s="725" t="s">
        <v>3426</v>
      </c>
      <c r="D3048" s="725" t="s">
        <v>2026</v>
      </c>
    </row>
    <row r="3049" spans="3:4" x14ac:dyDescent="0.35">
      <c r="C3049" s="725" t="s">
        <v>521</v>
      </c>
      <c r="D3049" s="725" t="s">
        <v>2026</v>
      </c>
    </row>
    <row r="3050" spans="3:4" x14ac:dyDescent="0.35">
      <c r="C3050" s="725" t="s">
        <v>3427</v>
      </c>
      <c r="D3050" s="725" t="s">
        <v>2026</v>
      </c>
    </row>
    <row r="3051" spans="3:4" x14ac:dyDescent="0.35">
      <c r="C3051" s="725" t="s">
        <v>503</v>
      </c>
      <c r="D3051" s="725" t="s">
        <v>2026</v>
      </c>
    </row>
    <row r="3052" spans="3:4" x14ac:dyDescent="0.35">
      <c r="C3052" s="725" t="s">
        <v>3428</v>
      </c>
      <c r="D3052" s="725" t="s">
        <v>2027</v>
      </c>
    </row>
    <row r="3053" spans="3:4" x14ac:dyDescent="0.35">
      <c r="C3053" s="725" t="s">
        <v>3429</v>
      </c>
      <c r="D3053" s="725" t="s">
        <v>2026</v>
      </c>
    </row>
    <row r="3054" spans="3:4" x14ac:dyDescent="0.35">
      <c r="C3054" s="727">
        <v>38650756</v>
      </c>
      <c r="D3054" s="725" t="s">
        <v>2027</v>
      </c>
    </row>
    <row r="3055" spans="3:4" x14ac:dyDescent="0.35">
      <c r="C3055" s="725" t="s">
        <v>3430</v>
      </c>
      <c r="D3055" s="725" t="s">
        <v>2026</v>
      </c>
    </row>
    <row r="3056" spans="3:4" x14ac:dyDescent="0.35">
      <c r="C3056" s="727">
        <v>9001</v>
      </c>
      <c r="D3056" s="725" t="s">
        <v>2027</v>
      </c>
    </row>
    <row r="3057" spans="3:4" x14ac:dyDescent="0.35">
      <c r="C3057" s="727">
        <v>9002</v>
      </c>
      <c r="D3057" s="725" t="s">
        <v>2027</v>
      </c>
    </row>
    <row r="3058" spans="3:4" x14ac:dyDescent="0.35">
      <c r="C3058" s="725" t="s">
        <v>456</v>
      </c>
      <c r="D3058" s="725" t="s">
        <v>2026</v>
      </c>
    </row>
    <row r="3059" spans="3:4" x14ac:dyDescent="0.35">
      <c r="C3059" s="725" t="s">
        <v>3431</v>
      </c>
      <c r="D3059" s="725" t="s">
        <v>2026</v>
      </c>
    </row>
    <row r="3060" spans="3:4" x14ac:dyDescent="0.35">
      <c r="C3060" s="725" t="s">
        <v>3432</v>
      </c>
      <c r="D3060" s="725" t="s">
        <v>2027</v>
      </c>
    </row>
    <row r="3061" spans="3:4" x14ac:dyDescent="0.35">
      <c r="C3061" s="725" t="s">
        <v>3433</v>
      </c>
      <c r="D3061" s="725" t="s">
        <v>2027</v>
      </c>
    </row>
    <row r="3062" spans="3:4" x14ac:dyDescent="0.35">
      <c r="C3062" s="725" t="s">
        <v>3434</v>
      </c>
      <c r="D3062" s="725" t="s">
        <v>2027</v>
      </c>
    </row>
    <row r="3063" spans="3:4" x14ac:dyDescent="0.35">
      <c r="C3063" s="725" t="s">
        <v>3435</v>
      </c>
      <c r="D3063" s="725" t="s">
        <v>2026</v>
      </c>
    </row>
    <row r="3064" spans="3:4" x14ac:dyDescent="0.35">
      <c r="C3064" s="725" t="s">
        <v>3436</v>
      </c>
      <c r="D3064" s="725" t="s">
        <v>2027</v>
      </c>
    </row>
    <row r="3065" spans="3:4" x14ac:dyDescent="0.35">
      <c r="C3065" s="725" t="s">
        <v>3437</v>
      </c>
      <c r="D3065" s="725" t="s">
        <v>2027</v>
      </c>
    </row>
    <row r="3066" spans="3:4" x14ac:dyDescent="0.35">
      <c r="C3066" s="725" t="s">
        <v>3438</v>
      </c>
      <c r="D3066" s="725" t="s">
        <v>2027</v>
      </c>
    </row>
    <row r="3067" spans="3:4" x14ac:dyDescent="0.35">
      <c r="C3067" s="725" t="s">
        <v>3439</v>
      </c>
      <c r="D3067" s="725" t="s">
        <v>2026</v>
      </c>
    </row>
    <row r="3068" spans="3:4" x14ac:dyDescent="0.35">
      <c r="C3068" s="725" t="s">
        <v>3440</v>
      </c>
      <c r="D3068" s="725" t="s">
        <v>2026</v>
      </c>
    </row>
    <row r="3069" spans="3:4" x14ac:dyDescent="0.35">
      <c r="C3069" s="725" t="s">
        <v>3441</v>
      </c>
      <c r="D3069" s="725" t="s">
        <v>2026</v>
      </c>
    </row>
    <row r="3070" spans="3:4" x14ac:dyDescent="0.35">
      <c r="C3070" s="725" t="s">
        <v>3442</v>
      </c>
      <c r="D3070" s="725" t="s">
        <v>2026</v>
      </c>
    </row>
    <row r="3071" spans="3:4" x14ac:dyDescent="0.35">
      <c r="C3071" s="725" t="s">
        <v>3443</v>
      </c>
      <c r="D3071" s="725" t="s">
        <v>2026</v>
      </c>
    </row>
    <row r="3072" spans="3:4" x14ac:dyDescent="0.35">
      <c r="C3072" s="725" t="s">
        <v>3444</v>
      </c>
      <c r="D3072" s="725" t="s">
        <v>2026</v>
      </c>
    </row>
    <row r="3073" spans="3:4" x14ac:dyDescent="0.35">
      <c r="C3073" s="725" t="s">
        <v>281</v>
      </c>
      <c r="D3073" s="725" t="s">
        <v>2024</v>
      </c>
    </row>
    <row r="3074" spans="3:4" x14ac:dyDescent="0.35">
      <c r="C3074" s="725" t="s">
        <v>3445</v>
      </c>
      <c r="D3074" s="725" t="s">
        <v>2026</v>
      </c>
    </row>
    <row r="3075" spans="3:4" x14ac:dyDescent="0.35">
      <c r="C3075" s="725" t="s">
        <v>3446</v>
      </c>
      <c r="D3075" s="725" t="s">
        <v>2026</v>
      </c>
    </row>
    <row r="3076" spans="3:4" x14ac:dyDescent="0.35">
      <c r="C3076" s="725" t="s">
        <v>3447</v>
      </c>
      <c r="D3076" s="725" t="s">
        <v>2026</v>
      </c>
    </row>
    <row r="3077" spans="3:4" x14ac:dyDescent="0.35">
      <c r="C3077" s="725" t="s">
        <v>3448</v>
      </c>
      <c r="D3077" s="725" t="s">
        <v>2026</v>
      </c>
    </row>
    <row r="3078" spans="3:4" x14ac:dyDescent="0.35">
      <c r="C3078" s="725" t="s">
        <v>3449</v>
      </c>
      <c r="D3078" s="725" t="s">
        <v>2027</v>
      </c>
    </row>
    <row r="3079" spans="3:4" x14ac:dyDescent="0.35">
      <c r="C3079" s="725" t="s">
        <v>464</v>
      </c>
      <c r="D3079" s="725" t="s">
        <v>2026</v>
      </c>
    </row>
    <row r="3080" spans="3:4" x14ac:dyDescent="0.35">
      <c r="C3080" s="725" t="s">
        <v>3450</v>
      </c>
      <c r="D3080" s="725" t="s">
        <v>2026</v>
      </c>
    </row>
    <row r="3081" spans="3:4" x14ac:dyDescent="0.35">
      <c r="C3081" s="725" t="s">
        <v>472</v>
      </c>
      <c r="D3081" s="725" t="s">
        <v>2026</v>
      </c>
    </row>
    <row r="3082" spans="3:4" x14ac:dyDescent="0.35">
      <c r="C3082" s="725" t="s">
        <v>484</v>
      </c>
      <c r="D3082" s="725" t="s">
        <v>2026</v>
      </c>
    </row>
    <row r="3083" spans="3:4" x14ac:dyDescent="0.35">
      <c r="C3083" s="725" t="s">
        <v>3451</v>
      </c>
      <c r="D3083" s="725" t="s">
        <v>2027</v>
      </c>
    </row>
    <row r="3084" spans="3:4" x14ac:dyDescent="0.35">
      <c r="C3084" s="725" t="s">
        <v>495</v>
      </c>
      <c r="D3084" s="725" t="s">
        <v>2026</v>
      </c>
    </row>
    <row r="3085" spans="3:4" x14ac:dyDescent="0.35">
      <c r="C3085" s="725" t="s">
        <v>3452</v>
      </c>
      <c r="D3085" s="725" t="s">
        <v>2026</v>
      </c>
    </row>
    <row r="3086" spans="3:4" x14ac:dyDescent="0.35">
      <c r="C3086" s="727">
        <v>5718</v>
      </c>
      <c r="D3086" s="725" t="s">
        <v>2026</v>
      </c>
    </row>
    <row r="3087" spans="3:4" x14ac:dyDescent="0.35">
      <c r="C3087" s="727">
        <v>38500784</v>
      </c>
      <c r="D3087" s="725" t="s">
        <v>2027</v>
      </c>
    </row>
    <row r="3088" spans="3:4" x14ac:dyDescent="0.35">
      <c r="C3088" s="727">
        <v>460049</v>
      </c>
      <c r="D3088" s="725" t="s">
        <v>2025</v>
      </c>
    </row>
    <row r="3089" spans="3:4" x14ac:dyDescent="0.35">
      <c r="C3089" s="727">
        <v>38560100</v>
      </c>
      <c r="D3089" s="725" t="s">
        <v>2027</v>
      </c>
    </row>
    <row r="3090" spans="3:4" x14ac:dyDescent="0.35">
      <c r="C3090" s="727">
        <v>38560102</v>
      </c>
      <c r="D3090" s="725" t="s">
        <v>2027</v>
      </c>
    </row>
    <row r="3091" spans="3:4" x14ac:dyDescent="0.35">
      <c r="C3091" s="727">
        <v>38560104</v>
      </c>
      <c r="D3091" s="725" t="s">
        <v>2027</v>
      </c>
    </row>
    <row r="3092" spans="3:4" x14ac:dyDescent="0.35">
      <c r="C3092" s="727">
        <v>38560105</v>
      </c>
      <c r="D3092" s="725" t="s">
        <v>2027</v>
      </c>
    </row>
    <row r="3093" spans="3:4" x14ac:dyDescent="0.35">
      <c r="C3093" s="727">
        <v>38560110</v>
      </c>
      <c r="D3093" s="725" t="s">
        <v>2027</v>
      </c>
    </row>
    <row r="3094" spans="3:4" x14ac:dyDescent="0.35">
      <c r="C3094" s="727">
        <v>38560111</v>
      </c>
      <c r="D3094" s="725" t="s">
        <v>2027</v>
      </c>
    </row>
    <row r="3095" spans="3:4" x14ac:dyDescent="0.35">
      <c r="C3095" s="727">
        <v>38560112</v>
      </c>
      <c r="D3095" s="725" t="s">
        <v>2027</v>
      </c>
    </row>
    <row r="3096" spans="3:4" x14ac:dyDescent="0.35">
      <c r="C3096" s="727">
        <v>38560113</v>
      </c>
      <c r="D3096" s="725" t="s">
        <v>2026</v>
      </c>
    </row>
    <row r="3097" spans="3:4" x14ac:dyDescent="0.35">
      <c r="C3097" s="727">
        <v>38560114</v>
      </c>
      <c r="D3097" s="725" t="s">
        <v>2026</v>
      </c>
    </row>
    <row r="3098" spans="3:4" x14ac:dyDescent="0.35">
      <c r="C3098" s="725" t="s">
        <v>3453</v>
      </c>
      <c r="D3098" s="725" t="s">
        <v>2026</v>
      </c>
    </row>
    <row r="3099" spans="3:4" x14ac:dyDescent="0.35">
      <c r="C3099" s="725" t="s">
        <v>3454</v>
      </c>
      <c r="D3099" s="725" t="s">
        <v>2026</v>
      </c>
    </row>
    <row r="3100" spans="3:4" x14ac:dyDescent="0.35">
      <c r="C3100" s="725" t="s">
        <v>3455</v>
      </c>
      <c r="D3100" s="725" t="s">
        <v>2026</v>
      </c>
    </row>
    <row r="3101" spans="3:4" x14ac:dyDescent="0.35">
      <c r="C3101" s="725" t="s">
        <v>3456</v>
      </c>
      <c r="D3101" s="725" t="s">
        <v>2026</v>
      </c>
    </row>
    <row r="3102" spans="3:4" x14ac:dyDescent="0.35">
      <c r="C3102" s="725" t="s">
        <v>3457</v>
      </c>
      <c r="D3102" s="725" t="s">
        <v>2026</v>
      </c>
    </row>
    <row r="3103" spans="3:4" x14ac:dyDescent="0.35">
      <c r="C3103" s="725" t="s">
        <v>3458</v>
      </c>
      <c r="D3103" s="725" t="s">
        <v>2026</v>
      </c>
    </row>
    <row r="3104" spans="3:4" x14ac:dyDescent="0.35">
      <c r="C3104" s="725" t="s">
        <v>3459</v>
      </c>
      <c r="D3104" s="725" t="s">
        <v>2027</v>
      </c>
    </row>
    <row r="3105" spans="3:4" x14ac:dyDescent="0.35">
      <c r="C3105" s="725" t="s">
        <v>3460</v>
      </c>
      <c r="D3105" s="725" t="s">
        <v>2027</v>
      </c>
    </row>
    <row r="3106" spans="3:4" x14ac:dyDescent="0.35">
      <c r="C3106" s="727">
        <v>64691</v>
      </c>
      <c r="D3106" s="725" t="s">
        <v>2026</v>
      </c>
    </row>
    <row r="3107" spans="3:4" x14ac:dyDescent="0.35">
      <c r="C3107" s="727">
        <v>62567</v>
      </c>
      <c r="D3107" s="725" t="s">
        <v>2026</v>
      </c>
    </row>
    <row r="3108" spans="3:4" x14ac:dyDescent="0.35">
      <c r="C3108" s="727">
        <v>38560115</v>
      </c>
      <c r="D3108" s="725" t="s">
        <v>2027</v>
      </c>
    </row>
    <row r="3109" spans="3:4" x14ac:dyDescent="0.35">
      <c r="C3109" s="727">
        <v>38560118</v>
      </c>
      <c r="D3109" s="725" t="s">
        <v>2026</v>
      </c>
    </row>
    <row r="3110" spans="3:4" x14ac:dyDescent="0.35">
      <c r="C3110" s="725" t="s">
        <v>3461</v>
      </c>
      <c r="D3110" s="725" t="s">
        <v>2026</v>
      </c>
    </row>
    <row r="3111" spans="3:4" x14ac:dyDescent="0.35">
      <c r="C3111" s="725" t="s">
        <v>3462</v>
      </c>
      <c r="D3111" s="725" t="s">
        <v>2026</v>
      </c>
    </row>
    <row r="3112" spans="3:4" x14ac:dyDescent="0.35">
      <c r="C3112" s="725" t="s">
        <v>3463</v>
      </c>
      <c r="D3112" s="725" t="s">
        <v>2026</v>
      </c>
    </row>
    <row r="3113" spans="3:4" x14ac:dyDescent="0.35">
      <c r="C3113" s="725" t="s">
        <v>3464</v>
      </c>
      <c r="D3113" s="725" t="s">
        <v>2025</v>
      </c>
    </row>
    <row r="3114" spans="3:4" x14ac:dyDescent="0.35">
      <c r="C3114" s="727">
        <v>9108107</v>
      </c>
      <c r="D3114" s="725" t="s">
        <v>2024</v>
      </c>
    </row>
    <row r="3115" spans="3:4" x14ac:dyDescent="0.35">
      <c r="C3115" s="727">
        <v>9108117</v>
      </c>
      <c r="D3115" s="725" t="s">
        <v>2024</v>
      </c>
    </row>
    <row r="3116" spans="3:4" x14ac:dyDescent="0.35">
      <c r="C3116" s="727">
        <v>9108118</v>
      </c>
      <c r="D3116" s="725" t="s">
        <v>2024</v>
      </c>
    </row>
    <row r="3117" spans="3:4" x14ac:dyDescent="0.35">
      <c r="C3117" s="725" t="s">
        <v>3465</v>
      </c>
      <c r="D3117" s="725" t="s">
        <v>2027</v>
      </c>
    </row>
    <row r="3118" spans="3:4" x14ac:dyDescent="0.35">
      <c r="C3118" s="727">
        <v>1101</v>
      </c>
      <c r="D3118" s="725" t="s">
        <v>2026</v>
      </c>
    </row>
    <row r="3119" spans="3:4" x14ac:dyDescent="0.35">
      <c r="C3119" s="727">
        <v>38560072</v>
      </c>
      <c r="D3119" s="725" t="s">
        <v>2026</v>
      </c>
    </row>
    <row r="3120" spans="3:4" x14ac:dyDescent="0.35">
      <c r="C3120" s="727">
        <v>38560077</v>
      </c>
      <c r="D3120" s="725" t="s">
        <v>2026</v>
      </c>
    </row>
    <row r="3121" spans="3:4" x14ac:dyDescent="0.35">
      <c r="C3121" s="727">
        <v>38560071</v>
      </c>
      <c r="D3121" s="725" t="s">
        <v>2027</v>
      </c>
    </row>
    <row r="3122" spans="3:4" x14ac:dyDescent="0.35">
      <c r="C3122" s="727">
        <v>38560088</v>
      </c>
      <c r="D3122" s="725" t="s">
        <v>2027</v>
      </c>
    </row>
    <row r="3123" spans="3:4" x14ac:dyDescent="0.35">
      <c r="C3123" s="727">
        <v>38560050</v>
      </c>
      <c r="D3123" s="725" t="s">
        <v>2027</v>
      </c>
    </row>
    <row r="3124" spans="3:4" x14ac:dyDescent="0.35">
      <c r="C3124" s="727">
        <v>38560059</v>
      </c>
      <c r="D3124" s="725" t="s">
        <v>2027</v>
      </c>
    </row>
    <row r="3125" spans="3:4" x14ac:dyDescent="0.35">
      <c r="C3125" s="727">
        <v>38560064</v>
      </c>
      <c r="D3125" s="725" t="s">
        <v>2026</v>
      </c>
    </row>
    <row r="3126" spans="3:4" x14ac:dyDescent="0.35">
      <c r="C3126" s="725" t="s">
        <v>3466</v>
      </c>
      <c r="D3126" s="725" t="s">
        <v>2027</v>
      </c>
    </row>
    <row r="3127" spans="3:4" x14ac:dyDescent="0.35">
      <c r="C3127" s="727">
        <v>9108207</v>
      </c>
      <c r="D3127" s="725" t="s">
        <v>2024</v>
      </c>
    </row>
    <row r="3128" spans="3:4" x14ac:dyDescent="0.35">
      <c r="C3128" s="727">
        <v>9108217</v>
      </c>
      <c r="D3128" s="725" t="s">
        <v>2024</v>
      </c>
    </row>
    <row r="3129" spans="3:4" x14ac:dyDescent="0.35">
      <c r="C3129" s="727">
        <v>9108218</v>
      </c>
      <c r="D3129" s="725" t="s">
        <v>2024</v>
      </c>
    </row>
    <row r="3130" spans="3:4" x14ac:dyDescent="0.35">
      <c r="C3130" s="727">
        <v>9108307</v>
      </c>
      <c r="D3130" s="725" t="s">
        <v>2024</v>
      </c>
    </row>
    <row r="3131" spans="3:4" x14ac:dyDescent="0.35">
      <c r="C3131" s="727">
        <v>9108317</v>
      </c>
      <c r="D3131" s="725" t="s">
        <v>2024</v>
      </c>
    </row>
    <row r="3132" spans="3:4" x14ac:dyDescent="0.35">
      <c r="C3132" s="727">
        <v>9108318</v>
      </c>
      <c r="D3132" s="725" t="s">
        <v>2024</v>
      </c>
    </row>
    <row r="3133" spans="3:4" x14ac:dyDescent="0.35">
      <c r="C3133" s="727">
        <v>9100101</v>
      </c>
      <c r="D3133" s="725" t="s">
        <v>2027</v>
      </c>
    </row>
    <row r="3134" spans="3:4" x14ac:dyDescent="0.35">
      <c r="C3134" s="727">
        <v>9109605</v>
      </c>
      <c r="D3134" s="725" t="s">
        <v>2027</v>
      </c>
    </row>
    <row r="3135" spans="3:4" x14ac:dyDescent="0.35">
      <c r="C3135" s="725" t="s">
        <v>300</v>
      </c>
      <c r="D3135" s="725" t="s">
        <v>2026</v>
      </c>
    </row>
    <row r="3136" spans="3:4" x14ac:dyDescent="0.35">
      <c r="C3136" s="725" t="s">
        <v>2174</v>
      </c>
      <c r="D3136" s="725" t="s">
        <v>2024</v>
      </c>
    </row>
    <row r="3137" spans="3:4" x14ac:dyDescent="0.35">
      <c r="C3137" s="725" t="s">
        <v>304</v>
      </c>
      <c r="D3137" s="725" t="s">
        <v>2024</v>
      </c>
    </row>
    <row r="3138" spans="3:4" x14ac:dyDescent="0.35">
      <c r="C3138" s="725" t="s">
        <v>3467</v>
      </c>
      <c r="D3138" s="725" t="s">
        <v>2026</v>
      </c>
    </row>
    <row r="3139" spans="3:4" x14ac:dyDescent="0.35">
      <c r="C3139" s="725" t="s">
        <v>3468</v>
      </c>
      <c r="D3139" s="725" t="s">
        <v>2026</v>
      </c>
    </row>
    <row r="3140" spans="3:4" x14ac:dyDescent="0.35">
      <c r="C3140" s="727">
        <v>560096</v>
      </c>
      <c r="D3140" s="725" t="s">
        <v>2026</v>
      </c>
    </row>
    <row r="3141" spans="3:4" x14ac:dyDescent="0.35">
      <c r="C3141" s="725" t="s">
        <v>3469</v>
      </c>
      <c r="D3141" s="725" t="s">
        <v>2026</v>
      </c>
    </row>
    <row r="3142" spans="3:4" x14ac:dyDescent="0.35">
      <c r="C3142" s="725" t="s">
        <v>3470</v>
      </c>
      <c r="D3142" s="725" t="s">
        <v>2026</v>
      </c>
    </row>
    <row r="3143" spans="3:4" x14ac:dyDescent="0.35">
      <c r="C3143" s="725" t="s">
        <v>3471</v>
      </c>
      <c r="D3143" s="725" t="s">
        <v>2026</v>
      </c>
    </row>
    <row r="3144" spans="3:4" x14ac:dyDescent="0.35">
      <c r="C3144" s="727">
        <v>560094</v>
      </c>
      <c r="D3144" s="725" t="s">
        <v>2026</v>
      </c>
    </row>
    <row r="3145" spans="3:4" x14ac:dyDescent="0.35">
      <c r="C3145" s="727">
        <v>38560094</v>
      </c>
      <c r="D3145" s="725" t="s">
        <v>2026</v>
      </c>
    </row>
    <row r="3146" spans="3:4" x14ac:dyDescent="0.35">
      <c r="C3146" s="727">
        <v>38560070</v>
      </c>
      <c r="D3146" s="725" t="s">
        <v>2027</v>
      </c>
    </row>
    <row r="3147" spans="3:4" x14ac:dyDescent="0.35">
      <c r="C3147" s="727">
        <v>38560122</v>
      </c>
      <c r="D3147" s="725" t="s">
        <v>2026</v>
      </c>
    </row>
    <row r="3148" spans="3:4" x14ac:dyDescent="0.35">
      <c r="C3148" s="727">
        <v>38560123</v>
      </c>
      <c r="D3148" s="725" t="s">
        <v>2027</v>
      </c>
    </row>
    <row r="3149" spans="3:4" x14ac:dyDescent="0.35">
      <c r="C3149" s="727">
        <v>38560124</v>
      </c>
      <c r="D3149" s="725" t="s">
        <v>2026</v>
      </c>
    </row>
    <row r="3150" spans="3:4" x14ac:dyDescent="0.35">
      <c r="C3150" s="727">
        <v>38560125</v>
      </c>
      <c r="D3150" s="725" t="s">
        <v>2027</v>
      </c>
    </row>
    <row r="3151" spans="3:4" x14ac:dyDescent="0.35">
      <c r="C3151" s="727">
        <v>38560127</v>
      </c>
      <c r="D3151" s="725" t="s">
        <v>2026</v>
      </c>
    </row>
    <row r="3152" spans="3:4" x14ac:dyDescent="0.35">
      <c r="C3152" s="727">
        <v>38560128</v>
      </c>
      <c r="D3152" s="725" t="s">
        <v>2027</v>
      </c>
    </row>
    <row r="3153" spans="3:4" x14ac:dyDescent="0.35">
      <c r="C3153" s="725" t="s">
        <v>308</v>
      </c>
      <c r="D3153" s="725" t="s">
        <v>2024</v>
      </c>
    </row>
    <row r="3154" spans="3:4" x14ac:dyDescent="0.35">
      <c r="C3154" s="725" t="s">
        <v>3472</v>
      </c>
      <c r="D3154" s="725" t="s">
        <v>2026</v>
      </c>
    </row>
    <row r="3155" spans="3:4" x14ac:dyDescent="0.35">
      <c r="C3155" s="725" t="s">
        <v>3473</v>
      </c>
      <c r="D3155" s="725" t="s">
        <v>2026</v>
      </c>
    </row>
    <row r="3156" spans="3:4" x14ac:dyDescent="0.35">
      <c r="C3156" s="725" t="s">
        <v>524</v>
      </c>
      <c r="D3156" s="725" t="s">
        <v>2026</v>
      </c>
    </row>
    <row r="3157" spans="3:4" x14ac:dyDescent="0.35">
      <c r="C3157" s="725" t="s">
        <v>3474</v>
      </c>
      <c r="D3157" s="725" t="s">
        <v>2026</v>
      </c>
    </row>
    <row r="3158" spans="3:4" x14ac:dyDescent="0.35">
      <c r="C3158" s="725" t="s">
        <v>326</v>
      </c>
      <c r="D3158" s="725" t="s">
        <v>2026</v>
      </c>
    </row>
    <row r="3159" spans="3:4" x14ac:dyDescent="0.35">
      <c r="C3159" s="725" t="s">
        <v>499</v>
      </c>
      <c r="D3159" s="725" t="s">
        <v>2024</v>
      </c>
    </row>
    <row r="3160" spans="3:4" x14ac:dyDescent="0.35">
      <c r="C3160" s="725" t="s">
        <v>334</v>
      </c>
      <c r="D3160" s="725" t="s">
        <v>2024</v>
      </c>
    </row>
    <row r="3161" spans="3:4" x14ac:dyDescent="0.35">
      <c r="C3161" s="725" t="s">
        <v>3475</v>
      </c>
      <c r="D3161" s="725" t="s">
        <v>2026</v>
      </c>
    </row>
    <row r="3162" spans="3:4" x14ac:dyDescent="0.35">
      <c r="C3162" s="725" t="s">
        <v>3476</v>
      </c>
      <c r="D3162" s="725" t="s">
        <v>2026</v>
      </c>
    </row>
    <row r="3163" spans="3:4" x14ac:dyDescent="0.35">
      <c r="C3163" s="725" t="s">
        <v>3477</v>
      </c>
      <c r="D3163" s="725" t="s">
        <v>2026</v>
      </c>
    </row>
    <row r="3164" spans="3:4" x14ac:dyDescent="0.35">
      <c r="C3164" s="725" t="s">
        <v>3478</v>
      </c>
      <c r="D3164" s="725" t="s">
        <v>2027</v>
      </c>
    </row>
    <row r="3165" spans="3:4" x14ac:dyDescent="0.35">
      <c r="C3165" s="725" t="s">
        <v>3479</v>
      </c>
      <c r="D3165" s="725" t="s">
        <v>2027</v>
      </c>
    </row>
    <row r="3166" spans="3:4" x14ac:dyDescent="0.35">
      <c r="C3166" s="725" t="s">
        <v>3480</v>
      </c>
      <c r="D3166" s="725" t="s">
        <v>2026</v>
      </c>
    </row>
    <row r="3167" spans="3:4" x14ac:dyDescent="0.35">
      <c r="C3167" s="727">
        <v>560070</v>
      </c>
      <c r="D3167" s="725" t="s">
        <v>2026</v>
      </c>
    </row>
    <row r="3168" spans="3:4" x14ac:dyDescent="0.35">
      <c r="C3168" s="727">
        <v>660018</v>
      </c>
      <c r="D3168" s="725" t="s">
        <v>2027</v>
      </c>
    </row>
    <row r="3169" spans="3:4" x14ac:dyDescent="0.35">
      <c r="C3169" s="725" t="s">
        <v>3481</v>
      </c>
      <c r="D3169" s="725" t="s">
        <v>2026</v>
      </c>
    </row>
    <row r="3170" spans="3:4" x14ac:dyDescent="0.35">
      <c r="C3170" s="725" t="s">
        <v>3482</v>
      </c>
      <c r="D3170" s="725" t="s">
        <v>2027</v>
      </c>
    </row>
    <row r="3171" spans="3:4" x14ac:dyDescent="0.35">
      <c r="C3171" s="725" t="s">
        <v>3483</v>
      </c>
      <c r="D3171" s="725" t="s">
        <v>2027</v>
      </c>
    </row>
    <row r="3172" spans="3:4" x14ac:dyDescent="0.35">
      <c r="C3172" s="727">
        <v>38500923</v>
      </c>
      <c r="D3172" s="725" t="s">
        <v>2027</v>
      </c>
    </row>
    <row r="3173" spans="3:4" x14ac:dyDescent="0.35">
      <c r="C3173" s="727">
        <v>560072</v>
      </c>
      <c r="D3173" s="725" t="s">
        <v>2026</v>
      </c>
    </row>
    <row r="3174" spans="3:4" x14ac:dyDescent="0.35">
      <c r="C3174" s="727">
        <v>560073</v>
      </c>
      <c r="D3174" s="725" t="s">
        <v>2026</v>
      </c>
    </row>
    <row r="3175" spans="3:4" x14ac:dyDescent="0.35">
      <c r="C3175" s="727">
        <v>38560129</v>
      </c>
      <c r="D3175" s="725" t="s">
        <v>2027</v>
      </c>
    </row>
    <row r="3176" spans="3:4" x14ac:dyDescent="0.35">
      <c r="C3176" s="725" t="s">
        <v>3484</v>
      </c>
      <c r="D3176" s="725" t="s">
        <v>2026</v>
      </c>
    </row>
    <row r="3177" spans="3:4" x14ac:dyDescent="0.35">
      <c r="C3177" s="727">
        <v>560088</v>
      </c>
      <c r="D3177" s="725" t="s">
        <v>2026</v>
      </c>
    </row>
    <row r="3178" spans="3:4" x14ac:dyDescent="0.35">
      <c r="C3178" s="725" t="s">
        <v>3485</v>
      </c>
      <c r="D3178" s="725" t="s">
        <v>2027</v>
      </c>
    </row>
    <row r="3179" spans="3:4" x14ac:dyDescent="0.35">
      <c r="C3179" s="725" t="s">
        <v>3486</v>
      </c>
      <c r="D3179" s="725" t="s">
        <v>2026</v>
      </c>
    </row>
    <row r="3180" spans="3:4" x14ac:dyDescent="0.35">
      <c r="C3180" s="725" t="s">
        <v>3487</v>
      </c>
      <c r="D3180" s="725" t="s">
        <v>2026</v>
      </c>
    </row>
    <row r="3181" spans="3:4" x14ac:dyDescent="0.35">
      <c r="C3181" s="727">
        <v>38560057</v>
      </c>
      <c r="D3181" s="725" t="s">
        <v>2027</v>
      </c>
    </row>
    <row r="3182" spans="3:4" x14ac:dyDescent="0.35">
      <c r="C3182" s="727">
        <v>38560060</v>
      </c>
      <c r="D3182" s="725" t="s">
        <v>2027</v>
      </c>
    </row>
    <row r="3183" spans="3:4" x14ac:dyDescent="0.35">
      <c r="C3183" s="727">
        <v>38560061</v>
      </c>
      <c r="D3183" s="725" t="s">
        <v>2027</v>
      </c>
    </row>
    <row r="3184" spans="3:4" x14ac:dyDescent="0.35">
      <c r="C3184" s="727">
        <v>38560015</v>
      </c>
      <c r="D3184" s="725" t="s">
        <v>2027</v>
      </c>
    </row>
    <row r="3185" spans="3:4" x14ac:dyDescent="0.35">
      <c r="C3185" s="727">
        <v>38560074</v>
      </c>
      <c r="D3185" s="725" t="s">
        <v>2026</v>
      </c>
    </row>
    <row r="3186" spans="3:4" x14ac:dyDescent="0.35">
      <c r="C3186" s="725" t="s">
        <v>3488</v>
      </c>
      <c r="D3186" s="725" t="s">
        <v>2025</v>
      </c>
    </row>
    <row r="3187" spans="3:4" x14ac:dyDescent="0.35">
      <c r="C3187" s="725" t="s">
        <v>3489</v>
      </c>
      <c r="D3187" s="725" t="s">
        <v>2026</v>
      </c>
    </row>
    <row r="3188" spans="3:4" x14ac:dyDescent="0.35">
      <c r="C3188" s="725" t="s">
        <v>3490</v>
      </c>
      <c r="D3188" s="725" t="s">
        <v>2026</v>
      </c>
    </row>
    <row r="3189" spans="3:4" x14ac:dyDescent="0.35">
      <c r="C3189" s="727">
        <v>660019</v>
      </c>
      <c r="D3189" s="725" t="s">
        <v>2027</v>
      </c>
    </row>
    <row r="3190" spans="3:4" x14ac:dyDescent="0.35">
      <c r="C3190" s="725" t="s">
        <v>3491</v>
      </c>
      <c r="D3190" s="725" t="s">
        <v>2024</v>
      </c>
    </row>
    <row r="3191" spans="3:4" x14ac:dyDescent="0.35">
      <c r="C3191" s="727">
        <v>38560058</v>
      </c>
      <c r="D3191" s="725" t="s">
        <v>2027</v>
      </c>
    </row>
    <row r="3192" spans="3:4" x14ac:dyDescent="0.35">
      <c r="C3192" s="727">
        <v>38560062</v>
      </c>
      <c r="D3192" s="725" t="s">
        <v>2027</v>
      </c>
    </row>
    <row r="3193" spans="3:4" x14ac:dyDescent="0.35">
      <c r="C3193" s="727">
        <v>660020</v>
      </c>
      <c r="D3193" s="725" t="s">
        <v>2027</v>
      </c>
    </row>
    <row r="3194" spans="3:4" x14ac:dyDescent="0.35">
      <c r="C3194" s="727">
        <v>660021</v>
      </c>
      <c r="D3194" s="725" t="s">
        <v>2027</v>
      </c>
    </row>
    <row r="3195" spans="3:4" x14ac:dyDescent="0.35">
      <c r="C3195" s="727">
        <v>660022</v>
      </c>
      <c r="D3195" s="725" t="s">
        <v>2027</v>
      </c>
    </row>
    <row r="3196" spans="3:4" x14ac:dyDescent="0.35">
      <c r="C3196" s="727">
        <v>660023</v>
      </c>
      <c r="D3196" s="725" t="s">
        <v>2027</v>
      </c>
    </row>
    <row r="3197" spans="3:4" x14ac:dyDescent="0.35">
      <c r="C3197" s="727">
        <v>38560073</v>
      </c>
      <c r="D3197" s="725" t="s">
        <v>2026</v>
      </c>
    </row>
    <row r="3198" spans="3:4" x14ac:dyDescent="0.35">
      <c r="C3198" s="727">
        <v>560074</v>
      </c>
      <c r="D3198" s="725" t="s">
        <v>2026</v>
      </c>
    </row>
    <row r="3199" spans="3:4" x14ac:dyDescent="0.35">
      <c r="C3199" s="727">
        <v>560075</v>
      </c>
      <c r="D3199" s="725" t="s">
        <v>2026</v>
      </c>
    </row>
    <row r="3200" spans="3:4" x14ac:dyDescent="0.35">
      <c r="C3200" s="727">
        <v>560076</v>
      </c>
      <c r="D3200" s="725" t="s">
        <v>2025</v>
      </c>
    </row>
    <row r="3201" spans="3:4" x14ac:dyDescent="0.35">
      <c r="C3201" s="727">
        <v>560077</v>
      </c>
      <c r="D3201" s="725" t="s">
        <v>2026</v>
      </c>
    </row>
    <row r="3202" spans="3:4" x14ac:dyDescent="0.35">
      <c r="C3202" s="727">
        <v>560078</v>
      </c>
      <c r="D3202" s="725" t="s">
        <v>2026</v>
      </c>
    </row>
    <row r="3203" spans="3:4" x14ac:dyDescent="0.35">
      <c r="C3203" s="727">
        <v>560079</v>
      </c>
      <c r="D3203" s="725" t="s">
        <v>2025</v>
      </c>
    </row>
    <row r="3204" spans="3:4" x14ac:dyDescent="0.35">
      <c r="C3204" s="727">
        <v>560080</v>
      </c>
      <c r="D3204" s="725" t="s">
        <v>2026</v>
      </c>
    </row>
    <row r="3205" spans="3:4" x14ac:dyDescent="0.35">
      <c r="C3205" s="727">
        <v>560089</v>
      </c>
      <c r="D3205" s="725" t="s">
        <v>2026</v>
      </c>
    </row>
    <row r="3206" spans="3:4" x14ac:dyDescent="0.35">
      <c r="C3206" s="727">
        <v>38560089</v>
      </c>
      <c r="D3206" s="725" t="s">
        <v>2026</v>
      </c>
    </row>
    <row r="3207" spans="3:4" x14ac:dyDescent="0.35">
      <c r="C3207" s="727">
        <v>460042</v>
      </c>
      <c r="D3207" s="725" t="s">
        <v>2026</v>
      </c>
    </row>
    <row r="3208" spans="3:4" x14ac:dyDescent="0.35">
      <c r="C3208" s="725" t="s">
        <v>3492</v>
      </c>
      <c r="D3208" s="725" t="s">
        <v>2027</v>
      </c>
    </row>
    <row r="3209" spans="3:4" x14ac:dyDescent="0.35">
      <c r="C3209" s="725" t="s">
        <v>3493</v>
      </c>
      <c r="D3209" s="725" t="s">
        <v>2025</v>
      </c>
    </row>
    <row r="3210" spans="3:4" x14ac:dyDescent="0.35">
      <c r="C3210" s="725" t="s">
        <v>3494</v>
      </c>
      <c r="D3210" s="725" t="s">
        <v>2027</v>
      </c>
    </row>
    <row r="3211" spans="3:4" x14ac:dyDescent="0.35">
      <c r="C3211" s="727">
        <v>560125</v>
      </c>
      <c r="D3211" s="725" t="s">
        <v>2026</v>
      </c>
    </row>
    <row r="3212" spans="3:4" x14ac:dyDescent="0.35">
      <c r="C3212" s="725" t="s">
        <v>3495</v>
      </c>
      <c r="D3212" s="725" t="s">
        <v>2026</v>
      </c>
    </row>
    <row r="3213" spans="3:4" x14ac:dyDescent="0.35">
      <c r="C3213" s="727">
        <v>97144</v>
      </c>
      <c r="D3213" s="725" t="s">
        <v>2027</v>
      </c>
    </row>
    <row r="3214" spans="3:4" x14ac:dyDescent="0.35">
      <c r="C3214" s="727">
        <v>97145</v>
      </c>
      <c r="D3214" s="725" t="s">
        <v>2027</v>
      </c>
    </row>
    <row r="3215" spans="3:4" x14ac:dyDescent="0.35">
      <c r="C3215" s="727">
        <v>660015</v>
      </c>
      <c r="D3215" s="725" t="s">
        <v>2027</v>
      </c>
    </row>
    <row r="3216" spans="3:4" x14ac:dyDescent="0.35">
      <c r="C3216" s="725" t="s">
        <v>3496</v>
      </c>
      <c r="D3216" s="725" t="s">
        <v>2026</v>
      </c>
    </row>
    <row r="3217" spans="3:4" x14ac:dyDescent="0.35">
      <c r="C3217" s="725" t="s">
        <v>3497</v>
      </c>
      <c r="D3217" s="725" t="s">
        <v>2026</v>
      </c>
    </row>
    <row r="3218" spans="3:4" x14ac:dyDescent="0.35">
      <c r="C3218" s="725" t="s">
        <v>3498</v>
      </c>
      <c r="D3218" s="725" t="s">
        <v>2026</v>
      </c>
    </row>
    <row r="3219" spans="3:4" x14ac:dyDescent="0.35">
      <c r="C3219" s="725" t="s">
        <v>3499</v>
      </c>
      <c r="D3219" s="725" t="s">
        <v>2026</v>
      </c>
    </row>
    <row r="3220" spans="3:4" x14ac:dyDescent="0.35">
      <c r="C3220" s="725" t="s">
        <v>3500</v>
      </c>
      <c r="D3220" s="725" t="s">
        <v>2026</v>
      </c>
    </row>
    <row r="3221" spans="3:4" x14ac:dyDescent="0.35">
      <c r="C3221" s="725" t="s">
        <v>3501</v>
      </c>
      <c r="D3221" s="725" t="s">
        <v>2026</v>
      </c>
    </row>
    <row r="3222" spans="3:4" x14ac:dyDescent="0.35">
      <c r="C3222" s="727">
        <v>9109232</v>
      </c>
      <c r="D3222" s="725" t="s">
        <v>2027</v>
      </c>
    </row>
    <row r="3223" spans="3:4" x14ac:dyDescent="0.35">
      <c r="C3223" s="727">
        <v>9109242</v>
      </c>
      <c r="D3223" s="725" t="s">
        <v>2027</v>
      </c>
    </row>
    <row r="3224" spans="3:4" x14ac:dyDescent="0.35">
      <c r="C3224" s="727">
        <v>9109252</v>
      </c>
      <c r="D3224" s="725" t="s">
        <v>2027</v>
      </c>
    </row>
    <row r="3225" spans="3:4" x14ac:dyDescent="0.35">
      <c r="C3225" s="727">
        <v>38500995</v>
      </c>
      <c r="D3225" s="725" t="s">
        <v>2026</v>
      </c>
    </row>
    <row r="3226" spans="3:4" x14ac:dyDescent="0.35">
      <c r="C3226" s="727">
        <v>460022</v>
      </c>
      <c r="D3226" s="725" t="s">
        <v>2026</v>
      </c>
    </row>
    <row r="3227" spans="3:4" x14ac:dyDescent="0.35">
      <c r="C3227" s="725" t="s">
        <v>241</v>
      </c>
      <c r="D3227" s="725" t="s">
        <v>2026</v>
      </c>
    </row>
    <row r="3228" spans="3:4" x14ac:dyDescent="0.35">
      <c r="C3228" s="727">
        <v>560037</v>
      </c>
      <c r="D3228" s="725" t="s">
        <v>2026</v>
      </c>
    </row>
    <row r="3229" spans="3:4" x14ac:dyDescent="0.35">
      <c r="C3229" s="727">
        <v>38560037</v>
      </c>
      <c r="D3229" s="725" t="s">
        <v>2027</v>
      </c>
    </row>
    <row r="3230" spans="3:4" x14ac:dyDescent="0.35">
      <c r="C3230" s="727">
        <v>560038</v>
      </c>
      <c r="D3230" s="725" t="s">
        <v>2024</v>
      </c>
    </row>
    <row r="3231" spans="3:4" x14ac:dyDescent="0.35">
      <c r="C3231" s="727">
        <v>560050</v>
      </c>
      <c r="D3231" s="725" t="s">
        <v>2027</v>
      </c>
    </row>
    <row r="3232" spans="3:4" x14ac:dyDescent="0.35">
      <c r="C3232" s="727">
        <v>560051</v>
      </c>
      <c r="D3232" s="725" t="s">
        <v>2024</v>
      </c>
    </row>
    <row r="3233" spans="3:4" x14ac:dyDescent="0.35">
      <c r="C3233" s="727">
        <v>560052</v>
      </c>
      <c r="D3233" s="725" t="s">
        <v>2026</v>
      </c>
    </row>
    <row r="3234" spans="3:4" x14ac:dyDescent="0.35">
      <c r="C3234" s="727">
        <v>38500996</v>
      </c>
      <c r="D3234" s="725" t="s">
        <v>2026</v>
      </c>
    </row>
    <row r="3235" spans="3:4" x14ac:dyDescent="0.35">
      <c r="C3235" s="725" t="s">
        <v>245</v>
      </c>
      <c r="D3235" s="725" t="s">
        <v>2024</v>
      </c>
    </row>
    <row r="3236" spans="3:4" x14ac:dyDescent="0.35">
      <c r="C3236" s="725" t="s">
        <v>246</v>
      </c>
      <c r="D3236" s="725" t="s">
        <v>2026</v>
      </c>
    </row>
    <row r="3237" spans="3:4" x14ac:dyDescent="0.35">
      <c r="C3237" s="725" t="s">
        <v>248</v>
      </c>
      <c r="D3237" s="725" t="s">
        <v>2024</v>
      </c>
    </row>
    <row r="3238" spans="3:4" x14ac:dyDescent="0.35">
      <c r="C3238" s="725" t="s">
        <v>3502</v>
      </c>
      <c r="D3238" s="725" t="s">
        <v>2026</v>
      </c>
    </row>
    <row r="3239" spans="3:4" x14ac:dyDescent="0.35">
      <c r="C3239" s="725" t="s">
        <v>3503</v>
      </c>
      <c r="D3239" s="725" t="s">
        <v>2026</v>
      </c>
    </row>
    <row r="3240" spans="3:4" x14ac:dyDescent="0.35">
      <c r="C3240" s="725" t="s">
        <v>3504</v>
      </c>
      <c r="D3240" s="725" t="s">
        <v>2027</v>
      </c>
    </row>
    <row r="3241" spans="3:4" x14ac:dyDescent="0.35">
      <c r="C3241" s="725" t="s">
        <v>3505</v>
      </c>
      <c r="D3241" s="725" t="s">
        <v>2026</v>
      </c>
    </row>
    <row r="3242" spans="3:4" x14ac:dyDescent="0.35">
      <c r="C3242" s="725" t="s">
        <v>3506</v>
      </c>
      <c r="D3242" s="725" t="s">
        <v>2027</v>
      </c>
    </row>
    <row r="3243" spans="3:4" x14ac:dyDescent="0.35">
      <c r="C3243" s="725" t="s">
        <v>3507</v>
      </c>
      <c r="D3243" s="725" t="s">
        <v>2027</v>
      </c>
    </row>
    <row r="3244" spans="3:4" x14ac:dyDescent="0.35">
      <c r="C3244" s="725" t="s">
        <v>3508</v>
      </c>
      <c r="D3244" s="725" t="s">
        <v>2026</v>
      </c>
    </row>
    <row r="3245" spans="3:4" x14ac:dyDescent="0.35">
      <c r="C3245" s="727">
        <v>560039</v>
      </c>
      <c r="D3245" s="725" t="s">
        <v>2024</v>
      </c>
    </row>
    <row r="3246" spans="3:4" x14ac:dyDescent="0.35">
      <c r="C3246" s="727">
        <v>38560039</v>
      </c>
      <c r="D3246" s="725" t="s">
        <v>2027</v>
      </c>
    </row>
    <row r="3247" spans="3:4" x14ac:dyDescent="0.35">
      <c r="C3247" s="727">
        <v>38500893</v>
      </c>
      <c r="D3247" s="725" t="s">
        <v>2027</v>
      </c>
    </row>
    <row r="3248" spans="3:4" x14ac:dyDescent="0.35">
      <c r="C3248" s="727">
        <v>660011</v>
      </c>
      <c r="D3248" s="725" t="s">
        <v>2027</v>
      </c>
    </row>
    <row r="3249" spans="3:4" x14ac:dyDescent="0.35">
      <c r="C3249" s="725" t="s">
        <v>3509</v>
      </c>
      <c r="D3249" s="725" t="s">
        <v>2026</v>
      </c>
    </row>
    <row r="3250" spans="3:4" x14ac:dyDescent="0.35">
      <c r="C3250" s="725" t="s">
        <v>3510</v>
      </c>
      <c r="D3250" s="725" t="s">
        <v>2026</v>
      </c>
    </row>
    <row r="3251" spans="3:4" x14ac:dyDescent="0.35">
      <c r="C3251" s="725" t="s">
        <v>3511</v>
      </c>
      <c r="D3251" s="725" t="s">
        <v>2026</v>
      </c>
    </row>
    <row r="3252" spans="3:4" x14ac:dyDescent="0.35">
      <c r="C3252" s="727">
        <v>97146</v>
      </c>
      <c r="D3252" s="725" t="s">
        <v>2027</v>
      </c>
    </row>
    <row r="3253" spans="3:4" x14ac:dyDescent="0.35">
      <c r="C3253" s="727">
        <v>97147</v>
      </c>
      <c r="D3253" s="725" t="s">
        <v>2027</v>
      </c>
    </row>
    <row r="3254" spans="3:4" x14ac:dyDescent="0.35">
      <c r="C3254" s="727">
        <v>97148</v>
      </c>
      <c r="D3254" s="725" t="s">
        <v>2027</v>
      </c>
    </row>
    <row r="3255" spans="3:4" x14ac:dyDescent="0.35">
      <c r="C3255" s="727">
        <v>560111</v>
      </c>
      <c r="D3255" s="725" t="s">
        <v>2027</v>
      </c>
    </row>
    <row r="3256" spans="3:4" x14ac:dyDescent="0.35">
      <c r="C3256" s="727">
        <v>560112</v>
      </c>
      <c r="D3256" s="725" t="s">
        <v>2027</v>
      </c>
    </row>
    <row r="3257" spans="3:4" x14ac:dyDescent="0.35">
      <c r="C3257" s="727">
        <v>560113</v>
      </c>
      <c r="D3257" s="725" t="s">
        <v>2026</v>
      </c>
    </row>
    <row r="3258" spans="3:4" x14ac:dyDescent="0.35">
      <c r="C3258" s="725" t="s">
        <v>3512</v>
      </c>
      <c r="D3258" s="725" t="s">
        <v>2026</v>
      </c>
    </row>
    <row r="3259" spans="3:4" x14ac:dyDescent="0.35">
      <c r="C3259" s="725" t="s">
        <v>3513</v>
      </c>
      <c r="D3259" s="725" t="s">
        <v>2027</v>
      </c>
    </row>
    <row r="3260" spans="3:4" x14ac:dyDescent="0.35">
      <c r="C3260" s="725" t="s">
        <v>3514</v>
      </c>
      <c r="D3260" s="725" t="s">
        <v>2026</v>
      </c>
    </row>
    <row r="3261" spans="3:4" x14ac:dyDescent="0.35">
      <c r="C3261" s="725" t="s">
        <v>3515</v>
      </c>
      <c r="D3261" s="725" t="s">
        <v>2026</v>
      </c>
    </row>
    <row r="3262" spans="3:4" x14ac:dyDescent="0.35">
      <c r="C3262" s="725" t="s">
        <v>3516</v>
      </c>
      <c r="D3262" s="725" t="s">
        <v>2026</v>
      </c>
    </row>
    <row r="3263" spans="3:4" x14ac:dyDescent="0.35">
      <c r="C3263" s="725" t="s">
        <v>3517</v>
      </c>
      <c r="D3263" s="725" t="s">
        <v>2027</v>
      </c>
    </row>
    <row r="3264" spans="3:4" x14ac:dyDescent="0.35">
      <c r="C3264" s="727">
        <v>38032191</v>
      </c>
      <c r="D3264" s="725" t="s">
        <v>2027</v>
      </c>
    </row>
    <row r="3265" spans="3:4" x14ac:dyDescent="0.35">
      <c r="C3265" s="727">
        <v>5720</v>
      </c>
      <c r="D3265" s="725" t="s">
        <v>2026</v>
      </c>
    </row>
    <row r="3266" spans="3:4" x14ac:dyDescent="0.35">
      <c r="C3266" s="727">
        <v>460050</v>
      </c>
      <c r="D3266" s="725" t="s">
        <v>2026</v>
      </c>
    </row>
    <row r="3267" spans="3:4" x14ac:dyDescent="0.35">
      <c r="C3267" s="727">
        <v>460051</v>
      </c>
      <c r="D3267" s="725" t="s">
        <v>2026</v>
      </c>
    </row>
    <row r="3268" spans="3:4" x14ac:dyDescent="0.35">
      <c r="C3268" s="727">
        <v>460052</v>
      </c>
      <c r="D3268" s="725" t="s">
        <v>2026</v>
      </c>
    </row>
    <row r="3269" spans="3:4" x14ac:dyDescent="0.35">
      <c r="C3269" s="727">
        <v>460053</v>
      </c>
      <c r="D3269" s="725" t="s">
        <v>2026</v>
      </c>
    </row>
    <row r="3270" spans="3:4" x14ac:dyDescent="0.35">
      <c r="C3270" s="725" t="s">
        <v>3518</v>
      </c>
      <c r="D3270" s="725" t="s">
        <v>2026</v>
      </c>
    </row>
    <row r="3271" spans="3:4" x14ac:dyDescent="0.35">
      <c r="C3271" s="727">
        <v>560135</v>
      </c>
      <c r="D3271" s="725" t="s">
        <v>2026</v>
      </c>
    </row>
    <row r="3272" spans="3:4" x14ac:dyDescent="0.35">
      <c r="C3272" s="727">
        <v>38560135</v>
      </c>
      <c r="D3272" s="725" t="s">
        <v>2026</v>
      </c>
    </row>
    <row r="3273" spans="3:4" x14ac:dyDescent="0.35">
      <c r="C3273" s="725" t="s">
        <v>3519</v>
      </c>
      <c r="D3273" s="725" t="s">
        <v>2027</v>
      </c>
    </row>
    <row r="3274" spans="3:4" x14ac:dyDescent="0.35">
      <c r="C3274" s="725" t="s">
        <v>3520</v>
      </c>
      <c r="D3274" s="725" t="s">
        <v>2027</v>
      </c>
    </row>
    <row r="3275" spans="3:4" x14ac:dyDescent="0.35">
      <c r="C3275" s="727">
        <v>9110107</v>
      </c>
      <c r="D3275" s="725" t="s">
        <v>2024</v>
      </c>
    </row>
    <row r="3276" spans="3:4" x14ac:dyDescent="0.35">
      <c r="C3276" s="727">
        <v>9110207</v>
      </c>
      <c r="D3276" s="725" t="s">
        <v>2024</v>
      </c>
    </row>
    <row r="3277" spans="3:4" x14ac:dyDescent="0.35">
      <c r="C3277" s="727">
        <v>9103401</v>
      </c>
      <c r="D3277" s="725" t="s">
        <v>2026</v>
      </c>
    </row>
    <row r="3278" spans="3:4" x14ac:dyDescent="0.35">
      <c r="C3278" s="727">
        <v>9103601</v>
      </c>
      <c r="D3278" s="725" t="s">
        <v>2027</v>
      </c>
    </row>
    <row r="3279" spans="3:4" x14ac:dyDescent="0.35">
      <c r="C3279" s="727">
        <v>9103701</v>
      </c>
      <c r="D3279" s="725" t="s">
        <v>2027</v>
      </c>
    </row>
    <row r="3280" spans="3:4" x14ac:dyDescent="0.35">
      <c r="C3280" s="727">
        <v>9109005</v>
      </c>
      <c r="D3280" s="725" t="s">
        <v>2025</v>
      </c>
    </row>
    <row r="3281" spans="3:4" x14ac:dyDescent="0.35">
      <c r="C3281" s="727">
        <v>560136</v>
      </c>
      <c r="D3281" s="725" t="s">
        <v>2026</v>
      </c>
    </row>
    <row r="3282" spans="3:4" x14ac:dyDescent="0.35">
      <c r="C3282" s="727">
        <v>38560136</v>
      </c>
      <c r="D3282" s="725" t="s">
        <v>2026</v>
      </c>
    </row>
    <row r="3283" spans="3:4" x14ac:dyDescent="0.35">
      <c r="C3283" s="727">
        <v>560137</v>
      </c>
      <c r="D3283" s="725" t="s">
        <v>2026</v>
      </c>
    </row>
    <row r="3284" spans="3:4" x14ac:dyDescent="0.35">
      <c r="C3284" s="727">
        <v>38560137</v>
      </c>
      <c r="D3284" s="725" t="s">
        <v>2026</v>
      </c>
    </row>
    <row r="3285" spans="3:4" x14ac:dyDescent="0.35">
      <c r="C3285" s="727">
        <v>560138</v>
      </c>
      <c r="D3285" s="725" t="s">
        <v>2026</v>
      </c>
    </row>
    <row r="3286" spans="3:4" x14ac:dyDescent="0.35">
      <c r="C3286" s="727">
        <v>38560138</v>
      </c>
      <c r="D3286" s="725" t="s">
        <v>2027</v>
      </c>
    </row>
    <row r="3287" spans="3:4" x14ac:dyDescent="0.35">
      <c r="C3287" s="725" t="s">
        <v>3521</v>
      </c>
      <c r="D3287" s="725" t="s">
        <v>2026</v>
      </c>
    </row>
    <row r="3288" spans="3:4" x14ac:dyDescent="0.35">
      <c r="C3288" s="725" t="s">
        <v>3522</v>
      </c>
      <c r="D3288" s="725" t="s">
        <v>2026</v>
      </c>
    </row>
    <row r="3289" spans="3:4" x14ac:dyDescent="0.35">
      <c r="C3289" s="727">
        <v>460059</v>
      </c>
      <c r="D3289" s="725" t="s">
        <v>2026</v>
      </c>
    </row>
    <row r="3290" spans="3:4" x14ac:dyDescent="0.35">
      <c r="C3290" s="727">
        <v>460058</v>
      </c>
      <c r="D3290" s="725" t="s">
        <v>2026</v>
      </c>
    </row>
    <row r="3291" spans="3:4" x14ac:dyDescent="0.35">
      <c r="C3291" s="727">
        <v>103602</v>
      </c>
      <c r="D3291" s="725" t="s">
        <v>2026</v>
      </c>
    </row>
    <row r="3292" spans="3:4" x14ac:dyDescent="0.35">
      <c r="C3292" s="727">
        <v>103702</v>
      </c>
      <c r="D3292" s="725" t="s">
        <v>2026</v>
      </c>
    </row>
    <row r="3293" spans="3:4" x14ac:dyDescent="0.35">
      <c r="C3293" s="727">
        <v>103707</v>
      </c>
      <c r="D3293" s="725" t="s">
        <v>2026</v>
      </c>
    </row>
    <row r="3294" spans="3:4" x14ac:dyDescent="0.35">
      <c r="C3294" s="727">
        <v>104002</v>
      </c>
      <c r="D3294" s="725" t="s">
        <v>2026</v>
      </c>
    </row>
    <row r="3295" spans="3:4" x14ac:dyDescent="0.35">
      <c r="C3295" s="727">
        <v>104102</v>
      </c>
      <c r="D3295" s="725" t="s">
        <v>2026</v>
      </c>
    </row>
    <row r="3296" spans="3:4" x14ac:dyDescent="0.35">
      <c r="C3296" s="727">
        <v>104202</v>
      </c>
      <c r="D3296" s="725" t="s">
        <v>2026</v>
      </c>
    </row>
    <row r="3297" spans="3:4" x14ac:dyDescent="0.35">
      <c r="C3297" s="727">
        <v>105007</v>
      </c>
      <c r="D3297" s="725" t="s">
        <v>2026</v>
      </c>
    </row>
    <row r="3298" spans="3:4" x14ac:dyDescent="0.35">
      <c r="C3298" s="725" t="s">
        <v>338</v>
      </c>
      <c r="D3298" s="725" t="s">
        <v>2024</v>
      </c>
    </row>
    <row r="3299" spans="3:4" x14ac:dyDescent="0.35">
      <c r="C3299" s="727">
        <v>300548</v>
      </c>
      <c r="D3299" s="725" t="s">
        <v>2027</v>
      </c>
    </row>
    <row r="3300" spans="3:4" x14ac:dyDescent="0.35">
      <c r="C3300" s="727">
        <v>560040</v>
      </c>
      <c r="D3300" s="725" t="s">
        <v>2026</v>
      </c>
    </row>
    <row r="3301" spans="3:4" x14ac:dyDescent="0.35">
      <c r="C3301" s="727">
        <v>38560040</v>
      </c>
      <c r="D3301" s="725" t="s">
        <v>2027</v>
      </c>
    </row>
    <row r="3302" spans="3:4" x14ac:dyDescent="0.35">
      <c r="C3302" s="727">
        <v>38650618</v>
      </c>
      <c r="D3302" s="725" t="s">
        <v>2026</v>
      </c>
    </row>
    <row r="3303" spans="3:4" x14ac:dyDescent="0.35">
      <c r="C3303" s="727">
        <v>660016</v>
      </c>
      <c r="D3303" s="725" t="s">
        <v>2027</v>
      </c>
    </row>
    <row r="3304" spans="3:4" x14ac:dyDescent="0.35">
      <c r="C3304" s="727">
        <v>660017</v>
      </c>
      <c r="D3304" s="725" t="s">
        <v>2027</v>
      </c>
    </row>
    <row r="3305" spans="3:4" x14ac:dyDescent="0.35">
      <c r="C3305" s="727">
        <v>460023</v>
      </c>
      <c r="D3305" s="725" t="s">
        <v>2026</v>
      </c>
    </row>
    <row r="3306" spans="3:4" x14ac:dyDescent="0.35">
      <c r="C3306" s="727">
        <v>460024</v>
      </c>
      <c r="D3306" s="725" t="s">
        <v>2024</v>
      </c>
    </row>
    <row r="3307" spans="3:4" x14ac:dyDescent="0.35">
      <c r="C3307" s="727">
        <v>560114</v>
      </c>
      <c r="D3307" s="725" t="s">
        <v>2026</v>
      </c>
    </row>
    <row r="3308" spans="3:4" x14ac:dyDescent="0.35">
      <c r="C3308" s="725" t="s">
        <v>3523</v>
      </c>
      <c r="D3308" s="725" t="s">
        <v>2026</v>
      </c>
    </row>
    <row r="3309" spans="3:4" x14ac:dyDescent="0.35">
      <c r="C3309" s="725" t="s">
        <v>3524</v>
      </c>
      <c r="D3309" s="725" t="s">
        <v>2026</v>
      </c>
    </row>
    <row r="3310" spans="3:4" x14ac:dyDescent="0.35">
      <c r="C3310" s="725" t="s">
        <v>3525</v>
      </c>
      <c r="D3310" s="725" t="s">
        <v>2026</v>
      </c>
    </row>
    <row r="3311" spans="3:4" x14ac:dyDescent="0.35">
      <c r="C3311" s="725" t="s">
        <v>3526</v>
      </c>
      <c r="D3311" s="725" t="s">
        <v>2026</v>
      </c>
    </row>
    <row r="3312" spans="3:4" x14ac:dyDescent="0.35">
      <c r="C3312" s="727">
        <v>460014</v>
      </c>
      <c r="D3312" s="725" t="s">
        <v>2026</v>
      </c>
    </row>
    <row r="3313" spans="3:4" x14ac:dyDescent="0.35">
      <c r="C3313" s="727">
        <v>5716</v>
      </c>
      <c r="D3313" s="725" t="s">
        <v>2026</v>
      </c>
    </row>
    <row r="3314" spans="3:4" x14ac:dyDescent="0.35">
      <c r="C3314" s="725" t="s">
        <v>3527</v>
      </c>
      <c r="D3314" s="725" t="s">
        <v>2027</v>
      </c>
    </row>
    <row r="3315" spans="3:4" x14ac:dyDescent="0.35">
      <c r="C3315" s="727">
        <v>560115</v>
      </c>
      <c r="D3315" s="725" t="s">
        <v>2027</v>
      </c>
    </row>
    <row r="3316" spans="3:4" x14ac:dyDescent="0.35">
      <c r="C3316" s="727">
        <v>560116</v>
      </c>
      <c r="D3316" s="725" t="s">
        <v>2026</v>
      </c>
    </row>
    <row r="3317" spans="3:4" x14ac:dyDescent="0.35">
      <c r="C3317" s="727">
        <v>38560116</v>
      </c>
      <c r="D3317" s="725" t="s">
        <v>2026</v>
      </c>
    </row>
    <row r="3318" spans="3:4" x14ac:dyDescent="0.35">
      <c r="C3318" s="727">
        <v>560117</v>
      </c>
      <c r="D3318" s="725" t="s">
        <v>2026</v>
      </c>
    </row>
    <row r="3319" spans="3:4" x14ac:dyDescent="0.35">
      <c r="C3319" s="727">
        <v>38560117</v>
      </c>
      <c r="D3319" s="725" t="s">
        <v>2026</v>
      </c>
    </row>
    <row r="3320" spans="3:4" x14ac:dyDescent="0.35">
      <c r="C3320" s="727">
        <v>460054</v>
      </c>
      <c r="D3320" s="725" t="s">
        <v>2026</v>
      </c>
    </row>
    <row r="3321" spans="3:4" x14ac:dyDescent="0.35">
      <c r="C3321" s="727">
        <v>38560053</v>
      </c>
      <c r="D3321" s="725" t="s">
        <v>2026</v>
      </c>
    </row>
    <row r="3322" spans="3:4" x14ac:dyDescent="0.35">
      <c r="C3322" s="727">
        <v>38560063</v>
      </c>
      <c r="D3322" s="725" t="s">
        <v>2027</v>
      </c>
    </row>
    <row r="3323" spans="3:4" x14ac:dyDescent="0.35">
      <c r="C3323" s="727">
        <v>38560079</v>
      </c>
      <c r="D3323" s="725" t="s">
        <v>2026</v>
      </c>
    </row>
    <row r="3324" spans="3:4" x14ac:dyDescent="0.35">
      <c r="C3324" s="727">
        <v>38560087</v>
      </c>
      <c r="D3324" s="725" t="s">
        <v>2026</v>
      </c>
    </row>
    <row r="3325" spans="3:4" x14ac:dyDescent="0.35">
      <c r="C3325" s="725" t="s">
        <v>3528</v>
      </c>
      <c r="D3325" s="725" t="s">
        <v>2027</v>
      </c>
    </row>
    <row r="3326" spans="3:4" x14ac:dyDescent="0.35">
      <c r="C3326" s="727">
        <v>560139</v>
      </c>
      <c r="D3326" s="725" t="s">
        <v>2024</v>
      </c>
    </row>
    <row r="3327" spans="3:4" x14ac:dyDescent="0.35">
      <c r="C3327" s="727">
        <v>38560139</v>
      </c>
      <c r="D3327" s="725" t="s">
        <v>2026</v>
      </c>
    </row>
    <row r="3328" spans="3:4" x14ac:dyDescent="0.35">
      <c r="C3328" s="725" t="s">
        <v>3529</v>
      </c>
      <c r="D3328" s="725" t="s">
        <v>2027</v>
      </c>
    </row>
    <row r="3329" spans="3:4" x14ac:dyDescent="0.35">
      <c r="C3329" s="725" t="s">
        <v>3530</v>
      </c>
      <c r="D3329" s="725" t="s">
        <v>2027</v>
      </c>
    </row>
    <row r="3330" spans="3:4" x14ac:dyDescent="0.35">
      <c r="C3330" s="725" t="s">
        <v>3531</v>
      </c>
      <c r="D3330" s="725" t="s">
        <v>2027</v>
      </c>
    </row>
    <row r="3331" spans="3:4" x14ac:dyDescent="0.35">
      <c r="C3331" s="725" t="s">
        <v>3532</v>
      </c>
      <c r="D3331" s="725" t="s">
        <v>2027</v>
      </c>
    </row>
    <row r="3332" spans="3:4" x14ac:dyDescent="0.35">
      <c r="C3332" s="725" t="s">
        <v>3533</v>
      </c>
      <c r="D3332" s="725" t="s">
        <v>2027</v>
      </c>
    </row>
    <row r="3333" spans="3:4" x14ac:dyDescent="0.35">
      <c r="C3333" s="725" t="s">
        <v>3534</v>
      </c>
      <c r="D3333" s="725" t="s">
        <v>2027</v>
      </c>
    </row>
    <row r="3334" spans="3:4" x14ac:dyDescent="0.35">
      <c r="C3334" s="725" t="s">
        <v>3535</v>
      </c>
      <c r="D3334" s="725" t="s">
        <v>2027</v>
      </c>
    </row>
    <row r="3335" spans="3:4" x14ac:dyDescent="0.35">
      <c r="C3335" s="725" t="s">
        <v>3536</v>
      </c>
      <c r="D3335" s="725" t="s">
        <v>2027</v>
      </c>
    </row>
    <row r="3336" spans="3:4" x14ac:dyDescent="0.35">
      <c r="C3336" s="725" t="s">
        <v>3537</v>
      </c>
      <c r="D3336" s="725" t="s">
        <v>2027</v>
      </c>
    </row>
    <row r="3337" spans="3:4" x14ac:dyDescent="0.35">
      <c r="C3337" s="725" t="s">
        <v>3538</v>
      </c>
      <c r="D3337" s="725" t="s">
        <v>2027</v>
      </c>
    </row>
    <row r="3338" spans="3:4" x14ac:dyDescent="0.35">
      <c r="C3338" s="725" t="s">
        <v>3539</v>
      </c>
      <c r="D3338" s="725" t="s">
        <v>2027</v>
      </c>
    </row>
    <row r="3339" spans="3:4" x14ac:dyDescent="0.35">
      <c r="C3339" s="725" t="s">
        <v>3540</v>
      </c>
      <c r="D3339" s="725" t="s">
        <v>2027</v>
      </c>
    </row>
    <row r="3340" spans="3:4" x14ac:dyDescent="0.35">
      <c r="C3340" s="727">
        <v>560140</v>
      </c>
      <c r="D3340" s="725" t="s">
        <v>2026</v>
      </c>
    </row>
    <row r="3341" spans="3:4" x14ac:dyDescent="0.35">
      <c r="C3341" s="727">
        <v>38560140</v>
      </c>
      <c r="D3341" s="725" t="s">
        <v>2026</v>
      </c>
    </row>
    <row r="3342" spans="3:4" x14ac:dyDescent="0.35">
      <c r="C3342" s="727">
        <v>105107</v>
      </c>
      <c r="D3342" s="725" t="s">
        <v>2026</v>
      </c>
    </row>
    <row r="3343" spans="3:4" x14ac:dyDescent="0.35">
      <c r="C3343" s="727">
        <v>106207</v>
      </c>
      <c r="D3343" s="725" t="s">
        <v>2026</v>
      </c>
    </row>
    <row r="3344" spans="3:4" x14ac:dyDescent="0.35">
      <c r="C3344" s="727">
        <v>106217</v>
      </c>
      <c r="D3344" s="725" t="s">
        <v>2026</v>
      </c>
    </row>
    <row r="3345" spans="3:4" x14ac:dyDescent="0.35">
      <c r="C3345" s="727">
        <v>106307</v>
      </c>
      <c r="D3345" s="725" t="s">
        <v>2026</v>
      </c>
    </row>
    <row r="3346" spans="3:4" x14ac:dyDescent="0.35">
      <c r="C3346" s="727">
        <v>106317</v>
      </c>
      <c r="D3346" s="725" t="s">
        <v>2026</v>
      </c>
    </row>
    <row r="3347" spans="3:4" x14ac:dyDescent="0.35">
      <c r="C3347" s="727">
        <v>107107</v>
      </c>
      <c r="D3347" s="725" t="s">
        <v>2026</v>
      </c>
    </row>
    <row r="3348" spans="3:4" x14ac:dyDescent="0.35">
      <c r="C3348" s="727">
        <v>460004</v>
      </c>
      <c r="D3348" s="725" t="s">
        <v>2025</v>
      </c>
    </row>
    <row r="3349" spans="3:4" x14ac:dyDescent="0.35">
      <c r="C3349" s="727">
        <v>38650686</v>
      </c>
      <c r="D3349" s="725" t="s">
        <v>2026</v>
      </c>
    </row>
    <row r="3350" spans="3:4" x14ac:dyDescent="0.35">
      <c r="C3350" s="727">
        <v>38650738</v>
      </c>
      <c r="D3350" s="725" t="s">
        <v>2026</v>
      </c>
    </row>
    <row r="3351" spans="3:4" x14ac:dyDescent="0.35">
      <c r="C3351" s="727">
        <v>38500621</v>
      </c>
      <c r="D3351" s="725" t="s">
        <v>2027</v>
      </c>
    </row>
    <row r="3352" spans="3:4" x14ac:dyDescent="0.35">
      <c r="C3352" s="727">
        <v>4591</v>
      </c>
      <c r="D3352" s="725" t="s">
        <v>2026</v>
      </c>
    </row>
    <row r="3353" spans="3:4" x14ac:dyDescent="0.35">
      <c r="C3353" s="727">
        <v>4592</v>
      </c>
      <c r="D3353" s="725" t="s">
        <v>2026</v>
      </c>
    </row>
    <row r="3354" spans="3:4" x14ac:dyDescent="0.35">
      <c r="C3354" s="725" t="s">
        <v>3541</v>
      </c>
      <c r="D3354" s="725" t="s">
        <v>2027</v>
      </c>
    </row>
    <row r="3355" spans="3:4" x14ac:dyDescent="0.35">
      <c r="C3355" s="725" t="s">
        <v>3542</v>
      </c>
      <c r="D3355" s="725" t="s">
        <v>2027</v>
      </c>
    </row>
    <row r="3356" spans="3:4" x14ac:dyDescent="0.35">
      <c r="C3356" s="727">
        <v>9109807</v>
      </c>
      <c r="D3356" s="725" t="s">
        <v>2026</v>
      </c>
    </row>
    <row r="3357" spans="3:4" x14ac:dyDescent="0.35">
      <c r="C3357" s="727">
        <v>9109817</v>
      </c>
      <c r="D3357" s="725" t="s">
        <v>2027</v>
      </c>
    </row>
    <row r="3358" spans="3:4" x14ac:dyDescent="0.35">
      <c r="C3358" s="727">
        <v>460025</v>
      </c>
      <c r="D3358" s="725" t="s">
        <v>2027</v>
      </c>
    </row>
    <row r="3359" spans="3:4" x14ac:dyDescent="0.35">
      <c r="C3359" s="725" t="s">
        <v>3543</v>
      </c>
      <c r="D3359" s="725" t="s">
        <v>2027</v>
      </c>
    </row>
    <row r="3360" spans="3:4" x14ac:dyDescent="0.35">
      <c r="C3360" s="727">
        <v>9105117</v>
      </c>
      <c r="D3360" s="725" t="s">
        <v>2027</v>
      </c>
    </row>
    <row r="3361" spans="3:4" x14ac:dyDescent="0.35">
      <c r="C3361" s="725" t="s">
        <v>3544</v>
      </c>
      <c r="D3361" s="725" t="s">
        <v>2026</v>
      </c>
    </row>
    <row r="3362" spans="3:4" x14ac:dyDescent="0.35">
      <c r="C3362" s="727">
        <v>38032181</v>
      </c>
      <c r="D3362" s="725" t="s">
        <v>2027</v>
      </c>
    </row>
    <row r="3363" spans="3:4" x14ac:dyDescent="0.35">
      <c r="C3363" s="727">
        <v>38032180</v>
      </c>
      <c r="D3363" s="725" t="s">
        <v>2027</v>
      </c>
    </row>
    <row r="3364" spans="3:4" x14ac:dyDescent="0.35">
      <c r="C3364" s="727">
        <v>7001</v>
      </c>
      <c r="D3364" s="725" t="s">
        <v>2026</v>
      </c>
    </row>
    <row r="3365" spans="3:4" x14ac:dyDescent="0.35">
      <c r="C3365" s="727">
        <v>7021</v>
      </c>
      <c r="D3365" s="725" t="s">
        <v>2026</v>
      </c>
    </row>
    <row r="3366" spans="3:4" x14ac:dyDescent="0.35">
      <c r="C3366" s="727">
        <v>7023</v>
      </c>
      <c r="D3366" s="725" t="s">
        <v>2026</v>
      </c>
    </row>
    <row r="3367" spans="3:4" x14ac:dyDescent="0.35">
      <c r="C3367" s="725" t="s">
        <v>3545</v>
      </c>
      <c r="D3367" s="725" t="s">
        <v>2026</v>
      </c>
    </row>
    <row r="3368" spans="3:4" x14ac:dyDescent="0.35">
      <c r="C3368" s="725" t="s">
        <v>3546</v>
      </c>
      <c r="D3368" s="725" t="s">
        <v>2026</v>
      </c>
    </row>
    <row r="3369" spans="3:4" x14ac:dyDescent="0.35">
      <c r="C3369" s="727">
        <v>460056</v>
      </c>
      <c r="D3369" s="725" t="s">
        <v>2026</v>
      </c>
    </row>
    <row r="3370" spans="3:4" x14ac:dyDescent="0.35">
      <c r="C3370" s="727">
        <v>560118</v>
      </c>
      <c r="D3370" s="725" t="s">
        <v>2026</v>
      </c>
    </row>
    <row r="3371" spans="3:4" x14ac:dyDescent="0.35">
      <c r="C3371" s="727">
        <v>460055</v>
      </c>
      <c r="D3371" s="725" t="s">
        <v>2026</v>
      </c>
    </row>
    <row r="3372" spans="3:4" x14ac:dyDescent="0.35">
      <c r="C3372" s="727">
        <v>560119</v>
      </c>
      <c r="D3372" s="725" t="s">
        <v>2027</v>
      </c>
    </row>
    <row r="3373" spans="3:4" x14ac:dyDescent="0.35">
      <c r="C3373" s="727">
        <v>38560119</v>
      </c>
      <c r="D3373" s="725" t="s">
        <v>2027</v>
      </c>
    </row>
    <row r="3374" spans="3:4" x14ac:dyDescent="0.35">
      <c r="C3374" s="725" t="s">
        <v>3547</v>
      </c>
      <c r="D3374" s="725" t="s">
        <v>2027</v>
      </c>
    </row>
    <row r="3375" spans="3:4" x14ac:dyDescent="0.35">
      <c r="C3375" s="725" t="s">
        <v>3548</v>
      </c>
      <c r="D3375" s="725" t="s">
        <v>2027</v>
      </c>
    </row>
    <row r="3376" spans="3:4" x14ac:dyDescent="0.35">
      <c r="C3376" s="725" t="s">
        <v>3549</v>
      </c>
      <c r="D3376" s="725" t="s">
        <v>2026</v>
      </c>
    </row>
    <row r="3377" spans="3:4" x14ac:dyDescent="0.35">
      <c r="C3377" s="725" t="s">
        <v>3550</v>
      </c>
      <c r="D3377" s="725" t="s">
        <v>2026</v>
      </c>
    </row>
    <row r="3378" spans="3:4" x14ac:dyDescent="0.35">
      <c r="C3378" s="727">
        <v>38560054</v>
      </c>
      <c r="D3378" s="725" t="s">
        <v>2026</v>
      </c>
    </row>
    <row r="3379" spans="3:4" x14ac:dyDescent="0.35">
      <c r="C3379" s="727">
        <v>38560056</v>
      </c>
      <c r="D3379" s="725" t="s">
        <v>2027</v>
      </c>
    </row>
    <row r="3380" spans="3:4" x14ac:dyDescent="0.35">
      <c r="C3380" s="727">
        <v>38560065</v>
      </c>
      <c r="D3380" s="725" t="s">
        <v>2027</v>
      </c>
    </row>
    <row r="3381" spans="3:4" x14ac:dyDescent="0.35">
      <c r="C3381" s="727">
        <v>38560081</v>
      </c>
      <c r="D3381" s="725" t="s">
        <v>2027</v>
      </c>
    </row>
    <row r="3382" spans="3:4" x14ac:dyDescent="0.35">
      <c r="C3382" s="727">
        <v>38560082</v>
      </c>
      <c r="D3382" s="725" t="s">
        <v>2026</v>
      </c>
    </row>
    <row r="3383" spans="3:4" x14ac:dyDescent="0.35">
      <c r="C3383" s="725" t="s">
        <v>79</v>
      </c>
      <c r="D3383" s="725" t="s">
        <v>2026</v>
      </c>
    </row>
    <row r="3384" spans="3:4" x14ac:dyDescent="0.35">
      <c r="C3384" s="727">
        <v>300377</v>
      </c>
      <c r="D3384" s="725" t="s">
        <v>2026</v>
      </c>
    </row>
    <row r="3385" spans="3:4" x14ac:dyDescent="0.35">
      <c r="C3385" s="727">
        <v>300550</v>
      </c>
      <c r="D3385" s="725" t="s">
        <v>2026</v>
      </c>
    </row>
    <row r="3386" spans="3:4" x14ac:dyDescent="0.35">
      <c r="C3386" s="727">
        <v>7024</v>
      </c>
      <c r="D3386" s="725" t="s">
        <v>2026</v>
      </c>
    </row>
    <row r="3387" spans="3:4" x14ac:dyDescent="0.35">
      <c r="C3387" s="725" t="s">
        <v>3551</v>
      </c>
      <c r="D3387" s="725" t="s">
        <v>2027</v>
      </c>
    </row>
    <row r="3388" spans="3:4" x14ac:dyDescent="0.35">
      <c r="C3388" s="725" t="s">
        <v>3552</v>
      </c>
      <c r="D3388" s="725" t="s">
        <v>2027</v>
      </c>
    </row>
    <row r="3389" spans="3:4" x14ac:dyDescent="0.35">
      <c r="C3389" s="725" t="s">
        <v>3553</v>
      </c>
      <c r="D3389" s="725" t="s">
        <v>2027</v>
      </c>
    </row>
    <row r="3390" spans="3:4" x14ac:dyDescent="0.35">
      <c r="C3390" s="725" t="s">
        <v>3554</v>
      </c>
      <c r="D3390" s="725" t="s">
        <v>2027</v>
      </c>
    </row>
    <row r="3391" spans="3:4" x14ac:dyDescent="0.35">
      <c r="C3391" s="725" t="s">
        <v>3555</v>
      </c>
      <c r="D3391" s="725" t="s">
        <v>2027</v>
      </c>
    </row>
    <row r="3392" spans="3:4" x14ac:dyDescent="0.35">
      <c r="C3392" s="725" t="s">
        <v>3556</v>
      </c>
      <c r="D3392" s="725" t="s">
        <v>2027</v>
      </c>
    </row>
    <row r="3393" spans="3:4" x14ac:dyDescent="0.35">
      <c r="C3393" s="725" t="s">
        <v>3557</v>
      </c>
      <c r="D3393" s="725" t="s">
        <v>2027</v>
      </c>
    </row>
    <row r="3394" spans="3:4" x14ac:dyDescent="0.35">
      <c r="C3394" s="725" t="s">
        <v>3558</v>
      </c>
      <c r="D3394" s="725" t="s">
        <v>2027</v>
      </c>
    </row>
    <row r="3395" spans="3:4" x14ac:dyDescent="0.35">
      <c r="C3395" s="725" t="s">
        <v>3559</v>
      </c>
      <c r="D3395" s="725" t="s">
        <v>2027</v>
      </c>
    </row>
    <row r="3396" spans="3:4" x14ac:dyDescent="0.35">
      <c r="C3396" s="727">
        <v>560132</v>
      </c>
      <c r="D3396" s="725" t="s">
        <v>2026</v>
      </c>
    </row>
    <row r="3397" spans="3:4" x14ac:dyDescent="0.35">
      <c r="C3397" s="727">
        <v>38560132</v>
      </c>
      <c r="D3397" s="725" t="s">
        <v>2026</v>
      </c>
    </row>
    <row r="3398" spans="3:4" x14ac:dyDescent="0.35">
      <c r="C3398" s="725" t="s">
        <v>3560</v>
      </c>
      <c r="D3398" s="725" t="s">
        <v>2026</v>
      </c>
    </row>
    <row r="3399" spans="3:4" x14ac:dyDescent="0.35">
      <c r="C3399" s="727">
        <v>9003</v>
      </c>
      <c r="D3399" s="725" t="s">
        <v>2027</v>
      </c>
    </row>
    <row r="3400" spans="3:4" x14ac:dyDescent="0.35">
      <c r="C3400" s="727">
        <v>9004</v>
      </c>
      <c r="D3400" s="725" t="s">
        <v>2027</v>
      </c>
    </row>
    <row r="3401" spans="3:4" x14ac:dyDescent="0.35">
      <c r="C3401" s="727">
        <v>38634320</v>
      </c>
      <c r="D3401" s="725" t="s">
        <v>2027</v>
      </c>
    </row>
    <row r="3402" spans="3:4" x14ac:dyDescent="0.35">
      <c r="C3402" s="725" t="s">
        <v>3561</v>
      </c>
      <c r="D3402" s="725" t="s">
        <v>2027</v>
      </c>
    </row>
    <row r="3403" spans="3:4" x14ac:dyDescent="0.35">
      <c r="C3403" s="727">
        <v>105112</v>
      </c>
      <c r="D3403" s="725" t="s">
        <v>2026</v>
      </c>
    </row>
    <row r="3404" spans="3:4" x14ac:dyDescent="0.35">
      <c r="C3404" s="725" t="s">
        <v>3562</v>
      </c>
      <c r="D3404" s="725" t="s">
        <v>2027</v>
      </c>
    </row>
    <row r="3405" spans="3:4" x14ac:dyDescent="0.35">
      <c r="C3405" s="725" t="s">
        <v>3563</v>
      </c>
      <c r="D3405" s="725" t="s">
        <v>2027</v>
      </c>
    </row>
    <row r="3406" spans="3:4" x14ac:dyDescent="0.35">
      <c r="C3406" s="725" t="s">
        <v>3564</v>
      </c>
      <c r="D3406" s="725" t="s">
        <v>2027</v>
      </c>
    </row>
    <row r="3407" spans="3:4" x14ac:dyDescent="0.35">
      <c r="C3407" s="725" t="s">
        <v>3565</v>
      </c>
      <c r="D3407" s="725" t="s">
        <v>2027</v>
      </c>
    </row>
    <row r="3408" spans="3:4" x14ac:dyDescent="0.35">
      <c r="C3408" s="727">
        <v>5717</v>
      </c>
      <c r="D3408" s="725" t="s">
        <v>2026</v>
      </c>
    </row>
    <row r="3409" spans="3:4" x14ac:dyDescent="0.35">
      <c r="C3409" s="725" t="s">
        <v>3566</v>
      </c>
      <c r="D3409" s="725" t="s">
        <v>2026</v>
      </c>
    </row>
    <row r="3410" spans="3:4" x14ac:dyDescent="0.35">
      <c r="C3410" s="727">
        <v>560033</v>
      </c>
      <c r="D3410" s="725" t="s">
        <v>2026</v>
      </c>
    </row>
    <row r="3411" spans="3:4" x14ac:dyDescent="0.35">
      <c r="C3411" s="727">
        <v>560034</v>
      </c>
      <c r="D3411" s="725" t="s">
        <v>2026</v>
      </c>
    </row>
    <row r="3412" spans="3:4" x14ac:dyDescent="0.35">
      <c r="C3412" s="727">
        <v>560035</v>
      </c>
      <c r="D3412" s="725" t="s">
        <v>2026</v>
      </c>
    </row>
    <row r="3413" spans="3:4" x14ac:dyDescent="0.35">
      <c r="C3413" s="727">
        <v>38500684</v>
      </c>
      <c r="D3413" s="725" t="s">
        <v>2027</v>
      </c>
    </row>
    <row r="3414" spans="3:4" x14ac:dyDescent="0.35">
      <c r="C3414" s="725" t="s">
        <v>3567</v>
      </c>
      <c r="D3414" s="725" t="s">
        <v>2027</v>
      </c>
    </row>
    <row r="3415" spans="3:4" x14ac:dyDescent="0.35">
      <c r="C3415" s="725" t="s">
        <v>3568</v>
      </c>
      <c r="D3415" s="725" t="s">
        <v>2026</v>
      </c>
    </row>
    <row r="3416" spans="3:4" x14ac:dyDescent="0.35">
      <c r="C3416" s="725" t="s">
        <v>3569</v>
      </c>
      <c r="D3416" s="725" t="s">
        <v>2026</v>
      </c>
    </row>
    <row r="3417" spans="3:4" x14ac:dyDescent="0.35">
      <c r="C3417" s="725" t="s">
        <v>3570</v>
      </c>
      <c r="D3417" s="725" t="s">
        <v>2027</v>
      </c>
    </row>
    <row r="3418" spans="3:4" x14ac:dyDescent="0.35">
      <c r="C3418" s="727">
        <v>500932</v>
      </c>
      <c r="D3418" s="725" t="s">
        <v>2027</v>
      </c>
    </row>
    <row r="3419" spans="3:4" x14ac:dyDescent="0.35">
      <c r="C3419" s="727">
        <v>460021</v>
      </c>
      <c r="D3419" s="725" t="s">
        <v>2026</v>
      </c>
    </row>
    <row r="3420" spans="3:4" x14ac:dyDescent="0.35">
      <c r="C3420" s="725" t="s">
        <v>3571</v>
      </c>
      <c r="D3420" s="725" t="s">
        <v>2026</v>
      </c>
    </row>
    <row r="3421" spans="3:4" x14ac:dyDescent="0.35">
      <c r="C3421" s="727">
        <v>38650687</v>
      </c>
      <c r="D3421" s="725" t="s">
        <v>2026</v>
      </c>
    </row>
    <row r="3422" spans="3:4" x14ac:dyDescent="0.35">
      <c r="C3422" s="727">
        <v>660013</v>
      </c>
      <c r="D3422" s="725" t="s">
        <v>2027</v>
      </c>
    </row>
    <row r="3423" spans="3:4" x14ac:dyDescent="0.35">
      <c r="C3423" s="727">
        <v>38560049</v>
      </c>
      <c r="D3423" s="725" t="s">
        <v>2027</v>
      </c>
    </row>
    <row r="3424" spans="3:4" x14ac:dyDescent="0.35">
      <c r="C3424" s="727">
        <v>38560051</v>
      </c>
      <c r="D3424" s="725" t="s">
        <v>2026</v>
      </c>
    </row>
    <row r="3425" spans="3:4" x14ac:dyDescent="0.35">
      <c r="C3425" s="727">
        <v>38560052</v>
      </c>
      <c r="D3425" s="725" t="s">
        <v>2027</v>
      </c>
    </row>
    <row r="3426" spans="3:4" x14ac:dyDescent="0.35">
      <c r="C3426" s="725" t="s">
        <v>3572</v>
      </c>
      <c r="D3426" s="725" t="s">
        <v>2027</v>
      </c>
    </row>
    <row r="3427" spans="3:4" x14ac:dyDescent="0.35">
      <c r="C3427" s="725" t="s">
        <v>3573</v>
      </c>
      <c r="D3427" s="725" t="s">
        <v>2026</v>
      </c>
    </row>
    <row r="3428" spans="3:4" x14ac:dyDescent="0.35">
      <c r="C3428" s="725" t="s">
        <v>3574</v>
      </c>
      <c r="D3428" s="725" t="s">
        <v>2026</v>
      </c>
    </row>
    <row r="3429" spans="3:4" x14ac:dyDescent="0.35">
      <c r="C3429" s="725" t="s">
        <v>3575</v>
      </c>
      <c r="D3429" s="725" t="s">
        <v>2026</v>
      </c>
    </row>
    <row r="3430" spans="3:4" x14ac:dyDescent="0.35">
      <c r="C3430" s="727">
        <v>38560035</v>
      </c>
      <c r="D3430" s="725" t="s">
        <v>2027</v>
      </c>
    </row>
    <row r="3431" spans="3:4" x14ac:dyDescent="0.35">
      <c r="C3431" s="727">
        <v>560036</v>
      </c>
      <c r="D3431" s="725" t="s">
        <v>2026</v>
      </c>
    </row>
    <row r="3432" spans="3:4" x14ac:dyDescent="0.35">
      <c r="C3432" s="727">
        <v>38560036</v>
      </c>
      <c r="D3432" s="725" t="s">
        <v>2027</v>
      </c>
    </row>
    <row r="3433" spans="3:4" x14ac:dyDescent="0.35">
      <c r="C3433" s="727">
        <v>38500723</v>
      </c>
      <c r="D3433" s="725" t="s">
        <v>2026</v>
      </c>
    </row>
    <row r="3434" spans="3:4" x14ac:dyDescent="0.35">
      <c r="C3434" s="725" t="s">
        <v>3576</v>
      </c>
      <c r="D3434" s="725" t="s">
        <v>2027</v>
      </c>
    </row>
    <row r="3435" spans="3:4" x14ac:dyDescent="0.35">
      <c r="C3435" s="725" t="s">
        <v>3577</v>
      </c>
      <c r="D3435" s="725" t="s">
        <v>2026</v>
      </c>
    </row>
    <row r="3436" spans="3:4" x14ac:dyDescent="0.35">
      <c r="C3436" s="725" t="s">
        <v>3578</v>
      </c>
      <c r="D3436" s="725" t="s">
        <v>2026</v>
      </c>
    </row>
    <row r="3437" spans="3:4" x14ac:dyDescent="0.35">
      <c r="C3437" s="725" t="s">
        <v>3579</v>
      </c>
      <c r="D3437" s="725" t="s">
        <v>2026</v>
      </c>
    </row>
    <row r="3438" spans="3:4" x14ac:dyDescent="0.35">
      <c r="C3438" s="727">
        <v>560105</v>
      </c>
      <c r="D3438" s="725" t="s">
        <v>2026</v>
      </c>
    </row>
    <row r="3439" spans="3:4" x14ac:dyDescent="0.35">
      <c r="C3439" s="725" t="s">
        <v>3580</v>
      </c>
      <c r="D3439" s="725" t="s">
        <v>2027</v>
      </c>
    </row>
    <row r="3440" spans="3:4" x14ac:dyDescent="0.35">
      <c r="C3440" s="727">
        <v>560106</v>
      </c>
      <c r="D3440" s="725" t="s">
        <v>2026</v>
      </c>
    </row>
    <row r="3441" spans="3:4" x14ac:dyDescent="0.35">
      <c r="C3441" s="727">
        <v>38560106</v>
      </c>
      <c r="D3441" s="725" t="s">
        <v>2026</v>
      </c>
    </row>
    <row r="3442" spans="3:4" x14ac:dyDescent="0.35">
      <c r="C3442" s="727">
        <v>560107</v>
      </c>
      <c r="D3442" s="725" t="s">
        <v>2026</v>
      </c>
    </row>
    <row r="3443" spans="3:4" x14ac:dyDescent="0.35">
      <c r="C3443" s="727">
        <v>660014</v>
      </c>
      <c r="D3443" s="725" t="s">
        <v>2027</v>
      </c>
    </row>
    <row r="3444" spans="3:4" x14ac:dyDescent="0.35">
      <c r="C3444" s="725" t="s">
        <v>3581</v>
      </c>
      <c r="D3444" s="725" t="s">
        <v>2027</v>
      </c>
    </row>
    <row r="3445" spans="3:4" x14ac:dyDescent="0.35">
      <c r="C3445" s="725" t="s">
        <v>3582</v>
      </c>
      <c r="D3445" s="725" t="s">
        <v>2026</v>
      </c>
    </row>
    <row r="3446" spans="3:4" x14ac:dyDescent="0.35">
      <c r="C3446" s="725" t="s">
        <v>3583</v>
      </c>
      <c r="D3446" s="725" t="s">
        <v>2026</v>
      </c>
    </row>
    <row r="3447" spans="3:4" x14ac:dyDescent="0.35">
      <c r="C3447" s="727">
        <v>38500317</v>
      </c>
      <c r="D3447" s="725" t="s">
        <v>2027</v>
      </c>
    </row>
    <row r="3448" spans="3:4" x14ac:dyDescent="0.35">
      <c r="C3448" s="727">
        <v>560120</v>
      </c>
      <c r="D3448" s="725" t="s">
        <v>2026</v>
      </c>
    </row>
    <row r="3449" spans="3:4" x14ac:dyDescent="0.35">
      <c r="C3449" s="727">
        <v>38560120</v>
      </c>
      <c r="D3449" s="725" t="s">
        <v>2026</v>
      </c>
    </row>
    <row r="3450" spans="3:4" x14ac:dyDescent="0.35">
      <c r="C3450" s="727">
        <v>560121</v>
      </c>
      <c r="D3450" s="725" t="s">
        <v>2026</v>
      </c>
    </row>
    <row r="3451" spans="3:4" x14ac:dyDescent="0.35">
      <c r="C3451" s="727">
        <v>38560121</v>
      </c>
      <c r="D3451" s="725" t="s">
        <v>2027</v>
      </c>
    </row>
    <row r="3452" spans="3:4" x14ac:dyDescent="0.35">
      <c r="C3452" s="727">
        <v>38500310</v>
      </c>
      <c r="D3452" s="725" t="s">
        <v>2027</v>
      </c>
    </row>
    <row r="3453" spans="3:4" x14ac:dyDescent="0.35">
      <c r="C3453" s="727">
        <v>3850022</v>
      </c>
      <c r="D3453" s="725" t="s">
        <v>2027</v>
      </c>
    </row>
    <row r="3454" spans="3:4" x14ac:dyDescent="0.35">
      <c r="C3454" s="727">
        <v>560028</v>
      </c>
      <c r="D3454" s="725" t="s">
        <v>2024</v>
      </c>
    </row>
    <row r="3455" spans="3:4" x14ac:dyDescent="0.35">
      <c r="C3455" s="727">
        <v>560029</v>
      </c>
      <c r="D3455" s="725" t="s">
        <v>2026</v>
      </c>
    </row>
    <row r="3456" spans="3:4" x14ac:dyDescent="0.35">
      <c r="C3456" s="727">
        <v>560108</v>
      </c>
      <c r="D3456" s="725" t="s">
        <v>2026</v>
      </c>
    </row>
    <row r="3457" spans="3:4" x14ac:dyDescent="0.35">
      <c r="C3457" s="727">
        <v>560109</v>
      </c>
      <c r="D3457" s="725" t="s">
        <v>2024</v>
      </c>
    </row>
    <row r="3458" spans="3:4" x14ac:dyDescent="0.35">
      <c r="C3458" s="727">
        <v>38560109</v>
      </c>
      <c r="D3458" s="725" t="s">
        <v>2027</v>
      </c>
    </row>
    <row r="3459" spans="3:4" x14ac:dyDescent="0.35">
      <c r="C3459" s="727">
        <v>560110</v>
      </c>
      <c r="D3459" s="725" t="s">
        <v>2026</v>
      </c>
    </row>
    <row r="3460" spans="3:4" x14ac:dyDescent="0.35">
      <c r="C3460" s="725" t="s">
        <v>3584</v>
      </c>
      <c r="D3460" s="725" t="s">
        <v>2026</v>
      </c>
    </row>
    <row r="3461" spans="3:4" x14ac:dyDescent="0.35">
      <c r="C3461" s="727">
        <v>460057</v>
      </c>
      <c r="D3461" s="725" t="s">
        <v>2026</v>
      </c>
    </row>
    <row r="3462" spans="3:4" x14ac:dyDescent="0.35">
      <c r="C3462" s="725" t="s">
        <v>3585</v>
      </c>
      <c r="D3462" s="725" t="s">
        <v>2027</v>
      </c>
    </row>
    <row r="3463" spans="3:4" x14ac:dyDescent="0.35">
      <c r="C3463" s="725" t="s">
        <v>3586</v>
      </c>
      <c r="D3463" s="725" t="s">
        <v>2026</v>
      </c>
    </row>
    <row r="3464" spans="3:4" x14ac:dyDescent="0.35">
      <c r="C3464" s="725" t="s">
        <v>3587</v>
      </c>
      <c r="D3464" s="725" t="s">
        <v>2026</v>
      </c>
    </row>
    <row r="3465" spans="3:4" x14ac:dyDescent="0.35">
      <c r="C3465" s="727">
        <v>560122</v>
      </c>
      <c r="D3465" s="725" t="s">
        <v>2026</v>
      </c>
    </row>
    <row r="3466" spans="3:4" x14ac:dyDescent="0.35">
      <c r="C3466" s="727">
        <v>560123</v>
      </c>
      <c r="D3466" s="725" t="s">
        <v>2026</v>
      </c>
    </row>
    <row r="3467" spans="3:4" x14ac:dyDescent="0.35">
      <c r="C3467" s="727">
        <v>560124</v>
      </c>
      <c r="D3467" s="725" t="s">
        <v>2026</v>
      </c>
    </row>
    <row r="3468" spans="3:4" x14ac:dyDescent="0.35">
      <c r="C3468" s="725" t="s">
        <v>3588</v>
      </c>
      <c r="D3468" s="725" t="s">
        <v>2026</v>
      </c>
    </row>
    <row r="3469" spans="3:4" x14ac:dyDescent="0.35">
      <c r="C3469" s="725" t="s">
        <v>3589</v>
      </c>
      <c r="D3469" s="725" t="s">
        <v>2027</v>
      </c>
    </row>
    <row r="3470" spans="3:4" x14ac:dyDescent="0.35">
      <c r="C3470" s="725" t="s">
        <v>3590</v>
      </c>
      <c r="D3470" s="725" t="s">
        <v>2027</v>
      </c>
    </row>
    <row r="3471" spans="3:4" x14ac:dyDescent="0.35">
      <c r="C3471" s="725" t="s">
        <v>3591</v>
      </c>
      <c r="D3471" s="725" t="s">
        <v>2027</v>
      </c>
    </row>
    <row r="3472" spans="3:4" x14ac:dyDescent="0.35">
      <c r="C3472" s="727">
        <v>9109205</v>
      </c>
      <c r="D3472" s="725" t="s">
        <v>2025</v>
      </c>
    </row>
    <row r="3473" spans="3:4" x14ac:dyDescent="0.35">
      <c r="C3473" s="727">
        <v>9109202</v>
      </c>
      <c r="D3473" s="725" t="s">
        <v>2027</v>
      </c>
    </row>
    <row r="3474" spans="3:4" x14ac:dyDescent="0.35">
      <c r="C3474" s="727">
        <v>9109212</v>
      </c>
      <c r="D3474" s="725" t="s">
        <v>2027</v>
      </c>
    </row>
    <row r="3475" spans="3:4" x14ac:dyDescent="0.35">
      <c r="C3475" s="727">
        <v>9109222</v>
      </c>
      <c r="D3475" s="725" t="s">
        <v>2027</v>
      </c>
    </row>
    <row r="3476" spans="3:4" x14ac:dyDescent="0.35">
      <c r="C3476" s="727">
        <v>560030</v>
      </c>
      <c r="D3476" s="725" t="s">
        <v>2026</v>
      </c>
    </row>
    <row r="3477" spans="3:4" x14ac:dyDescent="0.35">
      <c r="C3477" s="725" t="s">
        <v>3592</v>
      </c>
      <c r="D3477" s="725" t="s">
        <v>2026</v>
      </c>
    </row>
    <row r="3478" spans="3:4" x14ac:dyDescent="0.35">
      <c r="C3478" s="725" t="s">
        <v>3593</v>
      </c>
      <c r="D3478" s="725" t="s">
        <v>2026</v>
      </c>
    </row>
    <row r="3479" spans="3:4" x14ac:dyDescent="0.35">
      <c r="C3479" s="725" t="s">
        <v>3594</v>
      </c>
      <c r="D3479" s="725" t="s">
        <v>2026</v>
      </c>
    </row>
    <row r="3480" spans="3:4" x14ac:dyDescent="0.35">
      <c r="C3480" s="725" t="s">
        <v>3595</v>
      </c>
      <c r="D3480" s="725" t="s">
        <v>2026</v>
      </c>
    </row>
    <row r="3481" spans="3:4" x14ac:dyDescent="0.35">
      <c r="C3481" s="725" t="s">
        <v>3596</v>
      </c>
      <c r="D3481" s="725" t="s">
        <v>2026</v>
      </c>
    </row>
    <row r="3482" spans="3:4" x14ac:dyDescent="0.35">
      <c r="C3482" s="725" t="s">
        <v>3597</v>
      </c>
      <c r="D3482" s="725" t="s">
        <v>2026</v>
      </c>
    </row>
    <row r="3483" spans="3:4" x14ac:dyDescent="0.35">
      <c r="C3483" s="727">
        <v>560133</v>
      </c>
      <c r="D3483" s="725" t="s">
        <v>2026</v>
      </c>
    </row>
    <row r="3484" spans="3:4" x14ac:dyDescent="0.35">
      <c r="C3484" s="727">
        <v>38560133</v>
      </c>
      <c r="D3484" s="725" t="s">
        <v>2027</v>
      </c>
    </row>
    <row r="3485" spans="3:4" x14ac:dyDescent="0.35">
      <c r="C3485" s="727">
        <v>560134</v>
      </c>
      <c r="D3485" s="725" t="s">
        <v>2026</v>
      </c>
    </row>
    <row r="3486" spans="3:4" x14ac:dyDescent="0.35">
      <c r="C3486" s="727">
        <v>38560134</v>
      </c>
      <c r="D3486" s="725" t="s">
        <v>2026</v>
      </c>
    </row>
    <row r="3487" spans="3:4" x14ac:dyDescent="0.35">
      <c r="C3487" s="727">
        <v>6046</v>
      </c>
      <c r="D3487" s="725" t="s">
        <v>2027</v>
      </c>
    </row>
    <row r="3488" spans="3:4" x14ac:dyDescent="0.35">
      <c r="C3488" s="725" t="s">
        <v>3598</v>
      </c>
      <c r="D3488" s="725" t="s">
        <v>2027</v>
      </c>
    </row>
    <row r="3489" spans="3:4" x14ac:dyDescent="0.35">
      <c r="C3489" s="727">
        <v>38560096</v>
      </c>
      <c r="D3489" s="725" t="s">
        <v>2027</v>
      </c>
    </row>
    <row r="3490" spans="3:4" x14ac:dyDescent="0.35">
      <c r="C3490" s="727">
        <v>38560131</v>
      </c>
      <c r="D3490" s="725" t="s">
        <v>2026</v>
      </c>
    </row>
    <row r="3491" spans="3:4" x14ac:dyDescent="0.35">
      <c r="C3491" s="725" t="s">
        <v>3599</v>
      </c>
      <c r="D3491" s="725" t="s">
        <v>2026</v>
      </c>
    </row>
    <row r="3492" spans="3:4" x14ac:dyDescent="0.35">
      <c r="C3492" s="727">
        <v>460083</v>
      </c>
      <c r="D3492" s="725" t="s">
        <v>2025</v>
      </c>
    </row>
    <row r="3493" spans="3:4" x14ac:dyDescent="0.35">
      <c r="C3493" s="727">
        <v>460084</v>
      </c>
      <c r="D3493" s="725" t="s">
        <v>2025</v>
      </c>
    </row>
    <row r="3494" spans="3:4" x14ac:dyDescent="0.35">
      <c r="C3494" s="727">
        <v>460085</v>
      </c>
      <c r="D3494" s="725" t="s">
        <v>2024</v>
      </c>
    </row>
    <row r="3495" spans="3:4" x14ac:dyDescent="0.35">
      <c r="C3495" s="727">
        <v>460086</v>
      </c>
      <c r="D3495" s="725" t="s">
        <v>2024</v>
      </c>
    </row>
    <row r="3496" spans="3:4" x14ac:dyDescent="0.35">
      <c r="C3496" s="725" t="s">
        <v>3600</v>
      </c>
      <c r="D3496" s="725" t="s">
        <v>2027</v>
      </c>
    </row>
    <row r="3497" spans="3:4" x14ac:dyDescent="0.35">
      <c r="C3497" s="727">
        <v>560207</v>
      </c>
      <c r="D3497" s="725" t="s">
        <v>2026</v>
      </c>
    </row>
    <row r="3498" spans="3:4" x14ac:dyDescent="0.35">
      <c r="C3498" s="725" t="s">
        <v>3601</v>
      </c>
      <c r="D3498" s="725" t="s">
        <v>2026</v>
      </c>
    </row>
    <row r="3499" spans="3:4" x14ac:dyDescent="0.35">
      <c r="C3499" s="727">
        <v>460071</v>
      </c>
      <c r="D3499" s="725" t="s">
        <v>2026</v>
      </c>
    </row>
    <row r="3500" spans="3:4" x14ac:dyDescent="0.35">
      <c r="C3500" s="727">
        <v>560208</v>
      </c>
      <c r="D3500" s="725" t="s">
        <v>2026</v>
      </c>
    </row>
    <row r="3501" spans="3:4" x14ac:dyDescent="0.35">
      <c r="C3501" s="727">
        <v>5722</v>
      </c>
      <c r="D3501" s="725" t="s">
        <v>2026</v>
      </c>
    </row>
    <row r="3502" spans="3:4" x14ac:dyDescent="0.35">
      <c r="C3502" s="725" t="s">
        <v>3602</v>
      </c>
      <c r="D3502" s="725" t="s">
        <v>2026</v>
      </c>
    </row>
    <row r="3503" spans="3:4" x14ac:dyDescent="0.35">
      <c r="C3503" s="725" t="s">
        <v>3603</v>
      </c>
      <c r="D3503" s="725" t="s">
        <v>2026</v>
      </c>
    </row>
    <row r="3504" spans="3:4" x14ac:dyDescent="0.35">
      <c r="C3504" s="725" t="s">
        <v>3604</v>
      </c>
      <c r="D3504" s="725" t="s">
        <v>2026</v>
      </c>
    </row>
    <row r="3505" spans="3:4" x14ac:dyDescent="0.35">
      <c r="C3505" s="727">
        <v>560209</v>
      </c>
      <c r="D3505" s="725" t="s">
        <v>2027</v>
      </c>
    </row>
    <row r="3506" spans="3:4" x14ac:dyDescent="0.35">
      <c r="C3506" s="727">
        <v>660142</v>
      </c>
      <c r="D3506" s="725" t="s">
        <v>2024</v>
      </c>
    </row>
    <row r="3507" spans="3:4" x14ac:dyDescent="0.35">
      <c r="C3507" s="727">
        <v>660143</v>
      </c>
      <c r="D3507" s="725" t="s">
        <v>2027</v>
      </c>
    </row>
    <row r="3508" spans="3:4" x14ac:dyDescent="0.35">
      <c r="C3508" s="727">
        <v>660144</v>
      </c>
      <c r="D3508" s="725" t="s">
        <v>2024</v>
      </c>
    </row>
    <row r="3509" spans="3:4" x14ac:dyDescent="0.35">
      <c r="C3509" s="727">
        <v>91511</v>
      </c>
      <c r="D3509" s="725" t="s">
        <v>2025</v>
      </c>
    </row>
    <row r="3510" spans="3:4" x14ac:dyDescent="0.35">
      <c r="C3510" s="725" t="s">
        <v>3605</v>
      </c>
      <c r="D3510" s="725" t="s">
        <v>2026</v>
      </c>
    </row>
    <row r="3511" spans="3:4" x14ac:dyDescent="0.35">
      <c r="C3511" s="725" t="s">
        <v>3606</v>
      </c>
      <c r="D3511" s="725" t="s">
        <v>2027</v>
      </c>
    </row>
    <row r="3512" spans="3:4" x14ac:dyDescent="0.35">
      <c r="C3512" s="725" t="s">
        <v>31</v>
      </c>
      <c r="D3512" s="725" t="s">
        <v>2026</v>
      </c>
    </row>
    <row r="3513" spans="3:4" x14ac:dyDescent="0.35">
      <c r="C3513" s="725" t="s">
        <v>3607</v>
      </c>
      <c r="D3513" s="725" t="s">
        <v>2026</v>
      </c>
    </row>
    <row r="3514" spans="3:4" x14ac:dyDescent="0.35">
      <c r="C3514" s="725" t="s">
        <v>3608</v>
      </c>
      <c r="D3514" s="725" t="s">
        <v>2026</v>
      </c>
    </row>
    <row r="3515" spans="3:4" x14ac:dyDescent="0.35">
      <c r="C3515" s="725" t="s">
        <v>3609</v>
      </c>
      <c r="D3515" s="725" t="s">
        <v>2025</v>
      </c>
    </row>
    <row r="3516" spans="3:4" x14ac:dyDescent="0.35">
      <c r="C3516" s="725" t="s">
        <v>3610</v>
      </c>
      <c r="D3516" s="725" t="s">
        <v>2027</v>
      </c>
    </row>
    <row r="3517" spans="3:4" x14ac:dyDescent="0.35">
      <c r="C3517" s="727">
        <v>6052</v>
      </c>
      <c r="D3517" s="725" t="s">
        <v>2024</v>
      </c>
    </row>
    <row r="3518" spans="3:4" x14ac:dyDescent="0.35">
      <c r="C3518" s="725" t="s">
        <v>3611</v>
      </c>
      <c r="D3518" s="725" t="s">
        <v>2027</v>
      </c>
    </row>
    <row r="3519" spans="3:4" x14ac:dyDescent="0.35">
      <c r="C3519" s="725" t="s">
        <v>3612</v>
      </c>
      <c r="D3519" s="725" t="s">
        <v>2027</v>
      </c>
    </row>
    <row r="3520" spans="3:4" x14ac:dyDescent="0.35">
      <c r="C3520" s="725" t="s">
        <v>3613</v>
      </c>
      <c r="D3520" s="725" t="s">
        <v>2027</v>
      </c>
    </row>
    <row r="3521" spans="3:4" x14ac:dyDescent="0.35">
      <c r="C3521" s="727">
        <v>38560207</v>
      </c>
      <c r="D3521" s="725" t="s">
        <v>2026</v>
      </c>
    </row>
    <row r="3522" spans="3:4" x14ac:dyDescent="0.35">
      <c r="C3522" s="727">
        <v>38560218</v>
      </c>
      <c r="D3522" s="725" t="s">
        <v>2027</v>
      </c>
    </row>
    <row r="3523" spans="3:4" x14ac:dyDescent="0.35">
      <c r="C3523" s="727">
        <v>38560145</v>
      </c>
      <c r="D3523" s="725" t="s">
        <v>2026</v>
      </c>
    </row>
    <row r="3524" spans="3:4" x14ac:dyDescent="0.35">
      <c r="C3524" s="727">
        <v>38560152</v>
      </c>
      <c r="D3524" s="725" t="s">
        <v>2026</v>
      </c>
    </row>
    <row r="3525" spans="3:4" x14ac:dyDescent="0.35">
      <c r="C3525" s="725" t="s">
        <v>3614</v>
      </c>
      <c r="D3525" s="725" t="s">
        <v>2026</v>
      </c>
    </row>
    <row r="3526" spans="3:4" x14ac:dyDescent="0.35">
      <c r="C3526" s="725" t="s">
        <v>3615</v>
      </c>
      <c r="D3526" s="725" t="s">
        <v>2026</v>
      </c>
    </row>
    <row r="3527" spans="3:4" x14ac:dyDescent="0.35">
      <c r="C3527" s="725" t="s">
        <v>3616</v>
      </c>
      <c r="D3527" s="725" t="s">
        <v>2026</v>
      </c>
    </row>
    <row r="3528" spans="3:4" x14ac:dyDescent="0.35">
      <c r="C3528" s="725" t="s">
        <v>3617</v>
      </c>
      <c r="D3528" s="725" t="s">
        <v>2027</v>
      </c>
    </row>
    <row r="3529" spans="3:4" x14ac:dyDescent="0.35">
      <c r="C3529" s="727">
        <v>460064</v>
      </c>
      <c r="D3529" s="725" t="s">
        <v>2026</v>
      </c>
    </row>
    <row r="3530" spans="3:4" x14ac:dyDescent="0.35">
      <c r="C3530" s="727">
        <v>560171</v>
      </c>
      <c r="D3530" s="725" t="s">
        <v>2026</v>
      </c>
    </row>
    <row r="3531" spans="3:4" x14ac:dyDescent="0.35">
      <c r="C3531" s="725" t="s">
        <v>3618</v>
      </c>
      <c r="D3531" s="725" t="s">
        <v>2026</v>
      </c>
    </row>
    <row r="3532" spans="3:4" x14ac:dyDescent="0.35">
      <c r="C3532" s="725" t="s">
        <v>3619</v>
      </c>
      <c r="D3532" s="725" t="s">
        <v>2026</v>
      </c>
    </row>
    <row r="3533" spans="3:4" x14ac:dyDescent="0.35">
      <c r="C3533" s="727">
        <v>38560169</v>
      </c>
      <c r="D3533" s="725" t="s">
        <v>2027</v>
      </c>
    </row>
    <row r="3534" spans="3:4" x14ac:dyDescent="0.35">
      <c r="C3534" s="727">
        <v>38560170</v>
      </c>
      <c r="D3534" s="725" t="s">
        <v>2027</v>
      </c>
    </row>
    <row r="3535" spans="3:4" x14ac:dyDescent="0.35">
      <c r="C3535" s="727">
        <v>38560179</v>
      </c>
      <c r="D3535" s="725" t="s">
        <v>2027</v>
      </c>
    </row>
    <row r="3536" spans="3:4" x14ac:dyDescent="0.35">
      <c r="C3536" s="727">
        <v>38560195</v>
      </c>
      <c r="D3536" s="725" t="s">
        <v>2027</v>
      </c>
    </row>
    <row r="3537" spans="3:4" x14ac:dyDescent="0.35">
      <c r="C3537" s="725" t="s">
        <v>324</v>
      </c>
      <c r="D3537" s="725" t="s">
        <v>2024</v>
      </c>
    </row>
    <row r="3538" spans="3:4" x14ac:dyDescent="0.35">
      <c r="C3538" s="727">
        <v>460072</v>
      </c>
      <c r="D3538" s="725" t="s">
        <v>2026</v>
      </c>
    </row>
    <row r="3539" spans="3:4" x14ac:dyDescent="0.35">
      <c r="C3539" s="725" t="s">
        <v>3620</v>
      </c>
      <c r="D3539" s="725" t="s">
        <v>2027</v>
      </c>
    </row>
    <row r="3540" spans="3:4" x14ac:dyDescent="0.35">
      <c r="C3540" s="727">
        <v>560210</v>
      </c>
      <c r="D3540" s="725" t="s">
        <v>2026</v>
      </c>
    </row>
    <row r="3541" spans="3:4" x14ac:dyDescent="0.35">
      <c r="C3541" s="725" t="s">
        <v>3621</v>
      </c>
      <c r="D3541" s="725" t="s">
        <v>2027</v>
      </c>
    </row>
    <row r="3542" spans="3:4" x14ac:dyDescent="0.35">
      <c r="C3542" s="725" t="s">
        <v>3622</v>
      </c>
      <c r="D3542" s="725" t="s">
        <v>2026</v>
      </c>
    </row>
    <row r="3543" spans="3:4" x14ac:dyDescent="0.35">
      <c r="C3543" s="727">
        <v>3863757</v>
      </c>
      <c r="D3543" s="725" t="s">
        <v>2027</v>
      </c>
    </row>
    <row r="3544" spans="3:4" x14ac:dyDescent="0.35">
      <c r="C3544" s="727">
        <v>38560165</v>
      </c>
      <c r="D3544" s="725" t="s">
        <v>2026</v>
      </c>
    </row>
    <row r="3545" spans="3:4" x14ac:dyDescent="0.35">
      <c r="C3545" s="725" t="s">
        <v>3623</v>
      </c>
      <c r="D3545" s="725" t="s">
        <v>2027</v>
      </c>
    </row>
    <row r="3546" spans="3:4" x14ac:dyDescent="0.35">
      <c r="C3546" s="727">
        <v>64711</v>
      </c>
      <c r="D3546" s="725" t="s">
        <v>2024</v>
      </c>
    </row>
    <row r="3547" spans="3:4" x14ac:dyDescent="0.35">
      <c r="C3547" s="727">
        <v>64712</v>
      </c>
      <c r="D3547" s="725" t="s">
        <v>2026</v>
      </c>
    </row>
    <row r="3548" spans="3:4" x14ac:dyDescent="0.35">
      <c r="C3548" s="727">
        <v>64714</v>
      </c>
      <c r="D3548" s="725" t="s">
        <v>2026</v>
      </c>
    </row>
    <row r="3549" spans="3:4" x14ac:dyDescent="0.35">
      <c r="C3549" s="725" t="s">
        <v>75</v>
      </c>
      <c r="D3549" s="725" t="s">
        <v>2024</v>
      </c>
    </row>
    <row r="3550" spans="3:4" x14ac:dyDescent="0.35">
      <c r="C3550" s="727">
        <v>38560199</v>
      </c>
      <c r="D3550" s="725" t="s">
        <v>2026</v>
      </c>
    </row>
    <row r="3551" spans="3:4" x14ac:dyDescent="0.35">
      <c r="C3551" s="727">
        <v>38560200</v>
      </c>
      <c r="D3551" s="725" t="s">
        <v>2026</v>
      </c>
    </row>
    <row r="3552" spans="3:4" x14ac:dyDescent="0.35">
      <c r="C3552" s="727">
        <v>38560213</v>
      </c>
      <c r="D3552" s="725" t="s">
        <v>2027</v>
      </c>
    </row>
    <row r="3553" spans="3:4" x14ac:dyDescent="0.35">
      <c r="C3553" s="725" t="s">
        <v>3624</v>
      </c>
      <c r="D3553" s="725" t="s">
        <v>2027</v>
      </c>
    </row>
    <row r="3554" spans="3:4" x14ac:dyDescent="0.35">
      <c r="C3554" s="725" t="s">
        <v>3625</v>
      </c>
      <c r="D3554" s="725" t="s">
        <v>2027</v>
      </c>
    </row>
    <row r="3555" spans="3:4" x14ac:dyDescent="0.35">
      <c r="C3555" s="727">
        <v>38560176</v>
      </c>
      <c r="D3555" s="725" t="s">
        <v>2026</v>
      </c>
    </row>
    <row r="3556" spans="3:4" x14ac:dyDescent="0.35">
      <c r="C3556" s="727">
        <v>38560191</v>
      </c>
      <c r="D3556" s="725" t="s">
        <v>2027</v>
      </c>
    </row>
    <row r="3557" spans="3:4" x14ac:dyDescent="0.35">
      <c r="C3557" s="727">
        <v>38560206</v>
      </c>
      <c r="D3557" s="725" t="s">
        <v>2026</v>
      </c>
    </row>
    <row r="3558" spans="3:4" x14ac:dyDescent="0.35">
      <c r="C3558" s="727">
        <v>38560209</v>
      </c>
      <c r="D3558" s="725" t="s">
        <v>2026</v>
      </c>
    </row>
    <row r="3559" spans="3:4" x14ac:dyDescent="0.35">
      <c r="C3559" s="727">
        <v>38560210</v>
      </c>
      <c r="D3559" s="725" t="s">
        <v>2027</v>
      </c>
    </row>
    <row r="3560" spans="3:4" x14ac:dyDescent="0.35">
      <c r="C3560" s="727">
        <v>38560217</v>
      </c>
      <c r="D3560" s="725" t="s">
        <v>2027</v>
      </c>
    </row>
    <row r="3561" spans="3:4" x14ac:dyDescent="0.35">
      <c r="C3561" s="727">
        <v>38560168</v>
      </c>
      <c r="D3561" s="725" t="s">
        <v>2027</v>
      </c>
    </row>
    <row r="3562" spans="3:4" x14ac:dyDescent="0.35">
      <c r="C3562" s="727">
        <v>38560175</v>
      </c>
      <c r="D3562" s="725" t="s">
        <v>2026</v>
      </c>
    </row>
    <row r="3563" spans="3:4" x14ac:dyDescent="0.35">
      <c r="C3563" s="727">
        <v>560160</v>
      </c>
      <c r="D3563" s="725" t="s">
        <v>2026</v>
      </c>
    </row>
    <row r="3564" spans="3:4" x14ac:dyDescent="0.35">
      <c r="C3564" s="727">
        <v>38560160</v>
      </c>
      <c r="D3564" s="725" t="s">
        <v>2026</v>
      </c>
    </row>
    <row r="3565" spans="3:4" x14ac:dyDescent="0.35">
      <c r="C3565" s="727">
        <v>560161</v>
      </c>
      <c r="D3565" s="725" t="s">
        <v>2026</v>
      </c>
    </row>
    <row r="3566" spans="3:4" x14ac:dyDescent="0.35">
      <c r="C3566" s="727">
        <v>560162</v>
      </c>
      <c r="D3566" s="725" t="s">
        <v>2026</v>
      </c>
    </row>
    <row r="3567" spans="3:4" x14ac:dyDescent="0.35">
      <c r="C3567" s="727">
        <v>560163</v>
      </c>
      <c r="D3567" s="725" t="s">
        <v>2026</v>
      </c>
    </row>
    <row r="3568" spans="3:4" x14ac:dyDescent="0.35">
      <c r="C3568" s="727">
        <v>660145</v>
      </c>
      <c r="D3568" s="725" t="s">
        <v>2024</v>
      </c>
    </row>
    <row r="3569" spans="3:4" x14ac:dyDescent="0.35">
      <c r="C3569" s="727">
        <v>38560178</v>
      </c>
      <c r="D3569" s="725" t="s">
        <v>2027</v>
      </c>
    </row>
    <row r="3570" spans="3:4" x14ac:dyDescent="0.35">
      <c r="C3570" s="727">
        <v>38560181</v>
      </c>
      <c r="D3570" s="725" t="s">
        <v>2027</v>
      </c>
    </row>
    <row r="3571" spans="3:4" x14ac:dyDescent="0.35">
      <c r="C3571" s="727">
        <v>38560177</v>
      </c>
      <c r="D3571" s="725" t="s">
        <v>2027</v>
      </c>
    </row>
    <row r="3572" spans="3:4" x14ac:dyDescent="0.35">
      <c r="C3572" s="727">
        <v>38560182</v>
      </c>
      <c r="D3572" s="725" t="s">
        <v>2027</v>
      </c>
    </row>
    <row r="3573" spans="3:4" x14ac:dyDescent="0.35">
      <c r="C3573" s="725" t="s">
        <v>3626</v>
      </c>
      <c r="D3573" s="725" t="s">
        <v>2026</v>
      </c>
    </row>
    <row r="3574" spans="3:4" x14ac:dyDescent="0.35">
      <c r="C3574" s="725" t="s">
        <v>3627</v>
      </c>
      <c r="D3574" s="725" t="s">
        <v>2026</v>
      </c>
    </row>
    <row r="3575" spans="3:4" x14ac:dyDescent="0.35">
      <c r="C3575" s="725" t="s">
        <v>3628</v>
      </c>
      <c r="D3575" s="725" t="s">
        <v>2026</v>
      </c>
    </row>
    <row r="3576" spans="3:4" x14ac:dyDescent="0.35">
      <c r="C3576" s="725" t="s">
        <v>3629</v>
      </c>
      <c r="D3576" s="725" t="s">
        <v>2026</v>
      </c>
    </row>
    <row r="3577" spans="3:4" x14ac:dyDescent="0.35">
      <c r="C3577" s="725" t="s">
        <v>3630</v>
      </c>
      <c r="D3577" s="725" t="s">
        <v>2026</v>
      </c>
    </row>
    <row r="3578" spans="3:4" x14ac:dyDescent="0.35">
      <c r="C3578" s="727">
        <v>94712</v>
      </c>
      <c r="D3578" s="725" t="s">
        <v>2026</v>
      </c>
    </row>
    <row r="3579" spans="3:4" x14ac:dyDescent="0.35">
      <c r="C3579" s="727">
        <v>660033</v>
      </c>
      <c r="D3579" s="725" t="s">
        <v>2026</v>
      </c>
    </row>
    <row r="3580" spans="3:4" x14ac:dyDescent="0.35">
      <c r="C3580" s="727">
        <v>460062</v>
      </c>
      <c r="D3580" s="725" t="s">
        <v>2026</v>
      </c>
    </row>
    <row r="3581" spans="3:4" x14ac:dyDescent="0.35">
      <c r="C3581" s="727">
        <v>94271</v>
      </c>
      <c r="D3581" s="725" t="s">
        <v>2027</v>
      </c>
    </row>
    <row r="3582" spans="3:4" x14ac:dyDescent="0.35">
      <c r="C3582" s="727">
        <v>94272</v>
      </c>
      <c r="D3582" s="725" t="s">
        <v>2026</v>
      </c>
    </row>
    <row r="3583" spans="3:4" x14ac:dyDescent="0.35">
      <c r="C3583" s="727">
        <v>38500850</v>
      </c>
      <c r="D3583" s="725" t="s">
        <v>2026</v>
      </c>
    </row>
    <row r="3584" spans="3:4" x14ac:dyDescent="0.35">
      <c r="C3584" s="727">
        <v>560165</v>
      </c>
      <c r="D3584" s="725" t="s">
        <v>2024</v>
      </c>
    </row>
    <row r="3585" spans="3:4" x14ac:dyDescent="0.35">
      <c r="C3585" s="727">
        <v>560150</v>
      </c>
      <c r="D3585" s="725" t="s">
        <v>2024</v>
      </c>
    </row>
    <row r="3586" spans="3:4" x14ac:dyDescent="0.35">
      <c r="C3586" s="727">
        <v>560151</v>
      </c>
      <c r="D3586" s="725" t="s">
        <v>2024</v>
      </c>
    </row>
    <row r="3587" spans="3:4" x14ac:dyDescent="0.35">
      <c r="C3587" s="727">
        <v>5724</v>
      </c>
      <c r="D3587" s="725" t="s">
        <v>2026</v>
      </c>
    </row>
    <row r="3588" spans="3:4" x14ac:dyDescent="0.35">
      <c r="C3588" s="727">
        <v>660146</v>
      </c>
      <c r="D3588" s="725" t="s">
        <v>2027</v>
      </c>
    </row>
    <row r="3589" spans="3:4" x14ac:dyDescent="0.35">
      <c r="C3589" s="727">
        <v>660147</v>
      </c>
      <c r="D3589" s="725" t="s">
        <v>2024</v>
      </c>
    </row>
    <row r="3590" spans="3:4" x14ac:dyDescent="0.35">
      <c r="C3590" s="727">
        <v>38560194</v>
      </c>
      <c r="D3590" s="725" t="s">
        <v>2027</v>
      </c>
    </row>
    <row r="3591" spans="3:4" x14ac:dyDescent="0.35">
      <c r="C3591" s="727">
        <v>38560201</v>
      </c>
      <c r="D3591" s="725" t="s">
        <v>2026</v>
      </c>
    </row>
    <row r="3592" spans="3:4" x14ac:dyDescent="0.35">
      <c r="C3592" s="727">
        <v>38560202</v>
      </c>
      <c r="D3592" s="725" t="s">
        <v>2027</v>
      </c>
    </row>
    <row r="3593" spans="3:4" x14ac:dyDescent="0.35">
      <c r="C3593" s="727">
        <v>38560208</v>
      </c>
      <c r="D3593" s="725" t="s">
        <v>2027</v>
      </c>
    </row>
    <row r="3594" spans="3:4" x14ac:dyDescent="0.35">
      <c r="C3594" s="727">
        <v>38560216</v>
      </c>
      <c r="D3594" s="725" t="s">
        <v>2027</v>
      </c>
    </row>
    <row r="3595" spans="3:4" x14ac:dyDescent="0.35">
      <c r="C3595" s="725" t="s">
        <v>3631</v>
      </c>
      <c r="D3595" s="725" t="s">
        <v>2026</v>
      </c>
    </row>
    <row r="3596" spans="3:4" x14ac:dyDescent="0.35">
      <c r="C3596" s="725" t="s">
        <v>3632</v>
      </c>
      <c r="D3596" s="725" t="s">
        <v>2027</v>
      </c>
    </row>
    <row r="3597" spans="3:4" x14ac:dyDescent="0.35">
      <c r="C3597" s="725" t="s">
        <v>3633</v>
      </c>
      <c r="D3597" s="725" t="s">
        <v>2027</v>
      </c>
    </row>
    <row r="3598" spans="3:4" x14ac:dyDescent="0.35">
      <c r="C3598" s="725" t="s">
        <v>3634</v>
      </c>
      <c r="D3598" s="725" t="s">
        <v>2027</v>
      </c>
    </row>
    <row r="3599" spans="3:4" x14ac:dyDescent="0.35">
      <c r="C3599" s="725" t="s">
        <v>3635</v>
      </c>
      <c r="D3599" s="725" t="s">
        <v>2026</v>
      </c>
    </row>
    <row r="3600" spans="3:4" x14ac:dyDescent="0.35">
      <c r="C3600" s="725" t="s">
        <v>3636</v>
      </c>
      <c r="D3600" s="725" t="s">
        <v>2026</v>
      </c>
    </row>
    <row r="3601" spans="3:4" x14ac:dyDescent="0.35">
      <c r="C3601" s="725" t="s">
        <v>77</v>
      </c>
      <c r="D3601" s="725" t="s">
        <v>2024</v>
      </c>
    </row>
    <row r="3602" spans="3:4" x14ac:dyDescent="0.35">
      <c r="C3602" s="725" t="s">
        <v>78</v>
      </c>
      <c r="D3602" s="725" t="s">
        <v>2024</v>
      </c>
    </row>
    <row r="3603" spans="3:4" x14ac:dyDescent="0.35">
      <c r="C3603" s="725" t="s">
        <v>3637</v>
      </c>
      <c r="D3603" s="725" t="s">
        <v>2026</v>
      </c>
    </row>
    <row r="3604" spans="3:4" x14ac:dyDescent="0.35">
      <c r="C3604" s="727">
        <v>61021</v>
      </c>
      <c r="D3604" s="725" t="s">
        <v>2024</v>
      </c>
    </row>
    <row r="3605" spans="3:4" x14ac:dyDescent="0.35">
      <c r="C3605" s="725" t="s">
        <v>3638</v>
      </c>
      <c r="D3605" s="725" t="s">
        <v>2026</v>
      </c>
    </row>
    <row r="3606" spans="3:4" x14ac:dyDescent="0.35">
      <c r="C3606" s="727">
        <v>660148</v>
      </c>
      <c r="D3606" s="725" t="s">
        <v>2024</v>
      </c>
    </row>
    <row r="3607" spans="3:4" x14ac:dyDescent="0.35">
      <c r="C3607" s="727">
        <v>560218</v>
      </c>
      <c r="D3607" s="725" t="s">
        <v>2026</v>
      </c>
    </row>
    <row r="3608" spans="3:4" x14ac:dyDescent="0.35">
      <c r="C3608" s="727">
        <v>560141</v>
      </c>
      <c r="D3608" s="725" t="s">
        <v>2026</v>
      </c>
    </row>
    <row r="3609" spans="3:4" x14ac:dyDescent="0.35">
      <c r="C3609" s="727">
        <v>560142</v>
      </c>
      <c r="D3609" s="725" t="s">
        <v>2026</v>
      </c>
    </row>
    <row r="3610" spans="3:4" x14ac:dyDescent="0.35">
      <c r="C3610" s="727">
        <v>560143</v>
      </c>
      <c r="D3610" s="725" t="s">
        <v>2026</v>
      </c>
    </row>
    <row r="3611" spans="3:4" x14ac:dyDescent="0.35">
      <c r="C3611" s="725" t="s">
        <v>3639</v>
      </c>
      <c r="D3611" s="725" t="s">
        <v>2027</v>
      </c>
    </row>
    <row r="3612" spans="3:4" x14ac:dyDescent="0.35">
      <c r="C3612" s="725" t="s">
        <v>3640</v>
      </c>
      <c r="D3612" s="725" t="s">
        <v>2026</v>
      </c>
    </row>
    <row r="3613" spans="3:4" x14ac:dyDescent="0.35">
      <c r="C3613" s="727">
        <v>971222</v>
      </c>
      <c r="D3613" s="725" t="s">
        <v>2027</v>
      </c>
    </row>
    <row r="3614" spans="3:4" x14ac:dyDescent="0.35">
      <c r="C3614" s="725" t="s">
        <v>3641</v>
      </c>
      <c r="D3614" s="725" t="s">
        <v>2026</v>
      </c>
    </row>
    <row r="3615" spans="3:4" x14ac:dyDescent="0.35">
      <c r="C3615" s="725" t="s">
        <v>3642</v>
      </c>
      <c r="D3615" s="725" t="s">
        <v>2026</v>
      </c>
    </row>
    <row r="3616" spans="3:4" x14ac:dyDescent="0.35">
      <c r="C3616" s="727">
        <v>560219</v>
      </c>
      <c r="D3616" s="725" t="s">
        <v>2026</v>
      </c>
    </row>
    <row r="3617" spans="3:4" x14ac:dyDescent="0.35">
      <c r="C3617" s="727">
        <v>38560219</v>
      </c>
      <c r="D3617" s="725" t="s">
        <v>2027</v>
      </c>
    </row>
    <row r="3618" spans="3:4" x14ac:dyDescent="0.35">
      <c r="C3618" s="727">
        <v>560220</v>
      </c>
      <c r="D3618" s="725" t="s">
        <v>2026</v>
      </c>
    </row>
    <row r="3619" spans="3:4" x14ac:dyDescent="0.35">
      <c r="C3619" s="727">
        <v>560211</v>
      </c>
      <c r="D3619" s="725" t="s">
        <v>2026</v>
      </c>
    </row>
    <row r="3620" spans="3:4" x14ac:dyDescent="0.35">
      <c r="C3620" s="727">
        <v>38560211</v>
      </c>
      <c r="D3620" s="725" t="s">
        <v>2027</v>
      </c>
    </row>
    <row r="3621" spans="3:4" x14ac:dyDescent="0.35">
      <c r="C3621" s="727">
        <v>5721</v>
      </c>
      <c r="D3621" s="725" t="s">
        <v>2026</v>
      </c>
    </row>
    <row r="3622" spans="3:4" x14ac:dyDescent="0.35">
      <c r="C3622" s="727">
        <v>9105017</v>
      </c>
      <c r="D3622" s="725" t="s">
        <v>2027</v>
      </c>
    </row>
    <row r="3623" spans="3:4" x14ac:dyDescent="0.35">
      <c r="C3623" s="727">
        <v>460063</v>
      </c>
      <c r="D3623" s="725" t="s">
        <v>2026</v>
      </c>
    </row>
    <row r="3624" spans="3:4" x14ac:dyDescent="0.35">
      <c r="C3624" s="725" t="s">
        <v>3643</v>
      </c>
      <c r="D3624" s="725" t="s">
        <v>2026</v>
      </c>
    </row>
    <row r="3625" spans="3:4" x14ac:dyDescent="0.35">
      <c r="C3625" s="727">
        <v>560212</v>
      </c>
      <c r="D3625" s="725" t="s">
        <v>2026</v>
      </c>
    </row>
    <row r="3626" spans="3:4" x14ac:dyDescent="0.35">
      <c r="C3626" s="727">
        <v>38560212</v>
      </c>
      <c r="D3626" s="725" t="s">
        <v>2027</v>
      </c>
    </row>
    <row r="3627" spans="3:4" x14ac:dyDescent="0.35">
      <c r="C3627" s="727">
        <v>560213</v>
      </c>
      <c r="D3627" s="725" t="s">
        <v>2026</v>
      </c>
    </row>
    <row r="3628" spans="3:4" x14ac:dyDescent="0.35">
      <c r="C3628" s="727">
        <v>560214</v>
      </c>
      <c r="D3628" s="725" t="s">
        <v>2026</v>
      </c>
    </row>
    <row r="3629" spans="3:4" x14ac:dyDescent="0.35">
      <c r="C3629" s="727">
        <v>560215</v>
      </c>
      <c r="D3629" s="725" t="s">
        <v>2026</v>
      </c>
    </row>
    <row r="3630" spans="3:4" x14ac:dyDescent="0.35">
      <c r="C3630" s="727">
        <v>560216</v>
      </c>
      <c r="D3630" s="725" t="s">
        <v>2026</v>
      </c>
    </row>
    <row r="3631" spans="3:4" x14ac:dyDescent="0.35">
      <c r="C3631" s="727">
        <v>560222</v>
      </c>
      <c r="D3631" s="725" t="s">
        <v>2026</v>
      </c>
    </row>
    <row r="3632" spans="3:4" x14ac:dyDescent="0.35">
      <c r="C3632" s="727">
        <v>560223</v>
      </c>
      <c r="D3632" s="725" t="s">
        <v>2026</v>
      </c>
    </row>
    <row r="3633" spans="3:4" x14ac:dyDescent="0.35">
      <c r="C3633" s="725" t="s">
        <v>3644</v>
      </c>
      <c r="D3633" s="725" t="s">
        <v>2027</v>
      </c>
    </row>
    <row r="3634" spans="3:4" x14ac:dyDescent="0.35">
      <c r="C3634" s="727">
        <v>6053</v>
      </c>
      <c r="D3634" s="725" t="s">
        <v>2024</v>
      </c>
    </row>
    <row r="3635" spans="3:4" x14ac:dyDescent="0.35">
      <c r="C3635" s="725" t="s">
        <v>3645</v>
      </c>
      <c r="D3635" s="725" t="s">
        <v>2026</v>
      </c>
    </row>
    <row r="3636" spans="3:4" x14ac:dyDescent="0.35">
      <c r="C3636" s="727">
        <v>500996</v>
      </c>
      <c r="D3636" s="725" t="s">
        <v>2026</v>
      </c>
    </row>
    <row r="3637" spans="3:4" x14ac:dyDescent="0.35">
      <c r="C3637" s="727">
        <v>38560159</v>
      </c>
      <c r="D3637" s="725" t="s">
        <v>2027</v>
      </c>
    </row>
    <row r="3638" spans="3:4" x14ac:dyDescent="0.35">
      <c r="C3638" s="727">
        <v>560166</v>
      </c>
      <c r="D3638" s="725" t="s">
        <v>2026</v>
      </c>
    </row>
    <row r="3639" spans="3:4" x14ac:dyDescent="0.35">
      <c r="C3639" s="725" t="s">
        <v>3646</v>
      </c>
      <c r="D3639" s="725" t="s">
        <v>2027</v>
      </c>
    </row>
    <row r="3640" spans="3:4" x14ac:dyDescent="0.35">
      <c r="C3640" s="725" t="s">
        <v>3647</v>
      </c>
      <c r="D3640" s="725" t="s">
        <v>2026</v>
      </c>
    </row>
    <row r="3641" spans="3:4" x14ac:dyDescent="0.35">
      <c r="C3641" s="727">
        <v>71015</v>
      </c>
      <c r="D3641" s="725" t="s">
        <v>2027</v>
      </c>
    </row>
    <row r="3642" spans="3:4" x14ac:dyDescent="0.35">
      <c r="C3642" s="725" t="s">
        <v>3648</v>
      </c>
      <c r="D3642" s="725" t="s">
        <v>2027</v>
      </c>
    </row>
    <row r="3643" spans="3:4" x14ac:dyDescent="0.35">
      <c r="C3643" s="727">
        <v>4801</v>
      </c>
      <c r="D3643" s="725" t="s">
        <v>2024</v>
      </c>
    </row>
    <row r="3644" spans="3:4" x14ac:dyDescent="0.35">
      <c r="C3644" s="727">
        <v>4802</v>
      </c>
      <c r="D3644" s="725" t="s">
        <v>2026</v>
      </c>
    </row>
    <row r="3645" spans="3:4" x14ac:dyDescent="0.35">
      <c r="C3645" s="727">
        <v>460075</v>
      </c>
      <c r="D3645" s="725" t="s">
        <v>2026</v>
      </c>
    </row>
    <row r="3646" spans="3:4" x14ac:dyDescent="0.35">
      <c r="C3646" s="725" t="s">
        <v>3649</v>
      </c>
      <c r="D3646" s="725" t="s">
        <v>2027</v>
      </c>
    </row>
    <row r="3647" spans="3:4" x14ac:dyDescent="0.35">
      <c r="C3647" s="725" t="s">
        <v>3650</v>
      </c>
      <c r="D3647" s="725" t="s">
        <v>2027</v>
      </c>
    </row>
    <row r="3648" spans="3:4" x14ac:dyDescent="0.35">
      <c r="C3648" s="725" t="s">
        <v>3651</v>
      </c>
      <c r="D3648" s="725" t="s">
        <v>2024</v>
      </c>
    </row>
    <row r="3649" spans="3:4" x14ac:dyDescent="0.35">
      <c r="C3649" s="725" t="s">
        <v>3652</v>
      </c>
      <c r="D3649" s="725" t="s">
        <v>2026</v>
      </c>
    </row>
    <row r="3650" spans="3:4" x14ac:dyDescent="0.35">
      <c r="C3650" s="725" t="s">
        <v>3653</v>
      </c>
      <c r="D3650" s="725" t="s">
        <v>2027</v>
      </c>
    </row>
    <row r="3651" spans="3:4" x14ac:dyDescent="0.35">
      <c r="C3651" s="725" t="s">
        <v>3654</v>
      </c>
      <c r="D3651" s="725" t="s">
        <v>2027</v>
      </c>
    </row>
    <row r="3652" spans="3:4" x14ac:dyDescent="0.35">
      <c r="C3652" s="727">
        <v>560172</v>
      </c>
      <c r="D3652" s="725" t="s">
        <v>2026</v>
      </c>
    </row>
    <row r="3653" spans="3:4" x14ac:dyDescent="0.35">
      <c r="C3653" s="727">
        <v>560173</v>
      </c>
      <c r="D3653" s="725" t="s">
        <v>2026</v>
      </c>
    </row>
    <row r="3654" spans="3:4" x14ac:dyDescent="0.35">
      <c r="C3654" s="727">
        <v>4712</v>
      </c>
      <c r="D3654" s="725" t="s">
        <v>2026</v>
      </c>
    </row>
    <row r="3655" spans="3:4" x14ac:dyDescent="0.35">
      <c r="C3655" s="727">
        <v>4711</v>
      </c>
      <c r="D3655" s="725" t="s">
        <v>2026</v>
      </c>
    </row>
    <row r="3656" spans="3:4" x14ac:dyDescent="0.35">
      <c r="C3656" s="727">
        <v>4714</v>
      </c>
      <c r="D3656" s="725" t="s">
        <v>2026</v>
      </c>
    </row>
    <row r="3657" spans="3:4" x14ac:dyDescent="0.35">
      <c r="C3657" s="727">
        <v>4713</v>
      </c>
      <c r="D3657" s="725" t="s">
        <v>2026</v>
      </c>
    </row>
    <row r="3658" spans="3:4" x14ac:dyDescent="0.35">
      <c r="C3658" s="727">
        <v>4715</v>
      </c>
      <c r="D3658" s="725" t="s">
        <v>2026</v>
      </c>
    </row>
    <row r="3659" spans="3:4" x14ac:dyDescent="0.35">
      <c r="C3659" s="727">
        <v>91801</v>
      </c>
      <c r="D3659" s="725" t="s">
        <v>2026</v>
      </c>
    </row>
    <row r="3660" spans="3:4" x14ac:dyDescent="0.35">
      <c r="C3660" s="727">
        <v>91901</v>
      </c>
      <c r="D3660" s="725" t="s">
        <v>2027</v>
      </c>
    </row>
    <row r="3661" spans="3:4" x14ac:dyDescent="0.35">
      <c r="C3661" s="727">
        <v>9103617</v>
      </c>
      <c r="D3661" s="725" t="s">
        <v>2027</v>
      </c>
    </row>
    <row r="3662" spans="3:4" x14ac:dyDescent="0.35">
      <c r="C3662" s="727">
        <v>9103817</v>
      </c>
      <c r="D3662" s="725" t="s">
        <v>2026</v>
      </c>
    </row>
    <row r="3663" spans="3:4" x14ac:dyDescent="0.35">
      <c r="C3663" s="727">
        <v>560152</v>
      </c>
      <c r="D3663" s="725" t="s">
        <v>2026</v>
      </c>
    </row>
    <row r="3664" spans="3:4" x14ac:dyDescent="0.35">
      <c r="C3664" s="727">
        <v>4201</v>
      </c>
      <c r="D3664" s="725" t="s">
        <v>2026</v>
      </c>
    </row>
    <row r="3665" spans="3:4" x14ac:dyDescent="0.35">
      <c r="C3665" s="727">
        <v>4202</v>
      </c>
      <c r="D3665" s="725" t="s">
        <v>2026</v>
      </c>
    </row>
    <row r="3666" spans="3:4" x14ac:dyDescent="0.35">
      <c r="C3666" s="727">
        <v>4232</v>
      </c>
      <c r="D3666" s="725" t="s">
        <v>2026</v>
      </c>
    </row>
    <row r="3667" spans="3:4" x14ac:dyDescent="0.35">
      <c r="C3667" s="727">
        <v>4231</v>
      </c>
      <c r="D3667" s="725" t="s">
        <v>2026</v>
      </c>
    </row>
    <row r="3668" spans="3:4" x14ac:dyDescent="0.35">
      <c r="C3668" s="727">
        <v>9103902</v>
      </c>
      <c r="D3668" s="725" t="s">
        <v>2026</v>
      </c>
    </row>
    <row r="3669" spans="3:4" x14ac:dyDescent="0.35">
      <c r="C3669" s="727">
        <v>9103907</v>
      </c>
      <c r="D3669" s="725" t="s">
        <v>2026</v>
      </c>
    </row>
    <row r="3670" spans="3:4" x14ac:dyDescent="0.35">
      <c r="C3670" s="727">
        <v>460076</v>
      </c>
      <c r="D3670" s="725" t="s">
        <v>2026</v>
      </c>
    </row>
    <row r="3671" spans="3:4" x14ac:dyDescent="0.35">
      <c r="C3671" s="727">
        <v>460077</v>
      </c>
      <c r="D3671" s="725" t="s">
        <v>2026</v>
      </c>
    </row>
    <row r="3672" spans="3:4" x14ac:dyDescent="0.35">
      <c r="C3672" s="727">
        <v>460078</v>
      </c>
      <c r="D3672" s="725" t="s">
        <v>2026</v>
      </c>
    </row>
    <row r="3673" spans="3:4" x14ac:dyDescent="0.35">
      <c r="C3673" s="727">
        <v>38560147</v>
      </c>
      <c r="D3673" s="725" t="s">
        <v>2026</v>
      </c>
    </row>
    <row r="3674" spans="3:4" x14ac:dyDescent="0.35">
      <c r="C3674" s="727">
        <v>38560192</v>
      </c>
      <c r="D3674" s="725" t="s">
        <v>2026</v>
      </c>
    </row>
    <row r="3675" spans="3:4" x14ac:dyDescent="0.35">
      <c r="C3675" s="727">
        <v>38560198</v>
      </c>
      <c r="D3675" s="725" t="s">
        <v>2026</v>
      </c>
    </row>
    <row r="3676" spans="3:4" x14ac:dyDescent="0.35">
      <c r="C3676" s="727">
        <v>38560214</v>
      </c>
      <c r="D3676" s="725" t="s">
        <v>2027</v>
      </c>
    </row>
    <row r="3677" spans="3:4" x14ac:dyDescent="0.35">
      <c r="C3677" s="727">
        <v>38560215</v>
      </c>
      <c r="D3677" s="725" t="s">
        <v>2027</v>
      </c>
    </row>
    <row r="3678" spans="3:4" x14ac:dyDescent="0.35">
      <c r="C3678" s="725" t="s">
        <v>3655</v>
      </c>
      <c r="D3678" s="725" t="s">
        <v>2027</v>
      </c>
    </row>
    <row r="3679" spans="3:4" x14ac:dyDescent="0.35">
      <c r="C3679" s="725" t="s">
        <v>3656</v>
      </c>
      <c r="D3679" s="725" t="s">
        <v>2026</v>
      </c>
    </row>
    <row r="3680" spans="3:4" x14ac:dyDescent="0.35">
      <c r="C3680" s="727">
        <v>912226</v>
      </c>
      <c r="D3680" s="725" t="s">
        <v>2026</v>
      </c>
    </row>
    <row r="3681" spans="3:4" x14ac:dyDescent="0.35">
      <c r="C3681" s="725" t="s">
        <v>3657</v>
      </c>
      <c r="D3681" s="725" t="s">
        <v>2026</v>
      </c>
    </row>
    <row r="3682" spans="3:4" x14ac:dyDescent="0.35">
      <c r="C3682" s="725" t="s">
        <v>3658</v>
      </c>
      <c r="D3682" s="725" t="s">
        <v>2026</v>
      </c>
    </row>
    <row r="3683" spans="3:4" x14ac:dyDescent="0.35">
      <c r="C3683" s="725" t="s">
        <v>3659</v>
      </c>
      <c r="D3683" s="725" t="s">
        <v>2026</v>
      </c>
    </row>
    <row r="3684" spans="3:4" x14ac:dyDescent="0.35">
      <c r="C3684" s="725" t="s">
        <v>3660</v>
      </c>
      <c r="D3684" s="725" t="s">
        <v>2026</v>
      </c>
    </row>
    <row r="3685" spans="3:4" x14ac:dyDescent="0.35">
      <c r="C3685" s="725" t="s">
        <v>3661</v>
      </c>
      <c r="D3685" s="725" t="s">
        <v>2026</v>
      </c>
    </row>
    <row r="3686" spans="3:4" x14ac:dyDescent="0.35">
      <c r="C3686" s="725" t="s">
        <v>3662</v>
      </c>
      <c r="D3686" s="725" t="s">
        <v>2024</v>
      </c>
    </row>
    <row r="3687" spans="3:4" x14ac:dyDescent="0.35">
      <c r="C3687" s="725" t="s">
        <v>3663</v>
      </c>
      <c r="D3687" s="725" t="s">
        <v>2027</v>
      </c>
    </row>
    <row r="3688" spans="3:4" x14ac:dyDescent="0.35">
      <c r="C3688" s="725" t="s">
        <v>368</v>
      </c>
      <c r="D3688" s="725" t="s">
        <v>2024</v>
      </c>
    </row>
    <row r="3689" spans="3:4" x14ac:dyDescent="0.35">
      <c r="C3689" s="727">
        <v>460073</v>
      </c>
      <c r="D3689" s="725" t="s">
        <v>2026</v>
      </c>
    </row>
    <row r="3690" spans="3:4" x14ac:dyDescent="0.35">
      <c r="C3690" s="727">
        <v>460074</v>
      </c>
      <c r="D3690" s="725" t="s">
        <v>2026</v>
      </c>
    </row>
    <row r="3691" spans="3:4" x14ac:dyDescent="0.35">
      <c r="C3691" s="727">
        <v>460079</v>
      </c>
      <c r="D3691" s="725" t="s">
        <v>2025</v>
      </c>
    </row>
    <row r="3692" spans="3:4" x14ac:dyDescent="0.35">
      <c r="C3692" s="727">
        <v>460080</v>
      </c>
      <c r="D3692" s="725" t="s">
        <v>2025</v>
      </c>
    </row>
    <row r="3693" spans="3:4" x14ac:dyDescent="0.35">
      <c r="C3693" s="727">
        <v>460081</v>
      </c>
      <c r="D3693" s="725" t="s">
        <v>2025</v>
      </c>
    </row>
    <row r="3694" spans="3:4" x14ac:dyDescent="0.35">
      <c r="C3694" s="725" t="s">
        <v>3664</v>
      </c>
      <c r="D3694" s="725" t="s">
        <v>2027</v>
      </c>
    </row>
    <row r="3695" spans="3:4" x14ac:dyDescent="0.35">
      <c r="C3695" s="725" t="s">
        <v>3665</v>
      </c>
      <c r="D3695" s="725" t="s">
        <v>2026</v>
      </c>
    </row>
    <row r="3696" spans="3:4" x14ac:dyDescent="0.35">
      <c r="C3696" s="725" t="s">
        <v>3666</v>
      </c>
      <c r="D3696" s="725" t="s">
        <v>2027</v>
      </c>
    </row>
    <row r="3697" spans="3:4" x14ac:dyDescent="0.35">
      <c r="C3697" s="725" t="s">
        <v>3667</v>
      </c>
      <c r="D3697" s="725" t="s">
        <v>2026</v>
      </c>
    </row>
    <row r="3698" spans="3:4" x14ac:dyDescent="0.35">
      <c r="C3698" s="725" t="s">
        <v>3668</v>
      </c>
      <c r="D3698" s="725" t="s">
        <v>2027</v>
      </c>
    </row>
    <row r="3699" spans="3:4" x14ac:dyDescent="0.35">
      <c r="C3699" s="725" t="s">
        <v>3669</v>
      </c>
      <c r="D3699" s="725" t="s">
        <v>2026</v>
      </c>
    </row>
    <row r="3700" spans="3:4" x14ac:dyDescent="0.35">
      <c r="C3700" s="725" t="s">
        <v>3670</v>
      </c>
      <c r="D3700" s="725" t="s">
        <v>2027</v>
      </c>
    </row>
    <row r="3701" spans="3:4" x14ac:dyDescent="0.35">
      <c r="C3701" s="725" t="s">
        <v>3671</v>
      </c>
      <c r="D3701" s="725" t="s">
        <v>2027</v>
      </c>
    </row>
    <row r="3702" spans="3:4" x14ac:dyDescent="0.35">
      <c r="C3702" s="727">
        <v>560164</v>
      </c>
      <c r="D3702" s="725" t="s">
        <v>2026</v>
      </c>
    </row>
    <row r="3703" spans="3:4" x14ac:dyDescent="0.35">
      <c r="C3703" s="727">
        <v>38560164</v>
      </c>
      <c r="D3703" s="725" t="s">
        <v>2026</v>
      </c>
    </row>
    <row r="3704" spans="3:4" x14ac:dyDescent="0.35">
      <c r="C3704" s="727">
        <v>500850</v>
      </c>
      <c r="D3704" s="725" t="s">
        <v>2026</v>
      </c>
    </row>
    <row r="3705" spans="3:4" x14ac:dyDescent="0.35">
      <c r="C3705" s="725" t="s">
        <v>3672</v>
      </c>
      <c r="D3705" s="725" t="s">
        <v>2026</v>
      </c>
    </row>
    <row r="3706" spans="3:4" x14ac:dyDescent="0.35">
      <c r="C3706" s="727">
        <v>1801</v>
      </c>
      <c r="D3706" s="725" t="s">
        <v>2026</v>
      </c>
    </row>
    <row r="3707" spans="3:4" x14ac:dyDescent="0.35">
      <c r="C3707" s="727">
        <v>1802</v>
      </c>
      <c r="D3707" s="725" t="s">
        <v>2026</v>
      </c>
    </row>
    <row r="3708" spans="3:4" x14ac:dyDescent="0.35">
      <c r="C3708" s="727">
        <v>71025</v>
      </c>
      <c r="D3708" s="725" t="s">
        <v>2026</v>
      </c>
    </row>
    <row r="3709" spans="3:4" x14ac:dyDescent="0.35">
      <c r="C3709" s="727">
        <v>1023</v>
      </c>
      <c r="D3709" s="725" t="s">
        <v>2026</v>
      </c>
    </row>
    <row r="3710" spans="3:4" x14ac:dyDescent="0.35">
      <c r="C3710" s="727">
        <v>1024</v>
      </c>
      <c r="D3710" s="725" t="s">
        <v>2026</v>
      </c>
    </row>
    <row r="3711" spans="3:4" x14ac:dyDescent="0.35">
      <c r="C3711" s="727">
        <v>91021</v>
      </c>
      <c r="D3711" s="725" t="s">
        <v>2025</v>
      </c>
    </row>
    <row r="3712" spans="3:4" x14ac:dyDescent="0.35">
      <c r="C3712" s="727">
        <v>91022</v>
      </c>
      <c r="D3712" s="725" t="s">
        <v>2025</v>
      </c>
    </row>
    <row r="3713" spans="3:4" x14ac:dyDescent="0.35">
      <c r="C3713" s="727">
        <v>91023</v>
      </c>
      <c r="D3713" s="725" t="s">
        <v>2026</v>
      </c>
    </row>
    <row r="3714" spans="3:4" x14ac:dyDescent="0.35">
      <c r="C3714" s="727">
        <v>91024</v>
      </c>
      <c r="D3714" s="725" t="s">
        <v>2026</v>
      </c>
    </row>
    <row r="3715" spans="3:4" x14ac:dyDescent="0.35">
      <c r="C3715" s="727">
        <v>971025</v>
      </c>
      <c r="D3715" s="725" t="s">
        <v>2026</v>
      </c>
    </row>
    <row r="3716" spans="3:4" x14ac:dyDescent="0.35">
      <c r="C3716" s="727">
        <v>4272</v>
      </c>
      <c r="D3716" s="725" t="s">
        <v>2026</v>
      </c>
    </row>
    <row r="3717" spans="3:4" x14ac:dyDescent="0.35">
      <c r="C3717" s="727">
        <v>4271</v>
      </c>
      <c r="D3717" s="725" t="s">
        <v>2026</v>
      </c>
    </row>
    <row r="3718" spans="3:4" x14ac:dyDescent="0.35">
      <c r="C3718" s="727">
        <v>4281</v>
      </c>
      <c r="D3718" s="725" t="s">
        <v>2026</v>
      </c>
    </row>
    <row r="3719" spans="3:4" x14ac:dyDescent="0.35">
      <c r="C3719" s="727">
        <v>38560221</v>
      </c>
      <c r="D3719" s="725" t="s">
        <v>2027</v>
      </c>
    </row>
    <row r="3720" spans="3:4" x14ac:dyDescent="0.35">
      <c r="C3720" s="727">
        <v>38560150</v>
      </c>
      <c r="D3720" s="725" t="s">
        <v>2027</v>
      </c>
    </row>
    <row r="3721" spans="3:4" x14ac:dyDescent="0.35">
      <c r="C3721" s="725" t="s">
        <v>3673</v>
      </c>
      <c r="D3721" s="725" t="s">
        <v>2026</v>
      </c>
    </row>
    <row r="3722" spans="3:4" x14ac:dyDescent="0.35">
      <c r="C3722" s="725" t="s">
        <v>3674</v>
      </c>
      <c r="D3722" s="725" t="s">
        <v>2026</v>
      </c>
    </row>
    <row r="3723" spans="3:4" x14ac:dyDescent="0.35">
      <c r="C3723" s="725" t="s">
        <v>3675</v>
      </c>
      <c r="D3723" s="725" t="s">
        <v>2026</v>
      </c>
    </row>
    <row r="3724" spans="3:4" x14ac:dyDescent="0.35">
      <c r="C3724" s="725" t="s">
        <v>3676</v>
      </c>
      <c r="D3724" s="725" t="s">
        <v>2026</v>
      </c>
    </row>
    <row r="3725" spans="3:4" x14ac:dyDescent="0.35">
      <c r="C3725" s="727">
        <v>92198</v>
      </c>
      <c r="D3725" s="725" t="s">
        <v>2027</v>
      </c>
    </row>
    <row r="3726" spans="3:4" x14ac:dyDescent="0.35">
      <c r="C3726" s="727">
        <v>92199</v>
      </c>
      <c r="D3726" s="725" t="s">
        <v>2027</v>
      </c>
    </row>
    <row r="3727" spans="3:4" x14ac:dyDescent="0.35">
      <c r="C3727" s="725" t="s">
        <v>3677</v>
      </c>
      <c r="D3727" s="725" t="s">
        <v>2026</v>
      </c>
    </row>
    <row r="3728" spans="3:4" x14ac:dyDescent="0.35">
      <c r="C3728" s="727">
        <v>560153</v>
      </c>
      <c r="D3728" s="725" t="s">
        <v>2026</v>
      </c>
    </row>
    <row r="3729" spans="3:4" x14ac:dyDescent="0.35">
      <c r="C3729" s="727">
        <v>1901</v>
      </c>
      <c r="D3729" s="725" t="s">
        <v>2026</v>
      </c>
    </row>
    <row r="3730" spans="3:4" x14ac:dyDescent="0.35">
      <c r="C3730" s="727">
        <v>1902</v>
      </c>
      <c r="D3730" s="725" t="s">
        <v>2026</v>
      </c>
    </row>
    <row r="3731" spans="3:4" x14ac:dyDescent="0.35">
      <c r="C3731" s="725" t="s">
        <v>3678</v>
      </c>
      <c r="D3731" s="725" t="s">
        <v>2026</v>
      </c>
    </row>
    <row r="3732" spans="3:4" x14ac:dyDescent="0.35">
      <c r="C3732" s="725" t="s">
        <v>3679</v>
      </c>
      <c r="D3732" s="725" t="s">
        <v>2026</v>
      </c>
    </row>
    <row r="3733" spans="3:4" x14ac:dyDescent="0.35">
      <c r="C3733" s="725" t="s">
        <v>103</v>
      </c>
      <c r="D3733" s="725" t="s">
        <v>2026</v>
      </c>
    </row>
    <row r="3734" spans="3:4" x14ac:dyDescent="0.35">
      <c r="C3734" s="725" t="s">
        <v>3680</v>
      </c>
      <c r="D3734" s="725" t="s">
        <v>2026</v>
      </c>
    </row>
    <row r="3735" spans="3:4" x14ac:dyDescent="0.35">
      <c r="C3735" s="725" t="s">
        <v>3681</v>
      </c>
      <c r="D3735" s="725" t="s">
        <v>2026</v>
      </c>
    </row>
    <row r="3736" spans="3:4" x14ac:dyDescent="0.35">
      <c r="C3736" s="725" t="s">
        <v>3682</v>
      </c>
      <c r="D3736" s="725" t="s">
        <v>2026</v>
      </c>
    </row>
    <row r="3737" spans="3:4" x14ac:dyDescent="0.35">
      <c r="C3737" s="727">
        <v>560217</v>
      </c>
      <c r="D3737" s="725" t="s">
        <v>2027</v>
      </c>
    </row>
    <row r="3738" spans="3:4" x14ac:dyDescent="0.35">
      <c r="C3738" s="727">
        <v>38560184</v>
      </c>
      <c r="D3738" s="725" t="s">
        <v>2026</v>
      </c>
    </row>
    <row r="3739" spans="3:4" x14ac:dyDescent="0.35">
      <c r="C3739" s="727">
        <v>38560220</v>
      </c>
      <c r="D3739" s="725" t="s">
        <v>2027</v>
      </c>
    </row>
    <row r="3740" spans="3:4" x14ac:dyDescent="0.35">
      <c r="C3740" s="727">
        <v>38560222</v>
      </c>
      <c r="D3740" s="725" t="s">
        <v>2027</v>
      </c>
    </row>
    <row r="3741" spans="3:4" x14ac:dyDescent="0.35">
      <c r="C3741" s="727">
        <v>38560223</v>
      </c>
      <c r="D3741" s="725" t="s">
        <v>2027</v>
      </c>
    </row>
    <row r="3742" spans="3:4" x14ac:dyDescent="0.35">
      <c r="C3742" s="727">
        <v>460082</v>
      </c>
      <c r="D3742" s="725" t="s">
        <v>2026</v>
      </c>
    </row>
    <row r="3743" spans="3:4" x14ac:dyDescent="0.35">
      <c r="C3743" s="727">
        <v>560221</v>
      </c>
      <c r="D3743" s="725" t="s">
        <v>2024</v>
      </c>
    </row>
    <row r="3744" spans="3:4" x14ac:dyDescent="0.35">
      <c r="C3744" s="727">
        <v>89030</v>
      </c>
      <c r="D3744" s="725" t="s">
        <v>2294</v>
      </c>
    </row>
    <row r="3745" spans="3:4" x14ac:dyDescent="0.35">
      <c r="C3745" s="727">
        <v>89031</v>
      </c>
      <c r="D3745" s="725" t="s">
        <v>2294</v>
      </c>
    </row>
    <row r="3746" spans="3:4" x14ac:dyDescent="0.35">
      <c r="C3746" s="727">
        <v>89032</v>
      </c>
      <c r="D3746" s="725" t="s">
        <v>2294</v>
      </c>
    </row>
    <row r="3747" spans="3:4" x14ac:dyDescent="0.35">
      <c r="C3747" s="727">
        <v>89033</v>
      </c>
      <c r="D3747" s="725" t="s">
        <v>2294</v>
      </c>
    </row>
    <row r="3748" spans="3:4" x14ac:dyDescent="0.35">
      <c r="C3748" s="727">
        <v>660035</v>
      </c>
      <c r="D3748" s="725" t="s">
        <v>2026</v>
      </c>
    </row>
    <row r="3749" spans="3:4" x14ac:dyDescent="0.35">
      <c r="C3749" s="727">
        <v>560191</v>
      </c>
      <c r="D3749" s="725" t="s">
        <v>2026</v>
      </c>
    </row>
    <row r="3750" spans="3:4" x14ac:dyDescent="0.35">
      <c r="C3750" s="727">
        <v>560192</v>
      </c>
      <c r="D3750" s="725" t="s">
        <v>2026</v>
      </c>
    </row>
    <row r="3751" spans="3:4" x14ac:dyDescent="0.35">
      <c r="C3751" s="727">
        <v>38560143</v>
      </c>
      <c r="D3751" s="725" t="s">
        <v>2026</v>
      </c>
    </row>
    <row r="3752" spans="3:4" x14ac:dyDescent="0.35">
      <c r="C3752" s="727">
        <v>38560148</v>
      </c>
      <c r="D3752" s="725" t="s">
        <v>2027</v>
      </c>
    </row>
    <row r="3753" spans="3:4" x14ac:dyDescent="0.35">
      <c r="C3753" s="727">
        <v>38560158</v>
      </c>
      <c r="D3753" s="725" t="s">
        <v>2026</v>
      </c>
    </row>
    <row r="3754" spans="3:4" x14ac:dyDescent="0.35">
      <c r="C3754" s="727">
        <v>460041</v>
      </c>
      <c r="D3754" s="725" t="s">
        <v>2026</v>
      </c>
    </row>
    <row r="3755" spans="3:4" x14ac:dyDescent="0.35">
      <c r="C3755" s="727">
        <v>38560157</v>
      </c>
      <c r="D3755" s="725" t="s">
        <v>2026</v>
      </c>
    </row>
    <row r="3756" spans="3:4" x14ac:dyDescent="0.35">
      <c r="C3756" s="727">
        <v>4282</v>
      </c>
      <c r="D3756" s="725" t="s">
        <v>2026</v>
      </c>
    </row>
    <row r="3757" spans="3:4" x14ac:dyDescent="0.35">
      <c r="C3757" s="727">
        <v>560167</v>
      </c>
      <c r="D3757" s="725" t="s">
        <v>2025</v>
      </c>
    </row>
    <row r="3758" spans="3:4" x14ac:dyDescent="0.35">
      <c r="C3758" s="727">
        <v>91223</v>
      </c>
      <c r="D3758" s="725" t="s">
        <v>2026</v>
      </c>
    </row>
    <row r="3759" spans="3:4" x14ac:dyDescent="0.35">
      <c r="C3759" s="727">
        <v>91224</v>
      </c>
      <c r="D3759" s="725" t="s">
        <v>2026</v>
      </c>
    </row>
    <row r="3760" spans="3:4" x14ac:dyDescent="0.35">
      <c r="C3760" s="727">
        <v>38560161</v>
      </c>
      <c r="D3760" s="725" t="s">
        <v>2026</v>
      </c>
    </row>
    <row r="3761" spans="3:4" x14ac:dyDescent="0.35">
      <c r="C3761" s="727">
        <v>38560162</v>
      </c>
      <c r="D3761" s="725" t="s">
        <v>2026</v>
      </c>
    </row>
    <row r="3762" spans="3:4" x14ac:dyDescent="0.35">
      <c r="C3762" s="727">
        <v>38560166</v>
      </c>
      <c r="D3762" s="725" t="s">
        <v>2026</v>
      </c>
    </row>
    <row r="3763" spans="3:4" x14ac:dyDescent="0.35">
      <c r="C3763" s="727">
        <v>38560167</v>
      </c>
      <c r="D3763" s="725" t="s">
        <v>2026</v>
      </c>
    </row>
    <row r="3764" spans="3:4" x14ac:dyDescent="0.35">
      <c r="C3764" s="727">
        <v>61024</v>
      </c>
      <c r="D3764" s="725" t="s">
        <v>2025</v>
      </c>
    </row>
    <row r="3765" spans="3:4" x14ac:dyDescent="0.35">
      <c r="C3765" s="727">
        <v>38560141</v>
      </c>
      <c r="D3765" s="725" t="s">
        <v>2026</v>
      </c>
    </row>
    <row r="3766" spans="3:4" x14ac:dyDescent="0.35">
      <c r="C3766" s="727">
        <v>38560146</v>
      </c>
      <c r="D3766" s="725" t="s">
        <v>2026</v>
      </c>
    </row>
    <row r="3767" spans="3:4" x14ac:dyDescent="0.35">
      <c r="C3767" s="727">
        <v>560168</v>
      </c>
      <c r="D3767" s="725" t="s">
        <v>2026</v>
      </c>
    </row>
    <row r="3768" spans="3:4" x14ac:dyDescent="0.35">
      <c r="C3768" s="727">
        <v>560169</v>
      </c>
      <c r="D3768" s="725" t="s">
        <v>2026</v>
      </c>
    </row>
    <row r="3769" spans="3:4" x14ac:dyDescent="0.35">
      <c r="C3769" s="727">
        <v>560170</v>
      </c>
      <c r="D3769" s="725" t="s">
        <v>2026</v>
      </c>
    </row>
    <row r="3770" spans="3:4" x14ac:dyDescent="0.35">
      <c r="C3770" s="725" t="s">
        <v>3683</v>
      </c>
      <c r="D3770" s="725" t="s">
        <v>2026</v>
      </c>
    </row>
    <row r="3771" spans="3:4" x14ac:dyDescent="0.35">
      <c r="C3771" s="727">
        <v>971225</v>
      </c>
      <c r="D3771" s="725" t="s">
        <v>2026</v>
      </c>
    </row>
    <row r="3772" spans="3:4" x14ac:dyDescent="0.35">
      <c r="C3772" s="727">
        <v>6056</v>
      </c>
      <c r="D3772" s="725" t="s">
        <v>2027</v>
      </c>
    </row>
    <row r="3773" spans="3:4" x14ac:dyDescent="0.35">
      <c r="C3773" s="727">
        <v>6057</v>
      </c>
      <c r="D3773" s="725" t="s">
        <v>2025</v>
      </c>
    </row>
    <row r="3774" spans="3:4" x14ac:dyDescent="0.35">
      <c r="C3774" s="727">
        <v>94802</v>
      </c>
      <c r="D3774" s="725" t="s">
        <v>2026</v>
      </c>
    </row>
    <row r="3775" spans="3:4" x14ac:dyDescent="0.35">
      <c r="C3775" s="727">
        <v>94801</v>
      </c>
      <c r="D3775" s="725" t="s">
        <v>2026</v>
      </c>
    </row>
    <row r="3776" spans="3:4" x14ac:dyDescent="0.35">
      <c r="C3776" s="727">
        <v>560174</v>
      </c>
      <c r="D3776" s="725" t="s">
        <v>2026</v>
      </c>
    </row>
    <row r="3777" spans="3:4" x14ac:dyDescent="0.35">
      <c r="C3777" s="725" t="s">
        <v>3684</v>
      </c>
      <c r="D3777" s="725" t="s">
        <v>2026</v>
      </c>
    </row>
    <row r="3778" spans="3:4" x14ac:dyDescent="0.35">
      <c r="C3778" s="725" t="s">
        <v>3685</v>
      </c>
      <c r="D3778" s="725" t="s">
        <v>2026</v>
      </c>
    </row>
    <row r="3779" spans="3:4" x14ac:dyDescent="0.35">
      <c r="C3779" s="725" t="s">
        <v>3686</v>
      </c>
      <c r="D3779" s="725" t="s">
        <v>2026</v>
      </c>
    </row>
    <row r="3780" spans="3:4" x14ac:dyDescent="0.35">
      <c r="C3780" s="725" t="s">
        <v>3687</v>
      </c>
      <c r="D3780" s="725" t="s">
        <v>2026</v>
      </c>
    </row>
    <row r="3781" spans="3:4" x14ac:dyDescent="0.35">
      <c r="C3781" s="727">
        <v>38560144</v>
      </c>
      <c r="D3781" s="725" t="s">
        <v>2026</v>
      </c>
    </row>
    <row r="3782" spans="3:4" x14ac:dyDescent="0.35">
      <c r="C3782" s="727">
        <v>38560151</v>
      </c>
      <c r="D3782" s="725" t="s">
        <v>2027</v>
      </c>
    </row>
    <row r="3783" spans="3:4" x14ac:dyDescent="0.35">
      <c r="C3783" s="725" t="s">
        <v>3688</v>
      </c>
      <c r="D3783" s="725" t="s">
        <v>2027</v>
      </c>
    </row>
    <row r="3784" spans="3:4" x14ac:dyDescent="0.35">
      <c r="C3784" s="725" t="s">
        <v>3689</v>
      </c>
      <c r="D3784" s="725" t="s">
        <v>2024</v>
      </c>
    </row>
    <row r="3785" spans="3:4" x14ac:dyDescent="0.35">
      <c r="C3785" s="725" t="s">
        <v>3690</v>
      </c>
      <c r="D3785" s="725" t="s">
        <v>2027</v>
      </c>
    </row>
    <row r="3786" spans="3:4" x14ac:dyDescent="0.35">
      <c r="C3786" s="725" t="s">
        <v>3691</v>
      </c>
      <c r="D3786" s="725" t="s">
        <v>2027</v>
      </c>
    </row>
    <row r="3787" spans="3:4" x14ac:dyDescent="0.35">
      <c r="C3787" s="725" t="s">
        <v>3692</v>
      </c>
      <c r="D3787" s="725" t="s">
        <v>2027</v>
      </c>
    </row>
    <row r="3788" spans="3:4" x14ac:dyDescent="0.35">
      <c r="C3788" s="725" t="s">
        <v>3693</v>
      </c>
      <c r="D3788" s="725" t="s">
        <v>2027</v>
      </c>
    </row>
    <row r="3789" spans="3:4" x14ac:dyDescent="0.35">
      <c r="C3789" s="725" t="s">
        <v>3694</v>
      </c>
      <c r="D3789" s="725" t="s">
        <v>2026</v>
      </c>
    </row>
    <row r="3790" spans="3:4" x14ac:dyDescent="0.35">
      <c r="C3790" s="725" t="s">
        <v>3695</v>
      </c>
      <c r="D3790" s="725" t="s">
        <v>2026</v>
      </c>
    </row>
    <row r="3791" spans="3:4" x14ac:dyDescent="0.35">
      <c r="C3791" s="725" t="s">
        <v>3696</v>
      </c>
      <c r="D3791" s="725" t="s">
        <v>2026</v>
      </c>
    </row>
    <row r="3792" spans="3:4" x14ac:dyDescent="0.35">
      <c r="C3792" s="725" t="s">
        <v>3697</v>
      </c>
      <c r="D3792" s="725" t="s">
        <v>2026</v>
      </c>
    </row>
    <row r="3793" spans="3:4" x14ac:dyDescent="0.35">
      <c r="C3793" s="725" t="s">
        <v>3698</v>
      </c>
      <c r="D3793" s="725" t="s">
        <v>2026</v>
      </c>
    </row>
    <row r="3794" spans="3:4" x14ac:dyDescent="0.35">
      <c r="C3794" s="727">
        <v>61224</v>
      </c>
      <c r="D3794" s="725" t="s">
        <v>2026</v>
      </c>
    </row>
    <row r="3795" spans="3:4" x14ac:dyDescent="0.35">
      <c r="C3795" s="727">
        <v>6063</v>
      </c>
      <c r="D3795" s="725" t="s">
        <v>2025</v>
      </c>
    </row>
    <row r="3796" spans="3:4" x14ac:dyDescent="0.35">
      <c r="C3796" s="727">
        <v>460068</v>
      </c>
      <c r="D3796" s="725" t="s">
        <v>2026</v>
      </c>
    </row>
    <row r="3797" spans="3:4" x14ac:dyDescent="0.35">
      <c r="C3797" s="727">
        <v>460069</v>
      </c>
      <c r="D3797" s="725" t="s">
        <v>2026</v>
      </c>
    </row>
    <row r="3798" spans="3:4" x14ac:dyDescent="0.35">
      <c r="C3798" s="727">
        <v>460070</v>
      </c>
      <c r="D3798" s="725" t="s">
        <v>2026</v>
      </c>
    </row>
    <row r="3799" spans="3:4" x14ac:dyDescent="0.35">
      <c r="C3799" s="727">
        <v>61801</v>
      </c>
      <c r="D3799" s="725" t="s">
        <v>2026</v>
      </c>
    </row>
    <row r="3800" spans="3:4" x14ac:dyDescent="0.35">
      <c r="C3800" s="727">
        <v>61901</v>
      </c>
      <c r="D3800" s="725" t="s">
        <v>2026</v>
      </c>
    </row>
    <row r="3801" spans="3:4" x14ac:dyDescent="0.35">
      <c r="C3801" s="727">
        <v>38560153</v>
      </c>
      <c r="D3801" s="725" t="s">
        <v>2026</v>
      </c>
    </row>
    <row r="3802" spans="3:4" x14ac:dyDescent="0.35">
      <c r="C3802" s="727">
        <v>38560163</v>
      </c>
      <c r="D3802" s="725" t="s">
        <v>2026</v>
      </c>
    </row>
    <row r="3803" spans="3:4" x14ac:dyDescent="0.35">
      <c r="C3803" s="727">
        <v>560198</v>
      </c>
      <c r="D3803" s="725" t="s">
        <v>2025</v>
      </c>
    </row>
    <row r="3804" spans="3:4" x14ac:dyDescent="0.35">
      <c r="C3804" s="727">
        <v>560199</v>
      </c>
      <c r="D3804" s="725" t="s">
        <v>2025</v>
      </c>
    </row>
    <row r="3805" spans="3:4" x14ac:dyDescent="0.35">
      <c r="C3805" s="725" t="s">
        <v>3699</v>
      </c>
      <c r="D3805" s="725" t="s">
        <v>2026</v>
      </c>
    </row>
    <row r="3806" spans="3:4" x14ac:dyDescent="0.35">
      <c r="C3806" s="727">
        <v>560200</v>
      </c>
      <c r="D3806" s="725" t="s">
        <v>2025</v>
      </c>
    </row>
    <row r="3807" spans="3:4" x14ac:dyDescent="0.35">
      <c r="C3807" s="727">
        <v>38560142</v>
      </c>
      <c r="D3807" s="725" t="s">
        <v>2026</v>
      </c>
    </row>
    <row r="3808" spans="3:4" x14ac:dyDescent="0.35">
      <c r="C3808" s="727">
        <v>38560149</v>
      </c>
      <c r="D3808" s="725" t="s">
        <v>2027</v>
      </c>
    </row>
    <row r="3809" spans="3:4" x14ac:dyDescent="0.35">
      <c r="C3809" s="727">
        <v>38560154</v>
      </c>
      <c r="D3809" s="725" t="s">
        <v>2027</v>
      </c>
    </row>
    <row r="3810" spans="3:4" x14ac:dyDescent="0.35">
      <c r="C3810" s="727">
        <v>38560155</v>
      </c>
      <c r="D3810" s="725" t="s">
        <v>2027</v>
      </c>
    </row>
    <row r="3811" spans="3:4" x14ac:dyDescent="0.35">
      <c r="C3811" s="725" t="s">
        <v>3700</v>
      </c>
      <c r="D3811" s="725" t="s">
        <v>2027</v>
      </c>
    </row>
    <row r="3812" spans="3:4" x14ac:dyDescent="0.35">
      <c r="C3812" s="727">
        <v>4623</v>
      </c>
      <c r="D3812" s="725" t="s">
        <v>2026</v>
      </c>
    </row>
    <row r="3813" spans="3:4" x14ac:dyDescent="0.35">
      <c r="C3813" s="725" t="s">
        <v>3701</v>
      </c>
      <c r="D3813" s="725" t="s">
        <v>2024</v>
      </c>
    </row>
    <row r="3814" spans="3:4" x14ac:dyDescent="0.35">
      <c r="C3814" s="725" t="s">
        <v>3702</v>
      </c>
      <c r="D3814" s="725" t="s">
        <v>2026</v>
      </c>
    </row>
    <row r="3815" spans="3:4" x14ac:dyDescent="0.35">
      <c r="C3815" s="727">
        <v>1804</v>
      </c>
      <c r="D3815" s="725" t="s">
        <v>2026</v>
      </c>
    </row>
    <row r="3816" spans="3:4" x14ac:dyDescent="0.35">
      <c r="C3816" s="727">
        <v>1904</v>
      </c>
      <c r="D3816" s="725" t="s">
        <v>2026</v>
      </c>
    </row>
    <row r="3817" spans="3:4" x14ac:dyDescent="0.35">
      <c r="C3817" s="727">
        <v>560126</v>
      </c>
      <c r="D3817" s="725" t="s">
        <v>2026</v>
      </c>
    </row>
    <row r="3818" spans="3:4" x14ac:dyDescent="0.35">
      <c r="C3818" s="727">
        <v>560128</v>
      </c>
      <c r="D3818" s="725" t="s">
        <v>2026</v>
      </c>
    </row>
    <row r="3819" spans="3:4" x14ac:dyDescent="0.35">
      <c r="C3819" s="727">
        <v>560129</v>
      </c>
      <c r="D3819" s="725" t="s">
        <v>2026</v>
      </c>
    </row>
    <row r="3820" spans="3:4" x14ac:dyDescent="0.35">
      <c r="C3820" s="725" t="s">
        <v>3703</v>
      </c>
      <c r="D3820" s="725" t="s">
        <v>2026</v>
      </c>
    </row>
    <row r="3821" spans="3:4" x14ac:dyDescent="0.35">
      <c r="C3821" s="725" t="s">
        <v>3704</v>
      </c>
      <c r="D3821" s="725" t="s">
        <v>2026</v>
      </c>
    </row>
    <row r="3822" spans="3:4" x14ac:dyDescent="0.35">
      <c r="C3822" s="725" t="s">
        <v>3705</v>
      </c>
      <c r="D3822" s="725" t="s">
        <v>2026</v>
      </c>
    </row>
    <row r="3823" spans="3:4" x14ac:dyDescent="0.35">
      <c r="C3823" s="725" t="s">
        <v>3706</v>
      </c>
      <c r="D3823" s="725" t="s">
        <v>2026</v>
      </c>
    </row>
    <row r="3824" spans="3:4" x14ac:dyDescent="0.35">
      <c r="C3824" s="725" t="s">
        <v>3707</v>
      </c>
      <c r="D3824" s="725" t="s">
        <v>2026</v>
      </c>
    </row>
    <row r="3825" spans="3:4" x14ac:dyDescent="0.35">
      <c r="C3825" s="725" t="s">
        <v>3708</v>
      </c>
      <c r="D3825" s="725" t="s">
        <v>2026</v>
      </c>
    </row>
    <row r="3826" spans="3:4" x14ac:dyDescent="0.35">
      <c r="C3826" s="725" t="s">
        <v>3709</v>
      </c>
      <c r="D3826" s="725" t="s">
        <v>2027</v>
      </c>
    </row>
    <row r="3827" spans="3:4" x14ac:dyDescent="0.35">
      <c r="C3827" s="727">
        <v>9103411</v>
      </c>
      <c r="D3827" s="725" t="s">
        <v>2027</v>
      </c>
    </row>
    <row r="3828" spans="3:4" x14ac:dyDescent="0.35">
      <c r="C3828" s="727">
        <v>9103711</v>
      </c>
      <c r="D3828" s="725" t="s">
        <v>2027</v>
      </c>
    </row>
    <row r="3829" spans="3:4" x14ac:dyDescent="0.35">
      <c r="C3829" s="727">
        <v>9103611</v>
      </c>
      <c r="D3829" s="725" t="s">
        <v>2027</v>
      </c>
    </row>
    <row r="3830" spans="3:4" x14ac:dyDescent="0.35">
      <c r="C3830" s="727">
        <v>9103417</v>
      </c>
      <c r="D3830" s="725" t="s">
        <v>2026</v>
      </c>
    </row>
    <row r="3831" spans="3:4" x14ac:dyDescent="0.35">
      <c r="C3831" s="727">
        <v>9103717</v>
      </c>
      <c r="D3831" s="725" t="s">
        <v>2025</v>
      </c>
    </row>
    <row r="3832" spans="3:4" x14ac:dyDescent="0.35">
      <c r="C3832" s="727">
        <v>9103412</v>
      </c>
      <c r="D3832" s="725" t="s">
        <v>2025</v>
      </c>
    </row>
    <row r="3833" spans="3:4" x14ac:dyDescent="0.35">
      <c r="C3833" s="727">
        <v>9103712</v>
      </c>
      <c r="D3833" s="725" t="s">
        <v>2025</v>
      </c>
    </row>
    <row r="3834" spans="3:4" x14ac:dyDescent="0.35">
      <c r="C3834" s="727">
        <v>9103112</v>
      </c>
      <c r="D3834" s="725" t="s">
        <v>2025</v>
      </c>
    </row>
    <row r="3835" spans="3:4" x14ac:dyDescent="0.35">
      <c r="C3835" s="727">
        <v>560184</v>
      </c>
      <c r="D3835" s="725" t="s">
        <v>2026</v>
      </c>
    </row>
    <row r="3836" spans="3:4" x14ac:dyDescent="0.35">
      <c r="C3836" s="727">
        <v>660138</v>
      </c>
      <c r="D3836" s="725" t="s">
        <v>2024</v>
      </c>
    </row>
    <row r="3837" spans="3:4" x14ac:dyDescent="0.35">
      <c r="C3837" s="727">
        <v>660139</v>
      </c>
      <c r="D3837" s="725" t="s">
        <v>2024</v>
      </c>
    </row>
    <row r="3838" spans="3:4" x14ac:dyDescent="0.35">
      <c r="C3838" s="725" t="s">
        <v>3710</v>
      </c>
      <c r="D3838" s="725" t="s">
        <v>2026</v>
      </c>
    </row>
    <row r="3839" spans="3:4" x14ac:dyDescent="0.35">
      <c r="C3839" s="727">
        <v>8605</v>
      </c>
      <c r="D3839" s="725" t="s">
        <v>2294</v>
      </c>
    </row>
    <row r="3840" spans="3:4" x14ac:dyDescent="0.35">
      <c r="C3840" s="727">
        <v>97041</v>
      </c>
      <c r="D3840" s="725" t="s">
        <v>2027</v>
      </c>
    </row>
    <row r="3841" spans="3:4" x14ac:dyDescent="0.35">
      <c r="C3841" s="727">
        <v>97149</v>
      </c>
      <c r="D3841" s="725" t="s">
        <v>2027</v>
      </c>
    </row>
    <row r="3842" spans="3:4" x14ac:dyDescent="0.35">
      <c r="C3842" s="727">
        <v>97150</v>
      </c>
      <c r="D3842" s="725" t="s">
        <v>2027</v>
      </c>
    </row>
    <row r="3843" spans="3:4" x14ac:dyDescent="0.35">
      <c r="C3843" s="725" t="s">
        <v>3711</v>
      </c>
      <c r="D3843" s="725" t="s">
        <v>2027</v>
      </c>
    </row>
    <row r="3844" spans="3:4" x14ac:dyDescent="0.35">
      <c r="C3844" s="727">
        <v>97151</v>
      </c>
      <c r="D3844" s="725" t="s">
        <v>2027</v>
      </c>
    </row>
    <row r="3845" spans="3:4" x14ac:dyDescent="0.35">
      <c r="C3845" s="725" t="s">
        <v>3712</v>
      </c>
      <c r="D3845" s="725" t="s">
        <v>2027</v>
      </c>
    </row>
    <row r="3846" spans="3:4" x14ac:dyDescent="0.35">
      <c r="C3846" s="727">
        <v>9103612</v>
      </c>
      <c r="D3846" s="725" t="s">
        <v>2025</v>
      </c>
    </row>
    <row r="3847" spans="3:4" x14ac:dyDescent="0.35">
      <c r="C3847" s="727">
        <v>9103512</v>
      </c>
      <c r="D3847" s="725" t="s">
        <v>2025</v>
      </c>
    </row>
    <row r="3848" spans="3:4" x14ac:dyDescent="0.35">
      <c r="C3848" s="727">
        <v>6058</v>
      </c>
      <c r="D3848" s="725" t="s">
        <v>2024</v>
      </c>
    </row>
    <row r="3849" spans="3:4" x14ac:dyDescent="0.35">
      <c r="C3849" s="727">
        <v>6059</v>
      </c>
      <c r="D3849" s="725" t="s">
        <v>2024</v>
      </c>
    </row>
    <row r="3850" spans="3:4" x14ac:dyDescent="0.35">
      <c r="C3850" s="725" t="s">
        <v>370</v>
      </c>
      <c r="D3850" s="725" t="s">
        <v>2024</v>
      </c>
    </row>
    <row r="3851" spans="3:4" x14ac:dyDescent="0.35">
      <c r="C3851" s="727">
        <v>560185</v>
      </c>
      <c r="D3851" s="725" t="s">
        <v>2026</v>
      </c>
    </row>
    <row r="3852" spans="3:4" x14ac:dyDescent="0.35">
      <c r="C3852" s="727">
        <v>38560185</v>
      </c>
      <c r="D3852" s="725" t="s">
        <v>2026</v>
      </c>
    </row>
    <row r="3853" spans="3:4" x14ac:dyDescent="0.35">
      <c r="C3853" s="727">
        <v>560186</v>
      </c>
      <c r="D3853" s="725" t="s">
        <v>2026</v>
      </c>
    </row>
    <row r="3854" spans="3:4" x14ac:dyDescent="0.35">
      <c r="C3854" s="727">
        <v>38560186</v>
      </c>
      <c r="D3854" s="725" t="s">
        <v>2026</v>
      </c>
    </row>
    <row r="3855" spans="3:4" x14ac:dyDescent="0.35">
      <c r="C3855" s="727">
        <v>560187</v>
      </c>
      <c r="D3855" s="725" t="s">
        <v>2026</v>
      </c>
    </row>
    <row r="3856" spans="3:4" x14ac:dyDescent="0.35">
      <c r="C3856" s="727">
        <v>38560187</v>
      </c>
      <c r="D3856" s="725" t="s">
        <v>2026</v>
      </c>
    </row>
    <row r="3857" spans="3:4" x14ac:dyDescent="0.35">
      <c r="C3857" s="727">
        <v>560188</v>
      </c>
      <c r="D3857" s="725" t="s">
        <v>2026</v>
      </c>
    </row>
    <row r="3858" spans="3:4" x14ac:dyDescent="0.35">
      <c r="C3858" s="727">
        <v>38560188</v>
      </c>
      <c r="D3858" s="725" t="s">
        <v>2026</v>
      </c>
    </row>
    <row r="3859" spans="3:4" x14ac:dyDescent="0.35">
      <c r="C3859" s="727">
        <v>560189</v>
      </c>
      <c r="D3859" s="725" t="s">
        <v>2026</v>
      </c>
    </row>
    <row r="3860" spans="3:4" x14ac:dyDescent="0.35">
      <c r="C3860" s="725" t="s">
        <v>3713</v>
      </c>
      <c r="D3860" s="725" t="s">
        <v>2027</v>
      </c>
    </row>
    <row r="3861" spans="3:4" x14ac:dyDescent="0.35">
      <c r="C3861" s="725" t="s">
        <v>3714</v>
      </c>
      <c r="D3861" s="725" t="s">
        <v>2026</v>
      </c>
    </row>
    <row r="3862" spans="3:4" x14ac:dyDescent="0.35">
      <c r="C3862" s="725" t="s">
        <v>3715</v>
      </c>
      <c r="D3862" s="725" t="s">
        <v>2026</v>
      </c>
    </row>
    <row r="3863" spans="3:4" x14ac:dyDescent="0.35">
      <c r="C3863" s="727">
        <v>38560055</v>
      </c>
      <c r="D3863" s="725" t="s">
        <v>2027</v>
      </c>
    </row>
    <row r="3864" spans="3:4" x14ac:dyDescent="0.35">
      <c r="C3864" s="727">
        <v>38560069</v>
      </c>
      <c r="D3864" s="725" t="s">
        <v>2027</v>
      </c>
    </row>
    <row r="3865" spans="3:4" x14ac:dyDescent="0.35">
      <c r="C3865" s="725" t="s">
        <v>3716</v>
      </c>
      <c r="D3865" s="725" t="s">
        <v>2025</v>
      </c>
    </row>
    <row r="3866" spans="3:4" x14ac:dyDescent="0.35">
      <c r="C3866" s="727">
        <v>560130</v>
      </c>
      <c r="D3866" s="725" t="s">
        <v>2026</v>
      </c>
    </row>
    <row r="3867" spans="3:4" x14ac:dyDescent="0.35">
      <c r="C3867" s="727">
        <v>560131</v>
      </c>
      <c r="D3867" s="725" t="s">
        <v>2026</v>
      </c>
    </row>
    <row r="3868" spans="3:4" x14ac:dyDescent="0.35">
      <c r="C3868" s="727">
        <v>1022</v>
      </c>
      <c r="D3868" s="725" t="s">
        <v>2026</v>
      </c>
    </row>
    <row r="3869" spans="3:4" x14ac:dyDescent="0.35">
      <c r="C3869" s="725" t="s">
        <v>3717</v>
      </c>
      <c r="D3869" s="725" t="s">
        <v>2026</v>
      </c>
    </row>
    <row r="3870" spans="3:4" x14ac:dyDescent="0.35">
      <c r="C3870" s="727">
        <v>6064</v>
      </c>
      <c r="D3870" s="725" t="s">
        <v>2025</v>
      </c>
    </row>
    <row r="3871" spans="3:4" x14ac:dyDescent="0.35">
      <c r="C3871" s="727">
        <v>6065</v>
      </c>
      <c r="D3871" s="725" t="s">
        <v>2025</v>
      </c>
    </row>
    <row r="3872" spans="3:4" x14ac:dyDescent="0.35">
      <c r="C3872" s="727">
        <v>6066</v>
      </c>
      <c r="D3872" s="725" t="s">
        <v>2025</v>
      </c>
    </row>
    <row r="3873" spans="3:4" x14ac:dyDescent="0.35">
      <c r="C3873" s="727">
        <v>560193</v>
      </c>
      <c r="D3873" s="725" t="s">
        <v>2026</v>
      </c>
    </row>
    <row r="3874" spans="3:4" x14ac:dyDescent="0.35">
      <c r="C3874" s="727">
        <v>38560193</v>
      </c>
      <c r="D3874" s="725" t="s">
        <v>2027</v>
      </c>
    </row>
    <row r="3875" spans="3:4" x14ac:dyDescent="0.35">
      <c r="C3875" s="727">
        <v>560194</v>
      </c>
      <c r="D3875" s="725" t="s">
        <v>2025</v>
      </c>
    </row>
    <row r="3876" spans="3:4" x14ac:dyDescent="0.35">
      <c r="C3876" s="727">
        <v>560183</v>
      </c>
      <c r="D3876" s="725" t="s">
        <v>2026</v>
      </c>
    </row>
    <row r="3877" spans="3:4" x14ac:dyDescent="0.35">
      <c r="C3877" s="725" t="s">
        <v>3718</v>
      </c>
      <c r="D3877" s="725" t="s">
        <v>2026</v>
      </c>
    </row>
    <row r="3878" spans="3:4" x14ac:dyDescent="0.35">
      <c r="C3878" s="727">
        <v>38500878</v>
      </c>
      <c r="D3878" s="725" t="s">
        <v>2027</v>
      </c>
    </row>
    <row r="3879" spans="3:4" x14ac:dyDescent="0.35">
      <c r="C3879" s="727">
        <v>560055</v>
      </c>
      <c r="D3879" s="725" t="s">
        <v>2027</v>
      </c>
    </row>
    <row r="3880" spans="3:4" x14ac:dyDescent="0.35">
      <c r="C3880" s="727">
        <v>560056</v>
      </c>
      <c r="D3880" s="725" t="s">
        <v>2027</v>
      </c>
    </row>
    <row r="3881" spans="3:4" x14ac:dyDescent="0.35">
      <c r="C3881" s="727">
        <v>560057</v>
      </c>
      <c r="D3881" s="725" t="s">
        <v>2027</v>
      </c>
    </row>
    <row r="3882" spans="3:4" x14ac:dyDescent="0.35">
      <c r="C3882" s="727">
        <v>560058</v>
      </c>
      <c r="D3882" s="725" t="s">
        <v>2027</v>
      </c>
    </row>
    <row r="3883" spans="3:4" x14ac:dyDescent="0.35">
      <c r="C3883" s="727">
        <v>560059</v>
      </c>
      <c r="D3883" s="725" t="s">
        <v>2027</v>
      </c>
    </row>
    <row r="3884" spans="3:4" x14ac:dyDescent="0.35">
      <c r="C3884" s="727">
        <v>560060</v>
      </c>
      <c r="D3884" s="725" t="s">
        <v>2027</v>
      </c>
    </row>
    <row r="3885" spans="3:4" x14ac:dyDescent="0.35">
      <c r="C3885" s="725" t="s">
        <v>3719</v>
      </c>
      <c r="D3885" s="725" t="s">
        <v>2026</v>
      </c>
    </row>
    <row r="3886" spans="3:4" x14ac:dyDescent="0.35">
      <c r="C3886" s="725" t="s">
        <v>3720</v>
      </c>
      <c r="D3886" s="725" t="s">
        <v>2026</v>
      </c>
    </row>
    <row r="3887" spans="3:4" x14ac:dyDescent="0.35">
      <c r="C3887" s="725" t="s">
        <v>3721</v>
      </c>
      <c r="D3887" s="725" t="s">
        <v>2026</v>
      </c>
    </row>
    <row r="3888" spans="3:4" x14ac:dyDescent="0.35">
      <c r="C3888" s="727">
        <v>560195</v>
      </c>
      <c r="D3888" s="725" t="s">
        <v>2026</v>
      </c>
    </row>
    <row r="3889" spans="3:4" x14ac:dyDescent="0.35">
      <c r="C3889" s="727">
        <v>560196</v>
      </c>
      <c r="D3889" s="725" t="s">
        <v>2026</v>
      </c>
    </row>
    <row r="3890" spans="3:4" x14ac:dyDescent="0.35">
      <c r="C3890" s="727">
        <v>38560196</v>
      </c>
      <c r="D3890" s="725" t="s">
        <v>2027</v>
      </c>
    </row>
    <row r="3891" spans="3:4" x14ac:dyDescent="0.35">
      <c r="C3891" s="727">
        <v>560158</v>
      </c>
      <c r="D3891" s="725" t="s">
        <v>2026</v>
      </c>
    </row>
    <row r="3892" spans="3:4" x14ac:dyDescent="0.35">
      <c r="C3892" s="727">
        <v>38624320</v>
      </c>
      <c r="D3892" s="725" t="s">
        <v>2026</v>
      </c>
    </row>
    <row r="3893" spans="3:4" x14ac:dyDescent="0.35">
      <c r="C3893" s="727">
        <v>460060</v>
      </c>
      <c r="D3893" s="725" t="s">
        <v>2026</v>
      </c>
    </row>
    <row r="3894" spans="3:4" x14ac:dyDescent="0.35">
      <c r="C3894" s="727">
        <v>460061</v>
      </c>
      <c r="D3894" s="725" t="s">
        <v>2026</v>
      </c>
    </row>
    <row r="3895" spans="3:4" x14ac:dyDescent="0.35">
      <c r="C3895" s="725" t="s">
        <v>3722</v>
      </c>
      <c r="D3895" s="725" t="s">
        <v>2026</v>
      </c>
    </row>
    <row r="3896" spans="3:4" x14ac:dyDescent="0.35">
      <c r="C3896" s="725" t="s">
        <v>3723</v>
      </c>
      <c r="D3896" s="725" t="s">
        <v>2027</v>
      </c>
    </row>
    <row r="3897" spans="3:4" x14ac:dyDescent="0.35">
      <c r="C3897" s="727">
        <v>560159</v>
      </c>
      <c r="D3897" s="725" t="s">
        <v>2026</v>
      </c>
    </row>
    <row r="3898" spans="3:4" x14ac:dyDescent="0.35">
      <c r="C3898" s="727">
        <v>89034</v>
      </c>
      <c r="D3898" s="725" t="s">
        <v>2294</v>
      </c>
    </row>
    <row r="3899" spans="3:4" x14ac:dyDescent="0.35">
      <c r="C3899" s="725" t="s">
        <v>3724</v>
      </c>
      <c r="D3899" s="725" t="s">
        <v>2026</v>
      </c>
    </row>
    <row r="3900" spans="3:4" x14ac:dyDescent="0.35">
      <c r="C3900" s="725" t="s">
        <v>3725</v>
      </c>
      <c r="D3900" s="725" t="s">
        <v>2027</v>
      </c>
    </row>
    <row r="3901" spans="3:4" x14ac:dyDescent="0.35">
      <c r="C3901" s="725" t="s">
        <v>3726</v>
      </c>
      <c r="D3901" s="725" t="s">
        <v>2027</v>
      </c>
    </row>
    <row r="3902" spans="3:4" x14ac:dyDescent="0.35">
      <c r="C3902" s="725" t="s">
        <v>3727</v>
      </c>
      <c r="D3902" s="725" t="s">
        <v>2026</v>
      </c>
    </row>
    <row r="3903" spans="3:4" x14ac:dyDescent="0.35">
      <c r="C3903" s="725" t="s">
        <v>3728</v>
      </c>
      <c r="D3903" s="725" t="s">
        <v>2026</v>
      </c>
    </row>
    <row r="3904" spans="3:4" x14ac:dyDescent="0.35">
      <c r="C3904" s="727">
        <v>94667</v>
      </c>
      <c r="D3904" s="725" t="s">
        <v>2026</v>
      </c>
    </row>
    <row r="3905" spans="3:4" x14ac:dyDescent="0.35">
      <c r="C3905" s="727">
        <v>94677</v>
      </c>
      <c r="D3905" s="725" t="s">
        <v>2026</v>
      </c>
    </row>
    <row r="3906" spans="3:4" x14ac:dyDescent="0.35">
      <c r="C3906" s="727">
        <v>94687</v>
      </c>
      <c r="D3906" s="725" t="s">
        <v>2026</v>
      </c>
    </row>
    <row r="3907" spans="3:4" x14ac:dyDescent="0.35">
      <c r="C3907" s="725" t="s">
        <v>3729</v>
      </c>
      <c r="D3907" s="725" t="s">
        <v>2026</v>
      </c>
    </row>
    <row r="3908" spans="3:4" x14ac:dyDescent="0.35">
      <c r="C3908" s="725" t="s">
        <v>474</v>
      </c>
      <c r="D3908" s="725" t="s">
        <v>2026</v>
      </c>
    </row>
    <row r="3909" spans="3:4" x14ac:dyDescent="0.35">
      <c r="C3909" s="727">
        <v>9103812</v>
      </c>
      <c r="D3909" s="725" t="s">
        <v>2026</v>
      </c>
    </row>
    <row r="3910" spans="3:4" x14ac:dyDescent="0.35">
      <c r="C3910" s="727">
        <v>71022</v>
      </c>
      <c r="D3910" s="725" t="s">
        <v>2026</v>
      </c>
    </row>
    <row r="3911" spans="3:4" x14ac:dyDescent="0.35">
      <c r="C3911" s="727">
        <v>971022</v>
      </c>
      <c r="D3911" s="725" t="s">
        <v>2026</v>
      </c>
    </row>
    <row r="3912" spans="3:4" x14ac:dyDescent="0.35">
      <c r="C3912" s="727">
        <v>103412</v>
      </c>
      <c r="D3912" s="725" t="s">
        <v>2026</v>
      </c>
    </row>
    <row r="3913" spans="3:4" x14ac:dyDescent="0.35">
      <c r="C3913" s="727">
        <v>103612</v>
      </c>
      <c r="D3913" s="725" t="s">
        <v>2024</v>
      </c>
    </row>
    <row r="3914" spans="3:4" x14ac:dyDescent="0.35">
      <c r="C3914" s="727">
        <v>103712</v>
      </c>
      <c r="D3914" s="725" t="s">
        <v>2026</v>
      </c>
    </row>
    <row r="3915" spans="3:4" x14ac:dyDescent="0.35">
      <c r="C3915" s="727">
        <v>6060</v>
      </c>
      <c r="D3915" s="725" t="s">
        <v>2026</v>
      </c>
    </row>
    <row r="3916" spans="3:4" x14ac:dyDescent="0.35">
      <c r="C3916" s="727">
        <v>6061</v>
      </c>
      <c r="D3916" s="725" t="s">
        <v>2026</v>
      </c>
    </row>
    <row r="3917" spans="3:4" x14ac:dyDescent="0.35">
      <c r="C3917" s="725" t="s">
        <v>3730</v>
      </c>
      <c r="D3917" s="725" t="s">
        <v>2026</v>
      </c>
    </row>
    <row r="3918" spans="3:4" x14ac:dyDescent="0.35">
      <c r="C3918" s="725" t="s">
        <v>3731</v>
      </c>
      <c r="D3918" s="725" t="s">
        <v>2027</v>
      </c>
    </row>
    <row r="3919" spans="3:4" x14ac:dyDescent="0.35">
      <c r="C3919" s="725" t="s">
        <v>3732</v>
      </c>
      <c r="D3919" s="725" t="s">
        <v>2026</v>
      </c>
    </row>
    <row r="3920" spans="3:4" x14ac:dyDescent="0.35">
      <c r="C3920" s="727">
        <v>9105202</v>
      </c>
      <c r="D3920" s="725" t="s">
        <v>2027</v>
      </c>
    </row>
    <row r="3921" spans="3:4" x14ac:dyDescent="0.35">
      <c r="C3921" s="727">
        <v>9105302</v>
      </c>
      <c r="D3921" s="725" t="s">
        <v>2027</v>
      </c>
    </row>
    <row r="3922" spans="3:4" x14ac:dyDescent="0.35">
      <c r="C3922" s="727">
        <v>9105402</v>
      </c>
      <c r="D3922" s="725" t="s">
        <v>2027</v>
      </c>
    </row>
    <row r="3923" spans="3:4" x14ac:dyDescent="0.35">
      <c r="C3923" s="725" t="s">
        <v>3733</v>
      </c>
      <c r="D3923" s="725" t="s">
        <v>2026</v>
      </c>
    </row>
    <row r="3924" spans="3:4" x14ac:dyDescent="0.35">
      <c r="C3924" s="725" t="s">
        <v>3734</v>
      </c>
      <c r="D3924" s="725" t="s">
        <v>2027</v>
      </c>
    </row>
    <row r="3925" spans="3:4" x14ac:dyDescent="0.35">
      <c r="C3925" s="725" t="s">
        <v>3735</v>
      </c>
      <c r="D3925" s="725" t="s">
        <v>2026</v>
      </c>
    </row>
    <row r="3926" spans="3:4" x14ac:dyDescent="0.35">
      <c r="C3926" s="727">
        <v>460065</v>
      </c>
      <c r="D3926" s="725" t="s">
        <v>2026</v>
      </c>
    </row>
    <row r="3927" spans="3:4" x14ac:dyDescent="0.35">
      <c r="C3927" s="727">
        <v>38560189</v>
      </c>
      <c r="D3927" s="725" t="s">
        <v>2026</v>
      </c>
    </row>
    <row r="3928" spans="3:4" x14ac:dyDescent="0.35">
      <c r="C3928" s="727">
        <v>560190</v>
      </c>
      <c r="D3928" s="725" t="s">
        <v>2026</v>
      </c>
    </row>
    <row r="3929" spans="3:4" x14ac:dyDescent="0.35">
      <c r="C3929" s="727">
        <v>38560190</v>
      </c>
      <c r="D3929" s="725" t="s">
        <v>2026</v>
      </c>
    </row>
    <row r="3930" spans="3:4" x14ac:dyDescent="0.35">
      <c r="C3930" s="727">
        <v>89035</v>
      </c>
      <c r="D3930" s="725" t="s">
        <v>2294</v>
      </c>
    </row>
    <row r="3931" spans="3:4" x14ac:dyDescent="0.35">
      <c r="C3931" s="727">
        <v>89036</v>
      </c>
      <c r="D3931" s="725" t="s">
        <v>2294</v>
      </c>
    </row>
    <row r="3932" spans="3:4" x14ac:dyDescent="0.35">
      <c r="C3932" s="727">
        <v>89037</v>
      </c>
      <c r="D3932" s="725" t="s">
        <v>2294</v>
      </c>
    </row>
    <row r="3933" spans="3:4" x14ac:dyDescent="0.35">
      <c r="C3933" s="727">
        <v>9105112</v>
      </c>
      <c r="D3933" s="725" t="s">
        <v>2027</v>
      </c>
    </row>
    <row r="3934" spans="3:4" x14ac:dyDescent="0.35">
      <c r="C3934" s="727">
        <v>560061</v>
      </c>
      <c r="D3934" s="725" t="s">
        <v>2026</v>
      </c>
    </row>
    <row r="3935" spans="3:4" x14ac:dyDescent="0.35">
      <c r="C3935" s="727">
        <v>560062</v>
      </c>
      <c r="D3935" s="725" t="s">
        <v>2026</v>
      </c>
    </row>
    <row r="3936" spans="3:4" x14ac:dyDescent="0.35">
      <c r="C3936" s="727">
        <v>560175</v>
      </c>
      <c r="D3936" s="725" t="s">
        <v>2026</v>
      </c>
    </row>
    <row r="3937" spans="3:4" x14ac:dyDescent="0.35">
      <c r="C3937" s="727">
        <v>560176</v>
      </c>
      <c r="D3937" s="725" t="s">
        <v>2024</v>
      </c>
    </row>
    <row r="3938" spans="3:4" x14ac:dyDescent="0.35">
      <c r="C3938" s="725" t="s">
        <v>3736</v>
      </c>
      <c r="D3938" s="725" t="s">
        <v>2027</v>
      </c>
    </row>
    <row r="3939" spans="3:4" x14ac:dyDescent="0.35">
      <c r="C3939" s="727">
        <v>560177</v>
      </c>
      <c r="D3939" s="725" t="s">
        <v>2026</v>
      </c>
    </row>
    <row r="3940" spans="3:4" x14ac:dyDescent="0.35">
      <c r="C3940" s="727">
        <v>89038</v>
      </c>
      <c r="D3940" s="725" t="s">
        <v>2294</v>
      </c>
    </row>
    <row r="3941" spans="3:4" x14ac:dyDescent="0.35">
      <c r="C3941" s="727">
        <v>560053</v>
      </c>
      <c r="D3941" s="725" t="s">
        <v>2026</v>
      </c>
    </row>
    <row r="3942" spans="3:4" x14ac:dyDescent="0.35">
      <c r="C3942" s="725" t="s">
        <v>3737</v>
      </c>
      <c r="D3942" s="725" t="s">
        <v>2027</v>
      </c>
    </row>
    <row r="3943" spans="3:4" x14ac:dyDescent="0.35">
      <c r="C3943" s="725" t="s">
        <v>3738</v>
      </c>
      <c r="D3943" s="725" t="s">
        <v>2027</v>
      </c>
    </row>
    <row r="3944" spans="3:4" x14ac:dyDescent="0.35">
      <c r="C3944" s="725" t="s">
        <v>526</v>
      </c>
      <c r="D3944" s="725" t="s">
        <v>2026</v>
      </c>
    </row>
    <row r="3945" spans="3:4" x14ac:dyDescent="0.35">
      <c r="C3945" s="727">
        <v>460026</v>
      </c>
      <c r="D3945" s="725" t="s">
        <v>2026</v>
      </c>
    </row>
    <row r="3946" spans="3:4" x14ac:dyDescent="0.35">
      <c r="C3946" s="727">
        <v>460027</v>
      </c>
      <c r="D3946" s="725" t="s">
        <v>2026</v>
      </c>
    </row>
    <row r="3947" spans="3:4" x14ac:dyDescent="0.35">
      <c r="C3947" s="727">
        <v>460028</v>
      </c>
      <c r="D3947" s="725" t="s">
        <v>2025</v>
      </c>
    </row>
    <row r="3948" spans="3:4" x14ac:dyDescent="0.35">
      <c r="C3948" s="727">
        <v>460029</v>
      </c>
      <c r="D3948" s="725" t="s">
        <v>2026</v>
      </c>
    </row>
    <row r="3949" spans="3:4" x14ac:dyDescent="0.35">
      <c r="C3949" s="727">
        <v>460030</v>
      </c>
      <c r="D3949" s="725" t="s">
        <v>2026</v>
      </c>
    </row>
    <row r="3950" spans="3:4" x14ac:dyDescent="0.35">
      <c r="C3950" s="727">
        <v>560063</v>
      </c>
      <c r="D3950" s="725" t="s">
        <v>2026</v>
      </c>
    </row>
    <row r="3951" spans="3:4" x14ac:dyDescent="0.35">
      <c r="C3951" s="727">
        <v>560064</v>
      </c>
      <c r="D3951" s="725" t="s">
        <v>2026</v>
      </c>
    </row>
    <row r="3952" spans="3:4" x14ac:dyDescent="0.35">
      <c r="C3952" s="727">
        <v>560065</v>
      </c>
      <c r="D3952" s="725" t="s">
        <v>2027</v>
      </c>
    </row>
    <row r="3953" spans="3:4" x14ac:dyDescent="0.35">
      <c r="C3953" s="727">
        <v>560066</v>
      </c>
      <c r="D3953" s="725" t="s">
        <v>2024</v>
      </c>
    </row>
    <row r="3954" spans="3:4" x14ac:dyDescent="0.35">
      <c r="C3954" s="727">
        <v>560067</v>
      </c>
      <c r="D3954" s="725" t="s">
        <v>2024</v>
      </c>
    </row>
    <row r="3955" spans="3:4" x14ac:dyDescent="0.35">
      <c r="C3955" s="727">
        <v>560068</v>
      </c>
      <c r="D3955" s="725" t="s">
        <v>2026</v>
      </c>
    </row>
    <row r="3956" spans="3:4" x14ac:dyDescent="0.35">
      <c r="C3956" s="727">
        <v>560069</v>
      </c>
      <c r="D3956" s="725" t="s">
        <v>2026</v>
      </c>
    </row>
    <row r="3957" spans="3:4" x14ac:dyDescent="0.35">
      <c r="C3957" s="727">
        <v>6067</v>
      </c>
      <c r="D3957" s="725" t="s">
        <v>2027</v>
      </c>
    </row>
    <row r="3958" spans="3:4" x14ac:dyDescent="0.35">
      <c r="C3958" s="727">
        <v>6068</v>
      </c>
      <c r="D3958" s="725" t="s">
        <v>2027</v>
      </c>
    </row>
    <row r="3959" spans="3:4" x14ac:dyDescent="0.35">
      <c r="C3959" s="725" t="s">
        <v>3739</v>
      </c>
      <c r="D3959" s="725" t="s">
        <v>2026</v>
      </c>
    </row>
    <row r="3960" spans="3:4" x14ac:dyDescent="0.35">
      <c r="C3960" s="727">
        <v>560197</v>
      </c>
      <c r="D3960" s="725" t="s">
        <v>2025</v>
      </c>
    </row>
    <row r="3961" spans="3:4" x14ac:dyDescent="0.35">
      <c r="C3961" s="727">
        <v>38560197</v>
      </c>
      <c r="D3961" s="725" t="s">
        <v>2026</v>
      </c>
    </row>
    <row r="3962" spans="3:4" x14ac:dyDescent="0.35">
      <c r="C3962" s="725" t="s">
        <v>3740</v>
      </c>
      <c r="D3962" s="725" t="s">
        <v>2026</v>
      </c>
    </row>
    <row r="3963" spans="3:4" x14ac:dyDescent="0.35">
      <c r="C3963" s="725" t="s">
        <v>3741</v>
      </c>
      <c r="D3963" s="725" t="s">
        <v>2026</v>
      </c>
    </row>
    <row r="3964" spans="3:4" x14ac:dyDescent="0.35">
      <c r="C3964" s="725" t="s">
        <v>3742</v>
      </c>
      <c r="D3964" s="725" t="s">
        <v>2026</v>
      </c>
    </row>
    <row r="3965" spans="3:4" x14ac:dyDescent="0.35">
      <c r="C3965" s="727">
        <v>63757</v>
      </c>
      <c r="D3965" s="725" t="s">
        <v>2026</v>
      </c>
    </row>
    <row r="3966" spans="3:4" x14ac:dyDescent="0.35">
      <c r="C3966" s="727">
        <v>6055</v>
      </c>
      <c r="D3966" s="725" t="s">
        <v>2024</v>
      </c>
    </row>
    <row r="3967" spans="3:4" x14ac:dyDescent="0.35">
      <c r="C3967" s="727">
        <v>460031</v>
      </c>
      <c r="D3967" s="725" t="s">
        <v>2026</v>
      </c>
    </row>
    <row r="3968" spans="3:4" x14ac:dyDescent="0.35">
      <c r="C3968" s="727">
        <v>460032</v>
      </c>
      <c r="D3968" s="725" t="s">
        <v>2026</v>
      </c>
    </row>
    <row r="3969" spans="3:4" x14ac:dyDescent="0.35">
      <c r="C3969" s="727">
        <v>460033</v>
      </c>
      <c r="D3969" s="725" t="s">
        <v>2026</v>
      </c>
    </row>
    <row r="3970" spans="3:4" x14ac:dyDescent="0.35">
      <c r="C3970" s="725" t="s">
        <v>3743</v>
      </c>
      <c r="D3970" s="725" t="s">
        <v>2026</v>
      </c>
    </row>
    <row r="3971" spans="3:4" x14ac:dyDescent="0.35">
      <c r="C3971" s="725" t="s">
        <v>362</v>
      </c>
      <c r="D3971" s="725" t="s">
        <v>2025</v>
      </c>
    </row>
    <row r="3972" spans="3:4" x14ac:dyDescent="0.35">
      <c r="C3972" s="725" t="s">
        <v>288</v>
      </c>
      <c r="D3972" s="725" t="s">
        <v>2026</v>
      </c>
    </row>
    <row r="3973" spans="3:4" x14ac:dyDescent="0.35">
      <c r="C3973" s="725" t="s">
        <v>3744</v>
      </c>
      <c r="D3973" s="725" t="s">
        <v>2026</v>
      </c>
    </row>
    <row r="3974" spans="3:4" x14ac:dyDescent="0.35">
      <c r="C3974" s="727">
        <v>460066</v>
      </c>
      <c r="D3974" s="725" t="s">
        <v>2026</v>
      </c>
    </row>
    <row r="3975" spans="3:4" x14ac:dyDescent="0.35">
      <c r="C3975" s="727">
        <v>460067</v>
      </c>
      <c r="D3975" s="725" t="s">
        <v>2026</v>
      </c>
    </row>
    <row r="3976" spans="3:4" x14ac:dyDescent="0.35">
      <c r="C3976" s="725" t="s">
        <v>3745</v>
      </c>
      <c r="D3976" s="725" t="s">
        <v>2026</v>
      </c>
    </row>
    <row r="3977" spans="3:4" x14ac:dyDescent="0.35">
      <c r="C3977" s="727">
        <v>64512</v>
      </c>
      <c r="D3977" s="725" t="s">
        <v>2027</v>
      </c>
    </row>
    <row r="3978" spans="3:4" x14ac:dyDescent="0.35">
      <c r="C3978" s="727">
        <v>63912</v>
      </c>
      <c r="D3978" s="725" t="s">
        <v>2026</v>
      </c>
    </row>
    <row r="3979" spans="3:4" x14ac:dyDescent="0.35">
      <c r="C3979" s="727">
        <v>9100401</v>
      </c>
      <c r="D3979" s="725" t="s">
        <v>2027</v>
      </c>
    </row>
    <row r="3980" spans="3:4" x14ac:dyDescent="0.35">
      <c r="C3980" s="727">
        <v>38560172</v>
      </c>
      <c r="D3980" s="725" t="s">
        <v>2026</v>
      </c>
    </row>
    <row r="3981" spans="3:4" x14ac:dyDescent="0.35">
      <c r="C3981" s="727">
        <v>38560173</v>
      </c>
      <c r="D3981" s="725" t="s">
        <v>2026</v>
      </c>
    </row>
    <row r="3982" spans="3:4" x14ac:dyDescent="0.35">
      <c r="C3982" s="727">
        <v>38560174</v>
      </c>
      <c r="D3982" s="725" t="s">
        <v>2026</v>
      </c>
    </row>
    <row r="3983" spans="3:4" x14ac:dyDescent="0.35">
      <c r="C3983" s="727">
        <v>38560180</v>
      </c>
      <c r="D3983" s="725" t="s">
        <v>2027</v>
      </c>
    </row>
    <row r="3984" spans="3:4" x14ac:dyDescent="0.35">
      <c r="C3984" s="727">
        <v>38560183</v>
      </c>
      <c r="D3984" s="725" t="s">
        <v>2026</v>
      </c>
    </row>
    <row r="3985" spans="3:4" x14ac:dyDescent="0.35">
      <c r="C3985" s="725" t="s">
        <v>3746</v>
      </c>
      <c r="D3985" s="725" t="s">
        <v>2026</v>
      </c>
    </row>
    <row r="3986" spans="3:4" x14ac:dyDescent="0.35">
      <c r="C3986" s="727">
        <v>560178</v>
      </c>
      <c r="D3986" s="725" t="s">
        <v>2026</v>
      </c>
    </row>
    <row r="3987" spans="3:4" x14ac:dyDescent="0.35">
      <c r="C3987" s="727">
        <v>560179</v>
      </c>
      <c r="D3987" s="725" t="s">
        <v>2026</v>
      </c>
    </row>
    <row r="3988" spans="3:4" x14ac:dyDescent="0.35">
      <c r="C3988" s="727">
        <v>560180</v>
      </c>
      <c r="D3988" s="725" t="s">
        <v>2026</v>
      </c>
    </row>
    <row r="3989" spans="3:4" x14ac:dyDescent="0.35">
      <c r="C3989" s="727">
        <v>660034</v>
      </c>
      <c r="D3989" s="725" t="s">
        <v>2026</v>
      </c>
    </row>
    <row r="3990" spans="3:4" x14ac:dyDescent="0.35">
      <c r="C3990" s="725" t="s">
        <v>3747</v>
      </c>
      <c r="D3990" s="725" t="s">
        <v>2027</v>
      </c>
    </row>
    <row r="3991" spans="3:4" x14ac:dyDescent="0.35">
      <c r="C3991" s="727">
        <v>89039</v>
      </c>
      <c r="D3991" s="725" t="s">
        <v>2294</v>
      </c>
    </row>
    <row r="3992" spans="3:4" x14ac:dyDescent="0.35">
      <c r="C3992" s="725" t="s">
        <v>3748</v>
      </c>
      <c r="D3992" s="725" t="s">
        <v>2027</v>
      </c>
    </row>
    <row r="3993" spans="3:4" x14ac:dyDescent="0.35">
      <c r="C3993" s="727">
        <v>560054</v>
      </c>
      <c r="D3993" s="725" t="s">
        <v>2026</v>
      </c>
    </row>
    <row r="3994" spans="3:4" x14ac:dyDescent="0.35">
      <c r="C3994" s="727">
        <v>61101</v>
      </c>
      <c r="D3994" s="725" t="s">
        <v>2026</v>
      </c>
    </row>
    <row r="3995" spans="3:4" x14ac:dyDescent="0.35">
      <c r="C3995" s="727">
        <v>660141</v>
      </c>
      <c r="D3995" s="725" t="s">
        <v>2026</v>
      </c>
    </row>
    <row r="3996" spans="3:4" x14ac:dyDescent="0.35">
      <c r="C3996" s="727">
        <v>660140</v>
      </c>
      <c r="D3996" s="725" t="s">
        <v>2026</v>
      </c>
    </row>
    <row r="3997" spans="3:4" x14ac:dyDescent="0.35">
      <c r="C3997" s="727">
        <v>560181</v>
      </c>
      <c r="D3997" s="725" t="s">
        <v>2026</v>
      </c>
    </row>
    <row r="3998" spans="3:4" x14ac:dyDescent="0.35">
      <c r="C3998" s="727">
        <v>560182</v>
      </c>
      <c r="D3998" s="725" t="s">
        <v>2024</v>
      </c>
    </row>
    <row r="3999" spans="3:4" x14ac:dyDescent="0.35">
      <c r="C3999" s="727">
        <v>560201</v>
      </c>
      <c r="D3999" s="725" t="s">
        <v>2026</v>
      </c>
    </row>
    <row r="4000" spans="3:4" x14ac:dyDescent="0.35">
      <c r="C4000" s="727">
        <v>560202</v>
      </c>
      <c r="D4000" s="725" t="s">
        <v>2026</v>
      </c>
    </row>
    <row r="4001" spans="3:4" x14ac:dyDescent="0.35">
      <c r="C4001" s="725" t="s">
        <v>3749</v>
      </c>
      <c r="D4001" s="725" t="s">
        <v>2027</v>
      </c>
    </row>
    <row r="4002" spans="3:4" x14ac:dyDescent="0.35">
      <c r="C4002" s="725" t="s">
        <v>3750</v>
      </c>
      <c r="D4002" s="725" t="s">
        <v>2027</v>
      </c>
    </row>
    <row r="4003" spans="3:4" x14ac:dyDescent="0.35">
      <c r="C4003" s="727">
        <v>92542</v>
      </c>
      <c r="D4003" s="725" t="s">
        <v>2026</v>
      </c>
    </row>
    <row r="4004" spans="3:4" x14ac:dyDescent="0.35">
      <c r="C4004" s="727">
        <v>460034</v>
      </c>
      <c r="D4004" s="725" t="s">
        <v>2026</v>
      </c>
    </row>
    <row r="4005" spans="3:4" x14ac:dyDescent="0.35">
      <c r="C4005" s="727">
        <v>460035</v>
      </c>
      <c r="D4005" s="725" t="s">
        <v>2026</v>
      </c>
    </row>
    <row r="4006" spans="3:4" x14ac:dyDescent="0.35">
      <c r="C4006" s="727">
        <v>460036</v>
      </c>
      <c r="D4006" s="725" t="s">
        <v>2026</v>
      </c>
    </row>
    <row r="4007" spans="3:4" x14ac:dyDescent="0.35">
      <c r="C4007" s="727">
        <v>460037</v>
      </c>
      <c r="D4007" s="725" t="s">
        <v>2026</v>
      </c>
    </row>
    <row r="4008" spans="3:4" x14ac:dyDescent="0.35">
      <c r="C4008" s="727">
        <v>460038</v>
      </c>
      <c r="D4008" s="725" t="s">
        <v>2026</v>
      </c>
    </row>
    <row r="4009" spans="3:4" x14ac:dyDescent="0.35">
      <c r="C4009" s="727">
        <v>460039</v>
      </c>
      <c r="D4009" s="725" t="s">
        <v>2026</v>
      </c>
    </row>
    <row r="4010" spans="3:4" x14ac:dyDescent="0.35">
      <c r="C4010" s="727">
        <v>460040</v>
      </c>
      <c r="D4010" s="725" t="s">
        <v>2026</v>
      </c>
    </row>
    <row r="4011" spans="3:4" x14ac:dyDescent="0.35">
      <c r="C4011" s="727">
        <v>2172</v>
      </c>
      <c r="D4011" s="725" t="s">
        <v>2026</v>
      </c>
    </row>
    <row r="4012" spans="3:4" x14ac:dyDescent="0.35">
      <c r="C4012" s="727">
        <v>560156</v>
      </c>
      <c r="D4012" s="725" t="s">
        <v>2026</v>
      </c>
    </row>
    <row r="4013" spans="3:4" x14ac:dyDescent="0.35">
      <c r="C4013" s="725" t="s">
        <v>3751</v>
      </c>
      <c r="D4013" s="725" t="s">
        <v>2026</v>
      </c>
    </row>
    <row r="4014" spans="3:4" x14ac:dyDescent="0.35">
      <c r="C4014" s="725" t="s">
        <v>3752</v>
      </c>
      <c r="D4014" s="725" t="s">
        <v>2026</v>
      </c>
    </row>
    <row r="4015" spans="3:4" x14ac:dyDescent="0.35">
      <c r="C4015" s="727">
        <v>38650765</v>
      </c>
      <c r="D4015" s="725" t="s">
        <v>2026</v>
      </c>
    </row>
    <row r="4016" spans="3:4" x14ac:dyDescent="0.35">
      <c r="C4016" s="727">
        <v>560157</v>
      </c>
      <c r="D4016" s="725" t="s">
        <v>2026</v>
      </c>
    </row>
    <row r="4017" spans="3:4" x14ac:dyDescent="0.35">
      <c r="C4017" s="727">
        <v>560203</v>
      </c>
      <c r="D4017" s="725" t="s">
        <v>2025</v>
      </c>
    </row>
    <row r="4018" spans="3:4" x14ac:dyDescent="0.35">
      <c r="C4018" s="727">
        <v>38560203</v>
      </c>
      <c r="D4018" s="725" t="s">
        <v>2026</v>
      </c>
    </row>
    <row r="4019" spans="3:4" x14ac:dyDescent="0.35">
      <c r="C4019" s="725" t="s">
        <v>3753</v>
      </c>
      <c r="D4019" s="725" t="s">
        <v>2026</v>
      </c>
    </row>
    <row r="4020" spans="3:4" x14ac:dyDescent="0.35">
      <c r="C4020" s="727">
        <v>560204</v>
      </c>
      <c r="D4020" s="725" t="s">
        <v>2026</v>
      </c>
    </row>
    <row r="4021" spans="3:4" x14ac:dyDescent="0.35">
      <c r="C4021" s="727">
        <v>38560204</v>
      </c>
      <c r="D4021" s="725" t="s">
        <v>2026</v>
      </c>
    </row>
    <row r="4022" spans="3:4" x14ac:dyDescent="0.35">
      <c r="C4022" s="727">
        <v>560205</v>
      </c>
      <c r="D4022" s="725" t="s">
        <v>2026</v>
      </c>
    </row>
    <row r="4023" spans="3:4" x14ac:dyDescent="0.35">
      <c r="C4023" s="727">
        <v>38560205</v>
      </c>
      <c r="D4023" s="725" t="s">
        <v>2026</v>
      </c>
    </row>
    <row r="4024" spans="3:4" x14ac:dyDescent="0.35">
      <c r="C4024" s="727">
        <v>560206</v>
      </c>
      <c r="D4024" s="725" t="s">
        <v>2026</v>
      </c>
    </row>
    <row r="4025" spans="3:4" x14ac:dyDescent="0.35">
      <c r="C4025" s="725" t="s">
        <v>3754</v>
      </c>
      <c r="D4025" s="725" t="s">
        <v>2027</v>
      </c>
    </row>
    <row r="4026" spans="3:4" x14ac:dyDescent="0.35">
      <c r="C4026" s="727">
        <v>560270</v>
      </c>
      <c r="D4026" s="725" t="s">
        <v>2026</v>
      </c>
    </row>
    <row r="4027" spans="3:4" x14ac:dyDescent="0.35">
      <c r="C4027" s="727">
        <v>460099</v>
      </c>
      <c r="D4027" s="725" t="s">
        <v>2026</v>
      </c>
    </row>
    <row r="4028" spans="3:4" x14ac:dyDescent="0.35">
      <c r="C4028" s="727">
        <v>460100</v>
      </c>
      <c r="D4028" s="725" t="s">
        <v>2026</v>
      </c>
    </row>
    <row r="4029" spans="3:4" x14ac:dyDescent="0.35">
      <c r="C4029" s="727">
        <v>460101</v>
      </c>
      <c r="D4029" s="725" t="s">
        <v>2026</v>
      </c>
    </row>
    <row r="4030" spans="3:4" x14ac:dyDescent="0.35">
      <c r="C4030" s="727">
        <v>460102</v>
      </c>
      <c r="D4030" s="725" t="s">
        <v>2026</v>
      </c>
    </row>
    <row r="4031" spans="3:4" x14ac:dyDescent="0.35">
      <c r="C4031" s="725" t="s">
        <v>3755</v>
      </c>
      <c r="D4031" s="725" t="s">
        <v>2026</v>
      </c>
    </row>
    <row r="4032" spans="3:4" x14ac:dyDescent="0.35">
      <c r="C4032" s="727">
        <v>4719</v>
      </c>
      <c r="D4032" s="725" t="s">
        <v>2027</v>
      </c>
    </row>
    <row r="4033" spans="3:4" x14ac:dyDescent="0.35">
      <c r="C4033" s="725" t="s">
        <v>3756</v>
      </c>
      <c r="D4033" s="725" t="s">
        <v>2027</v>
      </c>
    </row>
    <row r="4034" spans="3:4" x14ac:dyDescent="0.35">
      <c r="C4034" s="725" t="s">
        <v>3757</v>
      </c>
      <c r="D4034" s="725" t="s">
        <v>2026</v>
      </c>
    </row>
    <row r="4035" spans="3:4" x14ac:dyDescent="0.35">
      <c r="C4035" s="725" t="s">
        <v>3758</v>
      </c>
      <c r="D4035" s="725" t="s">
        <v>2026</v>
      </c>
    </row>
    <row r="4036" spans="3:4" x14ac:dyDescent="0.35">
      <c r="C4036" s="725" t="s">
        <v>3759</v>
      </c>
      <c r="D4036" s="725" t="s">
        <v>2026</v>
      </c>
    </row>
    <row r="4037" spans="3:4" x14ac:dyDescent="0.35">
      <c r="C4037" s="725" t="s">
        <v>3760</v>
      </c>
      <c r="D4037" s="725" t="s">
        <v>2027</v>
      </c>
    </row>
    <row r="4038" spans="3:4" x14ac:dyDescent="0.35">
      <c r="C4038" s="725" t="s">
        <v>3761</v>
      </c>
      <c r="D4038" s="725" t="s">
        <v>2027</v>
      </c>
    </row>
    <row r="4039" spans="3:4" x14ac:dyDescent="0.35">
      <c r="C4039" s="725" t="s">
        <v>3762</v>
      </c>
      <c r="D4039" s="725" t="s">
        <v>2027</v>
      </c>
    </row>
    <row r="4040" spans="3:4" x14ac:dyDescent="0.35">
      <c r="C4040" s="725" t="s">
        <v>3763</v>
      </c>
      <c r="D4040" s="725" t="s">
        <v>2027</v>
      </c>
    </row>
    <row r="4041" spans="3:4" x14ac:dyDescent="0.35">
      <c r="C4041" s="725" t="s">
        <v>3764</v>
      </c>
      <c r="D4041" s="725" t="s">
        <v>2027</v>
      </c>
    </row>
    <row r="4042" spans="3:4" x14ac:dyDescent="0.35">
      <c r="C4042" s="725" t="s">
        <v>3765</v>
      </c>
      <c r="D4042" s="725" t="s">
        <v>2027</v>
      </c>
    </row>
    <row r="4043" spans="3:4" x14ac:dyDescent="0.35">
      <c r="C4043" s="727">
        <v>660167</v>
      </c>
      <c r="D4043" s="725" t="s">
        <v>2024</v>
      </c>
    </row>
    <row r="4044" spans="3:4" x14ac:dyDescent="0.35">
      <c r="C4044" s="727">
        <v>660168</v>
      </c>
      <c r="D4044" s="725" t="s">
        <v>2024</v>
      </c>
    </row>
    <row r="4045" spans="3:4" x14ac:dyDescent="0.35">
      <c r="C4045" s="727">
        <v>660171</v>
      </c>
      <c r="D4045" s="725" t="s">
        <v>2024</v>
      </c>
    </row>
    <row r="4046" spans="3:4" x14ac:dyDescent="0.35">
      <c r="C4046" s="727">
        <v>660170</v>
      </c>
      <c r="D4046" s="725" t="s">
        <v>2027</v>
      </c>
    </row>
    <row r="4047" spans="3:4" x14ac:dyDescent="0.35">
      <c r="C4047" s="727">
        <v>660169</v>
      </c>
      <c r="D4047" s="725" t="s">
        <v>2024</v>
      </c>
    </row>
    <row r="4048" spans="3:4" x14ac:dyDescent="0.35">
      <c r="C4048" s="727">
        <v>660172</v>
      </c>
      <c r="D4048" s="725" t="s">
        <v>2024</v>
      </c>
    </row>
    <row r="4049" spans="3:4" x14ac:dyDescent="0.35">
      <c r="C4049" s="727">
        <v>560274</v>
      </c>
      <c r="D4049" s="725" t="s">
        <v>2026</v>
      </c>
    </row>
    <row r="4050" spans="3:4" x14ac:dyDescent="0.35">
      <c r="C4050" s="725" t="s">
        <v>3766</v>
      </c>
      <c r="D4050" s="725" t="s">
        <v>2027</v>
      </c>
    </row>
    <row r="4051" spans="3:4" x14ac:dyDescent="0.35">
      <c r="C4051" s="725" t="s">
        <v>3767</v>
      </c>
      <c r="D4051" s="725" t="s">
        <v>2027</v>
      </c>
    </row>
    <row r="4052" spans="3:4" x14ac:dyDescent="0.35">
      <c r="C4052" s="727">
        <v>560275</v>
      </c>
      <c r="D4052" s="725" t="s">
        <v>2026</v>
      </c>
    </row>
    <row r="4053" spans="3:4" x14ac:dyDescent="0.35">
      <c r="C4053" s="727">
        <v>560276</v>
      </c>
      <c r="D4053" s="725" t="s">
        <v>2024</v>
      </c>
    </row>
    <row r="4054" spans="3:4" x14ac:dyDescent="0.35">
      <c r="C4054" s="727">
        <v>560277</v>
      </c>
      <c r="D4054" s="725" t="s">
        <v>2024</v>
      </c>
    </row>
    <row r="4055" spans="3:4" x14ac:dyDescent="0.35">
      <c r="C4055" s="727">
        <v>560278</v>
      </c>
      <c r="D4055" s="725" t="s">
        <v>2024</v>
      </c>
    </row>
    <row r="4056" spans="3:4" x14ac:dyDescent="0.35">
      <c r="C4056" s="727">
        <v>560279</v>
      </c>
      <c r="D4056" s="725" t="s">
        <v>2024</v>
      </c>
    </row>
    <row r="4057" spans="3:4" x14ac:dyDescent="0.35">
      <c r="C4057" s="727">
        <v>560280</v>
      </c>
      <c r="D4057" s="725" t="s">
        <v>2024</v>
      </c>
    </row>
    <row r="4058" spans="3:4" x14ac:dyDescent="0.35">
      <c r="C4058" s="727">
        <v>560281</v>
      </c>
      <c r="D4058" s="725" t="s">
        <v>2024</v>
      </c>
    </row>
    <row r="4059" spans="3:4" x14ac:dyDescent="0.35">
      <c r="C4059" s="727">
        <v>61511</v>
      </c>
      <c r="D4059" s="725" t="s">
        <v>2026</v>
      </c>
    </row>
    <row r="4060" spans="3:4" x14ac:dyDescent="0.35">
      <c r="C4060" s="727">
        <v>62417</v>
      </c>
      <c r="D4060" s="725" t="s">
        <v>2024</v>
      </c>
    </row>
    <row r="4061" spans="3:4" x14ac:dyDescent="0.35">
      <c r="C4061" s="725" t="s">
        <v>3768</v>
      </c>
      <c r="D4061" s="725" t="s">
        <v>2026</v>
      </c>
    </row>
    <row r="4062" spans="3:4" x14ac:dyDescent="0.35">
      <c r="C4062" s="727">
        <v>560282</v>
      </c>
      <c r="D4062" s="725" t="s">
        <v>2025</v>
      </c>
    </row>
    <row r="4063" spans="3:4" x14ac:dyDescent="0.35">
      <c r="C4063" s="727">
        <v>4732</v>
      </c>
      <c r="D4063" s="725" t="s">
        <v>2026</v>
      </c>
    </row>
    <row r="4064" spans="3:4" x14ac:dyDescent="0.35">
      <c r="C4064" s="727">
        <v>4731</v>
      </c>
      <c r="D4064" s="725" t="s">
        <v>2026</v>
      </c>
    </row>
    <row r="4065" spans="3:4" x14ac:dyDescent="0.35">
      <c r="C4065" s="725" t="s">
        <v>3769</v>
      </c>
      <c r="D4065" s="725" t="s">
        <v>2027</v>
      </c>
    </row>
    <row r="4066" spans="3:4" x14ac:dyDescent="0.35">
      <c r="C4066" s="727">
        <v>460108</v>
      </c>
      <c r="D4066" s="725" t="s">
        <v>2025</v>
      </c>
    </row>
    <row r="4067" spans="3:4" x14ac:dyDescent="0.35">
      <c r="C4067" s="727">
        <v>460109</v>
      </c>
      <c r="D4067" s="725" t="s">
        <v>2025</v>
      </c>
    </row>
    <row r="4068" spans="3:4" x14ac:dyDescent="0.35">
      <c r="C4068" s="727">
        <v>460110</v>
      </c>
      <c r="D4068" s="725" t="s">
        <v>2026</v>
      </c>
    </row>
    <row r="4069" spans="3:4" x14ac:dyDescent="0.35">
      <c r="C4069" s="727">
        <v>460111</v>
      </c>
      <c r="D4069" s="725" t="s">
        <v>2026</v>
      </c>
    </row>
    <row r="4070" spans="3:4" x14ac:dyDescent="0.35">
      <c r="C4070" s="727">
        <v>460112</v>
      </c>
      <c r="D4070" s="725" t="s">
        <v>2026</v>
      </c>
    </row>
    <row r="4071" spans="3:4" x14ac:dyDescent="0.35">
      <c r="C4071" s="727">
        <v>560283</v>
      </c>
      <c r="D4071" s="725" t="s">
        <v>2026</v>
      </c>
    </row>
    <row r="4072" spans="3:4" x14ac:dyDescent="0.35">
      <c r="C4072" s="725" t="s">
        <v>3770</v>
      </c>
      <c r="D4072" s="725" t="s">
        <v>2026</v>
      </c>
    </row>
    <row r="4073" spans="3:4" x14ac:dyDescent="0.35">
      <c r="C4073" s="725" t="s">
        <v>3771</v>
      </c>
      <c r="D4073" s="725" t="s">
        <v>2026</v>
      </c>
    </row>
    <row r="4074" spans="3:4" x14ac:dyDescent="0.35">
      <c r="C4074" s="725" t="s">
        <v>3772</v>
      </c>
      <c r="D4074" s="725" t="s">
        <v>2024</v>
      </c>
    </row>
    <row r="4075" spans="3:4" x14ac:dyDescent="0.35">
      <c r="C4075" s="725" t="s">
        <v>3773</v>
      </c>
      <c r="D4075" s="725" t="s">
        <v>2025</v>
      </c>
    </row>
    <row r="4076" spans="3:4" x14ac:dyDescent="0.35">
      <c r="C4076" s="727">
        <v>103512</v>
      </c>
      <c r="D4076" s="725" t="s">
        <v>2026</v>
      </c>
    </row>
    <row r="4077" spans="3:4" x14ac:dyDescent="0.35">
      <c r="C4077" s="727">
        <v>4747</v>
      </c>
      <c r="D4077" s="725" t="s">
        <v>2024</v>
      </c>
    </row>
    <row r="4078" spans="3:4" x14ac:dyDescent="0.35">
      <c r="C4078" s="727">
        <v>4752</v>
      </c>
      <c r="D4078" s="725" t="s">
        <v>2026</v>
      </c>
    </row>
    <row r="4079" spans="3:4" x14ac:dyDescent="0.35">
      <c r="C4079" s="727">
        <v>4762</v>
      </c>
      <c r="D4079" s="725" t="s">
        <v>2026</v>
      </c>
    </row>
    <row r="4080" spans="3:4" x14ac:dyDescent="0.35">
      <c r="C4080" s="727">
        <v>4727</v>
      </c>
      <c r="D4080" s="725" t="s">
        <v>2026</v>
      </c>
    </row>
    <row r="4081" spans="3:4" x14ac:dyDescent="0.35">
      <c r="C4081" s="725" t="s">
        <v>250</v>
      </c>
      <c r="D4081" s="725" t="s">
        <v>2026</v>
      </c>
    </row>
    <row r="4082" spans="3:4" x14ac:dyDescent="0.35">
      <c r="C4082" s="725" t="s">
        <v>284</v>
      </c>
      <c r="D4082" s="725" t="s">
        <v>2026</v>
      </c>
    </row>
    <row r="4083" spans="3:4" x14ac:dyDescent="0.35">
      <c r="C4083" s="725" t="s">
        <v>264</v>
      </c>
      <c r="D4083" s="725" t="s">
        <v>2024</v>
      </c>
    </row>
    <row r="4084" spans="3:4" x14ac:dyDescent="0.35">
      <c r="C4084" s="725" t="s">
        <v>3774</v>
      </c>
      <c r="D4084" s="725" t="s">
        <v>2026</v>
      </c>
    </row>
    <row r="4085" spans="3:4" x14ac:dyDescent="0.35">
      <c r="C4085" s="725" t="s">
        <v>348</v>
      </c>
      <c r="D4085" s="725" t="s">
        <v>2026</v>
      </c>
    </row>
    <row r="4086" spans="3:4" x14ac:dyDescent="0.35">
      <c r="C4086" s="725" t="s">
        <v>3775</v>
      </c>
      <c r="D4086" s="725" t="s">
        <v>2027</v>
      </c>
    </row>
    <row r="4087" spans="3:4" x14ac:dyDescent="0.35">
      <c r="C4087" s="725" t="s">
        <v>353</v>
      </c>
      <c r="D4087" s="725" t="s">
        <v>2026</v>
      </c>
    </row>
    <row r="4088" spans="3:4" x14ac:dyDescent="0.35">
      <c r="C4088" s="725" t="s">
        <v>365</v>
      </c>
      <c r="D4088" s="725" t="s">
        <v>2026</v>
      </c>
    </row>
    <row r="4089" spans="3:4" x14ac:dyDescent="0.35">
      <c r="C4089" s="725" t="s">
        <v>366</v>
      </c>
      <c r="D4089" s="725" t="s">
        <v>2024</v>
      </c>
    </row>
    <row r="4090" spans="3:4" x14ac:dyDescent="0.35">
      <c r="C4090" s="725" t="s">
        <v>367</v>
      </c>
      <c r="D4090" s="725" t="s">
        <v>2024</v>
      </c>
    </row>
    <row r="4091" spans="3:4" x14ac:dyDescent="0.35">
      <c r="C4091" s="725" t="s">
        <v>415</v>
      </c>
      <c r="D4091" s="725" t="s">
        <v>2026</v>
      </c>
    </row>
    <row r="4092" spans="3:4" x14ac:dyDescent="0.35">
      <c r="C4092" s="725" t="s">
        <v>434</v>
      </c>
      <c r="D4092" s="725" t="s">
        <v>2025</v>
      </c>
    </row>
    <row r="4093" spans="3:4" x14ac:dyDescent="0.35">
      <c r="C4093" s="725" t="s">
        <v>444</v>
      </c>
      <c r="D4093" s="725" t="s">
        <v>2025</v>
      </c>
    </row>
    <row r="4094" spans="3:4" x14ac:dyDescent="0.35">
      <c r="C4094" s="725" t="s">
        <v>447</v>
      </c>
      <c r="D4094" s="725" t="s">
        <v>2026</v>
      </c>
    </row>
    <row r="4095" spans="3:4" x14ac:dyDescent="0.35">
      <c r="C4095" s="725" t="s">
        <v>460</v>
      </c>
      <c r="D4095" s="725" t="s">
        <v>2025</v>
      </c>
    </row>
    <row r="4096" spans="3:4" x14ac:dyDescent="0.35">
      <c r="C4096" s="725" t="s">
        <v>461</v>
      </c>
      <c r="D4096" s="725" t="s">
        <v>2026</v>
      </c>
    </row>
    <row r="4097" spans="3:4" x14ac:dyDescent="0.35">
      <c r="C4097" s="725" t="s">
        <v>3776</v>
      </c>
      <c r="D4097" s="725" t="s">
        <v>2027</v>
      </c>
    </row>
    <row r="4098" spans="3:4" x14ac:dyDescent="0.35">
      <c r="C4098" s="725" t="s">
        <v>3777</v>
      </c>
      <c r="D4098" s="725" t="s">
        <v>2026</v>
      </c>
    </row>
    <row r="4099" spans="3:4" x14ac:dyDescent="0.35">
      <c r="C4099" s="725" t="s">
        <v>374</v>
      </c>
      <c r="D4099" s="725" t="s">
        <v>2025</v>
      </c>
    </row>
    <row r="4100" spans="3:4" x14ac:dyDescent="0.35">
      <c r="C4100" s="727">
        <v>660173</v>
      </c>
      <c r="D4100" s="725" t="s">
        <v>2026</v>
      </c>
    </row>
    <row r="4101" spans="3:4" x14ac:dyDescent="0.35">
      <c r="C4101" s="725" t="s">
        <v>3778</v>
      </c>
      <c r="D4101" s="725" t="s">
        <v>2026</v>
      </c>
    </row>
    <row r="4102" spans="3:4" x14ac:dyDescent="0.35">
      <c r="C4102" s="725" t="s">
        <v>3779</v>
      </c>
      <c r="D4102" s="725" t="s">
        <v>2026</v>
      </c>
    </row>
    <row r="4103" spans="3:4" x14ac:dyDescent="0.35">
      <c r="C4103" s="725" t="s">
        <v>3780</v>
      </c>
      <c r="D4103" s="725" t="s">
        <v>2026</v>
      </c>
    </row>
    <row r="4104" spans="3:4" x14ac:dyDescent="0.35">
      <c r="C4104" s="725" t="s">
        <v>3781</v>
      </c>
      <c r="D4104" s="725" t="s">
        <v>2024</v>
      </c>
    </row>
    <row r="4105" spans="3:4" x14ac:dyDescent="0.35">
      <c r="C4105" s="725" t="s">
        <v>3782</v>
      </c>
      <c r="D4105" s="725" t="s">
        <v>2026</v>
      </c>
    </row>
    <row r="4106" spans="3:4" x14ac:dyDescent="0.35">
      <c r="C4106" s="725" t="s">
        <v>3783</v>
      </c>
      <c r="D4106" s="725" t="s">
        <v>2026</v>
      </c>
    </row>
    <row r="4107" spans="3:4" x14ac:dyDescent="0.35">
      <c r="C4107" s="725" t="s">
        <v>3784</v>
      </c>
      <c r="D4107" s="725" t="s">
        <v>2027</v>
      </c>
    </row>
    <row r="4108" spans="3:4" x14ac:dyDescent="0.35">
      <c r="C4108" s="725" t="s">
        <v>3785</v>
      </c>
      <c r="D4108" s="725" t="s">
        <v>2026</v>
      </c>
    </row>
    <row r="4109" spans="3:4" x14ac:dyDescent="0.35">
      <c r="C4109" s="727">
        <v>460113</v>
      </c>
      <c r="D4109" s="725" t="s">
        <v>2025</v>
      </c>
    </row>
    <row r="4110" spans="3:4" x14ac:dyDescent="0.35">
      <c r="C4110" s="727">
        <v>460114</v>
      </c>
      <c r="D4110" s="725" t="s">
        <v>2025</v>
      </c>
    </row>
    <row r="4111" spans="3:4" x14ac:dyDescent="0.35">
      <c r="C4111" s="727">
        <v>500317</v>
      </c>
      <c r="D4111" s="725" t="s">
        <v>2026</v>
      </c>
    </row>
    <row r="4112" spans="3:4" x14ac:dyDescent="0.35">
      <c r="C4112" s="725" t="s">
        <v>3786</v>
      </c>
      <c r="D4112" s="725" t="s">
        <v>2026</v>
      </c>
    </row>
    <row r="4113" spans="3:4" x14ac:dyDescent="0.35">
      <c r="C4113" s="725" t="s">
        <v>3787</v>
      </c>
      <c r="D4113" s="725" t="s">
        <v>2026</v>
      </c>
    </row>
    <row r="4114" spans="3:4" x14ac:dyDescent="0.35">
      <c r="C4114" s="727">
        <v>92200</v>
      </c>
      <c r="D4114" s="725" t="s">
        <v>2024</v>
      </c>
    </row>
    <row r="4115" spans="3:4" x14ac:dyDescent="0.35">
      <c r="C4115" s="727">
        <v>1511</v>
      </c>
      <c r="D4115" s="725" t="s">
        <v>2024</v>
      </c>
    </row>
    <row r="4116" spans="3:4" x14ac:dyDescent="0.35">
      <c r="C4116" s="725" t="s">
        <v>3788</v>
      </c>
      <c r="D4116" s="725" t="s">
        <v>2026</v>
      </c>
    </row>
    <row r="4117" spans="3:4" x14ac:dyDescent="0.35">
      <c r="C4117" s="725" t="s">
        <v>3789</v>
      </c>
      <c r="D4117" s="725" t="s">
        <v>2026</v>
      </c>
    </row>
    <row r="4118" spans="3:4" x14ac:dyDescent="0.35">
      <c r="C4118" s="725" t="s">
        <v>3790</v>
      </c>
      <c r="D4118" s="725" t="s">
        <v>2026</v>
      </c>
    </row>
    <row r="4119" spans="3:4" x14ac:dyDescent="0.35">
      <c r="C4119" s="725" t="s">
        <v>3791</v>
      </c>
      <c r="D4119" s="725" t="s">
        <v>2026</v>
      </c>
    </row>
    <row r="4120" spans="3:4" x14ac:dyDescent="0.35">
      <c r="C4120" s="725" t="s">
        <v>3792</v>
      </c>
      <c r="D4120" s="725" t="s">
        <v>2026</v>
      </c>
    </row>
    <row r="4121" spans="3:4" x14ac:dyDescent="0.35">
      <c r="C4121" s="727">
        <v>660174</v>
      </c>
      <c r="D4121" s="725" t="s">
        <v>2024</v>
      </c>
    </row>
    <row r="4122" spans="3:4" x14ac:dyDescent="0.35">
      <c r="C4122" s="725" t="s">
        <v>419</v>
      </c>
      <c r="D4122" s="725" t="s">
        <v>2024</v>
      </c>
    </row>
    <row r="4123" spans="3:4" x14ac:dyDescent="0.35">
      <c r="C4123" s="725" t="s">
        <v>422</v>
      </c>
      <c r="D4123" s="725" t="s">
        <v>2024</v>
      </c>
    </row>
    <row r="4124" spans="3:4" x14ac:dyDescent="0.35">
      <c r="C4124" s="725" t="s">
        <v>3793</v>
      </c>
      <c r="D4124" s="725" t="s">
        <v>2027</v>
      </c>
    </row>
    <row r="4125" spans="3:4" x14ac:dyDescent="0.35">
      <c r="C4125" s="725" t="s">
        <v>465</v>
      </c>
      <c r="D4125" s="725" t="s">
        <v>2026</v>
      </c>
    </row>
    <row r="4126" spans="3:4" x14ac:dyDescent="0.35">
      <c r="C4126" s="725" t="s">
        <v>468</v>
      </c>
      <c r="D4126" s="725" t="s">
        <v>2024</v>
      </c>
    </row>
    <row r="4127" spans="3:4" x14ac:dyDescent="0.35">
      <c r="C4127" s="725" t="s">
        <v>470</v>
      </c>
      <c r="D4127" s="725" t="s">
        <v>2024</v>
      </c>
    </row>
    <row r="4128" spans="3:4" x14ac:dyDescent="0.35">
      <c r="C4128" s="727">
        <v>560284</v>
      </c>
      <c r="D4128" s="725" t="s">
        <v>2024</v>
      </c>
    </row>
    <row r="4129" spans="3:4" x14ac:dyDescent="0.35">
      <c r="C4129" s="727">
        <v>460087</v>
      </c>
      <c r="D4129" s="725" t="s">
        <v>2026</v>
      </c>
    </row>
    <row r="4130" spans="3:4" x14ac:dyDescent="0.35">
      <c r="C4130" s="725" t="s">
        <v>314</v>
      </c>
      <c r="D4130" s="725" t="s">
        <v>2026</v>
      </c>
    </row>
    <row r="4131" spans="3:4" x14ac:dyDescent="0.35">
      <c r="C4131" s="725" t="s">
        <v>3794</v>
      </c>
      <c r="D4131" s="725" t="s">
        <v>2026</v>
      </c>
    </row>
    <row r="4132" spans="3:4" x14ac:dyDescent="0.35">
      <c r="C4132" s="725" t="s">
        <v>3795</v>
      </c>
      <c r="D4132" s="725" t="s">
        <v>2026</v>
      </c>
    </row>
    <row r="4133" spans="3:4" x14ac:dyDescent="0.35">
      <c r="C4133" s="725" t="s">
        <v>3796</v>
      </c>
      <c r="D4133" s="725" t="s">
        <v>2294</v>
      </c>
    </row>
    <row r="4134" spans="3:4" x14ac:dyDescent="0.35">
      <c r="C4134" s="725" t="s">
        <v>3797</v>
      </c>
      <c r="D4134" s="725" t="s">
        <v>2294</v>
      </c>
    </row>
    <row r="4135" spans="3:4" x14ac:dyDescent="0.35">
      <c r="C4135" s="727">
        <v>2417</v>
      </c>
      <c r="D4135" s="725" t="s">
        <v>2024</v>
      </c>
    </row>
    <row r="4136" spans="3:4" x14ac:dyDescent="0.35">
      <c r="C4136" s="725" t="s">
        <v>3798</v>
      </c>
      <c r="D4136" s="725" t="s">
        <v>2027</v>
      </c>
    </row>
    <row r="4137" spans="3:4" x14ac:dyDescent="0.35">
      <c r="C4137" s="725" t="s">
        <v>3799</v>
      </c>
      <c r="D4137" s="725" t="s">
        <v>2027</v>
      </c>
    </row>
    <row r="4138" spans="3:4" x14ac:dyDescent="0.35">
      <c r="C4138" s="727">
        <v>6069</v>
      </c>
      <c r="D4138" s="725" t="s">
        <v>2024</v>
      </c>
    </row>
    <row r="4139" spans="3:4" x14ac:dyDescent="0.35">
      <c r="C4139" s="727">
        <v>4722</v>
      </c>
      <c r="D4139" s="725" t="s">
        <v>2026</v>
      </c>
    </row>
    <row r="4140" spans="3:4" x14ac:dyDescent="0.35">
      <c r="C4140" s="727">
        <v>560272</v>
      </c>
      <c r="D4140" s="725" t="s">
        <v>2026</v>
      </c>
    </row>
    <row r="4141" spans="3:4" x14ac:dyDescent="0.35">
      <c r="C4141" s="725" t="s">
        <v>3800</v>
      </c>
      <c r="D4141" s="725" t="s">
        <v>2026</v>
      </c>
    </row>
    <row r="4142" spans="3:4" x14ac:dyDescent="0.35">
      <c r="C4142" s="727">
        <v>560273</v>
      </c>
      <c r="D4142" s="725" t="s">
        <v>2026</v>
      </c>
    </row>
    <row r="4143" spans="3:4" x14ac:dyDescent="0.35">
      <c r="C4143" s="727">
        <v>2208</v>
      </c>
      <c r="D4143" s="725" t="s">
        <v>2026</v>
      </c>
    </row>
    <row r="4144" spans="3:4" x14ac:dyDescent="0.35">
      <c r="C4144" s="725" t="s">
        <v>3801</v>
      </c>
      <c r="D4144" s="725" t="s">
        <v>2027</v>
      </c>
    </row>
    <row r="4145" spans="3:4" x14ac:dyDescent="0.35">
      <c r="C4145" s="725" t="s">
        <v>3802</v>
      </c>
      <c r="D4145" s="725" t="s">
        <v>2027</v>
      </c>
    </row>
    <row r="4146" spans="3:4" x14ac:dyDescent="0.35">
      <c r="C4146" s="727">
        <v>450156</v>
      </c>
      <c r="D4146" s="725" t="s">
        <v>2026</v>
      </c>
    </row>
    <row r="4147" spans="3:4" x14ac:dyDescent="0.35">
      <c r="C4147" s="725" t="s">
        <v>3803</v>
      </c>
      <c r="D4147" s="725" t="s">
        <v>2024</v>
      </c>
    </row>
    <row r="4148" spans="3:4" x14ac:dyDescent="0.35">
      <c r="C4148" s="725" t="s">
        <v>3804</v>
      </c>
      <c r="D4148" s="725" t="s">
        <v>2026</v>
      </c>
    </row>
    <row r="4149" spans="3:4" x14ac:dyDescent="0.35">
      <c r="C4149" s="727">
        <v>560258</v>
      </c>
      <c r="D4149" s="725" t="s">
        <v>2026</v>
      </c>
    </row>
    <row r="4150" spans="3:4" x14ac:dyDescent="0.35">
      <c r="C4150" s="725" t="s">
        <v>3805</v>
      </c>
      <c r="D4150" s="725" t="s">
        <v>2026</v>
      </c>
    </row>
    <row r="4151" spans="3:4" x14ac:dyDescent="0.35">
      <c r="C4151" s="727">
        <v>5725</v>
      </c>
      <c r="D4151" s="725" t="s">
        <v>2026</v>
      </c>
    </row>
    <row r="4152" spans="3:4" x14ac:dyDescent="0.35">
      <c r="C4152" s="727">
        <v>5726</v>
      </c>
      <c r="D4152" s="725" t="s">
        <v>2026</v>
      </c>
    </row>
    <row r="4153" spans="3:4" x14ac:dyDescent="0.35">
      <c r="C4153" s="727">
        <v>91711</v>
      </c>
      <c r="D4153" s="725" t="s">
        <v>2026</v>
      </c>
    </row>
    <row r="4154" spans="3:4" x14ac:dyDescent="0.35">
      <c r="C4154" s="727">
        <v>450366</v>
      </c>
      <c r="D4154" s="725" t="s">
        <v>2026</v>
      </c>
    </row>
    <row r="4155" spans="3:4" x14ac:dyDescent="0.35">
      <c r="C4155" s="727">
        <v>660161</v>
      </c>
      <c r="D4155" s="725" t="s">
        <v>2024</v>
      </c>
    </row>
    <row r="4156" spans="3:4" x14ac:dyDescent="0.35">
      <c r="C4156" s="727">
        <v>660162</v>
      </c>
      <c r="D4156" s="725" t="s">
        <v>2024</v>
      </c>
    </row>
    <row r="4157" spans="3:4" x14ac:dyDescent="0.35">
      <c r="C4157" s="725" t="s">
        <v>3806</v>
      </c>
      <c r="D4157" s="725" t="s">
        <v>2026</v>
      </c>
    </row>
    <row r="4158" spans="3:4" x14ac:dyDescent="0.35">
      <c r="C4158" s="725" t="s">
        <v>3807</v>
      </c>
      <c r="D4158" s="725" t="s">
        <v>2026</v>
      </c>
    </row>
    <row r="4159" spans="3:4" x14ac:dyDescent="0.35">
      <c r="C4159" s="727">
        <v>460096</v>
      </c>
      <c r="D4159" s="725" t="s">
        <v>2026</v>
      </c>
    </row>
    <row r="4160" spans="3:4" x14ac:dyDescent="0.35">
      <c r="C4160" s="727">
        <v>560259</v>
      </c>
      <c r="D4160" s="725" t="s">
        <v>2026</v>
      </c>
    </row>
    <row r="4161" spans="3:4" x14ac:dyDescent="0.35">
      <c r="C4161" s="727">
        <v>560260</v>
      </c>
      <c r="D4161" s="725" t="s">
        <v>2026</v>
      </c>
    </row>
    <row r="4162" spans="3:4" x14ac:dyDescent="0.35">
      <c r="C4162" s="727">
        <v>560261</v>
      </c>
      <c r="D4162" s="725" t="s">
        <v>2026</v>
      </c>
    </row>
    <row r="4163" spans="3:4" x14ac:dyDescent="0.35">
      <c r="C4163" s="727">
        <v>560262</v>
      </c>
      <c r="D4163" s="725" t="s">
        <v>2026</v>
      </c>
    </row>
    <row r="4164" spans="3:4" x14ac:dyDescent="0.35">
      <c r="C4164" s="727">
        <v>91804</v>
      </c>
      <c r="D4164" s="725" t="s">
        <v>2026</v>
      </c>
    </row>
    <row r="4165" spans="3:4" x14ac:dyDescent="0.35">
      <c r="C4165" s="725" t="s">
        <v>3808</v>
      </c>
      <c r="D4165" s="725" t="s">
        <v>2025</v>
      </c>
    </row>
    <row r="4166" spans="3:4" x14ac:dyDescent="0.35">
      <c r="C4166" s="725" t="s">
        <v>3809</v>
      </c>
      <c r="D4166" s="725" t="s">
        <v>2026</v>
      </c>
    </row>
    <row r="4167" spans="3:4" x14ac:dyDescent="0.35">
      <c r="C4167" s="727">
        <v>460105</v>
      </c>
      <c r="D4167" s="725" t="s">
        <v>2026</v>
      </c>
    </row>
    <row r="4168" spans="3:4" x14ac:dyDescent="0.35">
      <c r="C4168" s="727">
        <v>460097</v>
      </c>
      <c r="D4168" s="725" t="s">
        <v>2026</v>
      </c>
    </row>
    <row r="4169" spans="3:4" x14ac:dyDescent="0.35">
      <c r="C4169" s="727">
        <v>460098</v>
      </c>
      <c r="D4169" s="725" t="s">
        <v>2026</v>
      </c>
    </row>
    <row r="4170" spans="3:4" x14ac:dyDescent="0.35">
      <c r="C4170" s="725" t="s">
        <v>349</v>
      </c>
      <c r="D4170" s="725" t="s">
        <v>2026</v>
      </c>
    </row>
    <row r="4171" spans="3:4" x14ac:dyDescent="0.35">
      <c r="C4171" s="725" t="s">
        <v>20</v>
      </c>
      <c r="D4171" s="725" t="s">
        <v>2026</v>
      </c>
    </row>
    <row r="4172" spans="3:4" x14ac:dyDescent="0.35">
      <c r="C4172" s="725" t="s">
        <v>3810</v>
      </c>
      <c r="D4172" s="725" t="s">
        <v>2026</v>
      </c>
    </row>
    <row r="4173" spans="3:4" x14ac:dyDescent="0.35">
      <c r="C4173" s="725" t="s">
        <v>3811</v>
      </c>
      <c r="D4173" s="725" t="s">
        <v>2026</v>
      </c>
    </row>
    <row r="4174" spans="3:4" x14ac:dyDescent="0.35">
      <c r="C4174" s="727">
        <v>560263</v>
      </c>
      <c r="D4174" s="725" t="s">
        <v>2026</v>
      </c>
    </row>
    <row r="4175" spans="3:4" x14ac:dyDescent="0.35">
      <c r="C4175" s="727">
        <v>560264</v>
      </c>
      <c r="D4175" s="725" t="s">
        <v>2026</v>
      </c>
    </row>
    <row r="4176" spans="3:4" x14ac:dyDescent="0.35">
      <c r="C4176" s="727">
        <v>560265</v>
      </c>
      <c r="D4176" s="725" t="s">
        <v>2025</v>
      </c>
    </row>
    <row r="4177" spans="3:4" x14ac:dyDescent="0.35">
      <c r="C4177" s="727">
        <v>560266</v>
      </c>
      <c r="D4177" s="725" t="s">
        <v>2026</v>
      </c>
    </row>
    <row r="4178" spans="3:4" x14ac:dyDescent="0.35">
      <c r="C4178" s="727">
        <v>560267</v>
      </c>
      <c r="D4178" s="725" t="s">
        <v>2026</v>
      </c>
    </row>
    <row r="4179" spans="3:4" x14ac:dyDescent="0.35">
      <c r="C4179" s="727">
        <v>560268</v>
      </c>
      <c r="D4179" s="725" t="s">
        <v>2026</v>
      </c>
    </row>
    <row r="4180" spans="3:4" x14ac:dyDescent="0.35">
      <c r="C4180" s="727">
        <v>500995</v>
      </c>
      <c r="D4180" s="725" t="s">
        <v>2027</v>
      </c>
    </row>
    <row r="4181" spans="3:4" x14ac:dyDescent="0.35">
      <c r="C4181" s="727">
        <v>650893</v>
      </c>
      <c r="D4181" s="725" t="s">
        <v>2027</v>
      </c>
    </row>
    <row r="4182" spans="3:4" x14ac:dyDescent="0.35">
      <c r="C4182" s="725" t="s">
        <v>372</v>
      </c>
      <c r="D4182" s="725" t="s">
        <v>2025</v>
      </c>
    </row>
    <row r="4183" spans="3:4" x14ac:dyDescent="0.35">
      <c r="C4183" s="725" t="s">
        <v>3812</v>
      </c>
      <c r="D4183" s="725" t="s">
        <v>2294</v>
      </c>
    </row>
    <row r="4184" spans="3:4" x14ac:dyDescent="0.35">
      <c r="C4184" s="725" t="s">
        <v>3813</v>
      </c>
      <c r="D4184" s="725" t="s">
        <v>2027</v>
      </c>
    </row>
    <row r="4185" spans="3:4" x14ac:dyDescent="0.35">
      <c r="C4185" s="725" t="s">
        <v>3814</v>
      </c>
      <c r="D4185" s="725" t="s">
        <v>2026</v>
      </c>
    </row>
    <row r="4186" spans="3:4" x14ac:dyDescent="0.35">
      <c r="C4186" s="725" t="s">
        <v>3815</v>
      </c>
      <c r="D4186" s="725" t="s">
        <v>2026</v>
      </c>
    </row>
    <row r="4187" spans="3:4" x14ac:dyDescent="0.35">
      <c r="C4187" s="727">
        <v>560269</v>
      </c>
      <c r="D4187" s="725" t="s">
        <v>2026</v>
      </c>
    </row>
    <row r="4188" spans="3:4" x14ac:dyDescent="0.35">
      <c r="C4188" s="727">
        <v>94711</v>
      </c>
      <c r="D4188" s="725" t="s">
        <v>2026</v>
      </c>
    </row>
    <row r="4189" spans="3:4" x14ac:dyDescent="0.35">
      <c r="C4189" s="725" t="s">
        <v>3816</v>
      </c>
      <c r="D4189" s="725" t="s">
        <v>2026</v>
      </c>
    </row>
    <row r="4190" spans="3:4" x14ac:dyDescent="0.35">
      <c r="C4190" s="725" t="s">
        <v>3817</v>
      </c>
      <c r="D4190" s="725" t="s">
        <v>2026</v>
      </c>
    </row>
    <row r="4191" spans="3:4" x14ac:dyDescent="0.35">
      <c r="C4191" s="725" t="s">
        <v>3818</v>
      </c>
      <c r="D4191" s="725" t="s">
        <v>2026</v>
      </c>
    </row>
    <row r="4192" spans="3:4" x14ac:dyDescent="0.35">
      <c r="C4192" s="725" t="s">
        <v>340</v>
      </c>
      <c r="D4192" s="725" t="s">
        <v>2026</v>
      </c>
    </row>
    <row r="4193" spans="3:4" x14ac:dyDescent="0.35">
      <c r="C4193" s="725" t="s">
        <v>3819</v>
      </c>
      <c r="D4193" s="725" t="s">
        <v>2026</v>
      </c>
    </row>
    <row r="4194" spans="3:4" x14ac:dyDescent="0.35">
      <c r="C4194" s="727">
        <v>560271</v>
      </c>
      <c r="D4194" s="725" t="s">
        <v>2026</v>
      </c>
    </row>
    <row r="4195" spans="3:4" x14ac:dyDescent="0.35">
      <c r="C4195" s="727">
        <v>61311</v>
      </c>
      <c r="D4195" s="725" t="s">
        <v>2026</v>
      </c>
    </row>
    <row r="4196" spans="3:4" x14ac:dyDescent="0.35">
      <c r="C4196" s="727">
        <v>660165</v>
      </c>
      <c r="D4196" s="725" t="s">
        <v>2026</v>
      </c>
    </row>
    <row r="4197" spans="3:4" x14ac:dyDescent="0.35">
      <c r="C4197" s="727">
        <v>460106</v>
      </c>
      <c r="D4197" s="725" t="s">
        <v>2024</v>
      </c>
    </row>
    <row r="4198" spans="3:4" x14ac:dyDescent="0.35">
      <c r="C4198" s="727">
        <v>460107</v>
      </c>
      <c r="D4198" s="725" t="s">
        <v>2024</v>
      </c>
    </row>
    <row r="4199" spans="3:4" x14ac:dyDescent="0.35">
      <c r="C4199" s="727">
        <v>560255</v>
      </c>
      <c r="D4199" s="725" t="s">
        <v>2025</v>
      </c>
    </row>
    <row r="4200" spans="3:4" x14ac:dyDescent="0.35">
      <c r="C4200" s="727">
        <v>660163</v>
      </c>
      <c r="D4200" s="725" t="s">
        <v>2024</v>
      </c>
    </row>
    <row r="4201" spans="3:4" x14ac:dyDescent="0.35">
      <c r="C4201" s="727">
        <v>660164</v>
      </c>
      <c r="D4201" s="725" t="s">
        <v>2024</v>
      </c>
    </row>
    <row r="4202" spans="3:4" x14ac:dyDescent="0.35">
      <c r="C4202" s="727">
        <v>560256</v>
      </c>
      <c r="D4202" s="725" t="s">
        <v>2027</v>
      </c>
    </row>
    <row r="4203" spans="3:4" x14ac:dyDescent="0.35">
      <c r="C4203" s="727">
        <v>560257</v>
      </c>
      <c r="D4203" s="725" t="s">
        <v>2026</v>
      </c>
    </row>
    <row r="4204" spans="3:4" x14ac:dyDescent="0.35">
      <c r="C4204" s="725" t="s">
        <v>3820</v>
      </c>
      <c r="D4204" s="725" t="s">
        <v>2027</v>
      </c>
    </row>
    <row r="4205" spans="3:4" x14ac:dyDescent="0.35">
      <c r="C4205" s="725" t="s">
        <v>3821</v>
      </c>
      <c r="D4205" s="725" t="s">
        <v>2027</v>
      </c>
    </row>
    <row r="4206" spans="3:4" x14ac:dyDescent="0.35">
      <c r="C4206" s="725" t="s">
        <v>3822</v>
      </c>
      <c r="D4206" s="725" t="s">
        <v>2026</v>
      </c>
    </row>
    <row r="4207" spans="3:4" x14ac:dyDescent="0.35">
      <c r="C4207" s="727">
        <v>660166</v>
      </c>
      <c r="D4207" s="725" t="s">
        <v>2027</v>
      </c>
    </row>
    <row r="4208" spans="3:4" x14ac:dyDescent="0.35">
      <c r="C4208" s="727">
        <v>460104</v>
      </c>
      <c r="D4208" s="725" t="s">
        <v>2026</v>
      </c>
    </row>
    <row r="4209" spans="3:4" x14ac:dyDescent="0.35">
      <c r="C4209" s="727">
        <v>460103</v>
      </c>
      <c r="D4209" s="725" t="s">
        <v>2026</v>
      </c>
    </row>
    <row r="4210" spans="3:4" x14ac:dyDescent="0.35">
      <c r="C4210" s="725" t="s">
        <v>3823</v>
      </c>
      <c r="D4210" s="725" t="s">
        <v>2027</v>
      </c>
    </row>
    <row r="4211" spans="3:4" x14ac:dyDescent="0.35">
      <c r="C4211" s="727">
        <v>91712</v>
      </c>
      <c r="D4211" s="725" t="s">
        <v>2026</v>
      </c>
    </row>
    <row r="4212" spans="3:4" x14ac:dyDescent="0.35">
      <c r="C4212" s="727">
        <v>91221</v>
      </c>
      <c r="D4212" s="725" t="s">
        <v>2026</v>
      </c>
    </row>
    <row r="4213" spans="3:4" x14ac:dyDescent="0.35">
      <c r="C4213" s="727">
        <v>91222</v>
      </c>
      <c r="D4213" s="725" t="s">
        <v>2026</v>
      </c>
    </row>
    <row r="4214" spans="3:4" x14ac:dyDescent="0.35">
      <c r="C4214" s="727">
        <v>4262</v>
      </c>
      <c r="D4214" s="725" t="s">
        <v>2025</v>
      </c>
    </row>
    <row r="4215" spans="3:4" x14ac:dyDescent="0.35">
      <c r="C4215" s="725" t="s">
        <v>3824</v>
      </c>
      <c r="D4215" s="725" t="s">
        <v>2026</v>
      </c>
    </row>
    <row r="4216" spans="3:4" x14ac:dyDescent="0.35">
      <c r="C4216" s="725" t="s">
        <v>3825</v>
      </c>
      <c r="D4216" s="725" t="s">
        <v>2026</v>
      </c>
    </row>
    <row r="4217" spans="3:4" x14ac:dyDescent="0.35">
      <c r="C4217" s="725" t="s">
        <v>476</v>
      </c>
      <c r="D4217" s="725" t="s">
        <v>2026</v>
      </c>
    </row>
    <row r="4218" spans="3:4" x14ac:dyDescent="0.35">
      <c r="C4218" s="725" t="s">
        <v>478</v>
      </c>
      <c r="D4218" s="725" t="s">
        <v>2026</v>
      </c>
    </row>
    <row r="4219" spans="3:4" x14ac:dyDescent="0.35">
      <c r="C4219" s="727">
        <v>560250</v>
      </c>
      <c r="D4219" s="725" t="s">
        <v>2026</v>
      </c>
    </row>
    <row r="4220" spans="3:4" x14ac:dyDescent="0.35">
      <c r="C4220" s="727">
        <v>560225</v>
      </c>
      <c r="D4220" s="725" t="s">
        <v>2026</v>
      </c>
    </row>
    <row r="4221" spans="3:4" x14ac:dyDescent="0.35">
      <c r="C4221" s="727">
        <v>560226</v>
      </c>
      <c r="D4221" s="725" t="s">
        <v>2026</v>
      </c>
    </row>
    <row r="4222" spans="3:4" x14ac:dyDescent="0.35">
      <c r="C4222" s="727">
        <v>560227</v>
      </c>
      <c r="D4222" s="725" t="s">
        <v>2027</v>
      </c>
    </row>
    <row r="4223" spans="3:4" x14ac:dyDescent="0.35">
      <c r="C4223" s="727">
        <v>560228</v>
      </c>
      <c r="D4223" s="725" t="s">
        <v>2026</v>
      </c>
    </row>
    <row r="4224" spans="3:4" x14ac:dyDescent="0.35">
      <c r="C4224" s="727">
        <v>560229</v>
      </c>
      <c r="D4224" s="725" t="s">
        <v>2026</v>
      </c>
    </row>
    <row r="4225" spans="3:4" x14ac:dyDescent="0.35">
      <c r="C4225" s="727">
        <v>560230</v>
      </c>
      <c r="D4225" s="725" t="s">
        <v>2026</v>
      </c>
    </row>
    <row r="4226" spans="3:4" x14ac:dyDescent="0.35">
      <c r="C4226" s="727">
        <v>560231</v>
      </c>
      <c r="D4226" s="725" t="s">
        <v>2026</v>
      </c>
    </row>
    <row r="4227" spans="3:4" x14ac:dyDescent="0.35">
      <c r="C4227" s="727">
        <v>560232</v>
      </c>
      <c r="D4227" s="725" t="s">
        <v>2026</v>
      </c>
    </row>
    <row r="4228" spans="3:4" x14ac:dyDescent="0.35">
      <c r="C4228" s="727">
        <v>560233</v>
      </c>
      <c r="D4228" s="725" t="s">
        <v>2026</v>
      </c>
    </row>
    <row r="4229" spans="3:4" x14ac:dyDescent="0.35">
      <c r="C4229" s="727">
        <v>38560250</v>
      </c>
      <c r="D4229" s="725" t="s">
        <v>2027</v>
      </c>
    </row>
    <row r="4230" spans="3:4" x14ac:dyDescent="0.35">
      <c r="C4230" s="727">
        <v>560251</v>
      </c>
      <c r="D4230" s="725" t="s">
        <v>2025</v>
      </c>
    </row>
    <row r="4231" spans="3:4" x14ac:dyDescent="0.35">
      <c r="C4231" s="727">
        <v>38560249</v>
      </c>
      <c r="D4231" s="725" t="s">
        <v>2026</v>
      </c>
    </row>
    <row r="4232" spans="3:4" x14ac:dyDescent="0.35">
      <c r="C4232" s="727">
        <v>38560248</v>
      </c>
      <c r="D4232" s="725" t="s">
        <v>2026</v>
      </c>
    </row>
    <row r="4233" spans="3:4" x14ac:dyDescent="0.35">
      <c r="C4233" s="727">
        <v>38560247</v>
      </c>
      <c r="D4233" s="725" t="s">
        <v>2026</v>
      </c>
    </row>
    <row r="4234" spans="3:4" x14ac:dyDescent="0.35">
      <c r="C4234" s="727">
        <v>92201</v>
      </c>
      <c r="D4234" s="725" t="s">
        <v>2026</v>
      </c>
    </row>
    <row r="4235" spans="3:4" x14ac:dyDescent="0.35">
      <c r="C4235" s="725" t="s">
        <v>3826</v>
      </c>
      <c r="D4235" s="725" t="s">
        <v>2026</v>
      </c>
    </row>
    <row r="4236" spans="3:4" x14ac:dyDescent="0.35">
      <c r="C4236" s="727">
        <v>560234</v>
      </c>
      <c r="D4236" s="725" t="s">
        <v>2026</v>
      </c>
    </row>
    <row r="4237" spans="3:4" x14ac:dyDescent="0.35">
      <c r="C4237" s="727">
        <v>560235</v>
      </c>
      <c r="D4237" s="725" t="s">
        <v>2024</v>
      </c>
    </row>
    <row r="4238" spans="3:4" x14ac:dyDescent="0.35">
      <c r="C4238" s="727">
        <v>560236</v>
      </c>
      <c r="D4238" s="725" t="s">
        <v>2026</v>
      </c>
    </row>
    <row r="4239" spans="3:4" x14ac:dyDescent="0.35">
      <c r="C4239" s="727">
        <v>560237</v>
      </c>
      <c r="D4239" s="725" t="s">
        <v>2026</v>
      </c>
    </row>
    <row r="4240" spans="3:4" x14ac:dyDescent="0.35">
      <c r="C4240" s="727">
        <v>560238</v>
      </c>
      <c r="D4240" s="725" t="s">
        <v>2026</v>
      </c>
    </row>
    <row r="4241" spans="3:4" x14ac:dyDescent="0.35">
      <c r="C4241" s="727">
        <v>560239</v>
      </c>
      <c r="D4241" s="725" t="s">
        <v>2024</v>
      </c>
    </row>
    <row r="4242" spans="3:4" x14ac:dyDescent="0.35">
      <c r="C4242" s="727">
        <v>560240</v>
      </c>
      <c r="D4242" s="725" t="s">
        <v>2027</v>
      </c>
    </row>
    <row r="4243" spans="3:4" x14ac:dyDescent="0.35">
      <c r="C4243" s="727">
        <v>560252</v>
      </c>
      <c r="D4243" s="725" t="s">
        <v>2026</v>
      </c>
    </row>
    <row r="4244" spans="3:4" x14ac:dyDescent="0.35">
      <c r="C4244" s="727">
        <v>38560252</v>
      </c>
      <c r="D4244" s="725" t="s">
        <v>2027</v>
      </c>
    </row>
    <row r="4245" spans="3:4" x14ac:dyDescent="0.35">
      <c r="C4245" s="727">
        <v>660159</v>
      </c>
      <c r="D4245" s="725" t="s">
        <v>2024</v>
      </c>
    </row>
    <row r="4246" spans="3:4" x14ac:dyDescent="0.35">
      <c r="C4246" s="727">
        <v>660160</v>
      </c>
      <c r="D4246" s="725" t="s">
        <v>2026</v>
      </c>
    </row>
    <row r="4247" spans="3:4" x14ac:dyDescent="0.35">
      <c r="C4247" s="725" t="s">
        <v>3827</v>
      </c>
      <c r="D4247" s="725" t="s">
        <v>2026</v>
      </c>
    </row>
    <row r="4248" spans="3:4" x14ac:dyDescent="0.35">
      <c r="C4248" s="725" t="s">
        <v>3828</v>
      </c>
      <c r="D4248" s="725" t="s">
        <v>2026</v>
      </c>
    </row>
    <row r="4249" spans="3:4" x14ac:dyDescent="0.35">
      <c r="C4249" s="725" t="s">
        <v>3829</v>
      </c>
      <c r="D4249" s="725" t="s">
        <v>2026</v>
      </c>
    </row>
    <row r="4250" spans="3:4" x14ac:dyDescent="0.35">
      <c r="C4250" s="725" t="s">
        <v>3830</v>
      </c>
      <c r="D4250" s="725" t="s">
        <v>2026</v>
      </c>
    </row>
    <row r="4251" spans="3:4" x14ac:dyDescent="0.35">
      <c r="C4251" s="725" t="s">
        <v>3831</v>
      </c>
      <c r="D4251" s="725" t="s">
        <v>2027</v>
      </c>
    </row>
    <row r="4252" spans="3:4" x14ac:dyDescent="0.35">
      <c r="C4252" s="725" t="s">
        <v>3832</v>
      </c>
      <c r="D4252" s="725" t="s">
        <v>2026</v>
      </c>
    </row>
    <row r="4253" spans="3:4" x14ac:dyDescent="0.35">
      <c r="C4253" s="725" t="s">
        <v>3833</v>
      </c>
      <c r="D4253" s="725" t="s">
        <v>2026</v>
      </c>
    </row>
    <row r="4254" spans="3:4" x14ac:dyDescent="0.35">
      <c r="C4254" s="725" t="s">
        <v>3834</v>
      </c>
      <c r="D4254" s="725" t="s">
        <v>2026</v>
      </c>
    </row>
    <row r="4255" spans="3:4" x14ac:dyDescent="0.35">
      <c r="C4255" s="725" t="s">
        <v>3835</v>
      </c>
      <c r="D4255" s="725" t="s">
        <v>2026</v>
      </c>
    </row>
    <row r="4256" spans="3:4" x14ac:dyDescent="0.35">
      <c r="C4256" s="727">
        <v>460090</v>
      </c>
      <c r="D4256" s="725" t="s">
        <v>2025</v>
      </c>
    </row>
    <row r="4257" spans="3:4" x14ac:dyDescent="0.35">
      <c r="C4257" s="727">
        <v>300466</v>
      </c>
      <c r="D4257" s="725" t="s">
        <v>2026</v>
      </c>
    </row>
    <row r="4258" spans="3:4" x14ac:dyDescent="0.35">
      <c r="C4258" s="725" t="s">
        <v>3836</v>
      </c>
      <c r="D4258" s="725" t="s">
        <v>2026</v>
      </c>
    </row>
    <row r="4259" spans="3:4" x14ac:dyDescent="0.35">
      <c r="C4259" s="725" t="s">
        <v>3837</v>
      </c>
      <c r="D4259" s="725" t="s">
        <v>2026</v>
      </c>
    </row>
    <row r="4260" spans="3:4" x14ac:dyDescent="0.35">
      <c r="C4260" s="727">
        <v>38560224</v>
      </c>
      <c r="D4260" s="725" t="s">
        <v>2027</v>
      </c>
    </row>
    <row r="4261" spans="3:4" x14ac:dyDescent="0.35">
      <c r="C4261" s="725" t="s">
        <v>3838</v>
      </c>
      <c r="D4261" s="725" t="s">
        <v>2027</v>
      </c>
    </row>
    <row r="4262" spans="3:4" x14ac:dyDescent="0.35">
      <c r="C4262" s="727">
        <v>460091</v>
      </c>
      <c r="D4262" s="725" t="s">
        <v>2024</v>
      </c>
    </row>
    <row r="4263" spans="3:4" x14ac:dyDescent="0.35">
      <c r="C4263" s="727">
        <v>460092</v>
      </c>
      <c r="D4263" s="725" t="s">
        <v>2026</v>
      </c>
    </row>
    <row r="4264" spans="3:4" x14ac:dyDescent="0.35">
      <c r="C4264" s="727">
        <v>460093</v>
      </c>
      <c r="D4264" s="725" t="s">
        <v>2026</v>
      </c>
    </row>
    <row r="4265" spans="3:4" x14ac:dyDescent="0.35">
      <c r="C4265" s="727">
        <v>460094</v>
      </c>
      <c r="D4265" s="725" t="s">
        <v>2026</v>
      </c>
    </row>
    <row r="4266" spans="3:4" x14ac:dyDescent="0.35">
      <c r="C4266" s="727">
        <v>560253</v>
      </c>
      <c r="D4266" s="725" t="s">
        <v>2024</v>
      </c>
    </row>
    <row r="4267" spans="3:4" x14ac:dyDescent="0.35">
      <c r="C4267" s="727">
        <v>561253</v>
      </c>
      <c r="D4267" s="725" t="s">
        <v>2026</v>
      </c>
    </row>
    <row r="4268" spans="3:4" x14ac:dyDescent="0.35">
      <c r="C4268" s="727">
        <v>560254</v>
      </c>
      <c r="D4268" s="725" t="s">
        <v>2024</v>
      </c>
    </row>
    <row r="4269" spans="3:4" x14ac:dyDescent="0.35">
      <c r="C4269" s="727">
        <v>561254</v>
      </c>
      <c r="D4269" s="725" t="s">
        <v>2026</v>
      </c>
    </row>
    <row r="4270" spans="3:4" x14ac:dyDescent="0.35">
      <c r="C4270" s="727">
        <v>300467</v>
      </c>
      <c r="D4270" s="725" t="s">
        <v>2026</v>
      </c>
    </row>
    <row r="4271" spans="3:4" x14ac:dyDescent="0.35">
      <c r="C4271" s="727">
        <v>300509</v>
      </c>
      <c r="D4271" s="725" t="s">
        <v>2026</v>
      </c>
    </row>
    <row r="4272" spans="3:4" x14ac:dyDescent="0.35">
      <c r="C4272" s="727">
        <v>300579</v>
      </c>
      <c r="D4272" s="725" t="s">
        <v>2026</v>
      </c>
    </row>
    <row r="4273" spans="3:4" x14ac:dyDescent="0.35">
      <c r="C4273" s="727">
        <v>450144</v>
      </c>
      <c r="D4273" s="725" t="s">
        <v>2026</v>
      </c>
    </row>
    <row r="4274" spans="3:4" x14ac:dyDescent="0.35">
      <c r="C4274" s="727">
        <v>450155</v>
      </c>
      <c r="D4274" s="725" t="s">
        <v>2026</v>
      </c>
    </row>
    <row r="4275" spans="3:4" x14ac:dyDescent="0.35">
      <c r="C4275" s="727">
        <v>450157</v>
      </c>
      <c r="D4275" s="725" t="s">
        <v>2026</v>
      </c>
    </row>
    <row r="4276" spans="3:4" x14ac:dyDescent="0.35">
      <c r="C4276" s="727">
        <v>450163</v>
      </c>
      <c r="D4276" s="725" t="s">
        <v>2026</v>
      </c>
    </row>
    <row r="4277" spans="3:4" x14ac:dyDescent="0.35">
      <c r="C4277" s="727">
        <v>450168</v>
      </c>
      <c r="D4277" s="725" t="s">
        <v>2026</v>
      </c>
    </row>
    <row r="4278" spans="3:4" x14ac:dyDescent="0.35">
      <c r="C4278" s="727">
        <v>450170</v>
      </c>
      <c r="D4278" s="725" t="s">
        <v>2026</v>
      </c>
    </row>
    <row r="4279" spans="3:4" x14ac:dyDescent="0.35">
      <c r="C4279" s="727">
        <v>450173</v>
      </c>
      <c r="D4279" s="725" t="s">
        <v>2026</v>
      </c>
    </row>
    <row r="4280" spans="3:4" x14ac:dyDescent="0.35">
      <c r="C4280" s="727">
        <v>450175</v>
      </c>
      <c r="D4280" s="725" t="s">
        <v>2026</v>
      </c>
    </row>
    <row r="4281" spans="3:4" x14ac:dyDescent="0.35">
      <c r="C4281" s="727">
        <v>1021</v>
      </c>
      <c r="D4281" s="725" t="s">
        <v>2026</v>
      </c>
    </row>
    <row r="4282" spans="3:4" x14ac:dyDescent="0.35">
      <c r="C4282" s="727">
        <v>64262</v>
      </c>
      <c r="D4282" s="725" t="s">
        <v>2026</v>
      </c>
    </row>
    <row r="4283" spans="3:4" x14ac:dyDescent="0.35">
      <c r="C4283" s="727">
        <v>560144</v>
      </c>
      <c r="D4283" s="725" t="s">
        <v>2026</v>
      </c>
    </row>
    <row r="4284" spans="3:4" x14ac:dyDescent="0.35">
      <c r="C4284" s="727">
        <v>560145</v>
      </c>
      <c r="D4284" s="725" t="s">
        <v>2026</v>
      </c>
    </row>
    <row r="4285" spans="3:4" x14ac:dyDescent="0.35">
      <c r="C4285" s="727">
        <v>660157</v>
      </c>
      <c r="D4285" s="725" t="s">
        <v>2027</v>
      </c>
    </row>
    <row r="4286" spans="3:4" x14ac:dyDescent="0.35">
      <c r="C4286" s="727">
        <v>89040</v>
      </c>
      <c r="D4286" s="725" t="s">
        <v>2025</v>
      </c>
    </row>
    <row r="4287" spans="3:4" x14ac:dyDescent="0.35">
      <c r="C4287" s="727">
        <v>89041</v>
      </c>
      <c r="D4287" s="725" t="s">
        <v>2025</v>
      </c>
    </row>
    <row r="4288" spans="3:4" x14ac:dyDescent="0.35">
      <c r="C4288" s="727">
        <v>89042</v>
      </c>
      <c r="D4288" s="725" t="s">
        <v>2294</v>
      </c>
    </row>
    <row r="4289" spans="3:4" x14ac:dyDescent="0.35">
      <c r="C4289" s="727">
        <v>92202</v>
      </c>
      <c r="D4289" s="725" t="s">
        <v>2027</v>
      </c>
    </row>
    <row r="4290" spans="3:4" x14ac:dyDescent="0.35">
      <c r="C4290" s="727">
        <v>460095</v>
      </c>
      <c r="D4290" s="725" t="s">
        <v>2026</v>
      </c>
    </row>
    <row r="4291" spans="3:4" x14ac:dyDescent="0.35">
      <c r="C4291" s="727">
        <v>650670</v>
      </c>
      <c r="D4291" s="725" t="s">
        <v>2027</v>
      </c>
    </row>
    <row r="4292" spans="3:4" x14ac:dyDescent="0.35">
      <c r="C4292" s="727">
        <v>650698</v>
      </c>
      <c r="D4292" s="725" t="s">
        <v>2027</v>
      </c>
    </row>
    <row r="4293" spans="3:4" x14ac:dyDescent="0.35">
      <c r="C4293" s="727">
        <v>450204</v>
      </c>
      <c r="D4293" s="725" t="s">
        <v>2026</v>
      </c>
    </row>
    <row r="4294" spans="3:4" x14ac:dyDescent="0.35">
      <c r="C4294" s="727">
        <v>450206</v>
      </c>
      <c r="D4294" s="725" t="s">
        <v>2026</v>
      </c>
    </row>
    <row r="4295" spans="3:4" x14ac:dyDescent="0.35">
      <c r="C4295" s="727">
        <v>450207</v>
      </c>
      <c r="D4295" s="725" t="s">
        <v>2026</v>
      </c>
    </row>
    <row r="4296" spans="3:4" x14ac:dyDescent="0.35">
      <c r="C4296" s="727">
        <v>450218</v>
      </c>
      <c r="D4296" s="725" t="s">
        <v>2026</v>
      </c>
    </row>
    <row r="4297" spans="3:4" x14ac:dyDescent="0.35">
      <c r="C4297" s="727">
        <v>450220</v>
      </c>
      <c r="D4297" s="725" t="s">
        <v>2026</v>
      </c>
    </row>
    <row r="4298" spans="3:4" x14ac:dyDescent="0.35">
      <c r="C4298" s="727">
        <v>450238</v>
      </c>
      <c r="D4298" s="725" t="s">
        <v>2026</v>
      </c>
    </row>
    <row r="4299" spans="3:4" x14ac:dyDescent="0.35">
      <c r="C4299" s="727">
        <v>450240</v>
      </c>
      <c r="D4299" s="725" t="s">
        <v>2026</v>
      </c>
    </row>
    <row r="4300" spans="3:4" x14ac:dyDescent="0.35">
      <c r="C4300" s="727">
        <v>450249</v>
      </c>
      <c r="D4300" s="725" t="s">
        <v>2026</v>
      </c>
    </row>
    <row r="4301" spans="3:4" x14ac:dyDescent="0.35">
      <c r="C4301" s="727">
        <v>450250</v>
      </c>
      <c r="D4301" s="725" t="s">
        <v>2026</v>
      </c>
    </row>
    <row r="4302" spans="3:4" x14ac:dyDescent="0.35">
      <c r="C4302" s="727">
        <v>450251</v>
      </c>
      <c r="D4302" s="725" t="s">
        <v>2026</v>
      </c>
    </row>
    <row r="4303" spans="3:4" x14ac:dyDescent="0.35">
      <c r="C4303" s="727">
        <v>450252</v>
      </c>
      <c r="D4303" s="725" t="s">
        <v>2026</v>
      </c>
    </row>
    <row r="4304" spans="3:4" x14ac:dyDescent="0.35">
      <c r="C4304" s="725" t="s">
        <v>3839</v>
      </c>
      <c r="D4304" s="725" t="s">
        <v>2026</v>
      </c>
    </row>
    <row r="4305" spans="3:4" x14ac:dyDescent="0.35">
      <c r="C4305" s="725" t="s">
        <v>3840</v>
      </c>
      <c r="D4305" s="725" t="s">
        <v>2026</v>
      </c>
    </row>
    <row r="4306" spans="3:4" x14ac:dyDescent="0.35">
      <c r="C4306" s="725" t="s">
        <v>3841</v>
      </c>
      <c r="D4306" s="725" t="s">
        <v>2026</v>
      </c>
    </row>
    <row r="4307" spans="3:4" x14ac:dyDescent="0.35">
      <c r="C4307" s="727">
        <v>660154</v>
      </c>
      <c r="D4307" s="725" t="s">
        <v>2027</v>
      </c>
    </row>
    <row r="4308" spans="3:4" x14ac:dyDescent="0.35">
      <c r="C4308" s="727">
        <v>560224</v>
      </c>
      <c r="D4308" s="725" t="s">
        <v>2026</v>
      </c>
    </row>
    <row r="4309" spans="3:4" x14ac:dyDescent="0.35">
      <c r="C4309" s="727">
        <v>660155</v>
      </c>
      <c r="D4309" s="725" t="s">
        <v>2024</v>
      </c>
    </row>
    <row r="4310" spans="3:4" x14ac:dyDescent="0.35">
      <c r="C4310" s="727">
        <v>660156</v>
      </c>
      <c r="D4310" s="725" t="s">
        <v>2026</v>
      </c>
    </row>
    <row r="4311" spans="3:4" x14ac:dyDescent="0.35">
      <c r="C4311" s="727">
        <v>4291</v>
      </c>
      <c r="D4311" s="725" t="s">
        <v>2026</v>
      </c>
    </row>
    <row r="4312" spans="3:4" x14ac:dyDescent="0.35">
      <c r="C4312" s="727">
        <v>4292</v>
      </c>
      <c r="D4312" s="725" t="s">
        <v>2026</v>
      </c>
    </row>
    <row r="4313" spans="3:4" x14ac:dyDescent="0.35">
      <c r="C4313" s="727">
        <v>450253</v>
      </c>
      <c r="D4313" s="725" t="s">
        <v>2026</v>
      </c>
    </row>
    <row r="4314" spans="3:4" x14ac:dyDescent="0.35">
      <c r="C4314" s="727">
        <v>450254</v>
      </c>
      <c r="D4314" s="725" t="s">
        <v>2026</v>
      </c>
    </row>
    <row r="4315" spans="3:4" x14ac:dyDescent="0.35">
      <c r="C4315" s="727">
        <v>450261</v>
      </c>
      <c r="D4315" s="725" t="s">
        <v>2026</v>
      </c>
    </row>
    <row r="4316" spans="3:4" x14ac:dyDescent="0.35">
      <c r="C4316" s="727">
        <v>450262</v>
      </c>
      <c r="D4316" s="725" t="s">
        <v>2026</v>
      </c>
    </row>
    <row r="4317" spans="3:4" x14ac:dyDescent="0.35">
      <c r="C4317" s="727">
        <v>450263</v>
      </c>
      <c r="D4317" s="725" t="s">
        <v>2026</v>
      </c>
    </row>
    <row r="4318" spans="3:4" x14ac:dyDescent="0.35">
      <c r="C4318" s="727">
        <v>450264</v>
      </c>
      <c r="D4318" s="725" t="s">
        <v>2026</v>
      </c>
    </row>
    <row r="4319" spans="3:4" x14ac:dyDescent="0.35">
      <c r="C4319" s="727">
        <v>450272</v>
      </c>
      <c r="D4319" s="725" t="s">
        <v>2026</v>
      </c>
    </row>
    <row r="4320" spans="3:4" x14ac:dyDescent="0.35">
      <c r="C4320" s="727">
        <v>450273</v>
      </c>
      <c r="D4320" s="725" t="s">
        <v>2026</v>
      </c>
    </row>
    <row r="4321" spans="3:4" x14ac:dyDescent="0.35">
      <c r="C4321" s="727">
        <v>450275</v>
      </c>
      <c r="D4321" s="725" t="s">
        <v>2026</v>
      </c>
    </row>
    <row r="4322" spans="3:4" x14ac:dyDescent="0.35">
      <c r="C4322" s="727">
        <v>450281</v>
      </c>
      <c r="D4322" s="725" t="s">
        <v>2026</v>
      </c>
    </row>
    <row r="4323" spans="3:4" x14ac:dyDescent="0.35">
      <c r="C4323" s="727">
        <v>450282</v>
      </c>
      <c r="D4323" s="725" t="s">
        <v>2026</v>
      </c>
    </row>
    <row r="4324" spans="3:4" x14ac:dyDescent="0.35">
      <c r="C4324" s="727">
        <v>38560226</v>
      </c>
      <c r="D4324" s="725" t="s">
        <v>2027</v>
      </c>
    </row>
    <row r="4325" spans="3:4" x14ac:dyDescent="0.35">
      <c r="C4325" s="727">
        <v>385600225</v>
      </c>
      <c r="D4325" s="725" t="s">
        <v>2027</v>
      </c>
    </row>
    <row r="4326" spans="3:4" x14ac:dyDescent="0.35">
      <c r="C4326" s="727">
        <v>38560238</v>
      </c>
      <c r="D4326" s="725" t="s">
        <v>2027</v>
      </c>
    </row>
    <row r="4327" spans="3:4" x14ac:dyDescent="0.35">
      <c r="C4327" s="727">
        <v>38560229</v>
      </c>
      <c r="D4327" s="725" t="s">
        <v>2027</v>
      </c>
    </row>
    <row r="4328" spans="3:4" x14ac:dyDescent="0.35">
      <c r="C4328" s="727">
        <v>38560230</v>
      </c>
      <c r="D4328" s="725" t="s">
        <v>2027</v>
      </c>
    </row>
    <row r="4329" spans="3:4" x14ac:dyDescent="0.35">
      <c r="C4329" s="727">
        <v>650733</v>
      </c>
      <c r="D4329" s="725" t="s">
        <v>2027</v>
      </c>
    </row>
    <row r="4330" spans="3:4" x14ac:dyDescent="0.35">
      <c r="C4330" s="727">
        <v>450283</v>
      </c>
      <c r="D4330" s="725" t="s">
        <v>2026</v>
      </c>
    </row>
    <row r="4331" spans="3:4" x14ac:dyDescent="0.35">
      <c r="C4331" s="727">
        <v>450284</v>
      </c>
      <c r="D4331" s="725" t="s">
        <v>2026</v>
      </c>
    </row>
    <row r="4332" spans="3:4" x14ac:dyDescent="0.35">
      <c r="C4332" s="727">
        <v>450287</v>
      </c>
      <c r="D4332" s="725" t="s">
        <v>2026</v>
      </c>
    </row>
    <row r="4333" spans="3:4" x14ac:dyDescent="0.35">
      <c r="C4333" s="727">
        <v>450288</v>
      </c>
      <c r="D4333" s="725" t="s">
        <v>2026</v>
      </c>
    </row>
    <row r="4334" spans="3:4" x14ac:dyDescent="0.35">
      <c r="C4334" s="727">
        <v>450295</v>
      </c>
      <c r="D4334" s="725" t="s">
        <v>2026</v>
      </c>
    </row>
    <row r="4335" spans="3:4" x14ac:dyDescent="0.35">
      <c r="C4335" s="727">
        <v>450298</v>
      </c>
      <c r="D4335" s="725" t="s">
        <v>2026</v>
      </c>
    </row>
    <row r="4336" spans="3:4" x14ac:dyDescent="0.35">
      <c r="C4336" s="727">
        <v>450326</v>
      </c>
      <c r="D4336" s="725" t="s">
        <v>2026</v>
      </c>
    </row>
    <row r="4337" spans="3:4" x14ac:dyDescent="0.35">
      <c r="C4337" s="727">
        <v>450329</v>
      </c>
      <c r="D4337" s="725" t="s">
        <v>2026</v>
      </c>
    </row>
    <row r="4338" spans="3:4" x14ac:dyDescent="0.35">
      <c r="C4338" s="727">
        <v>450331</v>
      </c>
      <c r="D4338" s="725" t="s">
        <v>2026</v>
      </c>
    </row>
    <row r="4339" spans="3:4" x14ac:dyDescent="0.35">
      <c r="C4339" s="727">
        <v>450341</v>
      </c>
      <c r="D4339" s="725" t="s">
        <v>2026</v>
      </c>
    </row>
    <row r="4340" spans="3:4" x14ac:dyDescent="0.35">
      <c r="C4340" s="727">
        <v>450342</v>
      </c>
      <c r="D4340" s="725" t="s">
        <v>2026</v>
      </c>
    </row>
    <row r="4341" spans="3:4" x14ac:dyDescent="0.35">
      <c r="C4341" s="727">
        <v>6049</v>
      </c>
      <c r="D4341" s="725" t="s">
        <v>2024</v>
      </c>
    </row>
    <row r="4342" spans="3:4" x14ac:dyDescent="0.35">
      <c r="C4342" s="727">
        <v>38560231</v>
      </c>
      <c r="D4342" s="725" t="s">
        <v>2027</v>
      </c>
    </row>
    <row r="4343" spans="3:4" x14ac:dyDescent="0.35">
      <c r="C4343" s="727">
        <v>38560227</v>
      </c>
      <c r="D4343" s="725" t="s">
        <v>2027</v>
      </c>
    </row>
    <row r="4344" spans="3:4" x14ac:dyDescent="0.35">
      <c r="C4344" s="727">
        <v>38560228</v>
      </c>
      <c r="D4344" s="725" t="s">
        <v>2027</v>
      </c>
    </row>
    <row r="4345" spans="3:4" x14ac:dyDescent="0.35">
      <c r="C4345" s="727">
        <v>38560225</v>
      </c>
      <c r="D4345" s="725" t="s">
        <v>2027</v>
      </c>
    </row>
    <row r="4346" spans="3:4" x14ac:dyDescent="0.35">
      <c r="C4346" s="727">
        <v>38560232</v>
      </c>
      <c r="D4346" s="725" t="s">
        <v>2027</v>
      </c>
    </row>
    <row r="4347" spans="3:4" x14ac:dyDescent="0.35">
      <c r="C4347" s="727">
        <v>38560233</v>
      </c>
      <c r="D4347" s="725" t="s">
        <v>2027</v>
      </c>
    </row>
    <row r="4348" spans="3:4" x14ac:dyDescent="0.35">
      <c r="C4348" s="727">
        <v>38560234</v>
      </c>
      <c r="D4348" s="725" t="s">
        <v>2027</v>
      </c>
    </row>
    <row r="4349" spans="3:4" x14ac:dyDescent="0.35">
      <c r="C4349" s="727">
        <v>38560239</v>
      </c>
      <c r="D4349" s="725" t="s">
        <v>2027</v>
      </c>
    </row>
    <row r="4350" spans="3:4" x14ac:dyDescent="0.35">
      <c r="C4350" s="727">
        <v>38560235</v>
      </c>
      <c r="D4350" s="725" t="s">
        <v>2027</v>
      </c>
    </row>
    <row r="4351" spans="3:4" x14ac:dyDescent="0.35">
      <c r="C4351" s="727">
        <v>38560236</v>
      </c>
      <c r="D4351" s="725" t="s">
        <v>2027</v>
      </c>
    </row>
    <row r="4352" spans="3:4" x14ac:dyDescent="0.35">
      <c r="C4352" s="727">
        <v>38560237</v>
      </c>
      <c r="D4352" s="725" t="s">
        <v>2027</v>
      </c>
    </row>
    <row r="4353" spans="3:4" x14ac:dyDescent="0.35">
      <c r="C4353" s="725" t="s">
        <v>3842</v>
      </c>
      <c r="D4353" s="725" t="s">
        <v>2026</v>
      </c>
    </row>
    <row r="4354" spans="3:4" x14ac:dyDescent="0.35">
      <c r="C4354" s="725" t="s">
        <v>384</v>
      </c>
      <c r="D4354" s="725" t="s">
        <v>2025</v>
      </c>
    </row>
    <row r="4355" spans="3:4" x14ac:dyDescent="0.35">
      <c r="C4355" s="725" t="s">
        <v>3843</v>
      </c>
      <c r="D4355" s="725" t="s">
        <v>2026</v>
      </c>
    </row>
    <row r="4356" spans="3:4" x14ac:dyDescent="0.35">
      <c r="C4356" s="727">
        <v>91802</v>
      </c>
      <c r="D4356" s="725" t="s">
        <v>2026</v>
      </c>
    </row>
    <row r="4357" spans="3:4" x14ac:dyDescent="0.35">
      <c r="C4357" s="725" t="s">
        <v>3844</v>
      </c>
      <c r="D4357" s="725" t="s">
        <v>2294</v>
      </c>
    </row>
    <row r="4358" spans="3:4" x14ac:dyDescent="0.35">
      <c r="C4358" s="725" t="s">
        <v>3845</v>
      </c>
      <c r="D4358" s="725" t="s">
        <v>2294</v>
      </c>
    </row>
    <row r="4359" spans="3:4" x14ac:dyDescent="0.35">
      <c r="C4359" s="725" t="s">
        <v>3846</v>
      </c>
      <c r="D4359" s="725" t="s">
        <v>2294</v>
      </c>
    </row>
    <row r="4360" spans="3:4" x14ac:dyDescent="0.35">
      <c r="C4360" s="725" t="s">
        <v>3847</v>
      </c>
      <c r="D4360" s="725" t="s">
        <v>2294</v>
      </c>
    </row>
    <row r="4361" spans="3:4" x14ac:dyDescent="0.35">
      <c r="C4361" s="725" t="s">
        <v>3848</v>
      </c>
      <c r="D4361" s="725" t="s">
        <v>2294</v>
      </c>
    </row>
    <row r="4362" spans="3:4" x14ac:dyDescent="0.35">
      <c r="C4362" s="725" t="s">
        <v>3849</v>
      </c>
      <c r="D4362" s="725" t="s">
        <v>2294</v>
      </c>
    </row>
    <row r="4363" spans="3:4" x14ac:dyDescent="0.35">
      <c r="C4363" s="727">
        <v>450345</v>
      </c>
      <c r="D4363" s="725" t="s">
        <v>2026</v>
      </c>
    </row>
    <row r="4364" spans="3:4" x14ac:dyDescent="0.35">
      <c r="C4364" s="727">
        <v>450348</v>
      </c>
      <c r="D4364" s="725" t="s">
        <v>2026</v>
      </c>
    </row>
    <row r="4365" spans="3:4" x14ac:dyDescent="0.35">
      <c r="C4365" s="727">
        <v>450353</v>
      </c>
      <c r="D4365" s="725" t="s">
        <v>2026</v>
      </c>
    </row>
    <row r="4366" spans="3:4" x14ac:dyDescent="0.35">
      <c r="C4366" s="727">
        <v>450354</v>
      </c>
      <c r="D4366" s="725" t="s">
        <v>2026</v>
      </c>
    </row>
    <row r="4367" spans="3:4" x14ac:dyDescent="0.35">
      <c r="C4367" s="727">
        <v>450355</v>
      </c>
      <c r="D4367" s="725" t="s">
        <v>2026</v>
      </c>
    </row>
    <row r="4368" spans="3:4" x14ac:dyDescent="0.35">
      <c r="C4368" s="727">
        <v>450356</v>
      </c>
      <c r="D4368" s="725" t="s">
        <v>2026</v>
      </c>
    </row>
    <row r="4369" spans="3:4" x14ac:dyDescent="0.35">
      <c r="C4369" s="727">
        <v>450357</v>
      </c>
      <c r="D4369" s="725" t="s">
        <v>2026</v>
      </c>
    </row>
    <row r="4370" spans="3:4" x14ac:dyDescent="0.35">
      <c r="C4370" s="727">
        <v>450358</v>
      </c>
      <c r="D4370" s="725" t="s">
        <v>2026</v>
      </c>
    </row>
    <row r="4371" spans="3:4" x14ac:dyDescent="0.35">
      <c r="C4371" s="727">
        <v>450362</v>
      </c>
      <c r="D4371" s="725" t="s">
        <v>2026</v>
      </c>
    </row>
    <row r="4372" spans="3:4" x14ac:dyDescent="0.35">
      <c r="C4372" s="727">
        <v>500533</v>
      </c>
      <c r="D4372" s="725" t="s">
        <v>2027</v>
      </c>
    </row>
    <row r="4373" spans="3:4" x14ac:dyDescent="0.35">
      <c r="C4373" s="727">
        <v>500695</v>
      </c>
      <c r="D4373" s="725" t="s">
        <v>2027</v>
      </c>
    </row>
    <row r="4374" spans="3:4" x14ac:dyDescent="0.35">
      <c r="C4374" s="727">
        <v>6050</v>
      </c>
      <c r="D4374" s="725" t="s">
        <v>2024</v>
      </c>
    </row>
    <row r="4375" spans="3:4" x14ac:dyDescent="0.35">
      <c r="C4375" s="727">
        <v>6051</v>
      </c>
      <c r="D4375" s="725" t="s">
        <v>2024</v>
      </c>
    </row>
    <row r="4376" spans="3:4" x14ac:dyDescent="0.35">
      <c r="C4376" s="727">
        <v>660032</v>
      </c>
      <c r="D4376" s="725" t="s">
        <v>2026</v>
      </c>
    </row>
    <row r="4377" spans="3:4" x14ac:dyDescent="0.35">
      <c r="C4377" s="725" t="s">
        <v>3850</v>
      </c>
      <c r="D4377" s="725" t="s">
        <v>2026</v>
      </c>
    </row>
    <row r="4378" spans="3:4" x14ac:dyDescent="0.35">
      <c r="C4378" s="725" t="s">
        <v>3851</v>
      </c>
      <c r="D4378" s="725" t="s">
        <v>2026</v>
      </c>
    </row>
    <row r="4379" spans="3:4" x14ac:dyDescent="0.35">
      <c r="C4379" s="725" t="s">
        <v>3852</v>
      </c>
      <c r="D4379" s="725" t="s">
        <v>2026</v>
      </c>
    </row>
    <row r="4380" spans="3:4" x14ac:dyDescent="0.35">
      <c r="C4380" s="725" t="s">
        <v>3853</v>
      </c>
      <c r="D4380" s="725" t="s">
        <v>2026</v>
      </c>
    </row>
    <row r="4381" spans="3:4" x14ac:dyDescent="0.35">
      <c r="C4381" s="727">
        <v>5723</v>
      </c>
      <c r="D4381" s="725" t="s">
        <v>2026</v>
      </c>
    </row>
    <row r="4382" spans="3:4" x14ac:dyDescent="0.35">
      <c r="C4382" s="727">
        <v>38560240</v>
      </c>
      <c r="D4382" s="725" t="s">
        <v>2027</v>
      </c>
    </row>
    <row r="4383" spans="3:4" x14ac:dyDescent="0.35">
      <c r="C4383" s="727">
        <v>460088</v>
      </c>
      <c r="D4383" s="725" t="s">
        <v>2026</v>
      </c>
    </row>
    <row r="4384" spans="3:4" x14ac:dyDescent="0.35">
      <c r="C4384" s="727">
        <v>500706</v>
      </c>
      <c r="D4384" s="725" t="s">
        <v>2027</v>
      </c>
    </row>
    <row r="4385" spans="3:4" x14ac:dyDescent="0.35">
      <c r="C4385" s="727">
        <v>500737</v>
      </c>
      <c r="D4385" s="725" t="s">
        <v>2027</v>
      </c>
    </row>
    <row r="4386" spans="3:4" x14ac:dyDescent="0.35">
      <c r="C4386" s="727">
        <v>500906</v>
      </c>
      <c r="D4386" s="725" t="s">
        <v>2027</v>
      </c>
    </row>
    <row r="4387" spans="3:4" x14ac:dyDescent="0.35">
      <c r="C4387" s="727">
        <v>500919</v>
      </c>
      <c r="D4387" s="725" t="s">
        <v>2027</v>
      </c>
    </row>
    <row r="4388" spans="3:4" x14ac:dyDescent="0.35">
      <c r="C4388" s="727">
        <v>500969</v>
      </c>
      <c r="D4388" s="725" t="s">
        <v>2027</v>
      </c>
    </row>
    <row r="4389" spans="3:4" x14ac:dyDescent="0.35">
      <c r="C4389" s="727">
        <v>500970</v>
      </c>
      <c r="D4389" s="725" t="s">
        <v>2027</v>
      </c>
    </row>
    <row r="4390" spans="3:4" x14ac:dyDescent="0.35">
      <c r="C4390" s="727">
        <v>500971</v>
      </c>
      <c r="D4390" s="725" t="s">
        <v>2027</v>
      </c>
    </row>
    <row r="4391" spans="3:4" x14ac:dyDescent="0.35">
      <c r="C4391" s="727">
        <v>500972</v>
      </c>
      <c r="D4391" s="725" t="s">
        <v>2027</v>
      </c>
    </row>
    <row r="4392" spans="3:4" x14ac:dyDescent="0.35">
      <c r="C4392" s="727">
        <v>500973</v>
      </c>
      <c r="D4392" s="725" t="s">
        <v>2027</v>
      </c>
    </row>
    <row r="4393" spans="3:4" x14ac:dyDescent="0.35">
      <c r="C4393" s="727">
        <v>500974</v>
      </c>
      <c r="D4393" s="725" t="s">
        <v>2027</v>
      </c>
    </row>
    <row r="4394" spans="3:4" x14ac:dyDescent="0.35">
      <c r="C4394" s="727">
        <v>500981</v>
      </c>
      <c r="D4394" s="725" t="s">
        <v>2027</v>
      </c>
    </row>
    <row r="4395" spans="3:4" x14ac:dyDescent="0.35">
      <c r="C4395" s="725" t="s">
        <v>3854</v>
      </c>
      <c r="D4395" s="725" t="s">
        <v>2027</v>
      </c>
    </row>
    <row r="4396" spans="3:4" x14ac:dyDescent="0.35">
      <c r="C4396" s="727">
        <v>560241</v>
      </c>
      <c r="D4396" s="725" t="s">
        <v>2024</v>
      </c>
    </row>
    <row r="4397" spans="3:4" x14ac:dyDescent="0.35">
      <c r="C4397" s="725" t="s">
        <v>3855</v>
      </c>
      <c r="D4397" s="725" t="s">
        <v>2024</v>
      </c>
    </row>
    <row r="4398" spans="3:4" x14ac:dyDescent="0.35">
      <c r="C4398" s="725" t="s">
        <v>3856</v>
      </c>
      <c r="D4398" s="725" t="s">
        <v>2026</v>
      </c>
    </row>
    <row r="4399" spans="3:4" x14ac:dyDescent="0.35">
      <c r="C4399" s="725" t="s">
        <v>3857</v>
      </c>
      <c r="D4399" s="725" t="s">
        <v>2026</v>
      </c>
    </row>
    <row r="4400" spans="3:4" x14ac:dyDescent="0.35">
      <c r="C4400" s="727">
        <v>500982</v>
      </c>
      <c r="D4400" s="725" t="s">
        <v>2027</v>
      </c>
    </row>
    <row r="4401" spans="3:4" x14ac:dyDescent="0.35">
      <c r="C4401" s="727">
        <v>500983</v>
      </c>
      <c r="D4401" s="725" t="s">
        <v>2027</v>
      </c>
    </row>
    <row r="4402" spans="3:4" x14ac:dyDescent="0.35">
      <c r="C4402" s="727">
        <v>500984</v>
      </c>
      <c r="D4402" s="725" t="s">
        <v>2027</v>
      </c>
    </row>
    <row r="4403" spans="3:4" x14ac:dyDescent="0.35">
      <c r="C4403" s="727">
        <v>500985</v>
      </c>
      <c r="D4403" s="725" t="s">
        <v>2027</v>
      </c>
    </row>
    <row r="4404" spans="3:4" x14ac:dyDescent="0.35">
      <c r="C4404" s="727">
        <v>500986</v>
      </c>
      <c r="D4404" s="725" t="s">
        <v>2027</v>
      </c>
    </row>
    <row r="4405" spans="3:4" x14ac:dyDescent="0.35">
      <c r="C4405" s="727">
        <v>501000</v>
      </c>
      <c r="D4405" s="725" t="s">
        <v>2027</v>
      </c>
    </row>
    <row r="4406" spans="3:4" x14ac:dyDescent="0.35">
      <c r="C4406" s="727">
        <v>501001</v>
      </c>
      <c r="D4406" s="725" t="s">
        <v>2027</v>
      </c>
    </row>
    <row r="4407" spans="3:4" x14ac:dyDescent="0.35">
      <c r="C4407" s="727">
        <v>501002</v>
      </c>
      <c r="D4407" s="725" t="s">
        <v>2027</v>
      </c>
    </row>
    <row r="4408" spans="3:4" x14ac:dyDescent="0.35">
      <c r="C4408" s="727">
        <v>560929</v>
      </c>
      <c r="D4408" s="725" t="s">
        <v>2027</v>
      </c>
    </row>
    <row r="4409" spans="3:4" x14ac:dyDescent="0.35">
      <c r="C4409" s="727">
        <v>560944</v>
      </c>
      <c r="D4409" s="725" t="s">
        <v>2027</v>
      </c>
    </row>
    <row r="4410" spans="3:4" x14ac:dyDescent="0.35">
      <c r="C4410" s="727">
        <v>560993</v>
      </c>
      <c r="D4410" s="725" t="s">
        <v>2026</v>
      </c>
    </row>
    <row r="4411" spans="3:4" x14ac:dyDescent="0.35">
      <c r="C4411" s="727">
        <v>560154</v>
      </c>
      <c r="D4411" s="725" t="s">
        <v>2026</v>
      </c>
    </row>
    <row r="4412" spans="3:4" x14ac:dyDescent="0.35">
      <c r="C4412" s="727">
        <v>560155</v>
      </c>
      <c r="D4412" s="725" t="s">
        <v>2025</v>
      </c>
    </row>
    <row r="4413" spans="3:4" x14ac:dyDescent="0.35">
      <c r="C4413" s="725" t="s">
        <v>3858</v>
      </c>
      <c r="D4413" s="725" t="s">
        <v>2026</v>
      </c>
    </row>
    <row r="4414" spans="3:4" x14ac:dyDescent="0.35">
      <c r="C4414" s="725" t="s">
        <v>84</v>
      </c>
      <c r="D4414" s="725" t="s">
        <v>2026</v>
      </c>
    </row>
    <row r="4415" spans="3:4" x14ac:dyDescent="0.35">
      <c r="C4415" s="727">
        <v>38560241</v>
      </c>
      <c r="D4415" s="725" t="s">
        <v>2026</v>
      </c>
    </row>
    <row r="4416" spans="3:4" x14ac:dyDescent="0.35">
      <c r="C4416" s="727">
        <v>560994</v>
      </c>
      <c r="D4416" s="725" t="s">
        <v>2026</v>
      </c>
    </row>
    <row r="4417" spans="3:4" x14ac:dyDescent="0.35">
      <c r="C4417" s="727">
        <v>560995</v>
      </c>
      <c r="D4417" s="725" t="s">
        <v>2027</v>
      </c>
    </row>
    <row r="4418" spans="3:4" x14ac:dyDescent="0.35">
      <c r="C4418" s="727">
        <v>560997</v>
      </c>
      <c r="D4418" s="725" t="s">
        <v>2027</v>
      </c>
    </row>
    <row r="4419" spans="3:4" x14ac:dyDescent="0.35">
      <c r="C4419" s="727">
        <v>561570</v>
      </c>
      <c r="D4419" s="725" t="s">
        <v>2026</v>
      </c>
    </row>
    <row r="4420" spans="3:4" x14ac:dyDescent="0.35">
      <c r="C4420" s="727">
        <v>561640</v>
      </c>
      <c r="D4420" s="725" t="s">
        <v>2027</v>
      </c>
    </row>
    <row r="4421" spans="3:4" x14ac:dyDescent="0.35">
      <c r="C4421" s="727">
        <v>561707</v>
      </c>
      <c r="D4421" s="725" t="s">
        <v>2027</v>
      </c>
    </row>
    <row r="4422" spans="3:4" x14ac:dyDescent="0.35">
      <c r="C4422" s="727">
        <v>561746</v>
      </c>
      <c r="D4422" s="725" t="s">
        <v>2027</v>
      </c>
    </row>
    <row r="4423" spans="3:4" x14ac:dyDescent="0.35">
      <c r="C4423" s="727">
        <v>561753</v>
      </c>
      <c r="D4423" s="725" t="s">
        <v>2026</v>
      </c>
    </row>
    <row r="4424" spans="3:4" x14ac:dyDescent="0.35">
      <c r="C4424" s="727">
        <v>561760</v>
      </c>
      <c r="D4424" s="725" t="s">
        <v>2026</v>
      </c>
    </row>
    <row r="4425" spans="3:4" x14ac:dyDescent="0.35">
      <c r="C4425" s="727">
        <v>561761</v>
      </c>
      <c r="D4425" s="725" t="s">
        <v>2026</v>
      </c>
    </row>
    <row r="4426" spans="3:4" x14ac:dyDescent="0.35">
      <c r="C4426" s="727">
        <v>561986</v>
      </c>
      <c r="D4426" s="725" t="s">
        <v>2027</v>
      </c>
    </row>
    <row r="4427" spans="3:4" x14ac:dyDescent="0.35">
      <c r="C4427" s="725" t="s">
        <v>3859</v>
      </c>
      <c r="D4427" s="725" t="s">
        <v>2026</v>
      </c>
    </row>
    <row r="4428" spans="3:4" x14ac:dyDescent="0.35">
      <c r="C4428" s="725" t="s">
        <v>3860</v>
      </c>
      <c r="D4428" s="725" t="s">
        <v>2026</v>
      </c>
    </row>
    <row r="4429" spans="3:4" x14ac:dyDescent="0.35">
      <c r="C4429" s="725" t="s">
        <v>3861</v>
      </c>
      <c r="D4429" s="725" t="s">
        <v>2026</v>
      </c>
    </row>
    <row r="4430" spans="3:4" x14ac:dyDescent="0.35">
      <c r="C4430" s="725" t="s">
        <v>3862</v>
      </c>
      <c r="D4430" s="725" t="s">
        <v>2026</v>
      </c>
    </row>
    <row r="4431" spans="3:4" x14ac:dyDescent="0.35">
      <c r="C4431" s="725" t="s">
        <v>3863</v>
      </c>
      <c r="D4431" s="725" t="s">
        <v>2026</v>
      </c>
    </row>
    <row r="4432" spans="3:4" x14ac:dyDescent="0.35">
      <c r="C4432" s="725" t="s">
        <v>3864</v>
      </c>
      <c r="D4432" s="725" t="s">
        <v>2026</v>
      </c>
    </row>
    <row r="4433" spans="3:4" x14ac:dyDescent="0.35">
      <c r="C4433" s="725" t="s">
        <v>3865</v>
      </c>
      <c r="D4433" s="725" t="s">
        <v>2026</v>
      </c>
    </row>
    <row r="4434" spans="3:4" x14ac:dyDescent="0.35">
      <c r="C4434" s="725" t="s">
        <v>3866</v>
      </c>
      <c r="D4434" s="725" t="s">
        <v>2026</v>
      </c>
    </row>
    <row r="4435" spans="3:4" x14ac:dyDescent="0.35">
      <c r="C4435" s="727">
        <v>92193</v>
      </c>
      <c r="D4435" s="725" t="s">
        <v>2027</v>
      </c>
    </row>
    <row r="4436" spans="3:4" x14ac:dyDescent="0.35">
      <c r="C4436" s="727">
        <v>560242</v>
      </c>
      <c r="D4436" s="725" t="s">
        <v>2027</v>
      </c>
    </row>
    <row r="4437" spans="3:4" x14ac:dyDescent="0.35">
      <c r="C4437" s="727">
        <v>560243</v>
      </c>
      <c r="D4437" s="725" t="s">
        <v>2027</v>
      </c>
    </row>
    <row r="4438" spans="3:4" x14ac:dyDescent="0.35">
      <c r="C4438" s="727">
        <v>560244</v>
      </c>
      <c r="D4438" s="725" t="s">
        <v>2027</v>
      </c>
    </row>
    <row r="4439" spans="3:4" x14ac:dyDescent="0.35">
      <c r="C4439" s="727">
        <v>560245</v>
      </c>
      <c r="D4439" s="725" t="s">
        <v>2027</v>
      </c>
    </row>
    <row r="4440" spans="3:4" x14ac:dyDescent="0.35">
      <c r="C4440" s="727">
        <v>560246</v>
      </c>
      <c r="D4440" s="725" t="s">
        <v>2027</v>
      </c>
    </row>
    <row r="4441" spans="3:4" x14ac:dyDescent="0.35">
      <c r="C4441" s="727">
        <v>650253</v>
      </c>
      <c r="D4441" s="725" t="s">
        <v>2025</v>
      </c>
    </row>
    <row r="4442" spans="3:4" x14ac:dyDescent="0.35">
      <c r="C4442" s="727">
        <v>650684</v>
      </c>
      <c r="D4442" s="725" t="s">
        <v>2027</v>
      </c>
    </row>
    <row r="4443" spans="3:4" x14ac:dyDescent="0.35">
      <c r="C4443" s="727">
        <v>650688</v>
      </c>
      <c r="D4443" s="725" t="s">
        <v>2027</v>
      </c>
    </row>
    <row r="4444" spans="3:4" x14ac:dyDescent="0.35">
      <c r="C4444" s="727">
        <v>650732</v>
      </c>
      <c r="D4444" s="725" t="s">
        <v>2027</v>
      </c>
    </row>
    <row r="4445" spans="3:4" x14ac:dyDescent="0.35">
      <c r="C4445" s="727">
        <v>650746</v>
      </c>
      <c r="D4445" s="725" t="s">
        <v>2026</v>
      </c>
    </row>
    <row r="4446" spans="3:4" x14ac:dyDescent="0.35">
      <c r="C4446" s="727">
        <v>650754</v>
      </c>
      <c r="D4446" s="725" t="s">
        <v>2027</v>
      </c>
    </row>
    <row r="4447" spans="3:4" x14ac:dyDescent="0.35">
      <c r="C4447" s="727">
        <v>650835</v>
      </c>
      <c r="D4447" s="725" t="s">
        <v>2027</v>
      </c>
    </row>
    <row r="4448" spans="3:4" x14ac:dyDescent="0.35">
      <c r="C4448" s="727">
        <v>650885</v>
      </c>
      <c r="D4448" s="725" t="s">
        <v>2027</v>
      </c>
    </row>
    <row r="4449" spans="3:4" x14ac:dyDescent="0.35">
      <c r="C4449" s="727">
        <v>650889</v>
      </c>
      <c r="D4449" s="725" t="s">
        <v>2026</v>
      </c>
    </row>
    <row r="4450" spans="3:4" x14ac:dyDescent="0.35">
      <c r="C4450" s="727">
        <v>560146</v>
      </c>
      <c r="D4450" s="725" t="s">
        <v>2026</v>
      </c>
    </row>
    <row r="4451" spans="3:4" x14ac:dyDescent="0.35">
      <c r="C4451" s="727">
        <v>560147</v>
      </c>
      <c r="D4451" s="725" t="s">
        <v>2026</v>
      </c>
    </row>
    <row r="4452" spans="3:4" x14ac:dyDescent="0.35">
      <c r="C4452" s="727">
        <v>6106307</v>
      </c>
      <c r="D4452" s="725" t="s">
        <v>2026</v>
      </c>
    </row>
    <row r="4453" spans="3:4" x14ac:dyDescent="0.35">
      <c r="C4453" s="725" t="s">
        <v>3867</v>
      </c>
      <c r="D4453" s="725" t="s">
        <v>2027</v>
      </c>
    </row>
    <row r="4454" spans="3:4" x14ac:dyDescent="0.35">
      <c r="C4454" s="727">
        <v>560148</v>
      </c>
      <c r="D4454" s="725" t="s">
        <v>2024</v>
      </c>
    </row>
    <row r="4455" spans="3:4" x14ac:dyDescent="0.35">
      <c r="C4455" s="727">
        <v>560149</v>
      </c>
      <c r="D4455" s="725" t="s">
        <v>2024</v>
      </c>
    </row>
    <row r="4456" spans="3:4" x14ac:dyDescent="0.35">
      <c r="C4456" s="727">
        <v>660158</v>
      </c>
      <c r="D4456" s="725" t="s">
        <v>2026</v>
      </c>
    </row>
    <row r="4457" spans="3:4" x14ac:dyDescent="0.35">
      <c r="C4457" s="725" t="s">
        <v>3868</v>
      </c>
      <c r="D4457" s="725" t="s">
        <v>2026</v>
      </c>
    </row>
    <row r="4458" spans="3:4" x14ac:dyDescent="0.35">
      <c r="C4458" s="725" t="s">
        <v>3869</v>
      </c>
      <c r="D4458" s="725" t="s">
        <v>2026</v>
      </c>
    </row>
    <row r="4459" spans="3:4" x14ac:dyDescent="0.35">
      <c r="C4459" s="725" t="s">
        <v>3870</v>
      </c>
      <c r="D4459" s="725" t="s">
        <v>2026</v>
      </c>
    </row>
    <row r="4460" spans="3:4" x14ac:dyDescent="0.35">
      <c r="C4460" s="725" t="s">
        <v>3871</v>
      </c>
      <c r="D4460" s="725" t="s">
        <v>2026</v>
      </c>
    </row>
    <row r="4461" spans="3:4" x14ac:dyDescent="0.35">
      <c r="C4461" s="727">
        <v>560247</v>
      </c>
      <c r="D4461" s="725" t="s">
        <v>2026</v>
      </c>
    </row>
    <row r="4462" spans="3:4" x14ac:dyDescent="0.35">
      <c r="C4462" s="727">
        <v>560248</v>
      </c>
      <c r="D4462" s="725" t="s">
        <v>2024</v>
      </c>
    </row>
    <row r="4463" spans="3:4" x14ac:dyDescent="0.35">
      <c r="C4463" s="727">
        <v>560249</v>
      </c>
      <c r="D4463" s="725" t="s">
        <v>2024</v>
      </c>
    </row>
    <row r="4464" spans="3:4" x14ac:dyDescent="0.35">
      <c r="C4464" s="727">
        <v>460089</v>
      </c>
      <c r="D4464" s="725" t="s">
        <v>2026</v>
      </c>
    </row>
    <row r="4465" spans="3:4" x14ac:dyDescent="0.35">
      <c r="C4465" s="725" t="s">
        <v>3872</v>
      </c>
      <c r="D4465" s="725" t="s">
        <v>2026</v>
      </c>
    </row>
    <row r="4466" spans="3:4" x14ac:dyDescent="0.35">
      <c r="C4466" s="725" t="s">
        <v>3873</v>
      </c>
      <c r="D4466" s="725" t="s">
        <v>2026</v>
      </c>
    </row>
    <row r="4467" spans="3:4" x14ac:dyDescent="0.35">
      <c r="C4467" s="725" t="s">
        <v>3874</v>
      </c>
      <c r="D4467" s="725" t="s">
        <v>2026</v>
      </c>
    </row>
    <row r="4468" spans="3:4" x14ac:dyDescent="0.35">
      <c r="C4468" s="725" t="s">
        <v>267</v>
      </c>
      <c r="D4468" s="725" t="s">
        <v>2026</v>
      </c>
    </row>
    <row r="4469" spans="3:4" x14ac:dyDescent="0.35">
      <c r="C4469" s="725" t="s">
        <v>3875</v>
      </c>
      <c r="D4469" s="725" t="s">
        <v>2026</v>
      </c>
    </row>
    <row r="4470" spans="3:4" x14ac:dyDescent="0.35">
      <c r="C4470" s="727">
        <v>71222</v>
      </c>
      <c r="D4470" s="725" t="s">
        <v>2026</v>
      </c>
    </row>
    <row r="4471" spans="3:4" x14ac:dyDescent="0.35">
      <c r="C4471" s="727">
        <v>6054</v>
      </c>
      <c r="D4471" s="725" t="s">
        <v>2024</v>
      </c>
    </row>
    <row r="4472" spans="3:4" x14ac:dyDescent="0.35">
      <c r="C4472" s="727">
        <v>31267</v>
      </c>
      <c r="D4472" s="725" t="s">
        <v>2026</v>
      </c>
    </row>
    <row r="4473" spans="3:4" x14ac:dyDescent="0.35">
      <c r="C4473" s="725" t="s">
        <v>3876</v>
      </c>
      <c r="D4473" s="725" t="s">
        <v>2026</v>
      </c>
    </row>
    <row r="4474" spans="3:4" x14ac:dyDescent="0.35">
      <c r="C4474" s="727">
        <v>38560242</v>
      </c>
      <c r="D4474" s="725" t="s">
        <v>2027</v>
      </c>
    </row>
    <row r="4475" spans="3:4" x14ac:dyDescent="0.35">
      <c r="C4475" s="727">
        <v>38560246</v>
      </c>
      <c r="D4475" s="725" t="s">
        <v>2027</v>
      </c>
    </row>
    <row r="4476" spans="3:4" x14ac:dyDescent="0.35">
      <c r="C4476" s="725" t="s">
        <v>3877</v>
      </c>
      <c r="D4476" s="725" t="s">
        <v>2026</v>
      </c>
    </row>
    <row r="4477" spans="3:4" x14ac:dyDescent="0.35">
      <c r="C4477" s="725" t="s">
        <v>3878</v>
      </c>
      <c r="D4477" s="725" t="s">
        <v>2026</v>
      </c>
    </row>
    <row r="4478" spans="3:4" x14ac:dyDescent="0.35">
      <c r="C4478" s="725" t="s">
        <v>3879</v>
      </c>
      <c r="D4478" s="725" t="s">
        <v>2026</v>
      </c>
    </row>
    <row r="4479" spans="3:4" x14ac:dyDescent="0.35">
      <c r="C4479" s="725" t="s">
        <v>255</v>
      </c>
      <c r="D4479" s="725" t="s">
        <v>2026</v>
      </c>
    </row>
    <row r="4480" spans="3:4" x14ac:dyDescent="0.35">
      <c r="C4480" s="725" t="s">
        <v>386</v>
      </c>
      <c r="D4480" s="725" t="s">
        <v>2026</v>
      </c>
    </row>
    <row r="4481" spans="3:4" x14ac:dyDescent="0.35">
      <c r="C4481" s="727">
        <v>560310</v>
      </c>
      <c r="D4481" s="725" t="s">
        <v>2024</v>
      </c>
    </row>
    <row r="4482" spans="3:4" x14ac:dyDescent="0.35">
      <c r="C4482" s="727">
        <v>560311</v>
      </c>
      <c r="D4482" s="725" t="s">
        <v>2024</v>
      </c>
    </row>
    <row r="4483" spans="3:4" x14ac:dyDescent="0.35">
      <c r="C4483" s="725" t="s">
        <v>280</v>
      </c>
      <c r="D4483" s="725" t="s">
        <v>2026</v>
      </c>
    </row>
    <row r="4484" spans="3:4" x14ac:dyDescent="0.35">
      <c r="C4484" s="725" t="s">
        <v>283</v>
      </c>
      <c r="D4484" s="725" t="s">
        <v>2024</v>
      </c>
    </row>
    <row r="4485" spans="3:4" x14ac:dyDescent="0.35">
      <c r="C4485" s="725" t="s">
        <v>3880</v>
      </c>
      <c r="D4485" s="725" t="s">
        <v>2026</v>
      </c>
    </row>
    <row r="4486" spans="3:4" x14ac:dyDescent="0.35">
      <c r="C4486" s="727">
        <v>92412</v>
      </c>
      <c r="D4486" s="725" t="s">
        <v>2027</v>
      </c>
    </row>
    <row r="4487" spans="3:4" x14ac:dyDescent="0.35">
      <c r="C4487" s="725" t="s">
        <v>3881</v>
      </c>
      <c r="D4487" s="725" t="s">
        <v>2294</v>
      </c>
    </row>
    <row r="4488" spans="3:4" x14ac:dyDescent="0.35">
      <c r="C4488" s="725" t="s">
        <v>3882</v>
      </c>
      <c r="D4488" s="725" t="s">
        <v>2294</v>
      </c>
    </row>
    <row r="4489" spans="3:4" x14ac:dyDescent="0.35">
      <c r="C4489" s="725" t="s">
        <v>3883</v>
      </c>
      <c r="D4489" s="725" t="s">
        <v>2026</v>
      </c>
    </row>
    <row r="4490" spans="3:4" x14ac:dyDescent="0.35">
      <c r="C4490" s="727">
        <v>61022</v>
      </c>
      <c r="D4490" s="725" t="s">
        <v>2026</v>
      </c>
    </row>
    <row r="4491" spans="3:4" x14ac:dyDescent="0.35">
      <c r="C4491" s="727">
        <v>61222</v>
      </c>
      <c r="D4491" s="725" t="s">
        <v>2026</v>
      </c>
    </row>
    <row r="4492" spans="3:4" x14ac:dyDescent="0.35">
      <c r="C4492" s="727">
        <v>460118</v>
      </c>
      <c r="D4492" s="725" t="s">
        <v>2026</v>
      </c>
    </row>
    <row r="4493" spans="3:4" x14ac:dyDescent="0.35">
      <c r="C4493" s="725" t="s">
        <v>3884</v>
      </c>
      <c r="D4493" s="725" t="s">
        <v>2027</v>
      </c>
    </row>
    <row r="4494" spans="3:4" x14ac:dyDescent="0.35">
      <c r="C4494" s="725" t="s">
        <v>3885</v>
      </c>
      <c r="D4494" s="725" t="s">
        <v>2026</v>
      </c>
    </row>
    <row r="4495" spans="3:4" x14ac:dyDescent="0.35">
      <c r="C4495" s="725" t="s">
        <v>3886</v>
      </c>
      <c r="D4495" s="725" t="s">
        <v>2026</v>
      </c>
    </row>
    <row r="4496" spans="3:4" x14ac:dyDescent="0.35">
      <c r="C4496" s="727">
        <v>660177</v>
      </c>
      <c r="D4496" s="725" t="s">
        <v>2027</v>
      </c>
    </row>
    <row r="4497" spans="3:4" x14ac:dyDescent="0.35">
      <c r="C4497" s="725" t="s">
        <v>3887</v>
      </c>
      <c r="D4497" s="725" t="s">
        <v>2026</v>
      </c>
    </row>
    <row r="4498" spans="3:4" x14ac:dyDescent="0.35">
      <c r="C4498" s="725" t="s">
        <v>3888</v>
      </c>
      <c r="D4498" s="725" t="s">
        <v>2026</v>
      </c>
    </row>
    <row r="4499" spans="3:4" x14ac:dyDescent="0.35">
      <c r="C4499" s="725" t="s">
        <v>3889</v>
      </c>
      <c r="D4499" s="725" t="s">
        <v>2026</v>
      </c>
    </row>
    <row r="4500" spans="3:4" x14ac:dyDescent="0.35">
      <c r="C4500" s="725" t="s">
        <v>3890</v>
      </c>
      <c r="D4500" s="725" t="s">
        <v>2026</v>
      </c>
    </row>
    <row r="4501" spans="3:4" x14ac:dyDescent="0.35">
      <c r="C4501" s="725" t="s">
        <v>3891</v>
      </c>
      <c r="D4501" s="725" t="s">
        <v>2026</v>
      </c>
    </row>
    <row r="4502" spans="3:4" x14ac:dyDescent="0.35">
      <c r="C4502" s="725" t="s">
        <v>3892</v>
      </c>
      <c r="D4502" s="725" t="s">
        <v>2026</v>
      </c>
    </row>
    <row r="4503" spans="3:4" x14ac:dyDescent="0.35">
      <c r="C4503" s="725" t="s">
        <v>3893</v>
      </c>
      <c r="D4503" s="725" t="s">
        <v>2026</v>
      </c>
    </row>
    <row r="4504" spans="3:4" x14ac:dyDescent="0.35">
      <c r="C4504" s="725" t="s">
        <v>3894</v>
      </c>
      <c r="D4504" s="725" t="s">
        <v>2026</v>
      </c>
    </row>
    <row r="4505" spans="3:4" x14ac:dyDescent="0.35">
      <c r="C4505" s="725" t="s">
        <v>3895</v>
      </c>
      <c r="D4505" s="725" t="s">
        <v>2026</v>
      </c>
    </row>
    <row r="4506" spans="3:4" x14ac:dyDescent="0.35">
      <c r="C4506" s="725" t="s">
        <v>3896</v>
      </c>
      <c r="D4506" s="725" t="s">
        <v>2026</v>
      </c>
    </row>
    <row r="4507" spans="3:4" x14ac:dyDescent="0.35">
      <c r="C4507" s="725" t="s">
        <v>3897</v>
      </c>
      <c r="D4507" s="725" t="s">
        <v>2026</v>
      </c>
    </row>
    <row r="4508" spans="3:4" x14ac:dyDescent="0.35">
      <c r="C4508" s="725" t="s">
        <v>3898</v>
      </c>
      <c r="D4508" s="725" t="s">
        <v>2026</v>
      </c>
    </row>
    <row r="4509" spans="3:4" x14ac:dyDescent="0.35">
      <c r="C4509" s="725" t="s">
        <v>3899</v>
      </c>
      <c r="D4509" s="725" t="s">
        <v>2026</v>
      </c>
    </row>
    <row r="4510" spans="3:4" x14ac:dyDescent="0.35">
      <c r="C4510" s="725" t="s">
        <v>3900</v>
      </c>
      <c r="D4510" s="725" t="s">
        <v>2026</v>
      </c>
    </row>
    <row r="4511" spans="3:4" x14ac:dyDescent="0.35">
      <c r="C4511" s="725" t="s">
        <v>3901</v>
      </c>
      <c r="D4511" s="725" t="s">
        <v>2026</v>
      </c>
    </row>
    <row r="4512" spans="3:4" x14ac:dyDescent="0.35">
      <c r="C4512" s="725" t="s">
        <v>3902</v>
      </c>
      <c r="D4512" s="725" t="s">
        <v>2026</v>
      </c>
    </row>
    <row r="4513" spans="3:4" x14ac:dyDescent="0.35">
      <c r="C4513" s="725" t="s">
        <v>3903</v>
      </c>
      <c r="D4513" s="725" t="s">
        <v>2026</v>
      </c>
    </row>
    <row r="4514" spans="3:4" x14ac:dyDescent="0.35">
      <c r="C4514" s="725" t="s">
        <v>3904</v>
      </c>
      <c r="D4514" s="725" t="s">
        <v>2026</v>
      </c>
    </row>
    <row r="4515" spans="3:4" x14ac:dyDescent="0.35">
      <c r="C4515" s="725" t="s">
        <v>3905</v>
      </c>
      <c r="D4515" s="725" t="s">
        <v>2026</v>
      </c>
    </row>
    <row r="4516" spans="3:4" x14ac:dyDescent="0.35">
      <c r="C4516" s="725" t="s">
        <v>3906</v>
      </c>
      <c r="D4516" s="725" t="s">
        <v>2026</v>
      </c>
    </row>
    <row r="4517" spans="3:4" x14ac:dyDescent="0.35">
      <c r="C4517" s="725" t="s">
        <v>3907</v>
      </c>
      <c r="D4517" s="725" t="s">
        <v>2026</v>
      </c>
    </row>
    <row r="4518" spans="3:4" x14ac:dyDescent="0.35">
      <c r="C4518" s="725" t="s">
        <v>3908</v>
      </c>
      <c r="D4518" s="725" t="s">
        <v>2026</v>
      </c>
    </row>
    <row r="4519" spans="3:4" x14ac:dyDescent="0.35">
      <c r="C4519" s="725" t="s">
        <v>3909</v>
      </c>
      <c r="D4519" s="725" t="s">
        <v>2026</v>
      </c>
    </row>
    <row r="4520" spans="3:4" x14ac:dyDescent="0.35">
      <c r="C4520" s="725" t="s">
        <v>3910</v>
      </c>
      <c r="D4520" s="725" t="s">
        <v>2027</v>
      </c>
    </row>
    <row r="4521" spans="3:4" x14ac:dyDescent="0.35">
      <c r="C4521" s="725" t="s">
        <v>3911</v>
      </c>
      <c r="D4521" s="725" t="s">
        <v>2026</v>
      </c>
    </row>
    <row r="4522" spans="3:4" x14ac:dyDescent="0.35">
      <c r="C4522" s="725" t="s">
        <v>3912</v>
      </c>
      <c r="D4522" s="725" t="s">
        <v>2026</v>
      </c>
    </row>
    <row r="4523" spans="3:4" x14ac:dyDescent="0.35">
      <c r="C4523" s="725" t="s">
        <v>3913</v>
      </c>
      <c r="D4523" s="725" t="s">
        <v>2026</v>
      </c>
    </row>
    <row r="4524" spans="3:4" x14ac:dyDescent="0.35">
      <c r="C4524" s="725" t="s">
        <v>3914</v>
      </c>
      <c r="D4524" s="725" t="s">
        <v>2026</v>
      </c>
    </row>
    <row r="4525" spans="3:4" x14ac:dyDescent="0.35">
      <c r="C4525" s="725" t="s">
        <v>3915</v>
      </c>
      <c r="D4525" s="725" t="s">
        <v>2026</v>
      </c>
    </row>
    <row r="4526" spans="3:4" x14ac:dyDescent="0.35">
      <c r="C4526" s="725" t="s">
        <v>3916</v>
      </c>
      <c r="D4526" s="725" t="s">
        <v>2026</v>
      </c>
    </row>
    <row r="4527" spans="3:4" x14ac:dyDescent="0.35">
      <c r="C4527" s="725" t="s">
        <v>3917</v>
      </c>
      <c r="D4527" s="725" t="s">
        <v>2026</v>
      </c>
    </row>
    <row r="4528" spans="3:4" x14ac:dyDescent="0.35">
      <c r="C4528" s="725" t="s">
        <v>3918</v>
      </c>
      <c r="D4528" s="725" t="s">
        <v>2027</v>
      </c>
    </row>
    <row r="4529" spans="3:4" x14ac:dyDescent="0.35">
      <c r="C4529" s="725" t="s">
        <v>3919</v>
      </c>
      <c r="D4529" s="725" t="s">
        <v>2026</v>
      </c>
    </row>
    <row r="4530" spans="3:4" x14ac:dyDescent="0.35">
      <c r="C4530" s="725" t="s">
        <v>3920</v>
      </c>
      <c r="D4530" s="725" t="s">
        <v>2026</v>
      </c>
    </row>
    <row r="4531" spans="3:4" x14ac:dyDescent="0.35">
      <c r="C4531" s="727">
        <v>560319</v>
      </c>
      <c r="D4531" s="725" t="s">
        <v>2024</v>
      </c>
    </row>
    <row r="4532" spans="3:4" x14ac:dyDescent="0.35">
      <c r="C4532" s="725" t="s">
        <v>3921</v>
      </c>
      <c r="D4532" s="725" t="s">
        <v>2026</v>
      </c>
    </row>
    <row r="4533" spans="3:4" x14ac:dyDescent="0.35">
      <c r="C4533" s="725" t="s">
        <v>3922</v>
      </c>
      <c r="D4533" s="725" t="s">
        <v>2026</v>
      </c>
    </row>
    <row r="4534" spans="3:4" x14ac:dyDescent="0.35">
      <c r="C4534" s="725" t="s">
        <v>3923</v>
      </c>
      <c r="D4534" s="725" t="s">
        <v>2026</v>
      </c>
    </row>
    <row r="4535" spans="3:4" x14ac:dyDescent="0.35">
      <c r="C4535" s="725" t="s">
        <v>3924</v>
      </c>
      <c r="D4535" s="725" t="s">
        <v>2026</v>
      </c>
    </row>
    <row r="4536" spans="3:4" x14ac:dyDescent="0.35">
      <c r="C4536" s="725" t="s">
        <v>3925</v>
      </c>
      <c r="D4536" s="725" t="s">
        <v>2026</v>
      </c>
    </row>
    <row r="4537" spans="3:4" x14ac:dyDescent="0.35">
      <c r="C4537" s="727">
        <v>560292</v>
      </c>
      <c r="D4537" s="725" t="s">
        <v>2024</v>
      </c>
    </row>
    <row r="4538" spans="3:4" x14ac:dyDescent="0.35">
      <c r="C4538" s="727">
        <v>560293</v>
      </c>
      <c r="D4538" s="725" t="s">
        <v>2024</v>
      </c>
    </row>
    <row r="4539" spans="3:4" x14ac:dyDescent="0.35">
      <c r="C4539" s="725" t="s">
        <v>3926</v>
      </c>
      <c r="D4539" s="725" t="s">
        <v>2026</v>
      </c>
    </row>
    <row r="4540" spans="3:4" x14ac:dyDescent="0.35">
      <c r="C4540" s="725" t="s">
        <v>3927</v>
      </c>
      <c r="D4540" s="725" t="s">
        <v>2026</v>
      </c>
    </row>
    <row r="4541" spans="3:4" x14ac:dyDescent="0.35">
      <c r="C4541" s="725" t="s">
        <v>3928</v>
      </c>
      <c r="D4541" s="725" t="s">
        <v>2026</v>
      </c>
    </row>
    <row r="4542" spans="3:4" x14ac:dyDescent="0.35">
      <c r="C4542" s="725" t="s">
        <v>3929</v>
      </c>
      <c r="D4542" s="725" t="s">
        <v>2026</v>
      </c>
    </row>
    <row r="4543" spans="3:4" x14ac:dyDescent="0.35">
      <c r="C4543" s="725" t="s">
        <v>3930</v>
      </c>
      <c r="D4543" s="725" t="s">
        <v>2026</v>
      </c>
    </row>
    <row r="4544" spans="3:4" x14ac:dyDescent="0.35">
      <c r="C4544" s="727">
        <v>660179</v>
      </c>
      <c r="D4544" s="725" t="s">
        <v>2024</v>
      </c>
    </row>
    <row r="4545" spans="3:4" x14ac:dyDescent="0.35">
      <c r="C4545" s="727">
        <v>660180</v>
      </c>
      <c r="D4545" s="725" t="s">
        <v>2024</v>
      </c>
    </row>
    <row r="4546" spans="3:4" x14ac:dyDescent="0.35">
      <c r="C4546" s="725" t="s">
        <v>3931</v>
      </c>
      <c r="D4546" s="725" t="s">
        <v>2026</v>
      </c>
    </row>
    <row r="4547" spans="3:4" x14ac:dyDescent="0.35">
      <c r="C4547" s="727">
        <v>4741</v>
      </c>
      <c r="D4547" s="725" t="s">
        <v>2025</v>
      </c>
    </row>
    <row r="4548" spans="3:4" x14ac:dyDescent="0.35">
      <c r="C4548" s="725" t="s">
        <v>316</v>
      </c>
      <c r="D4548" s="725" t="s">
        <v>2024</v>
      </c>
    </row>
    <row r="4549" spans="3:4" x14ac:dyDescent="0.35">
      <c r="C4549" s="725" t="s">
        <v>318</v>
      </c>
      <c r="D4549" s="725" t="s">
        <v>2024</v>
      </c>
    </row>
    <row r="4550" spans="3:4" x14ac:dyDescent="0.35">
      <c r="C4550" s="725" t="s">
        <v>378</v>
      </c>
      <c r="D4550" s="725" t="s">
        <v>2026</v>
      </c>
    </row>
    <row r="4551" spans="3:4" x14ac:dyDescent="0.35">
      <c r="C4551" s="727">
        <v>460120</v>
      </c>
      <c r="D4551" s="725" t="s">
        <v>2026</v>
      </c>
    </row>
    <row r="4552" spans="3:4" x14ac:dyDescent="0.35">
      <c r="C4552" s="727">
        <v>460119</v>
      </c>
      <c r="D4552" s="725" t="s">
        <v>2026</v>
      </c>
    </row>
    <row r="4553" spans="3:4" x14ac:dyDescent="0.35">
      <c r="C4553" s="727">
        <v>560312</v>
      </c>
      <c r="D4553" s="725" t="s">
        <v>2026</v>
      </c>
    </row>
    <row r="4554" spans="3:4" x14ac:dyDescent="0.35">
      <c r="C4554" s="727">
        <v>460136</v>
      </c>
      <c r="D4554" s="725" t="s">
        <v>2026</v>
      </c>
    </row>
    <row r="4555" spans="3:4" x14ac:dyDescent="0.35">
      <c r="C4555" s="727">
        <v>460137</v>
      </c>
      <c r="D4555" s="725" t="s">
        <v>2025</v>
      </c>
    </row>
    <row r="4556" spans="3:4" x14ac:dyDescent="0.35">
      <c r="C4556" s="727">
        <v>460138</v>
      </c>
      <c r="D4556" s="725" t="s">
        <v>2026</v>
      </c>
    </row>
    <row r="4557" spans="3:4" x14ac:dyDescent="0.35">
      <c r="C4557" s="727">
        <v>460139</v>
      </c>
      <c r="D4557" s="725" t="s">
        <v>2026</v>
      </c>
    </row>
    <row r="4558" spans="3:4" x14ac:dyDescent="0.35">
      <c r="C4558" s="727">
        <v>64731</v>
      </c>
      <c r="D4558" s="725" t="s">
        <v>2024</v>
      </c>
    </row>
    <row r="4559" spans="3:4" x14ac:dyDescent="0.35">
      <c r="C4559" s="727">
        <v>64852</v>
      </c>
      <c r="D4559" s="725" t="s">
        <v>2026</v>
      </c>
    </row>
    <row r="4560" spans="3:4" x14ac:dyDescent="0.35">
      <c r="C4560" s="725" t="s">
        <v>3932</v>
      </c>
      <c r="D4560" s="725" t="s">
        <v>2026</v>
      </c>
    </row>
    <row r="4561" spans="3:4" x14ac:dyDescent="0.35">
      <c r="C4561" s="727">
        <v>64292</v>
      </c>
      <c r="D4561" s="725" t="s">
        <v>2026</v>
      </c>
    </row>
    <row r="4562" spans="3:4" x14ac:dyDescent="0.35">
      <c r="C4562" s="727">
        <v>560313</v>
      </c>
      <c r="D4562" s="725" t="s">
        <v>2026</v>
      </c>
    </row>
    <row r="4563" spans="3:4" x14ac:dyDescent="0.35">
      <c r="C4563" s="725" t="s">
        <v>3933</v>
      </c>
      <c r="D4563" s="725" t="s">
        <v>2024</v>
      </c>
    </row>
    <row r="4564" spans="3:4" x14ac:dyDescent="0.35">
      <c r="C4564" s="725" t="s">
        <v>3934</v>
      </c>
      <c r="D4564" s="725" t="s">
        <v>2026</v>
      </c>
    </row>
    <row r="4565" spans="3:4" x14ac:dyDescent="0.35">
      <c r="C4565" s="725" t="s">
        <v>3935</v>
      </c>
      <c r="D4565" s="725" t="s">
        <v>2024</v>
      </c>
    </row>
    <row r="4566" spans="3:4" x14ac:dyDescent="0.35">
      <c r="C4566" s="725" t="s">
        <v>3936</v>
      </c>
      <c r="D4566" s="725" t="s">
        <v>2026</v>
      </c>
    </row>
    <row r="4567" spans="3:4" x14ac:dyDescent="0.35">
      <c r="C4567" s="725" t="s">
        <v>3937</v>
      </c>
      <c r="D4567" s="725" t="s">
        <v>2024</v>
      </c>
    </row>
    <row r="4568" spans="3:4" x14ac:dyDescent="0.35">
      <c r="C4568" s="725" t="s">
        <v>382</v>
      </c>
      <c r="D4568" s="725" t="s">
        <v>2026</v>
      </c>
    </row>
    <row r="4569" spans="3:4" x14ac:dyDescent="0.35">
      <c r="C4569" s="725" t="s">
        <v>3938</v>
      </c>
      <c r="D4569" s="725" t="s">
        <v>2026</v>
      </c>
    </row>
    <row r="4570" spans="3:4" x14ac:dyDescent="0.35">
      <c r="C4570" s="725" t="s">
        <v>3939</v>
      </c>
      <c r="D4570" s="725" t="s">
        <v>2026</v>
      </c>
    </row>
    <row r="4571" spans="3:4" x14ac:dyDescent="0.35">
      <c r="C4571" s="725" t="s">
        <v>3940</v>
      </c>
      <c r="D4571" s="725" t="s">
        <v>2026</v>
      </c>
    </row>
    <row r="4572" spans="3:4" x14ac:dyDescent="0.35">
      <c r="C4572" s="727">
        <v>92191</v>
      </c>
      <c r="D4572" s="725" t="s">
        <v>2027</v>
      </c>
    </row>
    <row r="4573" spans="3:4" x14ac:dyDescent="0.35">
      <c r="C4573" s="727">
        <v>460140</v>
      </c>
      <c r="D4573" s="725" t="s">
        <v>2025</v>
      </c>
    </row>
    <row r="4574" spans="3:4" x14ac:dyDescent="0.35">
      <c r="C4574" s="727">
        <v>460141</v>
      </c>
      <c r="D4574" s="725" t="s">
        <v>2026</v>
      </c>
    </row>
    <row r="4575" spans="3:4" x14ac:dyDescent="0.35">
      <c r="C4575" s="725" t="s">
        <v>3941</v>
      </c>
      <c r="D4575" s="725" t="s">
        <v>2026</v>
      </c>
    </row>
    <row r="4576" spans="3:4" x14ac:dyDescent="0.35">
      <c r="C4576" s="725" t="s">
        <v>3942</v>
      </c>
      <c r="D4576" s="725" t="s">
        <v>2024</v>
      </c>
    </row>
    <row r="4577" spans="3:4" x14ac:dyDescent="0.35">
      <c r="C4577" s="725" t="s">
        <v>3943</v>
      </c>
      <c r="D4577" s="725" t="s">
        <v>2294</v>
      </c>
    </row>
    <row r="4578" spans="3:4" x14ac:dyDescent="0.35">
      <c r="C4578" s="725" t="s">
        <v>3944</v>
      </c>
      <c r="D4578" s="725" t="s">
        <v>2294</v>
      </c>
    </row>
    <row r="4579" spans="3:4" x14ac:dyDescent="0.35">
      <c r="C4579" s="725" t="s">
        <v>3945</v>
      </c>
      <c r="D4579" s="725" t="s">
        <v>2294</v>
      </c>
    </row>
    <row r="4580" spans="3:4" x14ac:dyDescent="0.35">
      <c r="C4580" s="727">
        <v>4812</v>
      </c>
      <c r="D4580" s="725" t="s">
        <v>2024</v>
      </c>
    </row>
    <row r="4581" spans="3:4" x14ac:dyDescent="0.35">
      <c r="C4581" s="727">
        <v>4822</v>
      </c>
      <c r="D4581" s="725" t="s">
        <v>2024</v>
      </c>
    </row>
    <row r="4582" spans="3:4" x14ac:dyDescent="0.35">
      <c r="C4582" s="727">
        <v>4832</v>
      </c>
      <c r="D4582" s="725" t="s">
        <v>2026</v>
      </c>
    </row>
    <row r="4583" spans="3:4" x14ac:dyDescent="0.35">
      <c r="C4583" s="725" t="s">
        <v>3946</v>
      </c>
      <c r="D4583" s="725" t="s">
        <v>2294</v>
      </c>
    </row>
    <row r="4584" spans="3:4" x14ac:dyDescent="0.35">
      <c r="C4584" s="727">
        <v>460142</v>
      </c>
      <c r="D4584" s="725" t="s">
        <v>2027</v>
      </c>
    </row>
    <row r="4585" spans="3:4" x14ac:dyDescent="0.35">
      <c r="C4585" s="727">
        <v>460143</v>
      </c>
      <c r="D4585" s="725" t="s">
        <v>2026</v>
      </c>
    </row>
    <row r="4586" spans="3:4" x14ac:dyDescent="0.35">
      <c r="C4586" s="725" t="s">
        <v>3947</v>
      </c>
      <c r="D4586" s="725" t="s">
        <v>2026</v>
      </c>
    </row>
    <row r="4587" spans="3:4" x14ac:dyDescent="0.35">
      <c r="C4587" s="725" t="s">
        <v>3948</v>
      </c>
      <c r="D4587" s="725" t="s">
        <v>2026</v>
      </c>
    </row>
    <row r="4588" spans="3:4" x14ac:dyDescent="0.35">
      <c r="C4588" s="725" t="s">
        <v>3949</v>
      </c>
      <c r="D4588" s="725" t="s">
        <v>2026</v>
      </c>
    </row>
    <row r="4589" spans="3:4" x14ac:dyDescent="0.35">
      <c r="C4589" s="727">
        <v>94842</v>
      </c>
      <c r="D4589" s="725" t="s">
        <v>2027</v>
      </c>
    </row>
    <row r="4590" spans="3:4" x14ac:dyDescent="0.35">
      <c r="C4590" s="727">
        <v>94852</v>
      </c>
      <c r="D4590" s="725" t="s">
        <v>2026</v>
      </c>
    </row>
    <row r="4591" spans="3:4" x14ac:dyDescent="0.35">
      <c r="C4591" s="727">
        <v>4841</v>
      </c>
      <c r="D4591" s="725" t="s">
        <v>2026</v>
      </c>
    </row>
    <row r="4592" spans="3:4" x14ac:dyDescent="0.35">
      <c r="C4592" s="727">
        <v>4842</v>
      </c>
      <c r="D4592" s="725" t="s">
        <v>2026</v>
      </c>
    </row>
    <row r="4593" spans="3:4" x14ac:dyDescent="0.35">
      <c r="C4593" s="727">
        <v>4852</v>
      </c>
      <c r="D4593" s="725" t="s">
        <v>2026</v>
      </c>
    </row>
    <row r="4594" spans="3:4" x14ac:dyDescent="0.35">
      <c r="C4594" s="727">
        <v>4851</v>
      </c>
      <c r="D4594" s="725" t="s">
        <v>2026</v>
      </c>
    </row>
    <row r="4595" spans="3:4" x14ac:dyDescent="0.35">
      <c r="C4595" s="725" t="s">
        <v>441</v>
      </c>
      <c r="D4595" s="725" t="s">
        <v>2026</v>
      </c>
    </row>
    <row r="4596" spans="3:4" x14ac:dyDescent="0.35">
      <c r="C4596" s="727">
        <v>560317</v>
      </c>
      <c r="D4596" s="725" t="s">
        <v>2024</v>
      </c>
    </row>
    <row r="4597" spans="3:4" x14ac:dyDescent="0.35">
      <c r="C4597" s="727">
        <v>460115</v>
      </c>
      <c r="D4597" s="725" t="s">
        <v>2026</v>
      </c>
    </row>
    <row r="4598" spans="3:4" x14ac:dyDescent="0.35">
      <c r="C4598" s="727">
        <v>460116</v>
      </c>
      <c r="D4598" s="725" t="s">
        <v>2026</v>
      </c>
    </row>
    <row r="4599" spans="3:4" x14ac:dyDescent="0.35">
      <c r="C4599" s="725" t="s">
        <v>3950</v>
      </c>
      <c r="D4599" s="725" t="s">
        <v>2026</v>
      </c>
    </row>
    <row r="4600" spans="3:4" x14ac:dyDescent="0.35">
      <c r="C4600" s="725" t="s">
        <v>3951</v>
      </c>
      <c r="D4600" s="725" t="s">
        <v>2027</v>
      </c>
    </row>
    <row r="4601" spans="3:4" x14ac:dyDescent="0.35">
      <c r="C4601" s="725" t="s">
        <v>3952</v>
      </c>
      <c r="D4601" s="725" t="s">
        <v>2026</v>
      </c>
    </row>
    <row r="4602" spans="3:4" x14ac:dyDescent="0.35">
      <c r="C4602" s="725" t="s">
        <v>1026</v>
      </c>
      <c r="D4602" s="725" t="s">
        <v>2026</v>
      </c>
    </row>
    <row r="4603" spans="3:4" x14ac:dyDescent="0.35">
      <c r="C4603" s="727">
        <v>560314</v>
      </c>
      <c r="D4603" s="725" t="s">
        <v>2024</v>
      </c>
    </row>
    <row r="4604" spans="3:4" x14ac:dyDescent="0.35">
      <c r="C4604" s="727">
        <v>560318</v>
      </c>
      <c r="D4604" s="725" t="s">
        <v>2024</v>
      </c>
    </row>
    <row r="4605" spans="3:4" x14ac:dyDescent="0.35">
      <c r="C4605" s="725" t="s">
        <v>3953</v>
      </c>
      <c r="D4605" s="725" t="s">
        <v>2027</v>
      </c>
    </row>
    <row r="4606" spans="3:4" x14ac:dyDescent="0.35">
      <c r="C4606" s="725" t="s">
        <v>3954</v>
      </c>
      <c r="D4606" s="725" t="s">
        <v>2026</v>
      </c>
    </row>
    <row r="4607" spans="3:4" x14ac:dyDescent="0.35">
      <c r="C4607" s="725" t="s">
        <v>344</v>
      </c>
      <c r="D4607" s="725" t="s">
        <v>2024</v>
      </c>
    </row>
    <row r="4608" spans="3:4" x14ac:dyDescent="0.35">
      <c r="C4608" s="725" t="s">
        <v>351</v>
      </c>
      <c r="D4608" s="725" t="s">
        <v>2024</v>
      </c>
    </row>
    <row r="4609" spans="3:4" x14ac:dyDescent="0.35">
      <c r="C4609" s="725" t="s">
        <v>3955</v>
      </c>
      <c r="D4609" s="725" t="s">
        <v>2026</v>
      </c>
    </row>
    <row r="4610" spans="3:4" x14ac:dyDescent="0.35">
      <c r="C4610" s="725" t="s">
        <v>3956</v>
      </c>
      <c r="D4610" s="725" t="s">
        <v>2026</v>
      </c>
    </row>
    <row r="4611" spans="3:4" x14ac:dyDescent="0.35">
      <c r="C4611" s="727">
        <v>460117</v>
      </c>
      <c r="D4611" s="725" t="s">
        <v>2026</v>
      </c>
    </row>
    <row r="4612" spans="3:4" x14ac:dyDescent="0.35">
      <c r="C4612" s="727">
        <v>560286</v>
      </c>
      <c r="D4612" s="725" t="s">
        <v>2027</v>
      </c>
    </row>
    <row r="4613" spans="3:4" x14ac:dyDescent="0.35">
      <c r="C4613" s="727">
        <v>560287</v>
      </c>
      <c r="D4613" s="725" t="s">
        <v>2025</v>
      </c>
    </row>
    <row r="4614" spans="3:4" x14ac:dyDescent="0.35">
      <c r="C4614" s="727">
        <v>560288</v>
      </c>
      <c r="D4614" s="725" t="s">
        <v>2026</v>
      </c>
    </row>
    <row r="4615" spans="3:4" x14ac:dyDescent="0.35">
      <c r="C4615" s="725" t="s">
        <v>3957</v>
      </c>
      <c r="D4615" s="725" t="s">
        <v>2026</v>
      </c>
    </row>
    <row r="4616" spans="3:4" x14ac:dyDescent="0.35">
      <c r="C4616" s="725" t="s">
        <v>3958</v>
      </c>
      <c r="D4616" s="725" t="s">
        <v>2024</v>
      </c>
    </row>
    <row r="4617" spans="3:4" x14ac:dyDescent="0.35">
      <c r="C4617" s="727">
        <v>560315</v>
      </c>
      <c r="D4617" s="725" t="s">
        <v>2026</v>
      </c>
    </row>
    <row r="4618" spans="3:4" x14ac:dyDescent="0.35">
      <c r="C4618" s="725" t="s">
        <v>3959</v>
      </c>
      <c r="D4618" s="725" t="s">
        <v>2026</v>
      </c>
    </row>
    <row r="4619" spans="3:4" x14ac:dyDescent="0.35">
      <c r="C4619" s="725" t="s">
        <v>3960</v>
      </c>
      <c r="D4619" s="725" t="s">
        <v>2026</v>
      </c>
    </row>
    <row r="4620" spans="3:4" x14ac:dyDescent="0.35">
      <c r="C4620" s="725" t="s">
        <v>3961</v>
      </c>
      <c r="D4620" s="725" t="s">
        <v>2026</v>
      </c>
    </row>
    <row r="4621" spans="3:4" x14ac:dyDescent="0.35">
      <c r="C4621" s="725" t="s">
        <v>3962</v>
      </c>
      <c r="D4621" s="725" t="s">
        <v>2027</v>
      </c>
    </row>
    <row r="4622" spans="3:4" x14ac:dyDescent="0.35">
      <c r="C4622" s="725" t="s">
        <v>3963</v>
      </c>
      <c r="D4622" s="725" t="s">
        <v>2026</v>
      </c>
    </row>
    <row r="4623" spans="3:4" x14ac:dyDescent="0.35">
      <c r="C4623" s="725" t="s">
        <v>3964</v>
      </c>
      <c r="D4623" s="725" t="s">
        <v>2026</v>
      </c>
    </row>
    <row r="4624" spans="3:4" x14ac:dyDescent="0.35">
      <c r="C4624" s="727">
        <v>460144</v>
      </c>
      <c r="D4624" s="725" t="s">
        <v>2026</v>
      </c>
    </row>
    <row r="4625" spans="3:4" x14ac:dyDescent="0.35">
      <c r="C4625" s="725" t="s">
        <v>3965</v>
      </c>
      <c r="D4625" s="725" t="s">
        <v>2026</v>
      </c>
    </row>
    <row r="4626" spans="3:4" x14ac:dyDescent="0.35">
      <c r="C4626" s="725" t="s">
        <v>3966</v>
      </c>
      <c r="D4626" s="725" t="s">
        <v>2026</v>
      </c>
    </row>
    <row r="4627" spans="3:4" x14ac:dyDescent="0.35">
      <c r="C4627" s="725" t="s">
        <v>3967</v>
      </c>
      <c r="D4627" s="725" t="s">
        <v>2026</v>
      </c>
    </row>
    <row r="4628" spans="3:4" x14ac:dyDescent="0.35">
      <c r="C4628" s="725" t="s">
        <v>3968</v>
      </c>
      <c r="D4628" s="725" t="s">
        <v>2026</v>
      </c>
    </row>
    <row r="4629" spans="3:4" x14ac:dyDescent="0.35">
      <c r="C4629" s="725" t="s">
        <v>253</v>
      </c>
      <c r="D4629" s="725" t="s">
        <v>2026</v>
      </c>
    </row>
    <row r="4630" spans="3:4" x14ac:dyDescent="0.35">
      <c r="C4630" s="727">
        <v>560289</v>
      </c>
      <c r="D4630" s="725" t="s">
        <v>2027</v>
      </c>
    </row>
    <row r="4631" spans="3:4" x14ac:dyDescent="0.35">
      <c r="C4631" s="727">
        <v>560290</v>
      </c>
      <c r="D4631" s="725" t="s">
        <v>2027</v>
      </c>
    </row>
    <row r="4632" spans="3:4" x14ac:dyDescent="0.35">
      <c r="C4632" s="727">
        <v>560291</v>
      </c>
      <c r="D4632" s="725" t="s">
        <v>2027</v>
      </c>
    </row>
    <row r="4633" spans="3:4" x14ac:dyDescent="0.35">
      <c r="C4633" s="727">
        <v>94772</v>
      </c>
      <c r="D4633" s="725" t="s">
        <v>2026</v>
      </c>
    </row>
    <row r="4634" spans="3:4" x14ac:dyDescent="0.35">
      <c r="C4634" s="727">
        <v>94782</v>
      </c>
      <c r="D4634" s="725" t="s">
        <v>2025</v>
      </c>
    </row>
    <row r="4635" spans="3:4" x14ac:dyDescent="0.35">
      <c r="C4635" s="727">
        <v>660178</v>
      </c>
      <c r="D4635" s="725" t="s">
        <v>2024</v>
      </c>
    </row>
    <row r="4636" spans="3:4" x14ac:dyDescent="0.35">
      <c r="C4636" s="727">
        <v>560316</v>
      </c>
      <c r="D4636" s="725" t="s">
        <v>2026</v>
      </c>
    </row>
    <row r="4637" spans="3:4" x14ac:dyDescent="0.35">
      <c r="C4637" s="725" t="s">
        <v>3969</v>
      </c>
      <c r="D4637" s="725" t="s">
        <v>2026</v>
      </c>
    </row>
    <row r="4638" spans="3:4" x14ac:dyDescent="0.35">
      <c r="C4638" s="725" t="s">
        <v>3970</v>
      </c>
      <c r="D4638" s="725" t="s">
        <v>2027</v>
      </c>
    </row>
    <row r="4639" spans="3:4" x14ac:dyDescent="0.35">
      <c r="C4639" s="725" t="s">
        <v>3971</v>
      </c>
      <c r="D4639" s="725" t="s">
        <v>2027</v>
      </c>
    </row>
    <row r="4640" spans="3:4" x14ac:dyDescent="0.35">
      <c r="C4640" s="727">
        <v>460133</v>
      </c>
      <c r="D4640" s="725" t="s">
        <v>2026</v>
      </c>
    </row>
    <row r="4641" spans="3:4" x14ac:dyDescent="0.35">
      <c r="C4641" s="727">
        <v>560309</v>
      </c>
      <c r="D4641" s="725" t="s">
        <v>2024</v>
      </c>
    </row>
    <row r="4642" spans="3:4" x14ac:dyDescent="0.35">
      <c r="C4642" s="725" t="s">
        <v>330</v>
      </c>
      <c r="D4642" s="725" t="s">
        <v>2024</v>
      </c>
    </row>
    <row r="4643" spans="3:4" x14ac:dyDescent="0.35">
      <c r="C4643" s="725" t="s">
        <v>462</v>
      </c>
      <c r="D4643" s="725" t="s">
        <v>2026</v>
      </c>
    </row>
    <row r="4644" spans="3:4" x14ac:dyDescent="0.35">
      <c r="C4644" s="725" t="s">
        <v>420</v>
      </c>
      <c r="D4644" s="725" t="s">
        <v>2024</v>
      </c>
    </row>
    <row r="4645" spans="3:4" x14ac:dyDescent="0.35">
      <c r="C4645" s="727">
        <v>103812</v>
      </c>
      <c r="D4645" s="725" t="s">
        <v>2026</v>
      </c>
    </row>
    <row r="4646" spans="3:4" x14ac:dyDescent="0.35">
      <c r="C4646" s="727">
        <v>103902</v>
      </c>
      <c r="D4646" s="725" t="s">
        <v>2026</v>
      </c>
    </row>
    <row r="4647" spans="3:4" x14ac:dyDescent="0.35">
      <c r="C4647" s="727">
        <v>560325</v>
      </c>
      <c r="D4647" s="725" t="s">
        <v>2024</v>
      </c>
    </row>
    <row r="4648" spans="3:4" x14ac:dyDescent="0.35">
      <c r="C4648" s="727">
        <v>560326</v>
      </c>
      <c r="D4648" s="725" t="s">
        <v>2024</v>
      </c>
    </row>
    <row r="4649" spans="3:4" x14ac:dyDescent="0.35">
      <c r="C4649" s="725" t="s">
        <v>3972</v>
      </c>
      <c r="D4649" s="725" t="s">
        <v>2027</v>
      </c>
    </row>
    <row r="4650" spans="3:4" x14ac:dyDescent="0.35">
      <c r="C4650" s="727">
        <v>660176</v>
      </c>
      <c r="D4650" s="725" t="s">
        <v>2024</v>
      </c>
    </row>
    <row r="4651" spans="3:4" x14ac:dyDescent="0.35">
      <c r="C4651" s="727">
        <v>9103912</v>
      </c>
      <c r="D4651" s="725" t="s">
        <v>2025</v>
      </c>
    </row>
    <row r="4652" spans="3:4" x14ac:dyDescent="0.35">
      <c r="C4652" s="727">
        <v>9103822</v>
      </c>
      <c r="D4652" s="725" t="s">
        <v>2026</v>
      </c>
    </row>
    <row r="4653" spans="3:4" x14ac:dyDescent="0.35">
      <c r="C4653" s="727">
        <v>9106607</v>
      </c>
      <c r="D4653" s="725" t="s">
        <v>2026</v>
      </c>
    </row>
    <row r="4654" spans="3:4" x14ac:dyDescent="0.35">
      <c r="C4654" s="725" t="s">
        <v>3973</v>
      </c>
      <c r="D4654" s="725" t="s">
        <v>2025</v>
      </c>
    </row>
    <row r="4655" spans="3:4" x14ac:dyDescent="0.35">
      <c r="C4655" s="725" t="s">
        <v>3974</v>
      </c>
      <c r="D4655" s="725" t="s">
        <v>2027</v>
      </c>
    </row>
    <row r="4656" spans="3:4" x14ac:dyDescent="0.35">
      <c r="C4656" s="727">
        <v>560295</v>
      </c>
      <c r="D4656" s="725" t="s">
        <v>2024</v>
      </c>
    </row>
    <row r="4657" spans="3:4" x14ac:dyDescent="0.35">
      <c r="C4657" s="725" t="s">
        <v>3975</v>
      </c>
      <c r="D4657" s="725" t="s">
        <v>2294</v>
      </c>
    </row>
    <row r="4658" spans="3:4" x14ac:dyDescent="0.35">
      <c r="C4658" s="725" t="s">
        <v>3976</v>
      </c>
      <c r="D4658" s="725" t="s">
        <v>2294</v>
      </c>
    </row>
    <row r="4659" spans="3:4" x14ac:dyDescent="0.35">
      <c r="C4659" s="725" t="s">
        <v>3977</v>
      </c>
      <c r="D4659" s="725" t="s">
        <v>2026</v>
      </c>
    </row>
    <row r="4660" spans="3:4" x14ac:dyDescent="0.35">
      <c r="C4660" s="725" t="s">
        <v>3978</v>
      </c>
      <c r="D4660" s="725" t="s">
        <v>2026</v>
      </c>
    </row>
    <row r="4661" spans="3:4" x14ac:dyDescent="0.35">
      <c r="C4661" s="725" t="s">
        <v>3979</v>
      </c>
      <c r="D4661" s="725" t="s">
        <v>2026</v>
      </c>
    </row>
    <row r="4662" spans="3:4" x14ac:dyDescent="0.35">
      <c r="C4662" s="727">
        <v>460128</v>
      </c>
      <c r="D4662" s="725" t="s">
        <v>2026</v>
      </c>
    </row>
    <row r="4663" spans="3:4" x14ac:dyDescent="0.35">
      <c r="C4663" s="727">
        <v>560296</v>
      </c>
      <c r="D4663" s="725" t="s">
        <v>2026</v>
      </c>
    </row>
    <row r="4664" spans="3:4" x14ac:dyDescent="0.35">
      <c r="C4664" s="727">
        <v>560297</v>
      </c>
      <c r="D4664" s="725" t="s">
        <v>2027</v>
      </c>
    </row>
    <row r="4665" spans="3:4" x14ac:dyDescent="0.35">
      <c r="C4665" s="727">
        <v>560299</v>
      </c>
      <c r="D4665" s="725" t="s">
        <v>2027</v>
      </c>
    </row>
    <row r="4666" spans="3:4" x14ac:dyDescent="0.35">
      <c r="C4666" s="727">
        <v>560298</v>
      </c>
      <c r="D4666" s="725" t="s">
        <v>2027</v>
      </c>
    </row>
    <row r="4667" spans="3:4" x14ac:dyDescent="0.35">
      <c r="C4667" s="727">
        <v>460132</v>
      </c>
      <c r="D4667" s="725" t="s">
        <v>2026</v>
      </c>
    </row>
    <row r="4668" spans="3:4" x14ac:dyDescent="0.35">
      <c r="C4668" s="727">
        <v>460134</v>
      </c>
      <c r="D4668" s="725" t="s">
        <v>2024</v>
      </c>
    </row>
    <row r="4669" spans="3:4" x14ac:dyDescent="0.35">
      <c r="C4669" s="727">
        <v>460135</v>
      </c>
      <c r="D4669" s="725" t="s">
        <v>2024</v>
      </c>
    </row>
    <row r="4670" spans="3:4" x14ac:dyDescent="0.35">
      <c r="C4670" s="727">
        <v>560308</v>
      </c>
      <c r="D4670" s="725" t="s">
        <v>2024</v>
      </c>
    </row>
    <row r="4671" spans="3:4" x14ac:dyDescent="0.35">
      <c r="C4671" s="725" t="s">
        <v>3980</v>
      </c>
      <c r="D4671" s="725" t="s">
        <v>2024</v>
      </c>
    </row>
    <row r="4672" spans="3:4" x14ac:dyDescent="0.35">
      <c r="C4672" s="725" t="s">
        <v>3981</v>
      </c>
      <c r="D4672" s="725" t="s">
        <v>2024</v>
      </c>
    </row>
    <row r="4673" spans="3:4" x14ac:dyDescent="0.35">
      <c r="C4673" s="725" t="s">
        <v>3982</v>
      </c>
      <c r="D4673" s="725" t="s">
        <v>2024</v>
      </c>
    </row>
    <row r="4674" spans="3:4" x14ac:dyDescent="0.35">
      <c r="C4674" s="727">
        <v>560327</v>
      </c>
      <c r="D4674" s="725" t="s">
        <v>2027</v>
      </c>
    </row>
    <row r="4675" spans="3:4" x14ac:dyDescent="0.35">
      <c r="C4675" s="727">
        <v>560328</v>
      </c>
      <c r="D4675" s="725" t="s">
        <v>2024</v>
      </c>
    </row>
    <row r="4676" spans="3:4" x14ac:dyDescent="0.35">
      <c r="C4676" s="727">
        <v>460129</v>
      </c>
      <c r="D4676" s="725" t="s">
        <v>2027</v>
      </c>
    </row>
    <row r="4677" spans="3:4" x14ac:dyDescent="0.35">
      <c r="C4677" s="727">
        <v>460130</v>
      </c>
      <c r="D4677" s="725" t="s">
        <v>2026</v>
      </c>
    </row>
    <row r="4678" spans="3:4" x14ac:dyDescent="0.35">
      <c r="C4678" s="727">
        <v>560300</v>
      </c>
      <c r="D4678" s="725" t="s">
        <v>2026</v>
      </c>
    </row>
    <row r="4679" spans="3:4" x14ac:dyDescent="0.35">
      <c r="C4679" s="727">
        <v>560301</v>
      </c>
      <c r="D4679" s="725" t="s">
        <v>2026</v>
      </c>
    </row>
    <row r="4680" spans="3:4" x14ac:dyDescent="0.35">
      <c r="C4680" s="727">
        <v>560302</v>
      </c>
      <c r="D4680" s="725" t="s">
        <v>2027</v>
      </c>
    </row>
    <row r="4681" spans="3:4" x14ac:dyDescent="0.35">
      <c r="C4681" s="727">
        <v>560303</v>
      </c>
      <c r="D4681" s="725" t="s">
        <v>2026</v>
      </c>
    </row>
    <row r="4682" spans="3:4" x14ac:dyDescent="0.35">
      <c r="C4682" s="727">
        <v>560304</v>
      </c>
      <c r="D4682" s="725" t="s">
        <v>2026</v>
      </c>
    </row>
    <row r="4683" spans="3:4" x14ac:dyDescent="0.35">
      <c r="C4683" s="727">
        <v>2411</v>
      </c>
      <c r="D4683" s="725" t="s">
        <v>2024</v>
      </c>
    </row>
    <row r="4684" spans="3:4" x14ac:dyDescent="0.35">
      <c r="C4684" s="725" t="s">
        <v>3983</v>
      </c>
      <c r="D4684" s="725" t="s">
        <v>2024</v>
      </c>
    </row>
    <row r="4685" spans="3:4" x14ac:dyDescent="0.35">
      <c r="C4685" s="725" t="s">
        <v>3984</v>
      </c>
      <c r="D4685" s="725" t="s">
        <v>2026</v>
      </c>
    </row>
    <row r="4686" spans="3:4" x14ac:dyDescent="0.35">
      <c r="C4686" s="725" t="s">
        <v>3985</v>
      </c>
      <c r="D4686" s="725" t="s">
        <v>2024</v>
      </c>
    </row>
    <row r="4687" spans="3:4" x14ac:dyDescent="0.35">
      <c r="C4687" s="727">
        <v>460152</v>
      </c>
      <c r="D4687" s="725" t="s">
        <v>2024</v>
      </c>
    </row>
    <row r="4688" spans="3:4" x14ac:dyDescent="0.35">
      <c r="C4688" s="727">
        <v>460153</v>
      </c>
      <c r="D4688" s="725" t="s">
        <v>2024</v>
      </c>
    </row>
    <row r="4689" spans="3:4" x14ac:dyDescent="0.35">
      <c r="C4689" s="727">
        <v>460154</v>
      </c>
      <c r="D4689" s="725" t="s">
        <v>2024</v>
      </c>
    </row>
    <row r="4690" spans="3:4" x14ac:dyDescent="0.35">
      <c r="C4690" s="727">
        <v>460155</v>
      </c>
      <c r="D4690" s="725" t="s">
        <v>2025</v>
      </c>
    </row>
    <row r="4691" spans="3:4" x14ac:dyDescent="0.35">
      <c r="C4691" s="727">
        <v>460147</v>
      </c>
      <c r="D4691" s="725" t="s">
        <v>2027</v>
      </c>
    </row>
    <row r="4692" spans="3:4" x14ac:dyDescent="0.35">
      <c r="C4692" s="727">
        <v>460148</v>
      </c>
      <c r="D4692" s="725" t="s">
        <v>2024</v>
      </c>
    </row>
    <row r="4693" spans="3:4" x14ac:dyDescent="0.35">
      <c r="C4693" s="727">
        <v>460149</v>
      </c>
      <c r="D4693" s="725" t="s">
        <v>2027</v>
      </c>
    </row>
    <row r="4694" spans="3:4" x14ac:dyDescent="0.35">
      <c r="C4694" s="725" t="s">
        <v>3986</v>
      </c>
      <c r="D4694" s="725" t="s">
        <v>2026</v>
      </c>
    </row>
    <row r="4695" spans="3:4" x14ac:dyDescent="0.35">
      <c r="C4695" s="725" t="s">
        <v>3987</v>
      </c>
      <c r="D4695" s="725" t="s">
        <v>2026</v>
      </c>
    </row>
    <row r="4696" spans="3:4" x14ac:dyDescent="0.35">
      <c r="C4696" s="725" t="s">
        <v>3988</v>
      </c>
      <c r="D4696" s="725" t="s">
        <v>2026</v>
      </c>
    </row>
    <row r="4697" spans="3:4" x14ac:dyDescent="0.35">
      <c r="C4697" s="727">
        <v>63758</v>
      </c>
      <c r="D4697" s="725" t="s">
        <v>2026</v>
      </c>
    </row>
    <row r="4698" spans="3:4" x14ac:dyDescent="0.35">
      <c r="C4698" s="727">
        <v>9500942</v>
      </c>
      <c r="D4698" s="725" t="s">
        <v>2026</v>
      </c>
    </row>
    <row r="4699" spans="3:4" x14ac:dyDescent="0.35">
      <c r="C4699" s="727">
        <v>9560030</v>
      </c>
      <c r="D4699" s="725" t="s">
        <v>2027</v>
      </c>
    </row>
    <row r="4700" spans="3:4" x14ac:dyDescent="0.35">
      <c r="C4700" s="727">
        <v>9500944</v>
      </c>
      <c r="D4700" s="725" t="s">
        <v>2027</v>
      </c>
    </row>
    <row r="4701" spans="3:4" x14ac:dyDescent="0.35">
      <c r="C4701" s="727">
        <v>9560096</v>
      </c>
      <c r="D4701" s="725" t="s">
        <v>2027</v>
      </c>
    </row>
    <row r="4702" spans="3:4" x14ac:dyDescent="0.35">
      <c r="C4702" s="727">
        <v>9560171</v>
      </c>
      <c r="D4702" s="725" t="s">
        <v>2027</v>
      </c>
    </row>
    <row r="4703" spans="3:4" x14ac:dyDescent="0.35">
      <c r="C4703" s="727">
        <v>9560283</v>
      </c>
      <c r="D4703" s="725" t="s">
        <v>2027</v>
      </c>
    </row>
    <row r="4704" spans="3:4" x14ac:dyDescent="0.35">
      <c r="C4704" s="725" t="s">
        <v>3989</v>
      </c>
      <c r="D4704" s="725" t="s">
        <v>2026</v>
      </c>
    </row>
    <row r="4705" spans="3:4" x14ac:dyDescent="0.35">
      <c r="C4705" s="727">
        <v>660040</v>
      </c>
      <c r="D4705" s="725" t="s">
        <v>2024</v>
      </c>
    </row>
    <row r="4706" spans="3:4" x14ac:dyDescent="0.35">
      <c r="C4706" s="727">
        <v>560285</v>
      </c>
      <c r="D4706" s="725" t="s">
        <v>2024</v>
      </c>
    </row>
    <row r="4707" spans="3:4" x14ac:dyDescent="0.35">
      <c r="C4707" s="727">
        <v>560305</v>
      </c>
      <c r="D4707" s="725" t="s">
        <v>2026</v>
      </c>
    </row>
    <row r="4708" spans="3:4" x14ac:dyDescent="0.35">
      <c r="C4708" s="727">
        <v>560306</v>
      </c>
      <c r="D4708" s="725" t="s">
        <v>2026</v>
      </c>
    </row>
    <row r="4709" spans="3:4" x14ac:dyDescent="0.35">
      <c r="C4709" s="725" t="s">
        <v>3990</v>
      </c>
      <c r="D4709" s="725" t="s">
        <v>2027</v>
      </c>
    </row>
    <row r="4710" spans="3:4" x14ac:dyDescent="0.35">
      <c r="C4710" s="727">
        <v>460131</v>
      </c>
      <c r="D4710" s="725" t="s">
        <v>2026</v>
      </c>
    </row>
    <row r="4711" spans="3:4" x14ac:dyDescent="0.35">
      <c r="C4711" s="727">
        <v>660041</v>
      </c>
      <c r="D4711" s="725" t="s">
        <v>2024</v>
      </c>
    </row>
    <row r="4712" spans="3:4" x14ac:dyDescent="0.35">
      <c r="C4712" s="725" t="s">
        <v>3991</v>
      </c>
      <c r="D4712" s="725" t="s">
        <v>2027</v>
      </c>
    </row>
    <row r="4713" spans="3:4" x14ac:dyDescent="0.35">
      <c r="C4713" s="727">
        <v>460121</v>
      </c>
      <c r="D4713" s="725" t="s">
        <v>2026</v>
      </c>
    </row>
    <row r="4714" spans="3:4" x14ac:dyDescent="0.35">
      <c r="C4714" s="725" t="s">
        <v>3992</v>
      </c>
      <c r="D4714" s="725" t="s">
        <v>2027</v>
      </c>
    </row>
    <row r="4715" spans="3:4" x14ac:dyDescent="0.35">
      <c r="C4715" s="725" t="s">
        <v>3993</v>
      </c>
      <c r="D4715" s="725" t="s">
        <v>2026</v>
      </c>
    </row>
    <row r="4716" spans="3:4" x14ac:dyDescent="0.35">
      <c r="C4716" s="725" t="s">
        <v>3994</v>
      </c>
      <c r="D4716" s="725" t="s">
        <v>2026</v>
      </c>
    </row>
    <row r="4717" spans="3:4" x14ac:dyDescent="0.35">
      <c r="C4717" s="725" t="s">
        <v>3995</v>
      </c>
      <c r="D4717" s="725" t="s">
        <v>2027</v>
      </c>
    </row>
    <row r="4718" spans="3:4" x14ac:dyDescent="0.35">
      <c r="C4718" s="727">
        <v>460151</v>
      </c>
      <c r="D4718" s="725" t="s">
        <v>2026</v>
      </c>
    </row>
    <row r="4719" spans="3:4" x14ac:dyDescent="0.35">
      <c r="C4719" s="727">
        <v>460150</v>
      </c>
      <c r="D4719" s="725" t="s">
        <v>2026</v>
      </c>
    </row>
    <row r="4720" spans="3:4" x14ac:dyDescent="0.35">
      <c r="C4720" s="727">
        <v>121004</v>
      </c>
      <c r="D4720" s="725" t="s">
        <v>2024</v>
      </c>
    </row>
    <row r="4721" spans="3:4" x14ac:dyDescent="0.35">
      <c r="C4721" s="727">
        <v>6121004</v>
      </c>
      <c r="D4721" s="725" t="s">
        <v>2024</v>
      </c>
    </row>
    <row r="4722" spans="3:4" x14ac:dyDescent="0.35">
      <c r="C4722" s="727">
        <v>460122</v>
      </c>
      <c r="D4722" s="725" t="s">
        <v>2024</v>
      </c>
    </row>
    <row r="4723" spans="3:4" x14ac:dyDescent="0.35">
      <c r="C4723" s="725" t="s">
        <v>3996</v>
      </c>
      <c r="D4723" s="725" t="s">
        <v>2026</v>
      </c>
    </row>
    <row r="4724" spans="3:4" x14ac:dyDescent="0.35">
      <c r="C4724" s="725" t="s">
        <v>3997</v>
      </c>
      <c r="D4724" s="725" t="s">
        <v>2026</v>
      </c>
    </row>
    <row r="4725" spans="3:4" x14ac:dyDescent="0.35">
      <c r="C4725" s="725" t="s">
        <v>3998</v>
      </c>
      <c r="D4725" s="725" t="s">
        <v>2026</v>
      </c>
    </row>
    <row r="4726" spans="3:4" x14ac:dyDescent="0.35">
      <c r="C4726" s="727">
        <v>460123</v>
      </c>
      <c r="D4726" s="725" t="s">
        <v>2026</v>
      </c>
    </row>
    <row r="4727" spans="3:4" x14ac:dyDescent="0.35">
      <c r="C4727" s="727">
        <v>460124</v>
      </c>
      <c r="D4727" s="725" t="s">
        <v>2026</v>
      </c>
    </row>
    <row r="4728" spans="3:4" x14ac:dyDescent="0.35">
      <c r="C4728" s="727">
        <v>460125</v>
      </c>
      <c r="D4728" s="725" t="s">
        <v>2026</v>
      </c>
    </row>
    <row r="4729" spans="3:4" x14ac:dyDescent="0.35">
      <c r="C4729" s="727">
        <v>560307</v>
      </c>
      <c r="D4729" s="725" t="s">
        <v>2024</v>
      </c>
    </row>
    <row r="4730" spans="3:4" x14ac:dyDescent="0.35">
      <c r="C4730" s="727">
        <v>631504</v>
      </c>
      <c r="D4730" s="725" t="s">
        <v>2027</v>
      </c>
    </row>
    <row r="4731" spans="3:4" x14ac:dyDescent="0.35">
      <c r="C4731" s="725" t="s">
        <v>359</v>
      </c>
      <c r="D4731" s="725" t="s">
        <v>2026</v>
      </c>
    </row>
    <row r="4732" spans="3:4" x14ac:dyDescent="0.35">
      <c r="C4732" s="725" t="s">
        <v>3999</v>
      </c>
      <c r="D4732" s="725" t="s">
        <v>2294</v>
      </c>
    </row>
    <row r="4733" spans="3:4" x14ac:dyDescent="0.35">
      <c r="C4733" s="725" t="s">
        <v>342</v>
      </c>
      <c r="D4733" s="725" t="s">
        <v>2025</v>
      </c>
    </row>
    <row r="4734" spans="3:4" x14ac:dyDescent="0.35">
      <c r="C4734" s="727">
        <v>121001</v>
      </c>
      <c r="D4734" s="725" t="s">
        <v>2024</v>
      </c>
    </row>
    <row r="4735" spans="3:4" x14ac:dyDescent="0.35">
      <c r="C4735" s="727">
        <v>6121001</v>
      </c>
      <c r="D4735" s="725" t="s">
        <v>2024</v>
      </c>
    </row>
    <row r="4736" spans="3:4" x14ac:dyDescent="0.35">
      <c r="C4736" s="727">
        <v>121002</v>
      </c>
      <c r="D4736" s="725" t="s">
        <v>2026</v>
      </c>
    </row>
    <row r="4737" spans="3:4" x14ac:dyDescent="0.35">
      <c r="C4737" s="727">
        <v>6121002</v>
      </c>
      <c r="D4737" s="725" t="s">
        <v>2024</v>
      </c>
    </row>
    <row r="4738" spans="3:4" x14ac:dyDescent="0.35">
      <c r="C4738" s="727">
        <v>122002</v>
      </c>
      <c r="D4738" s="725" t="s">
        <v>2025</v>
      </c>
    </row>
    <row r="4739" spans="3:4" x14ac:dyDescent="0.35">
      <c r="C4739" s="727">
        <v>6122001</v>
      </c>
      <c r="D4739" s="725" t="s">
        <v>2024</v>
      </c>
    </row>
    <row r="4740" spans="3:4" x14ac:dyDescent="0.35">
      <c r="C4740" s="727">
        <v>122004</v>
      </c>
      <c r="D4740" s="725" t="s">
        <v>2025</v>
      </c>
    </row>
    <row r="4741" spans="3:4" x14ac:dyDescent="0.35">
      <c r="C4741" s="727">
        <v>123001</v>
      </c>
      <c r="D4741" s="725" t="s">
        <v>2024</v>
      </c>
    </row>
    <row r="4742" spans="3:4" x14ac:dyDescent="0.35">
      <c r="C4742" s="727">
        <v>123002</v>
      </c>
      <c r="D4742" s="725" t="s">
        <v>2024</v>
      </c>
    </row>
    <row r="4743" spans="3:4" x14ac:dyDescent="0.35">
      <c r="C4743" s="727">
        <v>122001</v>
      </c>
      <c r="D4743" s="725" t="s">
        <v>2025</v>
      </c>
    </row>
    <row r="4744" spans="3:4" x14ac:dyDescent="0.35">
      <c r="C4744" s="725" t="s">
        <v>4000</v>
      </c>
      <c r="D4744" s="725" t="s">
        <v>2294</v>
      </c>
    </row>
    <row r="4745" spans="3:4" x14ac:dyDescent="0.35">
      <c r="C4745" s="725" t="s">
        <v>4001</v>
      </c>
      <c r="D4745" s="725" t="s">
        <v>2294</v>
      </c>
    </row>
    <row r="4746" spans="3:4" x14ac:dyDescent="0.35">
      <c r="C4746" s="725" t="s">
        <v>4002</v>
      </c>
      <c r="D4746" s="725" t="s">
        <v>2294</v>
      </c>
    </row>
    <row r="4747" spans="3:4" x14ac:dyDescent="0.35">
      <c r="C4747" s="725" t="s">
        <v>4003</v>
      </c>
      <c r="D4747" s="725" t="s">
        <v>2294</v>
      </c>
    </row>
    <row r="4748" spans="3:4" x14ac:dyDescent="0.35">
      <c r="C4748" s="725" t="s">
        <v>4004</v>
      </c>
      <c r="D4748" s="725" t="s">
        <v>2294</v>
      </c>
    </row>
    <row r="4749" spans="3:4" x14ac:dyDescent="0.35">
      <c r="C4749" s="725" t="s">
        <v>4005</v>
      </c>
      <c r="D4749" s="725" t="s">
        <v>2294</v>
      </c>
    </row>
    <row r="4750" spans="3:4" x14ac:dyDescent="0.35">
      <c r="C4750" s="725" t="s">
        <v>4006</v>
      </c>
      <c r="D4750" s="725" t="s">
        <v>2294</v>
      </c>
    </row>
    <row r="4751" spans="3:4" x14ac:dyDescent="0.35">
      <c r="C4751" s="725" t="s">
        <v>4007</v>
      </c>
      <c r="D4751" s="725" t="s">
        <v>2294</v>
      </c>
    </row>
    <row r="4752" spans="3:4" x14ac:dyDescent="0.35">
      <c r="C4752" s="725" t="s">
        <v>4008</v>
      </c>
      <c r="D4752" s="725" t="s">
        <v>2294</v>
      </c>
    </row>
    <row r="4753" spans="3:4" x14ac:dyDescent="0.35">
      <c r="C4753" s="725" t="s">
        <v>4009</v>
      </c>
      <c r="D4753" s="725" t="s">
        <v>2294</v>
      </c>
    </row>
    <row r="4754" spans="3:4" x14ac:dyDescent="0.35">
      <c r="C4754" s="725" t="s">
        <v>4010</v>
      </c>
      <c r="D4754" s="725" t="s">
        <v>2294</v>
      </c>
    </row>
    <row r="4755" spans="3:4" x14ac:dyDescent="0.35">
      <c r="C4755" s="727">
        <v>560320</v>
      </c>
      <c r="D4755" s="725" t="s">
        <v>2024</v>
      </c>
    </row>
    <row r="4756" spans="3:4" x14ac:dyDescent="0.35">
      <c r="C4756" s="727">
        <v>560321</v>
      </c>
      <c r="D4756" s="725" t="s">
        <v>2024</v>
      </c>
    </row>
    <row r="4757" spans="3:4" x14ac:dyDescent="0.35">
      <c r="C4757" s="725" t="s">
        <v>4011</v>
      </c>
      <c r="D4757" s="725" t="s">
        <v>2026</v>
      </c>
    </row>
    <row r="4758" spans="3:4" x14ac:dyDescent="0.35">
      <c r="C4758" s="725" t="s">
        <v>4012</v>
      </c>
      <c r="D4758" s="725" t="s">
        <v>2294</v>
      </c>
    </row>
    <row r="4759" spans="3:4" x14ac:dyDescent="0.35">
      <c r="C4759" s="725" t="s">
        <v>4013</v>
      </c>
      <c r="D4759" s="725" t="s">
        <v>2294</v>
      </c>
    </row>
    <row r="4760" spans="3:4" x14ac:dyDescent="0.35">
      <c r="C4760" s="725" t="s">
        <v>4014</v>
      </c>
      <c r="D4760" s="725" t="s">
        <v>2294</v>
      </c>
    </row>
    <row r="4761" spans="3:4" x14ac:dyDescent="0.35">
      <c r="C4761" s="725" t="s">
        <v>4015</v>
      </c>
      <c r="D4761" s="725" t="s">
        <v>2294</v>
      </c>
    </row>
    <row r="4762" spans="3:4" x14ac:dyDescent="0.35">
      <c r="C4762" s="725" t="s">
        <v>4016</v>
      </c>
      <c r="D4762" s="725" t="s">
        <v>2294</v>
      </c>
    </row>
    <row r="4763" spans="3:4" x14ac:dyDescent="0.35">
      <c r="C4763" s="725" t="s">
        <v>4017</v>
      </c>
      <c r="D4763" s="725" t="s">
        <v>2294</v>
      </c>
    </row>
    <row r="4764" spans="3:4" x14ac:dyDescent="0.35">
      <c r="C4764" s="725" t="s">
        <v>4018</v>
      </c>
      <c r="D4764" s="725" t="s">
        <v>2294</v>
      </c>
    </row>
    <row r="4765" spans="3:4" x14ac:dyDescent="0.35">
      <c r="C4765" s="725" t="s">
        <v>4019</v>
      </c>
      <c r="D4765" s="725" t="s">
        <v>2294</v>
      </c>
    </row>
    <row r="4766" spans="3:4" x14ac:dyDescent="0.35">
      <c r="C4766" s="725" t="s">
        <v>4020</v>
      </c>
      <c r="D4766" s="725" t="s">
        <v>2294</v>
      </c>
    </row>
    <row r="4767" spans="3:4" x14ac:dyDescent="0.35">
      <c r="C4767" s="725" t="s">
        <v>4021</v>
      </c>
      <c r="D4767" s="725" t="s">
        <v>2294</v>
      </c>
    </row>
    <row r="4768" spans="3:4" x14ac:dyDescent="0.35">
      <c r="C4768" s="725" t="s">
        <v>4022</v>
      </c>
      <c r="D4768" s="725" t="s">
        <v>2294</v>
      </c>
    </row>
    <row r="4769" spans="3:4" x14ac:dyDescent="0.35">
      <c r="C4769" s="727">
        <v>560322</v>
      </c>
      <c r="D4769" s="725" t="s">
        <v>2024</v>
      </c>
    </row>
    <row r="4770" spans="3:4" x14ac:dyDescent="0.35">
      <c r="C4770" s="727">
        <v>560323</v>
      </c>
      <c r="D4770" s="725" t="s">
        <v>2024</v>
      </c>
    </row>
    <row r="4771" spans="3:4" x14ac:dyDescent="0.35">
      <c r="C4771" s="727">
        <v>560324</v>
      </c>
      <c r="D4771" s="725" t="s">
        <v>2026</v>
      </c>
    </row>
    <row r="4772" spans="3:4" x14ac:dyDescent="0.35">
      <c r="C4772" s="727">
        <v>660036</v>
      </c>
      <c r="D4772" s="725" t="s">
        <v>2027</v>
      </c>
    </row>
    <row r="4773" spans="3:4" x14ac:dyDescent="0.35">
      <c r="C4773" s="727">
        <v>660037</v>
      </c>
      <c r="D4773" s="725" t="s">
        <v>2027</v>
      </c>
    </row>
    <row r="4774" spans="3:4" x14ac:dyDescent="0.35">
      <c r="C4774" s="727">
        <v>660038</v>
      </c>
      <c r="D4774" s="725" t="s">
        <v>2027</v>
      </c>
    </row>
    <row r="4775" spans="3:4" x14ac:dyDescent="0.35">
      <c r="C4775" s="727">
        <v>660039</v>
      </c>
      <c r="D4775" s="725" t="s">
        <v>2027</v>
      </c>
    </row>
    <row r="4776" spans="3:4" x14ac:dyDescent="0.35">
      <c r="C4776" s="727">
        <v>460145</v>
      </c>
      <c r="D4776" s="725" t="s">
        <v>2026</v>
      </c>
    </row>
    <row r="4777" spans="3:4" x14ac:dyDescent="0.35">
      <c r="C4777" s="727">
        <v>4717</v>
      </c>
      <c r="D4777" s="725" t="s">
        <v>2026</v>
      </c>
    </row>
    <row r="4778" spans="3:4" x14ac:dyDescent="0.35">
      <c r="C4778" s="725" t="s">
        <v>42</v>
      </c>
      <c r="D4778" s="725" t="s">
        <v>2026</v>
      </c>
    </row>
    <row r="4779" spans="3:4" x14ac:dyDescent="0.35">
      <c r="C4779" s="725" t="s">
        <v>40</v>
      </c>
      <c r="D4779" s="725" t="s">
        <v>2024</v>
      </c>
    </row>
    <row r="4780" spans="3:4" x14ac:dyDescent="0.35">
      <c r="C4780" s="725" t="s">
        <v>1037</v>
      </c>
      <c r="D4780" s="725" t="s">
        <v>2026</v>
      </c>
    </row>
    <row r="4781" spans="3:4" x14ac:dyDescent="0.35">
      <c r="C4781" s="727">
        <v>660175</v>
      </c>
      <c r="D4781" s="725" t="s">
        <v>2024</v>
      </c>
    </row>
    <row r="4782" spans="3:4" x14ac:dyDescent="0.35">
      <c r="C4782" s="727">
        <v>560294</v>
      </c>
      <c r="D4782" s="725" t="s">
        <v>2024</v>
      </c>
    </row>
    <row r="4783" spans="3:4" x14ac:dyDescent="0.35">
      <c r="C4783" s="727">
        <v>460126</v>
      </c>
      <c r="D4783" s="725" t="s">
        <v>2025</v>
      </c>
    </row>
    <row r="4784" spans="3:4" x14ac:dyDescent="0.35">
      <c r="C4784" s="727">
        <v>460127</v>
      </c>
      <c r="D4784" s="725" t="s">
        <v>2025</v>
      </c>
    </row>
    <row r="4785" spans="3:4" x14ac:dyDescent="0.35">
      <c r="C4785" s="727">
        <v>91902</v>
      </c>
      <c r="D4785" s="725" t="s">
        <v>2027</v>
      </c>
    </row>
    <row r="4786" spans="3:4" x14ac:dyDescent="0.35">
      <c r="C4786" s="725" t="s">
        <v>4023</v>
      </c>
      <c r="D4786" s="725" t="s">
        <v>2026</v>
      </c>
    </row>
    <row r="4787" spans="3:4" x14ac:dyDescent="0.35">
      <c r="C4787" s="725" t="s">
        <v>4024</v>
      </c>
      <c r="D4787" s="725" t="s">
        <v>2294</v>
      </c>
    </row>
    <row r="4788" spans="3:4" x14ac:dyDescent="0.35">
      <c r="C4788" s="725" t="s">
        <v>4025</v>
      </c>
      <c r="D4788" s="725" t="s">
        <v>2294</v>
      </c>
    </row>
    <row r="4789" spans="3:4" x14ac:dyDescent="0.35">
      <c r="C4789" s="725" t="s">
        <v>4026</v>
      </c>
      <c r="D4789" s="725" t="s">
        <v>2294</v>
      </c>
    </row>
    <row r="4790" spans="3:4" x14ac:dyDescent="0.35">
      <c r="C4790" s="725" t="s">
        <v>4027</v>
      </c>
      <c r="D4790" s="725" t="s">
        <v>2294</v>
      </c>
    </row>
    <row r="4791" spans="3:4" x14ac:dyDescent="0.35">
      <c r="C4791" s="727">
        <v>460146</v>
      </c>
      <c r="D4791" s="725" t="s">
        <v>2027</v>
      </c>
    </row>
    <row r="4792" spans="3:4" x14ac:dyDescent="0.35">
      <c r="C4792" s="725" t="s">
        <v>4028</v>
      </c>
      <c r="D4792" s="725" t="s">
        <v>2026</v>
      </c>
    </row>
    <row r="4793" spans="3:4" x14ac:dyDescent="0.35">
      <c r="C4793" s="725" t="s">
        <v>4029</v>
      </c>
      <c r="D4793" s="725" t="s">
        <v>2027</v>
      </c>
    </row>
    <row r="4794" spans="3:4" x14ac:dyDescent="0.35">
      <c r="C4794" s="725" t="s">
        <v>4030</v>
      </c>
      <c r="D4794" s="725" t="s">
        <v>2026</v>
      </c>
    </row>
    <row r="4795" spans="3:4" x14ac:dyDescent="0.35">
      <c r="C4795" s="725" t="s">
        <v>4031</v>
      </c>
      <c r="D4795" s="725" t="s">
        <v>2025</v>
      </c>
    </row>
    <row r="4796" spans="3:4" x14ac:dyDescent="0.35">
      <c r="C4796" s="725" t="s">
        <v>4032</v>
      </c>
      <c r="D4796" s="725" t="s">
        <v>2026</v>
      </c>
    </row>
    <row r="4797" spans="3:4" x14ac:dyDescent="0.35">
      <c r="C4797" s="725" t="s">
        <v>4033</v>
      </c>
      <c r="D4797" s="725" t="s">
        <v>2025</v>
      </c>
    </row>
    <row r="4798" spans="3:4" x14ac:dyDescent="0.35">
      <c r="C4798" s="727">
        <v>9101995</v>
      </c>
      <c r="D4798" s="725" t="s">
        <v>2027</v>
      </c>
    </row>
    <row r="4799" spans="3:4" x14ac:dyDescent="0.35">
      <c r="C4799" s="725" t="s">
        <v>4034</v>
      </c>
      <c r="D4799" s="725" t="s">
        <v>2025</v>
      </c>
    </row>
    <row r="4800" spans="3:4" x14ac:dyDescent="0.35">
      <c r="C4800" s="725" t="s">
        <v>4035</v>
      </c>
      <c r="D4800" s="725" t="s">
        <v>2026</v>
      </c>
    </row>
    <row r="4801" spans="3:4" x14ac:dyDescent="0.35">
      <c r="C4801" s="727">
        <v>560387</v>
      </c>
      <c r="D4801" s="725" t="s">
        <v>2026</v>
      </c>
    </row>
    <row r="4802" spans="3:4" x14ac:dyDescent="0.35">
      <c r="C4802" s="727">
        <v>560388</v>
      </c>
      <c r="D4802" s="725" t="s">
        <v>2026</v>
      </c>
    </row>
    <row r="4803" spans="3:4" x14ac:dyDescent="0.35">
      <c r="C4803" s="727">
        <v>5600375</v>
      </c>
      <c r="D4803" s="725" t="s">
        <v>2027</v>
      </c>
    </row>
    <row r="4804" spans="3:4" x14ac:dyDescent="0.35">
      <c r="C4804" s="727">
        <v>560375</v>
      </c>
      <c r="D4804" s="725" t="s">
        <v>2024</v>
      </c>
    </row>
    <row r="4805" spans="3:4" x14ac:dyDescent="0.35">
      <c r="C4805" s="727">
        <v>560377</v>
      </c>
      <c r="D4805" s="725" t="s">
        <v>2026</v>
      </c>
    </row>
    <row r="4806" spans="3:4" x14ac:dyDescent="0.35">
      <c r="C4806" s="725" t="s">
        <v>4036</v>
      </c>
      <c r="D4806" s="725" t="s">
        <v>2025</v>
      </c>
    </row>
    <row r="4807" spans="3:4" x14ac:dyDescent="0.35">
      <c r="C4807" s="727">
        <v>460204</v>
      </c>
      <c r="D4807" s="725" t="s">
        <v>2026</v>
      </c>
    </row>
    <row r="4808" spans="3:4" x14ac:dyDescent="0.35">
      <c r="C4808" s="727">
        <v>460205</v>
      </c>
      <c r="D4808" s="725" t="s">
        <v>2026</v>
      </c>
    </row>
    <row r="4809" spans="3:4" x14ac:dyDescent="0.35">
      <c r="C4809" s="727">
        <v>6074</v>
      </c>
      <c r="D4809" s="725" t="s">
        <v>2024</v>
      </c>
    </row>
    <row r="4810" spans="3:4" x14ac:dyDescent="0.35">
      <c r="C4810" s="727">
        <v>560379</v>
      </c>
      <c r="D4810" s="725" t="s">
        <v>2024</v>
      </c>
    </row>
    <row r="4811" spans="3:4" x14ac:dyDescent="0.35">
      <c r="C4811" s="727">
        <v>560380</v>
      </c>
      <c r="D4811" s="725" t="s">
        <v>2024</v>
      </c>
    </row>
    <row r="4812" spans="3:4" x14ac:dyDescent="0.35">
      <c r="C4812" s="727">
        <v>460218</v>
      </c>
      <c r="D4812" s="725" t="s">
        <v>2026</v>
      </c>
    </row>
    <row r="4813" spans="3:4" x14ac:dyDescent="0.35">
      <c r="C4813" s="727">
        <v>460219</v>
      </c>
      <c r="D4813" s="725" t="s">
        <v>2026</v>
      </c>
    </row>
    <row r="4814" spans="3:4" x14ac:dyDescent="0.35">
      <c r="C4814" s="725" t="s">
        <v>417</v>
      </c>
      <c r="D4814" s="725" t="s">
        <v>2026</v>
      </c>
    </row>
    <row r="4815" spans="3:4" x14ac:dyDescent="0.35">
      <c r="C4815" s="727">
        <v>8346</v>
      </c>
      <c r="D4815" s="725" t="s">
        <v>2294</v>
      </c>
    </row>
    <row r="4816" spans="3:4" x14ac:dyDescent="0.35">
      <c r="C4816" s="727">
        <v>460222</v>
      </c>
      <c r="D4816" s="725" t="s">
        <v>2024</v>
      </c>
    </row>
    <row r="4817" spans="3:4" x14ac:dyDescent="0.35">
      <c r="C4817" s="727">
        <v>460206</v>
      </c>
      <c r="D4817" s="725" t="s">
        <v>2026</v>
      </c>
    </row>
    <row r="4818" spans="3:4" x14ac:dyDescent="0.35">
      <c r="C4818" s="727">
        <v>560389</v>
      </c>
      <c r="D4818" s="725" t="s">
        <v>2024</v>
      </c>
    </row>
    <row r="4819" spans="3:4" x14ac:dyDescent="0.35">
      <c r="C4819" s="727">
        <v>460223</v>
      </c>
      <c r="D4819" s="725" t="s">
        <v>2024</v>
      </c>
    </row>
    <row r="4820" spans="3:4" x14ac:dyDescent="0.35">
      <c r="C4820" s="727">
        <v>94747</v>
      </c>
      <c r="D4820" s="725" t="s">
        <v>2025</v>
      </c>
    </row>
    <row r="4821" spans="3:4" x14ac:dyDescent="0.35">
      <c r="C4821" s="725" t="s">
        <v>4037</v>
      </c>
      <c r="D4821" s="725" t="s">
        <v>2024</v>
      </c>
    </row>
    <row r="4822" spans="3:4" x14ac:dyDescent="0.35">
      <c r="C4822" s="725" t="s">
        <v>4038</v>
      </c>
      <c r="D4822" s="725" t="s">
        <v>2024</v>
      </c>
    </row>
    <row r="4823" spans="3:4" x14ac:dyDescent="0.35">
      <c r="C4823" s="725" t="s">
        <v>4039</v>
      </c>
      <c r="D4823" s="725" t="s">
        <v>2024</v>
      </c>
    </row>
    <row r="4824" spans="3:4" x14ac:dyDescent="0.35">
      <c r="C4824" s="727">
        <v>660051</v>
      </c>
      <c r="D4824" s="725" t="s">
        <v>2027</v>
      </c>
    </row>
    <row r="4825" spans="3:4" x14ac:dyDescent="0.35">
      <c r="C4825" s="727">
        <v>660052</v>
      </c>
      <c r="D4825" s="725" t="s">
        <v>2024</v>
      </c>
    </row>
    <row r="4826" spans="3:4" x14ac:dyDescent="0.35">
      <c r="C4826" s="727">
        <v>560390</v>
      </c>
      <c r="D4826" s="725" t="s">
        <v>2024</v>
      </c>
    </row>
    <row r="4827" spans="3:4" x14ac:dyDescent="0.35">
      <c r="C4827" s="727">
        <v>560391</v>
      </c>
      <c r="D4827" s="725" t="s">
        <v>2024</v>
      </c>
    </row>
    <row r="4828" spans="3:4" x14ac:dyDescent="0.35">
      <c r="C4828" s="727">
        <v>460207</v>
      </c>
      <c r="D4828" s="725" t="s">
        <v>2025</v>
      </c>
    </row>
    <row r="4829" spans="3:4" x14ac:dyDescent="0.35">
      <c r="C4829" s="725" t="s">
        <v>603</v>
      </c>
      <c r="D4829" s="725" t="s">
        <v>2024</v>
      </c>
    </row>
    <row r="4830" spans="3:4" x14ac:dyDescent="0.35">
      <c r="C4830" s="725" t="s">
        <v>605</v>
      </c>
      <c r="D4830" s="725" t="s">
        <v>2024</v>
      </c>
    </row>
    <row r="4831" spans="3:4" x14ac:dyDescent="0.35">
      <c r="C4831" s="725" t="s">
        <v>607</v>
      </c>
      <c r="D4831" s="725" t="s">
        <v>2026</v>
      </c>
    </row>
    <row r="4832" spans="3:4" x14ac:dyDescent="0.35">
      <c r="C4832" s="725" t="s">
        <v>609</v>
      </c>
      <c r="D4832" s="725" t="s">
        <v>2024</v>
      </c>
    </row>
    <row r="4833" spans="3:4" x14ac:dyDescent="0.35">
      <c r="C4833" s="725" t="s">
        <v>4040</v>
      </c>
      <c r="D4833" s="725" t="s">
        <v>2027</v>
      </c>
    </row>
    <row r="4834" spans="3:4" x14ac:dyDescent="0.35">
      <c r="C4834" s="725" t="s">
        <v>613</v>
      </c>
      <c r="D4834" s="725" t="s">
        <v>2024</v>
      </c>
    </row>
    <row r="4835" spans="3:4" x14ac:dyDescent="0.35">
      <c r="C4835" s="725" t="s">
        <v>615</v>
      </c>
      <c r="D4835" s="725" t="s">
        <v>2026</v>
      </c>
    </row>
    <row r="4836" spans="3:4" x14ac:dyDescent="0.35">
      <c r="C4836" s="727">
        <v>460224</v>
      </c>
      <c r="D4836" s="725" t="s">
        <v>2025</v>
      </c>
    </row>
    <row r="4837" spans="3:4" x14ac:dyDescent="0.35">
      <c r="C4837" s="727">
        <v>460225</v>
      </c>
      <c r="D4837" s="725" t="s">
        <v>2025</v>
      </c>
    </row>
    <row r="4838" spans="3:4" x14ac:dyDescent="0.35">
      <c r="C4838" s="725" t="s">
        <v>4041</v>
      </c>
      <c r="D4838" s="725" t="s">
        <v>2026</v>
      </c>
    </row>
    <row r="4839" spans="3:4" x14ac:dyDescent="0.35">
      <c r="C4839" s="727">
        <v>560392</v>
      </c>
      <c r="D4839" s="725" t="s">
        <v>2024</v>
      </c>
    </row>
    <row r="4840" spans="3:4" x14ac:dyDescent="0.35">
      <c r="C4840" s="725" t="s">
        <v>4042</v>
      </c>
      <c r="D4840" s="725" t="s">
        <v>2026</v>
      </c>
    </row>
    <row r="4841" spans="3:4" x14ac:dyDescent="0.35">
      <c r="C4841" s="725" t="s">
        <v>4043</v>
      </c>
      <c r="D4841" s="725" t="s">
        <v>2024</v>
      </c>
    </row>
    <row r="4842" spans="3:4" x14ac:dyDescent="0.35">
      <c r="C4842" s="725" t="s">
        <v>4044</v>
      </c>
      <c r="D4842" s="725" t="s">
        <v>2024</v>
      </c>
    </row>
    <row r="4843" spans="3:4" x14ac:dyDescent="0.35">
      <c r="C4843" s="725" t="s">
        <v>4045</v>
      </c>
      <c r="D4843" s="725" t="s">
        <v>2024</v>
      </c>
    </row>
    <row r="4844" spans="3:4" x14ac:dyDescent="0.35">
      <c r="C4844" s="725" t="s">
        <v>4046</v>
      </c>
      <c r="D4844" s="725" t="s">
        <v>2026</v>
      </c>
    </row>
    <row r="4845" spans="3:4" x14ac:dyDescent="0.35">
      <c r="C4845" s="725" t="s">
        <v>4047</v>
      </c>
      <c r="D4845" s="725" t="s">
        <v>2026</v>
      </c>
    </row>
    <row r="4846" spans="3:4" x14ac:dyDescent="0.35">
      <c r="C4846" s="727">
        <v>560381</v>
      </c>
      <c r="D4846" s="725" t="s">
        <v>2024</v>
      </c>
    </row>
    <row r="4847" spans="3:4" x14ac:dyDescent="0.35">
      <c r="C4847" s="727">
        <v>660048</v>
      </c>
      <c r="D4847" s="725" t="s">
        <v>2024</v>
      </c>
    </row>
    <row r="4848" spans="3:4" x14ac:dyDescent="0.35">
      <c r="C4848" s="725" t="s">
        <v>4048</v>
      </c>
      <c r="D4848" s="725" t="s">
        <v>2025</v>
      </c>
    </row>
    <row r="4849" spans="3:4" x14ac:dyDescent="0.35">
      <c r="C4849" s="725" t="s">
        <v>4049</v>
      </c>
      <c r="D4849" s="725" t="s">
        <v>2025</v>
      </c>
    </row>
    <row r="4850" spans="3:4" x14ac:dyDescent="0.35">
      <c r="C4850" s="725" t="s">
        <v>4050</v>
      </c>
      <c r="D4850" s="725" t="s">
        <v>2026</v>
      </c>
    </row>
    <row r="4851" spans="3:4" x14ac:dyDescent="0.35">
      <c r="C4851" s="725" t="s">
        <v>4051</v>
      </c>
      <c r="D4851" s="725" t="s">
        <v>2025</v>
      </c>
    </row>
    <row r="4852" spans="3:4" x14ac:dyDescent="0.35">
      <c r="C4852" s="725" t="s">
        <v>4052</v>
      </c>
      <c r="D4852" s="725" t="s">
        <v>2025</v>
      </c>
    </row>
    <row r="4853" spans="3:4" x14ac:dyDescent="0.35">
      <c r="C4853" s="725" t="s">
        <v>4053</v>
      </c>
      <c r="D4853" s="725" t="s">
        <v>2026</v>
      </c>
    </row>
    <row r="4854" spans="3:4" x14ac:dyDescent="0.35">
      <c r="C4854" s="725" t="s">
        <v>4054</v>
      </c>
      <c r="D4854" s="725" t="s">
        <v>2026</v>
      </c>
    </row>
    <row r="4855" spans="3:4" x14ac:dyDescent="0.35">
      <c r="C4855" s="725" t="s">
        <v>549</v>
      </c>
      <c r="D4855" s="725" t="s">
        <v>2026</v>
      </c>
    </row>
    <row r="4856" spans="3:4" x14ac:dyDescent="0.35">
      <c r="C4856" s="725" t="s">
        <v>551</v>
      </c>
      <c r="D4856" s="725" t="s">
        <v>2026</v>
      </c>
    </row>
    <row r="4857" spans="3:4" x14ac:dyDescent="0.35">
      <c r="C4857" s="725" t="s">
        <v>553</v>
      </c>
      <c r="D4857" s="725" t="s">
        <v>2026</v>
      </c>
    </row>
    <row r="4858" spans="3:4" x14ac:dyDescent="0.35">
      <c r="C4858" s="725" t="s">
        <v>555</v>
      </c>
      <c r="D4858" s="725" t="s">
        <v>2026</v>
      </c>
    </row>
    <row r="4859" spans="3:4" x14ac:dyDescent="0.35">
      <c r="C4859" s="725" t="s">
        <v>557</v>
      </c>
      <c r="D4859" s="725" t="s">
        <v>2026</v>
      </c>
    </row>
    <row r="4860" spans="3:4" x14ac:dyDescent="0.35">
      <c r="C4860" s="725" t="s">
        <v>559</v>
      </c>
      <c r="D4860" s="725" t="s">
        <v>2026</v>
      </c>
    </row>
    <row r="4861" spans="3:4" x14ac:dyDescent="0.35">
      <c r="C4861" s="727">
        <v>160306</v>
      </c>
      <c r="D4861" s="725" t="s">
        <v>2027</v>
      </c>
    </row>
    <row r="4862" spans="3:4" x14ac:dyDescent="0.35">
      <c r="C4862" s="725" t="s">
        <v>561</v>
      </c>
      <c r="D4862" s="725" t="s">
        <v>2026</v>
      </c>
    </row>
    <row r="4863" spans="3:4" x14ac:dyDescent="0.35">
      <c r="C4863" s="725" t="s">
        <v>617</v>
      </c>
      <c r="D4863" s="725" t="s">
        <v>2026</v>
      </c>
    </row>
    <row r="4864" spans="3:4" x14ac:dyDescent="0.35">
      <c r="C4864" s="725" t="s">
        <v>619</v>
      </c>
      <c r="D4864" s="725" t="s">
        <v>2024</v>
      </c>
    </row>
    <row r="4865" spans="3:4" x14ac:dyDescent="0.35">
      <c r="C4865" s="725" t="s">
        <v>621</v>
      </c>
      <c r="D4865" s="725" t="s">
        <v>2024</v>
      </c>
    </row>
    <row r="4866" spans="3:4" x14ac:dyDescent="0.35">
      <c r="C4866" s="725" t="s">
        <v>623</v>
      </c>
      <c r="D4866" s="725" t="s">
        <v>2026</v>
      </c>
    </row>
    <row r="4867" spans="3:4" x14ac:dyDescent="0.35">
      <c r="C4867" s="725" t="s">
        <v>625</v>
      </c>
      <c r="D4867" s="725" t="s">
        <v>2026</v>
      </c>
    </row>
    <row r="4868" spans="3:4" x14ac:dyDescent="0.35">
      <c r="C4868" s="725" t="s">
        <v>627</v>
      </c>
      <c r="D4868" s="725" t="s">
        <v>2024</v>
      </c>
    </row>
    <row r="4869" spans="3:4" x14ac:dyDescent="0.35">
      <c r="C4869" s="725" t="s">
        <v>629</v>
      </c>
      <c r="D4869" s="725" t="s">
        <v>2024</v>
      </c>
    </row>
    <row r="4870" spans="3:4" x14ac:dyDescent="0.35">
      <c r="C4870" s="725" t="s">
        <v>631</v>
      </c>
      <c r="D4870" s="725" t="s">
        <v>2026</v>
      </c>
    </row>
    <row r="4871" spans="3:4" x14ac:dyDescent="0.35">
      <c r="C4871" s="725" t="s">
        <v>633</v>
      </c>
      <c r="D4871" s="725" t="s">
        <v>2026</v>
      </c>
    </row>
    <row r="4872" spans="3:4" x14ac:dyDescent="0.35">
      <c r="C4872" s="727">
        <v>64851</v>
      </c>
      <c r="D4872" s="725" t="s">
        <v>2024</v>
      </c>
    </row>
    <row r="4873" spans="3:4" x14ac:dyDescent="0.35">
      <c r="C4873" s="725" t="s">
        <v>4055</v>
      </c>
      <c r="D4873" s="725" t="s">
        <v>2026</v>
      </c>
    </row>
    <row r="4874" spans="3:4" x14ac:dyDescent="0.35">
      <c r="C4874" s="727">
        <v>6075</v>
      </c>
      <c r="D4874" s="725" t="s">
        <v>2024</v>
      </c>
    </row>
    <row r="4875" spans="3:4" x14ac:dyDescent="0.35">
      <c r="C4875" s="727">
        <v>660049</v>
      </c>
      <c r="D4875" s="725" t="s">
        <v>2027</v>
      </c>
    </row>
    <row r="4876" spans="3:4" x14ac:dyDescent="0.35">
      <c r="C4876" s="727">
        <v>660050</v>
      </c>
      <c r="D4876" s="725" t="s">
        <v>2027</v>
      </c>
    </row>
    <row r="4877" spans="3:4" x14ac:dyDescent="0.35">
      <c r="C4877" s="725" t="s">
        <v>563</v>
      </c>
      <c r="D4877" s="725" t="s">
        <v>2026</v>
      </c>
    </row>
    <row r="4878" spans="3:4" x14ac:dyDescent="0.35">
      <c r="C4878" s="725" t="s">
        <v>565</v>
      </c>
      <c r="D4878" s="725" t="s">
        <v>2026</v>
      </c>
    </row>
    <row r="4879" spans="3:4" x14ac:dyDescent="0.35">
      <c r="C4879" s="725" t="s">
        <v>567</v>
      </c>
      <c r="D4879" s="725" t="s">
        <v>2024</v>
      </c>
    </row>
    <row r="4880" spans="3:4" x14ac:dyDescent="0.35">
      <c r="C4880" s="725" t="s">
        <v>569</v>
      </c>
      <c r="D4880" s="725" t="s">
        <v>2024</v>
      </c>
    </row>
    <row r="4881" spans="3:4" x14ac:dyDescent="0.35">
      <c r="C4881" s="725" t="s">
        <v>571</v>
      </c>
      <c r="D4881" s="725" t="s">
        <v>2026</v>
      </c>
    </row>
    <row r="4882" spans="3:4" x14ac:dyDescent="0.35">
      <c r="C4882" s="725" t="s">
        <v>573</v>
      </c>
      <c r="D4882" s="725" t="s">
        <v>2026</v>
      </c>
    </row>
    <row r="4883" spans="3:4" x14ac:dyDescent="0.35">
      <c r="C4883" s="725" t="s">
        <v>575</v>
      </c>
      <c r="D4883" s="725" t="s">
        <v>2024</v>
      </c>
    </row>
    <row r="4884" spans="3:4" x14ac:dyDescent="0.35">
      <c r="C4884" s="725" t="s">
        <v>577</v>
      </c>
      <c r="D4884" s="725" t="s">
        <v>2024</v>
      </c>
    </row>
    <row r="4885" spans="3:4" x14ac:dyDescent="0.35">
      <c r="C4885" s="725" t="s">
        <v>579</v>
      </c>
      <c r="D4885" s="725" t="s">
        <v>2026</v>
      </c>
    </row>
    <row r="4886" spans="3:4" x14ac:dyDescent="0.35">
      <c r="C4886" s="725" t="s">
        <v>635</v>
      </c>
      <c r="D4886" s="725" t="s">
        <v>2024</v>
      </c>
    </row>
    <row r="4887" spans="3:4" x14ac:dyDescent="0.35">
      <c r="C4887" s="725" t="s">
        <v>637</v>
      </c>
      <c r="D4887" s="725" t="s">
        <v>2026</v>
      </c>
    </row>
    <row r="4888" spans="3:4" x14ac:dyDescent="0.35">
      <c r="C4888" s="725" t="s">
        <v>639</v>
      </c>
      <c r="D4888" s="725" t="s">
        <v>2024</v>
      </c>
    </row>
    <row r="4889" spans="3:4" x14ac:dyDescent="0.35">
      <c r="C4889" s="725" t="s">
        <v>641</v>
      </c>
      <c r="D4889" s="725" t="s">
        <v>2024</v>
      </c>
    </row>
    <row r="4890" spans="3:4" x14ac:dyDescent="0.35">
      <c r="C4890" s="725" t="s">
        <v>643</v>
      </c>
      <c r="D4890" s="725" t="s">
        <v>2024</v>
      </c>
    </row>
    <row r="4891" spans="3:4" x14ac:dyDescent="0.35">
      <c r="C4891" s="725" t="s">
        <v>645</v>
      </c>
      <c r="D4891" s="725" t="s">
        <v>2026</v>
      </c>
    </row>
    <row r="4892" spans="3:4" x14ac:dyDescent="0.35">
      <c r="C4892" s="725" t="s">
        <v>647</v>
      </c>
      <c r="D4892" s="725" t="s">
        <v>2024</v>
      </c>
    </row>
    <row r="4893" spans="3:4" x14ac:dyDescent="0.35">
      <c r="C4893" s="725" t="s">
        <v>649</v>
      </c>
      <c r="D4893" s="725" t="s">
        <v>2024</v>
      </c>
    </row>
    <row r="4894" spans="3:4" x14ac:dyDescent="0.35">
      <c r="C4894" s="725" t="s">
        <v>651</v>
      </c>
      <c r="D4894" s="725" t="s">
        <v>2024</v>
      </c>
    </row>
    <row r="4895" spans="3:4" x14ac:dyDescent="0.35">
      <c r="C4895" s="725" t="s">
        <v>653</v>
      </c>
      <c r="D4895" s="725" t="s">
        <v>2025</v>
      </c>
    </row>
    <row r="4896" spans="3:4" x14ac:dyDescent="0.35">
      <c r="C4896" s="725" t="s">
        <v>655</v>
      </c>
      <c r="D4896" s="725" t="s">
        <v>2024</v>
      </c>
    </row>
    <row r="4897" spans="3:4" x14ac:dyDescent="0.35">
      <c r="C4897" s="725" t="s">
        <v>4056</v>
      </c>
      <c r="D4897" s="725" t="s">
        <v>2026</v>
      </c>
    </row>
    <row r="4898" spans="3:4" x14ac:dyDescent="0.35">
      <c r="C4898" s="725" t="s">
        <v>4057</v>
      </c>
      <c r="D4898" s="725" t="s">
        <v>2026</v>
      </c>
    </row>
    <row r="4899" spans="3:4" x14ac:dyDescent="0.35">
      <c r="C4899" s="725" t="s">
        <v>4058</v>
      </c>
      <c r="D4899" s="725" t="s">
        <v>2026</v>
      </c>
    </row>
    <row r="4900" spans="3:4" x14ac:dyDescent="0.35">
      <c r="C4900" s="725" t="s">
        <v>4059</v>
      </c>
      <c r="D4900" s="725" t="s">
        <v>2026</v>
      </c>
    </row>
    <row r="4901" spans="3:4" x14ac:dyDescent="0.35">
      <c r="C4901" s="725" t="s">
        <v>4060</v>
      </c>
      <c r="D4901" s="725" t="s">
        <v>2026</v>
      </c>
    </row>
    <row r="4902" spans="3:4" x14ac:dyDescent="0.35">
      <c r="C4902" s="725" t="s">
        <v>4061</v>
      </c>
      <c r="D4902" s="725" t="s">
        <v>2026</v>
      </c>
    </row>
    <row r="4903" spans="3:4" x14ac:dyDescent="0.35">
      <c r="C4903" s="725" t="s">
        <v>4062</v>
      </c>
      <c r="D4903" s="725" t="s">
        <v>2027</v>
      </c>
    </row>
    <row r="4904" spans="3:4" x14ac:dyDescent="0.35">
      <c r="C4904" s="725" t="s">
        <v>4063</v>
      </c>
      <c r="D4904" s="725" t="s">
        <v>2025</v>
      </c>
    </row>
    <row r="4905" spans="3:4" x14ac:dyDescent="0.35">
      <c r="C4905" s="725" t="s">
        <v>4064</v>
      </c>
      <c r="D4905" s="725" t="s">
        <v>2026</v>
      </c>
    </row>
    <row r="4906" spans="3:4" x14ac:dyDescent="0.35">
      <c r="C4906" s="725" t="s">
        <v>4065</v>
      </c>
      <c r="D4906" s="725" t="s">
        <v>2025</v>
      </c>
    </row>
    <row r="4907" spans="3:4" x14ac:dyDescent="0.35">
      <c r="C4907" s="725" t="s">
        <v>4066</v>
      </c>
      <c r="D4907" s="725" t="s">
        <v>2026</v>
      </c>
    </row>
    <row r="4908" spans="3:4" x14ac:dyDescent="0.35">
      <c r="C4908" s="727">
        <v>460208</v>
      </c>
      <c r="D4908" s="725" t="s">
        <v>2025</v>
      </c>
    </row>
    <row r="4909" spans="3:4" x14ac:dyDescent="0.35">
      <c r="C4909" s="727">
        <v>460209</v>
      </c>
      <c r="D4909" s="725" t="s">
        <v>2026</v>
      </c>
    </row>
    <row r="4910" spans="3:4" x14ac:dyDescent="0.35">
      <c r="C4910" s="727">
        <v>460210</v>
      </c>
      <c r="D4910" s="725" t="s">
        <v>2026</v>
      </c>
    </row>
    <row r="4911" spans="3:4" x14ac:dyDescent="0.35">
      <c r="C4911" s="727">
        <v>460211</v>
      </c>
      <c r="D4911" s="725" t="s">
        <v>2026</v>
      </c>
    </row>
    <row r="4912" spans="3:4" x14ac:dyDescent="0.35">
      <c r="C4912" s="727">
        <v>460212</v>
      </c>
      <c r="D4912" s="725" t="s">
        <v>2026</v>
      </c>
    </row>
    <row r="4913" spans="3:4" x14ac:dyDescent="0.35">
      <c r="C4913" s="727">
        <v>460213</v>
      </c>
      <c r="D4913" s="725" t="s">
        <v>2026</v>
      </c>
    </row>
    <row r="4914" spans="3:4" x14ac:dyDescent="0.35">
      <c r="C4914" s="727">
        <v>460214</v>
      </c>
      <c r="D4914" s="725" t="s">
        <v>2026</v>
      </c>
    </row>
    <row r="4915" spans="3:4" x14ac:dyDescent="0.35">
      <c r="C4915" s="727">
        <v>4772</v>
      </c>
      <c r="D4915" s="725" t="s">
        <v>2026</v>
      </c>
    </row>
    <row r="4916" spans="3:4" x14ac:dyDescent="0.35">
      <c r="C4916" s="727">
        <v>4782</v>
      </c>
      <c r="D4916" s="725" t="s">
        <v>2026</v>
      </c>
    </row>
    <row r="4917" spans="3:4" x14ac:dyDescent="0.35">
      <c r="C4917" s="727">
        <v>560393</v>
      </c>
      <c r="D4917" s="725" t="s">
        <v>2026</v>
      </c>
    </row>
    <row r="4918" spans="3:4" x14ac:dyDescent="0.35">
      <c r="C4918" s="725" t="s">
        <v>4067</v>
      </c>
      <c r="D4918" s="725" t="s">
        <v>2026</v>
      </c>
    </row>
    <row r="4919" spans="3:4" x14ac:dyDescent="0.35">
      <c r="C4919" s="725" t="s">
        <v>4068</v>
      </c>
      <c r="D4919" s="725" t="s">
        <v>2026</v>
      </c>
    </row>
    <row r="4920" spans="3:4" x14ac:dyDescent="0.35">
      <c r="C4920" s="725" t="s">
        <v>4069</v>
      </c>
      <c r="D4920" s="725" t="s">
        <v>2026</v>
      </c>
    </row>
    <row r="4921" spans="3:4" x14ac:dyDescent="0.35">
      <c r="C4921" s="725" t="s">
        <v>4070</v>
      </c>
      <c r="D4921" s="725" t="s">
        <v>2026</v>
      </c>
    </row>
    <row r="4922" spans="3:4" x14ac:dyDescent="0.35">
      <c r="C4922" s="725" t="s">
        <v>4071</v>
      </c>
      <c r="D4922" s="725" t="s">
        <v>2026</v>
      </c>
    </row>
    <row r="4923" spans="3:4" x14ac:dyDescent="0.35">
      <c r="C4923" s="725" t="s">
        <v>4072</v>
      </c>
      <c r="D4923" s="725" t="s">
        <v>2026</v>
      </c>
    </row>
    <row r="4924" spans="3:4" x14ac:dyDescent="0.35">
      <c r="C4924" s="725" t="s">
        <v>4073</v>
      </c>
      <c r="D4924" s="725" t="s">
        <v>2026</v>
      </c>
    </row>
    <row r="4925" spans="3:4" x14ac:dyDescent="0.35">
      <c r="C4925" s="725" t="s">
        <v>4074</v>
      </c>
      <c r="D4925" s="725" t="s">
        <v>2026</v>
      </c>
    </row>
    <row r="4926" spans="3:4" x14ac:dyDescent="0.35">
      <c r="C4926" s="725" t="s">
        <v>4075</v>
      </c>
      <c r="D4926" s="725" t="s">
        <v>2025</v>
      </c>
    </row>
    <row r="4927" spans="3:4" x14ac:dyDescent="0.35">
      <c r="C4927" s="725" t="s">
        <v>4076</v>
      </c>
      <c r="D4927" s="725" t="s">
        <v>2026</v>
      </c>
    </row>
    <row r="4928" spans="3:4" x14ac:dyDescent="0.35">
      <c r="C4928" s="725" t="s">
        <v>4077</v>
      </c>
      <c r="D4928" s="725" t="s">
        <v>2026</v>
      </c>
    </row>
    <row r="4929" spans="3:4" x14ac:dyDescent="0.35">
      <c r="C4929" s="725" t="s">
        <v>581</v>
      </c>
      <c r="D4929" s="725" t="s">
        <v>2024</v>
      </c>
    </row>
    <row r="4930" spans="3:4" x14ac:dyDescent="0.35">
      <c r="C4930" s="725" t="s">
        <v>583</v>
      </c>
      <c r="D4930" s="725" t="s">
        <v>2024</v>
      </c>
    </row>
    <row r="4931" spans="3:4" x14ac:dyDescent="0.35">
      <c r="C4931" s="725" t="s">
        <v>585</v>
      </c>
      <c r="D4931" s="725" t="s">
        <v>2024</v>
      </c>
    </row>
    <row r="4932" spans="3:4" x14ac:dyDescent="0.35">
      <c r="C4932" s="725" t="s">
        <v>587</v>
      </c>
      <c r="D4932" s="725" t="s">
        <v>2026</v>
      </c>
    </row>
    <row r="4933" spans="3:4" x14ac:dyDescent="0.35">
      <c r="C4933" s="725" t="s">
        <v>589</v>
      </c>
      <c r="D4933" s="725" t="s">
        <v>2026</v>
      </c>
    </row>
    <row r="4934" spans="3:4" x14ac:dyDescent="0.35">
      <c r="C4934" s="725" t="s">
        <v>591</v>
      </c>
      <c r="D4934" s="725" t="s">
        <v>2024</v>
      </c>
    </row>
    <row r="4935" spans="3:4" x14ac:dyDescent="0.35">
      <c r="C4935" s="725" t="s">
        <v>593</v>
      </c>
      <c r="D4935" s="725" t="s">
        <v>2024</v>
      </c>
    </row>
    <row r="4936" spans="3:4" x14ac:dyDescent="0.35">
      <c r="C4936" s="725" t="s">
        <v>595</v>
      </c>
      <c r="D4936" s="725" t="s">
        <v>2026</v>
      </c>
    </row>
    <row r="4937" spans="3:4" x14ac:dyDescent="0.35">
      <c r="C4937" s="725" t="s">
        <v>597</v>
      </c>
      <c r="D4937" s="725" t="s">
        <v>2026</v>
      </c>
    </row>
    <row r="4938" spans="3:4" x14ac:dyDescent="0.35">
      <c r="C4938" s="725" t="s">
        <v>599</v>
      </c>
      <c r="D4938" s="725" t="s">
        <v>2024</v>
      </c>
    </row>
    <row r="4939" spans="3:4" x14ac:dyDescent="0.35">
      <c r="C4939" s="725" t="s">
        <v>601</v>
      </c>
      <c r="D4939" s="725" t="s">
        <v>2026</v>
      </c>
    </row>
    <row r="4940" spans="3:4" x14ac:dyDescent="0.35">
      <c r="C4940" s="727">
        <v>460215</v>
      </c>
      <c r="D4940" s="725" t="s">
        <v>2026</v>
      </c>
    </row>
    <row r="4941" spans="3:4" x14ac:dyDescent="0.35">
      <c r="C4941" s="727">
        <v>460216</v>
      </c>
      <c r="D4941" s="725" t="s">
        <v>2026</v>
      </c>
    </row>
    <row r="4942" spans="3:4" x14ac:dyDescent="0.35">
      <c r="C4942" s="727">
        <v>460217</v>
      </c>
      <c r="D4942" s="725" t="s">
        <v>2026</v>
      </c>
    </row>
    <row r="4943" spans="3:4" x14ac:dyDescent="0.35">
      <c r="C4943" s="727">
        <v>560382</v>
      </c>
      <c r="D4943" s="725" t="s">
        <v>2024</v>
      </c>
    </row>
    <row r="4944" spans="3:4" x14ac:dyDescent="0.35">
      <c r="C4944" s="727">
        <v>560383</v>
      </c>
      <c r="D4944" s="725" t="s">
        <v>2024</v>
      </c>
    </row>
    <row r="4945" spans="3:4" x14ac:dyDescent="0.35">
      <c r="C4945" s="727">
        <v>560384</v>
      </c>
      <c r="D4945" s="725" t="s">
        <v>2024</v>
      </c>
    </row>
    <row r="4946" spans="3:4" x14ac:dyDescent="0.35">
      <c r="C4946" s="725" t="s">
        <v>4078</v>
      </c>
      <c r="D4946" s="725" t="s">
        <v>2024</v>
      </c>
    </row>
    <row r="4947" spans="3:4" x14ac:dyDescent="0.35">
      <c r="C4947" s="725" t="s">
        <v>2162</v>
      </c>
      <c r="D4947" s="725" t="s">
        <v>2024</v>
      </c>
    </row>
    <row r="4948" spans="3:4" x14ac:dyDescent="0.35">
      <c r="C4948" s="725" t="s">
        <v>449</v>
      </c>
      <c r="D4948" s="725" t="s">
        <v>2025</v>
      </c>
    </row>
    <row r="4949" spans="3:4" x14ac:dyDescent="0.35">
      <c r="C4949" s="727">
        <v>460177</v>
      </c>
      <c r="D4949" s="725" t="s">
        <v>2024</v>
      </c>
    </row>
    <row r="4950" spans="3:4" x14ac:dyDescent="0.35">
      <c r="C4950" s="727">
        <v>460178</v>
      </c>
      <c r="D4950" s="725" t="s">
        <v>2026</v>
      </c>
    </row>
    <row r="4951" spans="3:4" x14ac:dyDescent="0.35">
      <c r="C4951" s="727">
        <v>560356</v>
      </c>
      <c r="D4951" s="725" t="s">
        <v>2024</v>
      </c>
    </row>
    <row r="4952" spans="3:4" x14ac:dyDescent="0.35">
      <c r="C4952" s="727">
        <v>560355</v>
      </c>
      <c r="D4952" s="725" t="s">
        <v>2024</v>
      </c>
    </row>
    <row r="4953" spans="3:4" x14ac:dyDescent="0.35">
      <c r="C4953" s="725" t="s">
        <v>611</v>
      </c>
      <c r="D4953" s="725" t="s">
        <v>2024</v>
      </c>
    </row>
    <row r="4954" spans="3:4" x14ac:dyDescent="0.35">
      <c r="C4954" s="727">
        <v>560394</v>
      </c>
      <c r="D4954" s="725" t="s">
        <v>2024</v>
      </c>
    </row>
    <row r="4955" spans="3:4" x14ac:dyDescent="0.35">
      <c r="C4955" s="727">
        <v>560395</v>
      </c>
      <c r="D4955" s="725" t="s">
        <v>2024</v>
      </c>
    </row>
    <row r="4956" spans="3:4" x14ac:dyDescent="0.35">
      <c r="C4956" s="725" t="s">
        <v>4079</v>
      </c>
      <c r="D4956" s="725" t="s">
        <v>2024</v>
      </c>
    </row>
    <row r="4957" spans="3:4" x14ac:dyDescent="0.35">
      <c r="C4957" s="727">
        <v>460174</v>
      </c>
      <c r="D4957" s="725" t="s">
        <v>2026</v>
      </c>
    </row>
    <row r="4958" spans="3:4" x14ac:dyDescent="0.35">
      <c r="C4958" s="727">
        <v>560336</v>
      </c>
      <c r="D4958" s="725" t="s">
        <v>2024</v>
      </c>
    </row>
    <row r="4959" spans="3:4" x14ac:dyDescent="0.35">
      <c r="C4959" s="727">
        <v>560338</v>
      </c>
      <c r="D4959" s="725" t="s">
        <v>2024</v>
      </c>
    </row>
    <row r="4960" spans="3:4" x14ac:dyDescent="0.35">
      <c r="C4960" s="727">
        <v>560337</v>
      </c>
      <c r="D4960" s="725" t="s">
        <v>2024</v>
      </c>
    </row>
    <row r="4961" spans="3:4" x14ac:dyDescent="0.35">
      <c r="C4961" s="727">
        <v>560339</v>
      </c>
      <c r="D4961" s="725" t="s">
        <v>2024</v>
      </c>
    </row>
    <row r="4962" spans="3:4" x14ac:dyDescent="0.35">
      <c r="C4962" s="727">
        <v>560340</v>
      </c>
      <c r="D4962" s="725" t="s">
        <v>2024</v>
      </c>
    </row>
    <row r="4963" spans="3:4" x14ac:dyDescent="0.35">
      <c r="C4963" s="727">
        <v>560341</v>
      </c>
      <c r="D4963" s="725" t="s">
        <v>2024</v>
      </c>
    </row>
    <row r="4964" spans="3:4" x14ac:dyDescent="0.35">
      <c r="C4964" s="727">
        <v>560342</v>
      </c>
      <c r="D4964" s="725" t="s">
        <v>2024</v>
      </c>
    </row>
    <row r="4965" spans="3:4" x14ac:dyDescent="0.35">
      <c r="C4965" s="727">
        <v>560343</v>
      </c>
      <c r="D4965" s="725" t="s">
        <v>2024</v>
      </c>
    </row>
    <row r="4966" spans="3:4" x14ac:dyDescent="0.35">
      <c r="C4966" s="727">
        <v>660043</v>
      </c>
      <c r="D4966" s="725" t="s">
        <v>2024</v>
      </c>
    </row>
    <row r="4967" spans="3:4" x14ac:dyDescent="0.35">
      <c r="C4967" s="727">
        <v>560364</v>
      </c>
      <c r="D4967" s="725" t="s">
        <v>2024</v>
      </c>
    </row>
    <row r="4968" spans="3:4" x14ac:dyDescent="0.35">
      <c r="C4968" s="727">
        <v>560363</v>
      </c>
      <c r="D4968" s="725" t="s">
        <v>2027</v>
      </c>
    </row>
    <row r="4969" spans="3:4" x14ac:dyDescent="0.35">
      <c r="C4969" s="725" t="s">
        <v>4080</v>
      </c>
      <c r="D4969" s="725" t="s">
        <v>2024</v>
      </c>
    </row>
    <row r="4970" spans="3:4" x14ac:dyDescent="0.35">
      <c r="C4970" s="725" t="s">
        <v>4081</v>
      </c>
      <c r="D4970" s="725" t="s">
        <v>2026</v>
      </c>
    </row>
    <row r="4971" spans="3:4" x14ac:dyDescent="0.35">
      <c r="C4971" s="727">
        <v>560365</v>
      </c>
      <c r="D4971" s="725" t="s">
        <v>2024</v>
      </c>
    </row>
    <row r="4972" spans="3:4" x14ac:dyDescent="0.35">
      <c r="C4972" s="727">
        <v>460202</v>
      </c>
      <c r="D4972" s="725" t="s">
        <v>2024</v>
      </c>
    </row>
    <row r="4973" spans="3:4" x14ac:dyDescent="0.35">
      <c r="C4973" s="727">
        <v>560344</v>
      </c>
      <c r="D4973" s="725" t="s">
        <v>2024</v>
      </c>
    </row>
    <row r="4974" spans="3:4" x14ac:dyDescent="0.35">
      <c r="C4974" s="727">
        <v>560345</v>
      </c>
      <c r="D4974" s="725" t="s">
        <v>2024</v>
      </c>
    </row>
    <row r="4975" spans="3:4" x14ac:dyDescent="0.35">
      <c r="C4975" s="727">
        <v>560346</v>
      </c>
      <c r="D4975" s="725" t="s">
        <v>2024</v>
      </c>
    </row>
    <row r="4976" spans="3:4" x14ac:dyDescent="0.35">
      <c r="C4976" s="727">
        <v>560347</v>
      </c>
      <c r="D4976" s="725" t="s">
        <v>2024</v>
      </c>
    </row>
    <row r="4977" spans="3:4" x14ac:dyDescent="0.35">
      <c r="C4977" s="727">
        <v>560348</v>
      </c>
      <c r="D4977" s="725" t="s">
        <v>2024</v>
      </c>
    </row>
    <row r="4978" spans="3:4" x14ac:dyDescent="0.35">
      <c r="C4978" s="727">
        <v>3892</v>
      </c>
      <c r="D4978" s="725" t="s">
        <v>2027</v>
      </c>
    </row>
    <row r="4979" spans="3:4" x14ac:dyDescent="0.35">
      <c r="C4979" s="727">
        <v>3582</v>
      </c>
      <c r="D4979" s="725" t="s">
        <v>2026</v>
      </c>
    </row>
    <row r="4980" spans="3:4" x14ac:dyDescent="0.35">
      <c r="C4980" s="727">
        <v>3508</v>
      </c>
      <c r="D4980" s="725" t="s">
        <v>2025</v>
      </c>
    </row>
    <row r="4981" spans="3:4" x14ac:dyDescent="0.35">
      <c r="C4981" s="727">
        <v>1032</v>
      </c>
      <c r="D4981" s="725" t="s">
        <v>2026</v>
      </c>
    </row>
    <row r="4982" spans="3:4" x14ac:dyDescent="0.35">
      <c r="C4982" s="727">
        <v>3557</v>
      </c>
      <c r="D4982" s="725" t="s">
        <v>2024</v>
      </c>
    </row>
    <row r="4983" spans="3:4" x14ac:dyDescent="0.35">
      <c r="C4983" s="727">
        <v>460199</v>
      </c>
      <c r="D4983" s="725" t="s">
        <v>2026</v>
      </c>
    </row>
    <row r="4984" spans="3:4" x14ac:dyDescent="0.35">
      <c r="C4984" s="727">
        <v>650871</v>
      </c>
      <c r="D4984" s="725" t="s">
        <v>2024</v>
      </c>
    </row>
    <row r="4985" spans="3:4" x14ac:dyDescent="0.35">
      <c r="C4985" s="725" t="s">
        <v>4082</v>
      </c>
      <c r="D4985" s="725" t="s">
        <v>2024</v>
      </c>
    </row>
    <row r="4986" spans="3:4" x14ac:dyDescent="0.35">
      <c r="C4986" s="727">
        <v>4600192</v>
      </c>
      <c r="D4986" s="725" t="s">
        <v>2027</v>
      </c>
    </row>
    <row r="4987" spans="3:4" x14ac:dyDescent="0.35">
      <c r="C4987" s="727">
        <v>830634</v>
      </c>
      <c r="D4987" s="725" t="s">
        <v>2027</v>
      </c>
    </row>
    <row r="4988" spans="3:4" x14ac:dyDescent="0.35">
      <c r="C4988" s="727">
        <v>460200</v>
      </c>
      <c r="D4988" s="725" t="s">
        <v>2026</v>
      </c>
    </row>
    <row r="4989" spans="3:4" x14ac:dyDescent="0.35">
      <c r="C4989" s="727">
        <v>460201</v>
      </c>
      <c r="D4989" s="725" t="s">
        <v>2025</v>
      </c>
    </row>
    <row r="4990" spans="3:4" x14ac:dyDescent="0.35">
      <c r="C4990" s="727">
        <v>560349</v>
      </c>
      <c r="D4990" s="725" t="s">
        <v>2026</v>
      </c>
    </row>
    <row r="4991" spans="3:4" x14ac:dyDescent="0.35">
      <c r="C4991" s="727">
        <v>6072</v>
      </c>
      <c r="D4991" s="725" t="s">
        <v>2024</v>
      </c>
    </row>
    <row r="4992" spans="3:4" x14ac:dyDescent="0.35">
      <c r="C4992" s="727">
        <v>3567</v>
      </c>
      <c r="D4992" s="725" t="s">
        <v>2024</v>
      </c>
    </row>
    <row r="4993" spans="3:4" x14ac:dyDescent="0.35">
      <c r="C4993" s="727">
        <v>93597</v>
      </c>
      <c r="D4993" s="725" t="s">
        <v>2024</v>
      </c>
    </row>
    <row r="4994" spans="3:4" x14ac:dyDescent="0.35">
      <c r="C4994" s="727">
        <v>93567</v>
      </c>
      <c r="D4994" s="725" t="s">
        <v>2024</v>
      </c>
    </row>
    <row r="4995" spans="3:4" x14ac:dyDescent="0.35">
      <c r="C4995" s="725" t="s">
        <v>4083</v>
      </c>
      <c r="D4995" s="725" t="s">
        <v>2024</v>
      </c>
    </row>
    <row r="4996" spans="3:4" x14ac:dyDescent="0.35">
      <c r="C4996" s="725" t="s">
        <v>4084</v>
      </c>
      <c r="D4996" s="725" t="s">
        <v>2026</v>
      </c>
    </row>
    <row r="4997" spans="3:4" x14ac:dyDescent="0.35">
      <c r="C4997" s="725" t="s">
        <v>4085</v>
      </c>
      <c r="D4997" s="725" t="s">
        <v>2026</v>
      </c>
    </row>
    <row r="4998" spans="3:4" x14ac:dyDescent="0.35">
      <c r="C4998" s="725" t="s">
        <v>4086</v>
      </c>
      <c r="D4998" s="725" t="s">
        <v>2026</v>
      </c>
    </row>
    <row r="4999" spans="3:4" x14ac:dyDescent="0.35">
      <c r="C4999" s="725" t="s">
        <v>4087</v>
      </c>
      <c r="D4999" s="725" t="s">
        <v>2026</v>
      </c>
    </row>
    <row r="5000" spans="3:4" x14ac:dyDescent="0.35">
      <c r="C5000" s="725" t="s">
        <v>4088</v>
      </c>
      <c r="D5000" s="725" t="s">
        <v>2026</v>
      </c>
    </row>
    <row r="5001" spans="3:4" x14ac:dyDescent="0.35">
      <c r="C5001" s="725" t="s">
        <v>4089</v>
      </c>
      <c r="D5001" s="725" t="s">
        <v>2025</v>
      </c>
    </row>
    <row r="5002" spans="3:4" x14ac:dyDescent="0.35">
      <c r="C5002" s="725" t="s">
        <v>2166</v>
      </c>
      <c r="D5002" s="725" t="s">
        <v>2024</v>
      </c>
    </row>
    <row r="5003" spans="3:4" x14ac:dyDescent="0.35">
      <c r="C5003" s="725" t="s">
        <v>346</v>
      </c>
      <c r="D5003" s="725" t="s">
        <v>2024</v>
      </c>
    </row>
    <row r="5004" spans="3:4" x14ac:dyDescent="0.35">
      <c r="C5004" s="727">
        <v>6073</v>
      </c>
      <c r="D5004" s="725" t="s">
        <v>2024</v>
      </c>
    </row>
    <row r="5005" spans="3:4" x14ac:dyDescent="0.35">
      <c r="C5005" s="727">
        <v>460175</v>
      </c>
      <c r="D5005" s="725" t="s">
        <v>2026</v>
      </c>
    </row>
    <row r="5006" spans="3:4" x14ac:dyDescent="0.35">
      <c r="C5006" s="727">
        <v>460176</v>
      </c>
      <c r="D5006" s="725" t="s">
        <v>2026</v>
      </c>
    </row>
    <row r="5007" spans="3:4" x14ac:dyDescent="0.35">
      <c r="C5007" s="725" t="s">
        <v>4090</v>
      </c>
      <c r="D5007" s="725" t="s">
        <v>2027</v>
      </c>
    </row>
    <row r="5008" spans="3:4" x14ac:dyDescent="0.35">
      <c r="C5008" s="725" t="s">
        <v>4091</v>
      </c>
      <c r="D5008" s="725" t="s">
        <v>2027</v>
      </c>
    </row>
    <row r="5009" spans="3:4" x14ac:dyDescent="0.35">
      <c r="C5009" s="727">
        <v>660044</v>
      </c>
      <c r="D5009" s="725" t="s">
        <v>2024</v>
      </c>
    </row>
    <row r="5010" spans="3:4" x14ac:dyDescent="0.35">
      <c r="C5010" s="727">
        <v>660045</v>
      </c>
      <c r="D5010" s="725" t="s">
        <v>2024</v>
      </c>
    </row>
    <row r="5011" spans="3:4" x14ac:dyDescent="0.35">
      <c r="C5011" s="725" t="s">
        <v>4092</v>
      </c>
      <c r="D5011" s="725" t="s">
        <v>2026</v>
      </c>
    </row>
    <row r="5012" spans="3:4" x14ac:dyDescent="0.35">
      <c r="C5012" s="725" t="s">
        <v>455</v>
      </c>
      <c r="D5012" s="725" t="s">
        <v>2024</v>
      </c>
    </row>
    <row r="5013" spans="3:4" x14ac:dyDescent="0.35">
      <c r="C5013" s="725" t="s">
        <v>458</v>
      </c>
      <c r="D5013" s="725" t="s">
        <v>2024</v>
      </c>
    </row>
    <row r="5014" spans="3:4" x14ac:dyDescent="0.35">
      <c r="C5014" s="727">
        <v>64741</v>
      </c>
      <c r="D5014" s="725" t="s">
        <v>2024</v>
      </c>
    </row>
    <row r="5015" spans="3:4" x14ac:dyDescent="0.35">
      <c r="C5015" s="727">
        <v>64747</v>
      </c>
      <c r="D5015" s="725" t="s">
        <v>2024</v>
      </c>
    </row>
    <row r="5016" spans="3:4" x14ac:dyDescent="0.35">
      <c r="C5016" s="725" t="s">
        <v>4093</v>
      </c>
      <c r="D5016" s="725" t="s">
        <v>2026</v>
      </c>
    </row>
    <row r="5017" spans="3:4" x14ac:dyDescent="0.35">
      <c r="C5017" s="725" t="s">
        <v>4094</v>
      </c>
      <c r="D5017" s="725" t="s">
        <v>2026</v>
      </c>
    </row>
    <row r="5018" spans="3:4" x14ac:dyDescent="0.35">
      <c r="C5018" s="725" t="s">
        <v>4095</v>
      </c>
      <c r="D5018" s="725" t="s">
        <v>2026</v>
      </c>
    </row>
    <row r="5019" spans="3:4" x14ac:dyDescent="0.35">
      <c r="C5019" s="727">
        <v>94882</v>
      </c>
      <c r="D5019" s="725" t="s">
        <v>2026</v>
      </c>
    </row>
    <row r="5020" spans="3:4" x14ac:dyDescent="0.35">
      <c r="C5020" s="727">
        <v>560385</v>
      </c>
      <c r="D5020" s="725" t="s">
        <v>2024</v>
      </c>
    </row>
    <row r="5021" spans="3:4" x14ac:dyDescent="0.35">
      <c r="C5021" s="727">
        <v>560386</v>
      </c>
      <c r="D5021" s="725" t="s">
        <v>2024</v>
      </c>
    </row>
    <row r="5022" spans="3:4" x14ac:dyDescent="0.35">
      <c r="C5022" s="727">
        <v>6076</v>
      </c>
      <c r="D5022" s="725" t="s">
        <v>2024</v>
      </c>
    </row>
    <row r="5023" spans="3:4" x14ac:dyDescent="0.35">
      <c r="C5023" s="725" t="s">
        <v>4096</v>
      </c>
      <c r="D5023" s="725" t="s">
        <v>2026</v>
      </c>
    </row>
    <row r="5024" spans="3:4" x14ac:dyDescent="0.35">
      <c r="C5024" s="727">
        <v>8345</v>
      </c>
      <c r="D5024" s="725" t="s">
        <v>2294</v>
      </c>
    </row>
    <row r="5025" spans="3:4" x14ac:dyDescent="0.35">
      <c r="C5025" s="725" t="s">
        <v>4097</v>
      </c>
      <c r="D5025" s="725" t="s">
        <v>2027</v>
      </c>
    </row>
    <row r="5026" spans="3:4" x14ac:dyDescent="0.35">
      <c r="C5026" s="725" t="s">
        <v>4098</v>
      </c>
      <c r="D5026" s="725" t="s">
        <v>2026</v>
      </c>
    </row>
    <row r="5027" spans="3:4" x14ac:dyDescent="0.35">
      <c r="C5027" s="725" t="s">
        <v>4099</v>
      </c>
      <c r="D5027" s="725" t="s">
        <v>2024</v>
      </c>
    </row>
    <row r="5028" spans="3:4" x14ac:dyDescent="0.35">
      <c r="C5028" s="725" t="s">
        <v>4100</v>
      </c>
      <c r="D5028" s="725" t="s">
        <v>2024</v>
      </c>
    </row>
    <row r="5029" spans="3:4" x14ac:dyDescent="0.35">
      <c r="C5029" s="727">
        <v>560378</v>
      </c>
      <c r="D5029" s="725" t="s">
        <v>2024</v>
      </c>
    </row>
    <row r="5030" spans="3:4" x14ac:dyDescent="0.35">
      <c r="C5030" s="727">
        <v>460203</v>
      </c>
      <c r="D5030" s="725" t="s">
        <v>2024</v>
      </c>
    </row>
    <row r="5031" spans="3:4" x14ac:dyDescent="0.35">
      <c r="C5031" s="727">
        <v>94881</v>
      </c>
      <c r="D5031" s="725" t="s">
        <v>2025</v>
      </c>
    </row>
    <row r="5032" spans="3:4" x14ac:dyDescent="0.35">
      <c r="C5032" s="727">
        <v>460220</v>
      </c>
      <c r="D5032" s="725" t="s">
        <v>2026</v>
      </c>
    </row>
    <row r="5033" spans="3:4" x14ac:dyDescent="0.35">
      <c r="C5033" s="725" t="s">
        <v>4101</v>
      </c>
      <c r="D5033" s="725" t="s">
        <v>2026</v>
      </c>
    </row>
    <row r="5034" spans="3:4" x14ac:dyDescent="0.35">
      <c r="C5034" s="725" t="s">
        <v>4102</v>
      </c>
      <c r="D5034" s="725" t="s">
        <v>2026</v>
      </c>
    </row>
    <row r="5035" spans="3:4" x14ac:dyDescent="0.35">
      <c r="C5035" s="725" t="s">
        <v>4103</v>
      </c>
      <c r="D5035" s="725" t="s">
        <v>2026</v>
      </c>
    </row>
    <row r="5036" spans="3:4" x14ac:dyDescent="0.35">
      <c r="C5036" s="725" t="s">
        <v>4104</v>
      </c>
      <c r="D5036" s="725" t="s">
        <v>2026</v>
      </c>
    </row>
    <row r="5037" spans="3:4" x14ac:dyDescent="0.35">
      <c r="C5037" s="727">
        <v>560366</v>
      </c>
      <c r="D5037" s="725" t="s">
        <v>2024</v>
      </c>
    </row>
    <row r="5038" spans="3:4" x14ac:dyDescent="0.35">
      <c r="C5038" s="727">
        <v>560367</v>
      </c>
      <c r="D5038" s="725" t="s">
        <v>2024</v>
      </c>
    </row>
    <row r="5039" spans="3:4" x14ac:dyDescent="0.35">
      <c r="C5039" s="727">
        <v>660046</v>
      </c>
      <c r="D5039" s="725" t="s">
        <v>2024</v>
      </c>
    </row>
    <row r="5040" spans="3:4" x14ac:dyDescent="0.35">
      <c r="C5040" s="727">
        <v>660047</v>
      </c>
      <c r="D5040" s="725" t="s">
        <v>2027</v>
      </c>
    </row>
    <row r="5041" spans="3:4" x14ac:dyDescent="0.35">
      <c r="C5041" s="725" t="s">
        <v>44</v>
      </c>
      <c r="D5041" s="725" t="s">
        <v>2026</v>
      </c>
    </row>
    <row r="5042" spans="3:4" x14ac:dyDescent="0.35">
      <c r="C5042" s="725" t="s">
        <v>45</v>
      </c>
      <c r="D5042" s="725" t="s">
        <v>2026</v>
      </c>
    </row>
    <row r="5043" spans="3:4" x14ac:dyDescent="0.35">
      <c r="C5043" s="725" t="s">
        <v>43</v>
      </c>
      <c r="D5043" s="725" t="s">
        <v>2026</v>
      </c>
    </row>
    <row r="5044" spans="3:4" x14ac:dyDescent="0.35">
      <c r="C5044" s="725" t="s">
        <v>60</v>
      </c>
      <c r="D5044" s="725" t="s">
        <v>2026</v>
      </c>
    </row>
    <row r="5045" spans="3:4" x14ac:dyDescent="0.35">
      <c r="C5045" s="725" t="s">
        <v>62</v>
      </c>
      <c r="D5045" s="725" t="s">
        <v>2026</v>
      </c>
    </row>
    <row r="5046" spans="3:4" x14ac:dyDescent="0.35">
      <c r="C5046" s="725" t="s">
        <v>4105</v>
      </c>
      <c r="D5046" s="725" t="s">
        <v>2025</v>
      </c>
    </row>
    <row r="5047" spans="3:4" x14ac:dyDescent="0.35">
      <c r="C5047" s="727">
        <v>460221</v>
      </c>
      <c r="D5047" s="725" t="s">
        <v>2026</v>
      </c>
    </row>
    <row r="5048" spans="3:4" x14ac:dyDescent="0.35">
      <c r="C5048" s="727">
        <v>1095</v>
      </c>
      <c r="D5048" s="725" t="s">
        <v>2024</v>
      </c>
    </row>
    <row r="5049" spans="3:4" x14ac:dyDescent="0.35">
      <c r="C5049" s="727">
        <v>122005</v>
      </c>
      <c r="D5049" s="725" t="s">
        <v>2026</v>
      </c>
    </row>
    <row r="5050" spans="3:4" x14ac:dyDescent="0.35">
      <c r="C5050" s="727">
        <v>560368</v>
      </c>
      <c r="D5050" s="725" t="s">
        <v>2024</v>
      </c>
    </row>
    <row r="5051" spans="3:4" x14ac:dyDescent="0.35">
      <c r="C5051" s="727">
        <v>560369</v>
      </c>
      <c r="D5051" s="725" t="s">
        <v>2024</v>
      </c>
    </row>
    <row r="5052" spans="3:4" x14ac:dyDescent="0.35">
      <c r="C5052" s="727">
        <v>560370</v>
      </c>
      <c r="D5052" s="725" t="s">
        <v>2024</v>
      </c>
    </row>
    <row r="5053" spans="3:4" x14ac:dyDescent="0.35">
      <c r="C5053" s="727">
        <v>560371</v>
      </c>
      <c r="D5053" s="725" t="s">
        <v>2024</v>
      </c>
    </row>
    <row r="5054" spans="3:4" x14ac:dyDescent="0.35">
      <c r="C5054" s="727">
        <v>560376</v>
      </c>
      <c r="D5054" s="725" t="s">
        <v>2024</v>
      </c>
    </row>
    <row r="5055" spans="3:4" x14ac:dyDescent="0.35">
      <c r="C5055" s="727">
        <v>560372</v>
      </c>
      <c r="D5055" s="725" t="s">
        <v>2024</v>
      </c>
    </row>
    <row r="5056" spans="3:4" x14ac:dyDescent="0.35">
      <c r="C5056" s="727">
        <v>560373</v>
      </c>
      <c r="D5056" s="725" t="s">
        <v>2024</v>
      </c>
    </row>
    <row r="5057" spans="3:4" x14ac:dyDescent="0.35">
      <c r="C5057" s="727">
        <v>560374</v>
      </c>
      <c r="D5057" s="725" t="s">
        <v>2024</v>
      </c>
    </row>
    <row r="5058" spans="3:4" x14ac:dyDescent="0.35">
      <c r="C5058" s="725" t="s">
        <v>4106</v>
      </c>
      <c r="D5058" s="725" t="s">
        <v>2025</v>
      </c>
    </row>
    <row r="5059" spans="3:4" x14ac:dyDescent="0.35">
      <c r="C5059" s="725" t="s">
        <v>4107</v>
      </c>
      <c r="D5059" s="725" t="s">
        <v>2026</v>
      </c>
    </row>
    <row r="5060" spans="3:4" x14ac:dyDescent="0.35">
      <c r="C5060" s="725" t="s">
        <v>4108</v>
      </c>
      <c r="D5060" s="725" t="s">
        <v>2026</v>
      </c>
    </row>
    <row r="5061" spans="3:4" x14ac:dyDescent="0.35">
      <c r="C5061" s="725" t="s">
        <v>4109</v>
      </c>
      <c r="D5061" s="725" t="s">
        <v>2026</v>
      </c>
    </row>
    <row r="5062" spans="3:4" x14ac:dyDescent="0.35">
      <c r="C5062" s="725" t="s">
        <v>4110</v>
      </c>
      <c r="D5062" s="725" t="s">
        <v>2026</v>
      </c>
    </row>
    <row r="5063" spans="3:4" x14ac:dyDescent="0.35">
      <c r="C5063" s="725" t="s">
        <v>4111</v>
      </c>
      <c r="D5063" s="725" t="s">
        <v>2026</v>
      </c>
    </row>
    <row r="5064" spans="3:4" x14ac:dyDescent="0.35">
      <c r="C5064" s="727">
        <v>460158</v>
      </c>
      <c r="D5064" s="725" t="s">
        <v>2026</v>
      </c>
    </row>
    <row r="5065" spans="3:4" x14ac:dyDescent="0.35">
      <c r="C5065" s="727">
        <v>560330</v>
      </c>
      <c r="D5065" s="725" t="s">
        <v>2026</v>
      </c>
    </row>
    <row r="5066" spans="3:4" x14ac:dyDescent="0.35">
      <c r="C5066" s="725" t="s">
        <v>357</v>
      </c>
      <c r="D5066" s="725" t="s">
        <v>2024</v>
      </c>
    </row>
    <row r="5067" spans="3:4" x14ac:dyDescent="0.35">
      <c r="C5067" s="725" t="s">
        <v>2164</v>
      </c>
      <c r="D5067" s="725" t="s">
        <v>2024</v>
      </c>
    </row>
    <row r="5068" spans="3:4" x14ac:dyDescent="0.35">
      <c r="C5068" s="725" t="s">
        <v>4112</v>
      </c>
      <c r="D5068" s="725" t="s">
        <v>2027</v>
      </c>
    </row>
    <row r="5069" spans="3:4" x14ac:dyDescent="0.35">
      <c r="C5069" s="727">
        <v>560331</v>
      </c>
      <c r="D5069" s="725" t="s">
        <v>2026</v>
      </c>
    </row>
    <row r="5070" spans="3:4" x14ac:dyDescent="0.35">
      <c r="C5070" s="727">
        <v>3419</v>
      </c>
      <c r="D5070" s="725" t="s">
        <v>2026</v>
      </c>
    </row>
    <row r="5071" spans="3:4" x14ac:dyDescent="0.35">
      <c r="C5071" s="727">
        <v>460159</v>
      </c>
      <c r="D5071" s="725" t="s">
        <v>2026</v>
      </c>
    </row>
    <row r="5072" spans="3:4" x14ac:dyDescent="0.35">
      <c r="C5072" s="727">
        <v>460166</v>
      </c>
      <c r="D5072" s="725" t="s">
        <v>2026</v>
      </c>
    </row>
    <row r="5073" spans="3:4" x14ac:dyDescent="0.35">
      <c r="C5073" s="727">
        <v>460167</v>
      </c>
      <c r="D5073" s="725" t="s">
        <v>2026</v>
      </c>
    </row>
    <row r="5074" spans="3:4" x14ac:dyDescent="0.35">
      <c r="C5074" s="727">
        <v>560333</v>
      </c>
      <c r="D5074" s="725" t="s">
        <v>2024</v>
      </c>
    </row>
    <row r="5075" spans="3:4" x14ac:dyDescent="0.35">
      <c r="C5075" s="727">
        <v>560334</v>
      </c>
      <c r="D5075" s="725" t="s">
        <v>2026</v>
      </c>
    </row>
    <row r="5076" spans="3:4" x14ac:dyDescent="0.35">
      <c r="C5076" s="727">
        <v>560335</v>
      </c>
      <c r="D5076" s="725" t="s">
        <v>2026</v>
      </c>
    </row>
    <row r="5077" spans="3:4" x14ac:dyDescent="0.35">
      <c r="C5077" s="727">
        <v>460173</v>
      </c>
      <c r="D5077" s="725" t="s">
        <v>2026</v>
      </c>
    </row>
    <row r="5078" spans="3:4" x14ac:dyDescent="0.35">
      <c r="C5078" s="727">
        <v>460168</v>
      </c>
      <c r="D5078" s="725" t="s">
        <v>2026</v>
      </c>
    </row>
    <row r="5079" spans="3:4" x14ac:dyDescent="0.35">
      <c r="C5079" s="725" t="s">
        <v>4113</v>
      </c>
      <c r="D5079" s="725" t="s">
        <v>2026</v>
      </c>
    </row>
    <row r="5080" spans="3:4" x14ac:dyDescent="0.35">
      <c r="C5080" s="725" t="s">
        <v>4114</v>
      </c>
      <c r="D5080" s="725" t="s">
        <v>2026</v>
      </c>
    </row>
    <row r="5081" spans="3:4" x14ac:dyDescent="0.35">
      <c r="C5081" s="725" t="s">
        <v>4115</v>
      </c>
      <c r="D5081" s="725" t="s">
        <v>2026</v>
      </c>
    </row>
    <row r="5082" spans="3:4" x14ac:dyDescent="0.35">
      <c r="C5082" s="725" t="s">
        <v>4116</v>
      </c>
      <c r="D5082" s="725" t="s">
        <v>2026</v>
      </c>
    </row>
    <row r="5083" spans="3:4" x14ac:dyDescent="0.35">
      <c r="C5083" s="725" t="s">
        <v>4117</v>
      </c>
      <c r="D5083" s="725" t="s">
        <v>2026</v>
      </c>
    </row>
    <row r="5084" spans="3:4" x14ac:dyDescent="0.35">
      <c r="C5084" s="725" t="s">
        <v>4118</v>
      </c>
      <c r="D5084" s="725" t="s">
        <v>2026</v>
      </c>
    </row>
    <row r="5085" spans="3:4" x14ac:dyDescent="0.35">
      <c r="C5085" s="725" t="s">
        <v>4119</v>
      </c>
      <c r="D5085" s="725" t="s">
        <v>2026</v>
      </c>
    </row>
    <row r="5086" spans="3:4" x14ac:dyDescent="0.35">
      <c r="C5086" s="725" t="s">
        <v>4120</v>
      </c>
      <c r="D5086" s="725" t="s">
        <v>2026</v>
      </c>
    </row>
    <row r="5087" spans="3:4" x14ac:dyDescent="0.35">
      <c r="C5087" s="725" t="s">
        <v>4121</v>
      </c>
      <c r="D5087" s="725" t="s">
        <v>2026</v>
      </c>
    </row>
    <row r="5088" spans="3:4" x14ac:dyDescent="0.35">
      <c r="C5088" s="725" t="s">
        <v>4122</v>
      </c>
      <c r="D5088" s="725" t="s">
        <v>2026</v>
      </c>
    </row>
    <row r="5089" spans="3:4" x14ac:dyDescent="0.35">
      <c r="C5089" s="725" t="s">
        <v>4123</v>
      </c>
      <c r="D5089" s="725" t="s">
        <v>2026</v>
      </c>
    </row>
    <row r="5090" spans="3:4" x14ac:dyDescent="0.35">
      <c r="C5090" s="725" t="s">
        <v>4124</v>
      </c>
      <c r="D5090" s="725" t="s">
        <v>2026</v>
      </c>
    </row>
    <row r="5091" spans="3:4" x14ac:dyDescent="0.35">
      <c r="C5091" s="727">
        <v>560358</v>
      </c>
      <c r="D5091" s="725" t="s">
        <v>2024</v>
      </c>
    </row>
    <row r="5092" spans="3:4" x14ac:dyDescent="0.35">
      <c r="C5092" s="727">
        <v>560359</v>
      </c>
      <c r="D5092" s="725" t="s">
        <v>2024</v>
      </c>
    </row>
    <row r="5093" spans="3:4" x14ac:dyDescent="0.35">
      <c r="C5093" s="727">
        <v>560360</v>
      </c>
      <c r="D5093" s="725" t="s">
        <v>2024</v>
      </c>
    </row>
    <row r="5094" spans="3:4" x14ac:dyDescent="0.35">
      <c r="C5094" s="725" t="s">
        <v>4125</v>
      </c>
      <c r="D5094" s="725" t="s">
        <v>2026</v>
      </c>
    </row>
    <row r="5095" spans="3:4" x14ac:dyDescent="0.35">
      <c r="C5095" s="727">
        <v>560361</v>
      </c>
      <c r="D5095" s="725" t="s">
        <v>2024</v>
      </c>
    </row>
    <row r="5096" spans="3:4" x14ac:dyDescent="0.35">
      <c r="C5096" s="727">
        <v>5727</v>
      </c>
      <c r="D5096" s="725" t="s">
        <v>2026</v>
      </c>
    </row>
    <row r="5097" spans="3:4" x14ac:dyDescent="0.35">
      <c r="C5097" s="725" t="s">
        <v>4126</v>
      </c>
      <c r="D5097" s="725" t="s">
        <v>2026</v>
      </c>
    </row>
    <row r="5098" spans="3:4" x14ac:dyDescent="0.35">
      <c r="C5098" s="725" t="s">
        <v>4127</v>
      </c>
      <c r="D5098" s="725" t="s">
        <v>2026</v>
      </c>
    </row>
    <row r="5099" spans="3:4" x14ac:dyDescent="0.35">
      <c r="C5099" s="725" t="s">
        <v>4128</v>
      </c>
      <c r="D5099" s="725" t="s">
        <v>2026</v>
      </c>
    </row>
    <row r="5100" spans="3:4" x14ac:dyDescent="0.35">
      <c r="C5100" s="725" t="s">
        <v>4129</v>
      </c>
      <c r="D5100" s="725" t="s">
        <v>2026</v>
      </c>
    </row>
    <row r="5101" spans="3:4" x14ac:dyDescent="0.35">
      <c r="C5101" s="725" t="s">
        <v>4130</v>
      </c>
      <c r="D5101" s="725" t="s">
        <v>2026</v>
      </c>
    </row>
    <row r="5102" spans="3:4" x14ac:dyDescent="0.35">
      <c r="C5102" s="725" t="s">
        <v>4131</v>
      </c>
      <c r="D5102" s="725" t="s">
        <v>2026</v>
      </c>
    </row>
    <row r="5103" spans="3:4" x14ac:dyDescent="0.35">
      <c r="C5103" s="725" t="s">
        <v>257</v>
      </c>
      <c r="D5103" s="725" t="s">
        <v>2026</v>
      </c>
    </row>
    <row r="5104" spans="3:4" x14ac:dyDescent="0.35">
      <c r="C5104" s="725" t="s">
        <v>388</v>
      </c>
      <c r="D5104" s="725" t="s">
        <v>2026</v>
      </c>
    </row>
    <row r="5105" spans="3:4" x14ac:dyDescent="0.35">
      <c r="C5105" s="725" t="s">
        <v>390</v>
      </c>
      <c r="D5105" s="725" t="s">
        <v>2025</v>
      </c>
    </row>
    <row r="5106" spans="3:4" x14ac:dyDescent="0.35">
      <c r="C5106" s="727">
        <v>702412</v>
      </c>
      <c r="D5106" s="725" t="s">
        <v>2026</v>
      </c>
    </row>
    <row r="5107" spans="3:4" x14ac:dyDescent="0.35">
      <c r="C5107" s="727">
        <v>2412</v>
      </c>
      <c r="D5107" s="725" t="s">
        <v>2026</v>
      </c>
    </row>
    <row r="5108" spans="3:4" x14ac:dyDescent="0.35">
      <c r="C5108" s="727">
        <v>460179</v>
      </c>
      <c r="D5108" s="725" t="s">
        <v>2027</v>
      </c>
    </row>
    <row r="5109" spans="3:4" x14ac:dyDescent="0.35">
      <c r="C5109" s="727">
        <v>460180</v>
      </c>
      <c r="D5109" s="725" t="s">
        <v>2024</v>
      </c>
    </row>
    <row r="5110" spans="3:4" x14ac:dyDescent="0.35">
      <c r="C5110" s="727">
        <v>460190</v>
      </c>
      <c r="D5110" s="725" t="s">
        <v>2024</v>
      </c>
    </row>
    <row r="5111" spans="3:4" x14ac:dyDescent="0.35">
      <c r="C5111" s="727">
        <v>460191</v>
      </c>
      <c r="D5111" s="725" t="s">
        <v>2024</v>
      </c>
    </row>
    <row r="5112" spans="3:4" x14ac:dyDescent="0.35">
      <c r="C5112" s="727">
        <v>460192</v>
      </c>
      <c r="D5112" s="725" t="s">
        <v>2024</v>
      </c>
    </row>
    <row r="5113" spans="3:4" x14ac:dyDescent="0.35">
      <c r="C5113" s="727">
        <v>460193</v>
      </c>
      <c r="D5113" s="725" t="s">
        <v>2024</v>
      </c>
    </row>
    <row r="5114" spans="3:4" x14ac:dyDescent="0.35">
      <c r="C5114" s="727">
        <v>460194</v>
      </c>
      <c r="D5114" s="725" t="s">
        <v>2024</v>
      </c>
    </row>
    <row r="5115" spans="3:4" x14ac:dyDescent="0.35">
      <c r="C5115" s="727">
        <v>460195</v>
      </c>
      <c r="D5115" s="725" t="s">
        <v>2024</v>
      </c>
    </row>
    <row r="5116" spans="3:4" x14ac:dyDescent="0.35">
      <c r="C5116" s="727">
        <v>460196</v>
      </c>
      <c r="D5116" s="725" t="s">
        <v>2024</v>
      </c>
    </row>
    <row r="5117" spans="3:4" x14ac:dyDescent="0.35">
      <c r="C5117" s="725" t="s">
        <v>4132</v>
      </c>
      <c r="D5117" s="725" t="s">
        <v>2026</v>
      </c>
    </row>
    <row r="5118" spans="3:4" x14ac:dyDescent="0.35">
      <c r="C5118" s="725" t="s">
        <v>4133</v>
      </c>
      <c r="D5118" s="725" t="s">
        <v>2026</v>
      </c>
    </row>
    <row r="5119" spans="3:4" x14ac:dyDescent="0.35">
      <c r="C5119" s="727">
        <v>460198</v>
      </c>
      <c r="D5119" s="725" t="s">
        <v>2026</v>
      </c>
    </row>
    <row r="5120" spans="3:4" x14ac:dyDescent="0.35">
      <c r="C5120" s="727">
        <v>560362</v>
      </c>
      <c r="D5120" s="725" t="s">
        <v>2026</v>
      </c>
    </row>
    <row r="5121" spans="3:4" x14ac:dyDescent="0.35">
      <c r="C5121" s="727">
        <v>91031</v>
      </c>
      <c r="D5121" s="725" t="s">
        <v>2026</v>
      </c>
    </row>
    <row r="5122" spans="3:4" x14ac:dyDescent="0.35">
      <c r="C5122" s="725" t="s">
        <v>4134</v>
      </c>
      <c r="D5122" s="725" t="s">
        <v>2026</v>
      </c>
    </row>
    <row r="5123" spans="3:4" x14ac:dyDescent="0.35">
      <c r="C5123" s="727">
        <v>4872</v>
      </c>
      <c r="D5123" s="725" t="s">
        <v>2026</v>
      </c>
    </row>
    <row r="5124" spans="3:4" x14ac:dyDescent="0.35">
      <c r="C5124" s="727">
        <v>560357</v>
      </c>
      <c r="D5124" s="725" t="s">
        <v>2024</v>
      </c>
    </row>
    <row r="5125" spans="3:4" x14ac:dyDescent="0.35">
      <c r="C5125" s="725" t="s">
        <v>4135</v>
      </c>
      <c r="D5125" s="725" t="s">
        <v>2024</v>
      </c>
    </row>
    <row r="5126" spans="3:4" x14ac:dyDescent="0.35">
      <c r="C5126" s="727">
        <v>63768</v>
      </c>
      <c r="D5126" s="725" t="s">
        <v>2024</v>
      </c>
    </row>
    <row r="5127" spans="3:4" x14ac:dyDescent="0.35">
      <c r="C5127" s="727">
        <v>63767</v>
      </c>
      <c r="D5127" s="725" t="s">
        <v>2026</v>
      </c>
    </row>
    <row r="5128" spans="3:4" x14ac:dyDescent="0.35">
      <c r="C5128" s="725" t="s">
        <v>4136</v>
      </c>
      <c r="D5128" s="725" t="s">
        <v>2024</v>
      </c>
    </row>
    <row r="5129" spans="3:4" x14ac:dyDescent="0.35">
      <c r="C5129" s="725" t="s">
        <v>4137</v>
      </c>
      <c r="D5129" s="725" t="s">
        <v>2024</v>
      </c>
    </row>
    <row r="5130" spans="3:4" x14ac:dyDescent="0.35">
      <c r="C5130" s="725" t="s">
        <v>4138</v>
      </c>
      <c r="D5130" s="725" t="s">
        <v>2024</v>
      </c>
    </row>
    <row r="5131" spans="3:4" x14ac:dyDescent="0.35">
      <c r="C5131" s="725" t="s">
        <v>4139</v>
      </c>
      <c r="D5131" s="725" t="s">
        <v>2024</v>
      </c>
    </row>
    <row r="5132" spans="3:4" x14ac:dyDescent="0.35">
      <c r="C5132" s="727">
        <v>460183</v>
      </c>
      <c r="D5132" s="725" t="s">
        <v>2024</v>
      </c>
    </row>
    <row r="5133" spans="3:4" x14ac:dyDescent="0.35">
      <c r="C5133" s="727">
        <v>460197</v>
      </c>
      <c r="D5133" s="725" t="s">
        <v>2024</v>
      </c>
    </row>
    <row r="5134" spans="3:4" x14ac:dyDescent="0.35">
      <c r="C5134" s="725" t="s">
        <v>4140</v>
      </c>
      <c r="D5134" s="725" t="s">
        <v>2026</v>
      </c>
    </row>
    <row r="5135" spans="3:4" x14ac:dyDescent="0.35">
      <c r="C5135" s="725" t="s">
        <v>4141</v>
      </c>
      <c r="D5135" s="725" t="s">
        <v>2026</v>
      </c>
    </row>
    <row r="5136" spans="3:4" x14ac:dyDescent="0.35">
      <c r="C5136" s="727">
        <v>460181</v>
      </c>
      <c r="D5136" s="725" t="s">
        <v>2026</v>
      </c>
    </row>
    <row r="5137" spans="3:4" x14ac:dyDescent="0.35">
      <c r="C5137" s="727">
        <v>460182</v>
      </c>
      <c r="D5137" s="725" t="s">
        <v>2025</v>
      </c>
    </row>
    <row r="5138" spans="3:4" x14ac:dyDescent="0.35">
      <c r="C5138" s="727">
        <v>460184</v>
      </c>
      <c r="D5138" s="725" t="s">
        <v>2024</v>
      </c>
    </row>
    <row r="5139" spans="3:4" x14ac:dyDescent="0.35">
      <c r="C5139" s="727">
        <v>460185</v>
      </c>
      <c r="D5139" s="725" t="s">
        <v>2024</v>
      </c>
    </row>
    <row r="5140" spans="3:4" x14ac:dyDescent="0.35">
      <c r="C5140" s="725" t="s">
        <v>4142</v>
      </c>
      <c r="D5140" s="725" t="s">
        <v>2026</v>
      </c>
    </row>
    <row r="5141" spans="3:4" x14ac:dyDescent="0.35">
      <c r="C5141" s="725" t="s">
        <v>4143</v>
      </c>
      <c r="D5141" s="725" t="s">
        <v>2026</v>
      </c>
    </row>
    <row r="5142" spans="3:4" x14ac:dyDescent="0.35">
      <c r="C5142" s="725" t="s">
        <v>4144</v>
      </c>
      <c r="D5142" s="725" t="s">
        <v>2026</v>
      </c>
    </row>
    <row r="5143" spans="3:4" x14ac:dyDescent="0.35">
      <c r="C5143" s="725" t="s">
        <v>355</v>
      </c>
      <c r="D5143" s="725" t="s">
        <v>2025</v>
      </c>
    </row>
    <row r="5144" spans="3:4" x14ac:dyDescent="0.35">
      <c r="C5144" s="727">
        <v>460186</v>
      </c>
      <c r="D5144" s="725" t="s">
        <v>2024</v>
      </c>
    </row>
    <row r="5145" spans="3:4" x14ac:dyDescent="0.35">
      <c r="C5145" s="727">
        <v>460187</v>
      </c>
      <c r="D5145" s="725" t="s">
        <v>2024</v>
      </c>
    </row>
    <row r="5146" spans="3:4" x14ac:dyDescent="0.35">
      <c r="C5146" s="727">
        <v>460188</v>
      </c>
      <c r="D5146" s="725" t="s">
        <v>2024</v>
      </c>
    </row>
    <row r="5147" spans="3:4" x14ac:dyDescent="0.35">
      <c r="C5147" s="727">
        <v>460189</v>
      </c>
      <c r="D5147" s="725" t="s">
        <v>2024</v>
      </c>
    </row>
    <row r="5148" spans="3:4" x14ac:dyDescent="0.35">
      <c r="C5148" s="727">
        <v>4792</v>
      </c>
      <c r="D5148" s="725" t="s">
        <v>2024</v>
      </c>
    </row>
    <row r="5149" spans="3:4" x14ac:dyDescent="0.35">
      <c r="C5149" s="727">
        <v>4797</v>
      </c>
      <c r="D5149" s="725" t="s">
        <v>2024</v>
      </c>
    </row>
    <row r="5150" spans="3:4" x14ac:dyDescent="0.35">
      <c r="C5150" s="727">
        <v>4897</v>
      </c>
      <c r="D5150" s="725" t="s">
        <v>2024</v>
      </c>
    </row>
    <row r="5151" spans="3:4" x14ac:dyDescent="0.35">
      <c r="C5151" s="727">
        <v>704797</v>
      </c>
      <c r="D5151" s="725" t="s">
        <v>2024</v>
      </c>
    </row>
    <row r="5152" spans="3:4" x14ac:dyDescent="0.35">
      <c r="C5152" s="725" t="s">
        <v>4145</v>
      </c>
      <c r="D5152" s="725" t="s">
        <v>2026</v>
      </c>
    </row>
    <row r="5153" spans="3:4" x14ac:dyDescent="0.35">
      <c r="C5153" s="725" t="s">
        <v>4146</v>
      </c>
      <c r="D5153" s="725" t="s">
        <v>2026</v>
      </c>
    </row>
    <row r="5154" spans="3:4" x14ac:dyDescent="0.35">
      <c r="C5154" s="725" t="s">
        <v>480</v>
      </c>
      <c r="D5154" s="725" t="s">
        <v>2026</v>
      </c>
    </row>
    <row r="5155" spans="3:4" x14ac:dyDescent="0.35">
      <c r="C5155" s="725" t="s">
        <v>4147</v>
      </c>
      <c r="D5155" s="725" t="s">
        <v>2026</v>
      </c>
    </row>
    <row r="5156" spans="3:4" x14ac:dyDescent="0.35">
      <c r="C5156" s="725" t="s">
        <v>4148</v>
      </c>
      <c r="D5156" s="725" t="s">
        <v>2026</v>
      </c>
    </row>
    <row r="5157" spans="3:4" x14ac:dyDescent="0.35">
      <c r="C5157" s="727">
        <v>460170</v>
      </c>
      <c r="D5157" s="725" t="s">
        <v>2026</v>
      </c>
    </row>
    <row r="5158" spans="3:4" x14ac:dyDescent="0.35">
      <c r="C5158" s="727">
        <v>460169</v>
      </c>
      <c r="D5158" s="725" t="s">
        <v>2026</v>
      </c>
    </row>
    <row r="5159" spans="3:4" x14ac:dyDescent="0.35">
      <c r="C5159" s="727">
        <v>9103922</v>
      </c>
      <c r="D5159" s="725" t="s">
        <v>2026</v>
      </c>
    </row>
    <row r="5160" spans="3:4" x14ac:dyDescent="0.35">
      <c r="C5160" s="725" t="s">
        <v>4149</v>
      </c>
      <c r="D5160" s="725" t="s">
        <v>2026</v>
      </c>
    </row>
    <row r="5161" spans="3:4" x14ac:dyDescent="0.35">
      <c r="C5161" s="725" t="s">
        <v>4150</v>
      </c>
      <c r="D5161" s="725" t="s">
        <v>2026</v>
      </c>
    </row>
    <row r="5162" spans="3:4" x14ac:dyDescent="0.35">
      <c r="C5162" s="725" t="s">
        <v>482</v>
      </c>
      <c r="D5162" s="725" t="s">
        <v>2026</v>
      </c>
    </row>
    <row r="5163" spans="3:4" x14ac:dyDescent="0.35">
      <c r="C5163" s="727">
        <v>560329</v>
      </c>
      <c r="D5163" s="725" t="s">
        <v>2024</v>
      </c>
    </row>
    <row r="5164" spans="3:4" x14ac:dyDescent="0.35">
      <c r="C5164" s="725" t="s">
        <v>4151</v>
      </c>
      <c r="D5164" s="725" t="s">
        <v>2026</v>
      </c>
    </row>
    <row r="5165" spans="3:4" x14ac:dyDescent="0.35">
      <c r="C5165" s="727">
        <v>94732</v>
      </c>
      <c r="D5165" s="725" t="s">
        <v>2026</v>
      </c>
    </row>
    <row r="5166" spans="3:4" x14ac:dyDescent="0.35">
      <c r="C5166" s="727">
        <v>4862</v>
      </c>
      <c r="D5166" s="725" t="s">
        <v>2024</v>
      </c>
    </row>
    <row r="5167" spans="3:4" x14ac:dyDescent="0.35">
      <c r="C5167" s="725" t="s">
        <v>4152</v>
      </c>
      <c r="D5167" s="725" t="s">
        <v>2026</v>
      </c>
    </row>
    <row r="5168" spans="3:4" x14ac:dyDescent="0.35">
      <c r="C5168" s="725" t="s">
        <v>4153</v>
      </c>
      <c r="D5168" s="725" t="s">
        <v>2026</v>
      </c>
    </row>
    <row r="5169" spans="3:4" x14ac:dyDescent="0.35">
      <c r="C5169" s="727">
        <v>104302</v>
      </c>
      <c r="D5169" s="725" t="s">
        <v>2026</v>
      </c>
    </row>
    <row r="5170" spans="3:4" x14ac:dyDescent="0.35">
      <c r="C5170" s="725" t="s">
        <v>228</v>
      </c>
      <c r="D5170" s="725" t="s">
        <v>2026</v>
      </c>
    </row>
    <row r="5171" spans="3:4" x14ac:dyDescent="0.35">
      <c r="C5171" s="725" t="s">
        <v>230</v>
      </c>
      <c r="D5171" s="725" t="s">
        <v>2026</v>
      </c>
    </row>
    <row r="5172" spans="3:4" x14ac:dyDescent="0.35">
      <c r="C5172" s="725" t="s">
        <v>376</v>
      </c>
      <c r="D5172" s="725" t="s">
        <v>2025</v>
      </c>
    </row>
    <row r="5173" spans="3:4" x14ac:dyDescent="0.35">
      <c r="C5173" s="725" t="s">
        <v>4154</v>
      </c>
      <c r="D5173" s="725" t="s">
        <v>2026</v>
      </c>
    </row>
    <row r="5174" spans="3:4" x14ac:dyDescent="0.35">
      <c r="C5174" s="725" t="s">
        <v>4155</v>
      </c>
      <c r="D5174" s="725" t="s">
        <v>2026</v>
      </c>
    </row>
    <row r="5175" spans="3:4" x14ac:dyDescent="0.35">
      <c r="C5175" s="725" t="s">
        <v>4156</v>
      </c>
      <c r="D5175" s="725" t="s">
        <v>2026</v>
      </c>
    </row>
    <row r="5176" spans="3:4" x14ac:dyDescent="0.35">
      <c r="C5176" s="727">
        <v>460171</v>
      </c>
      <c r="D5176" s="725" t="s">
        <v>2026</v>
      </c>
    </row>
    <row r="5177" spans="3:4" x14ac:dyDescent="0.35">
      <c r="C5177" s="727">
        <v>460172</v>
      </c>
      <c r="D5177" s="725" t="s">
        <v>2026</v>
      </c>
    </row>
    <row r="5178" spans="3:4" x14ac:dyDescent="0.35">
      <c r="C5178" s="727">
        <v>560332</v>
      </c>
      <c r="D5178" s="725" t="s">
        <v>2026</v>
      </c>
    </row>
    <row r="5179" spans="3:4" x14ac:dyDescent="0.35">
      <c r="C5179" s="727">
        <v>92406</v>
      </c>
      <c r="D5179" s="725" t="s">
        <v>2027</v>
      </c>
    </row>
    <row r="5180" spans="3:4" x14ac:dyDescent="0.35">
      <c r="C5180" s="725" t="s">
        <v>4157</v>
      </c>
      <c r="D5180" s="725" t="s">
        <v>2026</v>
      </c>
    </row>
    <row r="5181" spans="3:4" x14ac:dyDescent="0.35">
      <c r="C5181" s="727">
        <v>104402</v>
      </c>
      <c r="D5181" s="725" t="s">
        <v>2026</v>
      </c>
    </row>
    <row r="5182" spans="3:4" x14ac:dyDescent="0.35">
      <c r="C5182" s="727">
        <v>460160</v>
      </c>
      <c r="D5182" s="725" t="s">
        <v>2025</v>
      </c>
    </row>
    <row r="5183" spans="3:4" x14ac:dyDescent="0.35">
      <c r="C5183" s="727">
        <v>460161</v>
      </c>
      <c r="D5183" s="725" t="s">
        <v>2026</v>
      </c>
    </row>
    <row r="5184" spans="3:4" x14ac:dyDescent="0.35">
      <c r="C5184" s="725" t="s">
        <v>4158</v>
      </c>
      <c r="D5184" s="725" t="s">
        <v>2027</v>
      </c>
    </row>
    <row r="5185" spans="3:4" x14ac:dyDescent="0.35">
      <c r="C5185" s="725" t="s">
        <v>4159</v>
      </c>
      <c r="D5185" s="725" t="s">
        <v>2026</v>
      </c>
    </row>
    <row r="5186" spans="3:4" x14ac:dyDescent="0.35">
      <c r="C5186" s="727">
        <v>460162</v>
      </c>
      <c r="D5186" s="725" t="s">
        <v>2026</v>
      </c>
    </row>
    <row r="5187" spans="3:4" x14ac:dyDescent="0.35">
      <c r="C5187" s="727">
        <v>460163</v>
      </c>
      <c r="D5187" s="725" t="s">
        <v>2026</v>
      </c>
    </row>
    <row r="5188" spans="3:4" x14ac:dyDescent="0.35">
      <c r="C5188" s="727">
        <v>460164</v>
      </c>
      <c r="D5188" s="725" t="s">
        <v>2025</v>
      </c>
    </row>
    <row r="5189" spans="3:4" x14ac:dyDescent="0.35">
      <c r="C5189" s="725" t="s">
        <v>4160</v>
      </c>
      <c r="D5189" s="725" t="s">
        <v>2026</v>
      </c>
    </row>
    <row r="5190" spans="3:4" x14ac:dyDescent="0.35">
      <c r="C5190" s="725" t="s">
        <v>4161</v>
      </c>
      <c r="D5190" s="725" t="s">
        <v>2026</v>
      </c>
    </row>
    <row r="5191" spans="3:4" x14ac:dyDescent="0.35">
      <c r="C5191" s="725" t="s">
        <v>4162</v>
      </c>
      <c r="D5191" s="725" t="s">
        <v>2026</v>
      </c>
    </row>
    <row r="5192" spans="3:4" x14ac:dyDescent="0.35">
      <c r="C5192" s="727">
        <v>660042</v>
      </c>
      <c r="D5192" s="725" t="s">
        <v>2024</v>
      </c>
    </row>
    <row r="5193" spans="3:4" x14ac:dyDescent="0.35">
      <c r="C5193" s="727">
        <v>460156</v>
      </c>
      <c r="D5193" s="725" t="s">
        <v>2026</v>
      </c>
    </row>
    <row r="5194" spans="3:4" x14ac:dyDescent="0.35">
      <c r="C5194" s="725" t="s">
        <v>4163</v>
      </c>
      <c r="D5194" s="725" t="s">
        <v>2024</v>
      </c>
    </row>
    <row r="5195" spans="3:4" x14ac:dyDescent="0.35">
      <c r="C5195" s="725" t="s">
        <v>4164</v>
      </c>
      <c r="D5195" s="725" t="s">
        <v>2024</v>
      </c>
    </row>
    <row r="5196" spans="3:4" x14ac:dyDescent="0.35">
      <c r="C5196" s="725" t="s">
        <v>4165</v>
      </c>
      <c r="D5196" s="725" t="s">
        <v>2024</v>
      </c>
    </row>
    <row r="5197" spans="3:4" x14ac:dyDescent="0.35">
      <c r="C5197" s="725" t="s">
        <v>4166</v>
      </c>
      <c r="D5197" s="725" t="s">
        <v>2025</v>
      </c>
    </row>
    <row r="5198" spans="3:4" x14ac:dyDescent="0.35">
      <c r="C5198" s="727">
        <v>460165</v>
      </c>
      <c r="D5198" s="725" t="s">
        <v>2026</v>
      </c>
    </row>
    <row r="5199" spans="3:4" x14ac:dyDescent="0.35">
      <c r="C5199" s="725" t="s">
        <v>4167</v>
      </c>
      <c r="D5199" s="725" t="s">
        <v>2024</v>
      </c>
    </row>
    <row r="5200" spans="3:4" x14ac:dyDescent="0.35">
      <c r="C5200" s="725" t="s">
        <v>4168</v>
      </c>
      <c r="D5200" s="725" t="s">
        <v>2024</v>
      </c>
    </row>
    <row r="5201" spans="3:4" x14ac:dyDescent="0.35">
      <c r="C5201" s="725" t="s">
        <v>4169</v>
      </c>
      <c r="D5201" s="725" t="s">
        <v>2024</v>
      </c>
    </row>
    <row r="5202" spans="3:4" x14ac:dyDescent="0.35">
      <c r="C5202" s="725" t="s">
        <v>4170</v>
      </c>
      <c r="D5202" s="725" t="s">
        <v>2026</v>
      </c>
    </row>
    <row r="5203" spans="3:4" x14ac:dyDescent="0.35">
      <c r="C5203" s="725" t="s">
        <v>4171</v>
      </c>
      <c r="D5203" s="725" t="s">
        <v>2024</v>
      </c>
    </row>
    <row r="5204" spans="3:4" x14ac:dyDescent="0.35">
      <c r="C5204" s="725" t="s">
        <v>4172</v>
      </c>
      <c r="D5204" s="725" t="s">
        <v>2024</v>
      </c>
    </row>
    <row r="5205" spans="3:4" x14ac:dyDescent="0.35">
      <c r="C5205" s="725" t="s">
        <v>4173</v>
      </c>
      <c r="D5205" s="725" t="s">
        <v>2024</v>
      </c>
    </row>
    <row r="5206" spans="3:4" x14ac:dyDescent="0.35">
      <c r="C5206" s="725" t="s">
        <v>4174</v>
      </c>
      <c r="D5206" s="725" t="s">
        <v>2024</v>
      </c>
    </row>
    <row r="5207" spans="3:4" x14ac:dyDescent="0.35">
      <c r="C5207" s="725" t="s">
        <v>4175</v>
      </c>
      <c r="D5207" s="725" t="s">
        <v>2024</v>
      </c>
    </row>
    <row r="5208" spans="3:4" x14ac:dyDescent="0.35">
      <c r="C5208" s="725" t="s">
        <v>4176</v>
      </c>
      <c r="D5208" s="725" t="s">
        <v>2024</v>
      </c>
    </row>
    <row r="5209" spans="3:4" x14ac:dyDescent="0.35">
      <c r="C5209" s="725" t="s">
        <v>4177</v>
      </c>
      <c r="D5209" s="725" t="s">
        <v>2027</v>
      </c>
    </row>
    <row r="5210" spans="3:4" x14ac:dyDescent="0.35">
      <c r="C5210" s="727">
        <v>6070</v>
      </c>
      <c r="D5210" s="725" t="s">
        <v>2024</v>
      </c>
    </row>
    <row r="5211" spans="3:4" x14ac:dyDescent="0.35">
      <c r="C5211" s="727">
        <v>6071</v>
      </c>
      <c r="D5211" s="725" t="s">
        <v>2024</v>
      </c>
    </row>
    <row r="5212" spans="3:4" x14ac:dyDescent="0.35">
      <c r="C5212" s="725" t="s">
        <v>4178</v>
      </c>
      <c r="D5212" s="725" t="s">
        <v>2024</v>
      </c>
    </row>
    <row r="5213" spans="3:4" x14ac:dyDescent="0.35">
      <c r="C5213" s="725" t="s">
        <v>4179</v>
      </c>
      <c r="D5213" s="725" t="s">
        <v>2026</v>
      </c>
    </row>
    <row r="5214" spans="3:4" x14ac:dyDescent="0.35">
      <c r="C5214" s="725" t="s">
        <v>4180</v>
      </c>
      <c r="D5214" s="725" t="s">
        <v>2024</v>
      </c>
    </row>
    <row r="5215" spans="3:4" x14ac:dyDescent="0.35">
      <c r="C5215" s="725" t="s">
        <v>4181</v>
      </c>
      <c r="D5215" s="725" t="s">
        <v>2027</v>
      </c>
    </row>
    <row r="5216" spans="3:4" x14ac:dyDescent="0.35">
      <c r="C5216" s="727">
        <v>460157</v>
      </c>
      <c r="D5216" s="725" t="s">
        <v>2026</v>
      </c>
    </row>
    <row r="5217" spans="3:4" x14ac:dyDescent="0.35">
      <c r="C5217" s="727">
        <v>91101</v>
      </c>
      <c r="D5217" s="725" t="s">
        <v>2026</v>
      </c>
    </row>
    <row r="5218" spans="3:4" x14ac:dyDescent="0.35">
      <c r="C5218" s="725" t="s">
        <v>4182</v>
      </c>
      <c r="D5218" s="725" t="s">
        <v>2027</v>
      </c>
    </row>
    <row r="5219" spans="3:4" x14ac:dyDescent="0.35">
      <c r="C5219" s="725" t="s">
        <v>4183</v>
      </c>
      <c r="D5219" s="725" t="s">
        <v>2026</v>
      </c>
    </row>
    <row r="5220" spans="3:4" x14ac:dyDescent="0.35">
      <c r="C5220" s="725" t="s">
        <v>4184</v>
      </c>
      <c r="D5220" s="725" t="s">
        <v>2027</v>
      </c>
    </row>
    <row r="5221" spans="3:4" x14ac:dyDescent="0.35">
      <c r="C5221" s="725" t="s">
        <v>4185</v>
      </c>
      <c r="D5221" s="725" t="s">
        <v>2027</v>
      </c>
    </row>
    <row r="5222" spans="3:4" x14ac:dyDescent="0.35">
      <c r="C5222" s="725" t="s">
        <v>4186</v>
      </c>
      <c r="D5222" s="725" t="s">
        <v>2027</v>
      </c>
    </row>
    <row r="5223" spans="3:4" x14ac:dyDescent="0.35">
      <c r="C5223" s="725" t="s">
        <v>4187</v>
      </c>
      <c r="D5223" s="725" t="s">
        <v>2024</v>
      </c>
    </row>
    <row r="5224" spans="3:4" x14ac:dyDescent="0.35">
      <c r="C5224" s="725" t="s">
        <v>4188</v>
      </c>
      <c r="D5224" s="725" t="s">
        <v>2024</v>
      </c>
    </row>
    <row r="5225" spans="3:4" x14ac:dyDescent="0.35">
      <c r="C5225" s="725" t="s">
        <v>4189</v>
      </c>
      <c r="D5225" s="725" t="s">
        <v>2026</v>
      </c>
    </row>
    <row r="5226" spans="3:4" x14ac:dyDescent="0.35">
      <c r="C5226" s="727">
        <v>460254</v>
      </c>
      <c r="D5226" s="725" t="s">
        <v>2026</v>
      </c>
    </row>
    <row r="5227" spans="3:4" x14ac:dyDescent="0.35">
      <c r="C5227" s="727">
        <v>460250</v>
      </c>
      <c r="D5227" s="725" t="s">
        <v>2026</v>
      </c>
    </row>
    <row r="5228" spans="3:4" x14ac:dyDescent="0.35">
      <c r="C5228" s="727">
        <v>460251</v>
      </c>
      <c r="D5228" s="725" t="s">
        <v>2026</v>
      </c>
    </row>
    <row r="5229" spans="3:4" x14ac:dyDescent="0.35">
      <c r="C5229" s="725" t="s">
        <v>685</v>
      </c>
      <c r="D5229" s="725" t="s">
        <v>2024</v>
      </c>
    </row>
    <row r="5230" spans="3:4" x14ac:dyDescent="0.35">
      <c r="C5230" s="725" t="s">
        <v>4190</v>
      </c>
      <c r="D5230" s="725" t="s">
        <v>2026</v>
      </c>
    </row>
    <row r="5231" spans="3:4" x14ac:dyDescent="0.35">
      <c r="C5231" s="725" t="s">
        <v>689</v>
      </c>
      <c r="D5231" s="725" t="s">
        <v>2026</v>
      </c>
    </row>
    <row r="5232" spans="3:4" x14ac:dyDescent="0.35">
      <c r="C5232" s="727">
        <v>4984</v>
      </c>
      <c r="D5232" s="725" t="s">
        <v>2026</v>
      </c>
    </row>
    <row r="5233" spans="3:4" x14ac:dyDescent="0.35">
      <c r="C5233" s="725" t="s">
        <v>4191</v>
      </c>
      <c r="D5233" s="725" t="s">
        <v>2026</v>
      </c>
    </row>
    <row r="5234" spans="3:4" x14ac:dyDescent="0.35">
      <c r="C5234" s="727">
        <v>4911</v>
      </c>
      <c r="D5234" s="725" t="s">
        <v>2026</v>
      </c>
    </row>
    <row r="5235" spans="3:4" x14ac:dyDescent="0.35">
      <c r="C5235" s="727">
        <v>560422</v>
      </c>
      <c r="D5235" s="725" t="s">
        <v>2024</v>
      </c>
    </row>
    <row r="5236" spans="3:4" x14ac:dyDescent="0.35">
      <c r="C5236" s="727">
        <v>560423</v>
      </c>
      <c r="D5236" s="725" t="s">
        <v>2024</v>
      </c>
    </row>
    <row r="5237" spans="3:4" x14ac:dyDescent="0.35">
      <c r="C5237" s="727">
        <v>560428</v>
      </c>
      <c r="D5237" s="725" t="s">
        <v>2025</v>
      </c>
    </row>
    <row r="5238" spans="3:4" x14ac:dyDescent="0.35">
      <c r="C5238" s="727">
        <v>660056</v>
      </c>
      <c r="D5238" s="725" t="s">
        <v>2024</v>
      </c>
    </row>
    <row r="5239" spans="3:4" x14ac:dyDescent="0.35">
      <c r="C5239" s="727">
        <v>660057</v>
      </c>
      <c r="D5239" s="725" t="s">
        <v>2024</v>
      </c>
    </row>
    <row r="5240" spans="3:4" x14ac:dyDescent="0.35">
      <c r="C5240" s="727">
        <v>660058</v>
      </c>
      <c r="D5240" s="725" t="s">
        <v>2024</v>
      </c>
    </row>
    <row r="5241" spans="3:4" x14ac:dyDescent="0.35">
      <c r="C5241" s="727">
        <v>5728</v>
      </c>
      <c r="D5241" s="725" t="s">
        <v>2026</v>
      </c>
    </row>
    <row r="5242" spans="3:4" x14ac:dyDescent="0.35">
      <c r="C5242" s="727">
        <v>5729</v>
      </c>
      <c r="D5242" s="725" t="s">
        <v>2026</v>
      </c>
    </row>
    <row r="5243" spans="3:4" x14ac:dyDescent="0.35">
      <c r="C5243" s="727">
        <v>5730</v>
      </c>
      <c r="D5243" s="725" t="s">
        <v>2026</v>
      </c>
    </row>
    <row r="5244" spans="3:4" x14ac:dyDescent="0.35">
      <c r="C5244" s="727">
        <v>460257</v>
      </c>
      <c r="D5244" s="725" t="s">
        <v>2026</v>
      </c>
    </row>
    <row r="5245" spans="3:4" x14ac:dyDescent="0.35">
      <c r="C5245" s="727">
        <v>460258</v>
      </c>
      <c r="D5245" s="725" t="s">
        <v>2025</v>
      </c>
    </row>
    <row r="5246" spans="3:4" x14ac:dyDescent="0.35">
      <c r="C5246" s="727">
        <v>460259</v>
      </c>
      <c r="D5246" s="725" t="s">
        <v>2026</v>
      </c>
    </row>
    <row r="5247" spans="3:4" x14ac:dyDescent="0.35">
      <c r="C5247" s="725" t="s">
        <v>4192</v>
      </c>
      <c r="D5247" s="725" t="s">
        <v>2026</v>
      </c>
    </row>
    <row r="5248" spans="3:4" x14ac:dyDescent="0.35">
      <c r="C5248" s="725" t="s">
        <v>1221</v>
      </c>
      <c r="D5248" s="725" t="s">
        <v>2026</v>
      </c>
    </row>
    <row r="5249" spans="3:4" x14ac:dyDescent="0.35">
      <c r="C5249" s="725" t="s">
        <v>1223</v>
      </c>
      <c r="D5249" s="725" t="s">
        <v>2026</v>
      </c>
    </row>
    <row r="5250" spans="3:4" x14ac:dyDescent="0.35">
      <c r="C5250" s="725" t="s">
        <v>4193</v>
      </c>
      <c r="D5250" s="725" t="s">
        <v>2027</v>
      </c>
    </row>
    <row r="5251" spans="3:4" x14ac:dyDescent="0.35">
      <c r="C5251" s="725" t="s">
        <v>1248</v>
      </c>
      <c r="D5251" s="725" t="s">
        <v>2025</v>
      </c>
    </row>
    <row r="5252" spans="3:4" x14ac:dyDescent="0.35">
      <c r="C5252" s="725" t="s">
        <v>4194</v>
      </c>
      <c r="D5252" s="725" t="s">
        <v>2024</v>
      </c>
    </row>
    <row r="5253" spans="3:4" x14ac:dyDescent="0.35">
      <c r="C5253" s="725" t="s">
        <v>4195</v>
      </c>
      <c r="D5253" s="725" t="s">
        <v>2024</v>
      </c>
    </row>
    <row r="5254" spans="3:4" x14ac:dyDescent="0.35">
      <c r="C5254" s="725" t="s">
        <v>4196</v>
      </c>
      <c r="D5254" s="725" t="s">
        <v>2024</v>
      </c>
    </row>
    <row r="5255" spans="3:4" x14ac:dyDescent="0.35">
      <c r="C5255" s="727">
        <v>4902</v>
      </c>
      <c r="D5255" s="725" t="s">
        <v>2026</v>
      </c>
    </row>
    <row r="5256" spans="3:4" x14ac:dyDescent="0.35">
      <c r="C5256" s="727">
        <v>4912</v>
      </c>
      <c r="D5256" s="725" t="s">
        <v>2026</v>
      </c>
    </row>
    <row r="5257" spans="3:4" x14ac:dyDescent="0.35">
      <c r="C5257" s="727">
        <v>560424</v>
      </c>
      <c r="D5257" s="725" t="s">
        <v>2024</v>
      </c>
    </row>
    <row r="5258" spans="3:4" x14ac:dyDescent="0.35">
      <c r="C5258" s="725" t="s">
        <v>4197</v>
      </c>
      <c r="D5258" s="725" t="s">
        <v>2024</v>
      </c>
    </row>
    <row r="5259" spans="3:4" x14ac:dyDescent="0.35">
      <c r="C5259" s="727">
        <v>650874</v>
      </c>
      <c r="D5259" s="725" t="s">
        <v>2024</v>
      </c>
    </row>
    <row r="5260" spans="3:4" x14ac:dyDescent="0.35">
      <c r="C5260" s="727">
        <v>650875</v>
      </c>
      <c r="D5260" s="725" t="s">
        <v>2024</v>
      </c>
    </row>
    <row r="5261" spans="3:4" x14ac:dyDescent="0.35">
      <c r="C5261" s="725" t="s">
        <v>4198</v>
      </c>
      <c r="D5261" s="725" t="s">
        <v>2024</v>
      </c>
    </row>
    <row r="5262" spans="3:4" x14ac:dyDescent="0.35">
      <c r="C5262" s="725" t="s">
        <v>4199</v>
      </c>
      <c r="D5262" s="725" t="s">
        <v>2024</v>
      </c>
    </row>
    <row r="5263" spans="3:4" x14ac:dyDescent="0.35">
      <c r="C5263" s="727">
        <v>660062</v>
      </c>
      <c r="D5263" s="725" t="s">
        <v>2024</v>
      </c>
    </row>
    <row r="5264" spans="3:4" x14ac:dyDescent="0.35">
      <c r="C5264" s="727">
        <v>660063</v>
      </c>
      <c r="D5264" s="725" t="s">
        <v>2024</v>
      </c>
    </row>
    <row r="5265" spans="3:4" x14ac:dyDescent="0.35">
      <c r="C5265" s="725" t="s">
        <v>259</v>
      </c>
      <c r="D5265" s="725" t="s">
        <v>2026</v>
      </c>
    </row>
    <row r="5266" spans="3:4" x14ac:dyDescent="0.35">
      <c r="C5266" s="725" t="s">
        <v>392</v>
      </c>
      <c r="D5266" s="725" t="s">
        <v>2026</v>
      </c>
    </row>
    <row r="5267" spans="3:4" x14ac:dyDescent="0.35">
      <c r="C5267" s="725" t="s">
        <v>394</v>
      </c>
      <c r="D5267" s="725" t="s">
        <v>2025</v>
      </c>
    </row>
    <row r="5268" spans="3:4" x14ac:dyDescent="0.35">
      <c r="C5268" s="725" t="s">
        <v>4200</v>
      </c>
      <c r="D5268" s="725" t="s">
        <v>2024</v>
      </c>
    </row>
    <row r="5269" spans="3:4" x14ac:dyDescent="0.35">
      <c r="C5269" s="725" t="s">
        <v>4201</v>
      </c>
      <c r="D5269" s="725" t="s">
        <v>2027</v>
      </c>
    </row>
    <row r="5270" spans="3:4" x14ac:dyDescent="0.35">
      <c r="C5270" s="725" t="s">
        <v>4202</v>
      </c>
      <c r="D5270" s="725" t="s">
        <v>2026</v>
      </c>
    </row>
    <row r="5271" spans="3:4" x14ac:dyDescent="0.35">
      <c r="C5271" s="725" t="s">
        <v>4203</v>
      </c>
      <c r="D5271" s="725" t="s">
        <v>2024</v>
      </c>
    </row>
    <row r="5272" spans="3:4" x14ac:dyDescent="0.35">
      <c r="C5272" s="725" t="s">
        <v>4204</v>
      </c>
      <c r="D5272" s="725" t="s">
        <v>2024</v>
      </c>
    </row>
    <row r="5273" spans="3:4" x14ac:dyDescent="0.35">
      <c r="C5273" s="725" t="s">
        <v>4205</v>
      </c>
      <c r="D5273" s="725" t="s">
        <v>2024</v>
      </c>
    </row>
    <row r="5274" spans="3:4" x14ac:dyDescent="0.35">
      <c r="C5274" s="725" t="s">
        <v>4206</v>
      </c>
      <c r="D5274" s="725" t="s">
        <v>2024</v>
      </c>
    </row>
    <row r="5275" spans="3:4" x14ac:dyDescent="0.35">
      <c r="C5275" s="725" t="s">
        <v>4207</v>
      </c>
      <c r="D5275" s="725" t="s">
        <v>2027</v>
      </c>
    </row>
    <row r="5276" spans="3:4" x14ac:dyDescent="0.35">
      <c r="C5276" s="725" t="s">
        <v>4208</v>
      </c>
      <c r="D5276" s="725" t="s">
        <v>2024</v>
      </c>
    </row>
    <row r="5277" spans="3:4" x14ac:dyDescent="0.35">
      <c r="C5277" s="727">
        <v>560429</v>
      </c>
      <c r="D5277" s="725" t="s">
        <v>2024</v>
      </c>
    </row>
    <row r="5278" spans="3:4" x14ac:dyDescent="0.35">
      <c r="C5278" s="727">
        <v>660059</v>
      </c>
      <c r="D5278" s="725" t="s">
        <v>2024</v>
      </c>
    </row>
    <row r="5279" spans="3:4" x14ac:dyDescent="0.35">
      <c r="C5279" s="727">
        <v>660060</v>
      </c>
      <c r="D5279" s="725" t="s">
        <v>2024</v>
      </c>
    </row>
    <row r="5280" spans="3:4" x14ac:dyDescent="0.35">
      <c r="C5280" s="727">
        <v>660061</v>
      </c>
      <c r="D5280" s="725" t="s">
        <v>2024</v>
      </c>
    </row>
    <row r="5281" spans="3:4" x14ac:dyDescent="0.35">
      <c r="C5281" s="725" t="s">
        <v>396</v>
      </c>
      <c r="D5281" s="725" t="s">
        <v>2024</v>
      </c>
    </row>
    <row r="5282" spans="3:4" x14ac:dyDescent="0.35">
      <c r="C5282" s="725" t="s">
        <v>399</v>
      </c>
      <c r="D5282" s="725" t="s">
        <v>2024</v>
      </c>
    </row>
    <row r="5283" spans="3:4" x14ac:dyDescent="0.35">
      <c r="C5283" s="725" t="s">
        <v>401</v>
      </c>
      <c r="D5283" s="725" t="s">
        <v>2026</v>
      </c>
    </row>
    <row r="5284" spans="3:4" x14ac:dyDescent="0.35">
      <c r="C5284" s="725" t="s">
        <v>4209</v>
      </c>
      <c r="D5284" s="725" t="s">
        <v>2026</v>
      </c>
    </row>
    <row r="5285" spans="3:4" x14ac:dyDescent="0.35">
      <c r="C5285" s="727">
        <v>9651753</v>
      </c>
      <c r="D5285" s="725" t="s">
        <v>2026</v>
      </c>
    </row>
    <row r="5286" spans="3:4" x14ac:dyDescent="0.35">
      <c r="C5286" s="727">
        <v>64981</v>
      </c>
      <c r="D5286" s="725" t="s">
        <v>2024</v>
      </c>
    </row>
    <row r="5287" spans="3:4" x14ac:dyDescent="0.35">
      <c r="C5287" s="725" t="s">
        <v>4210</v>
      </c>
      <c r="D5287" s="725" t="s">
        <v>2026</v>
      </c>
    </row>
    <row r="5288" spans="3:4" x14ac:dyDescent="0.35">
      <c r="C5288" s="727">
        <v>460301</v>
      </c>
      <c r="D5288" s="725" t="s">
        <v>2025</v>
      </c>
    </row>
    <row r="5289" spans="3:4" x14ac:dyDescent="0.35">
      <c r="C5289" s="725" t="s">
        <v>4211</v>
      </c>
      <c r="D5289" s="725" t="s">
        <v>2024</v>
      </c>
    </row>
    <row r="5290" spans="3:4" x14ac:dyDescent="0.35">
      <c r="C5290" s="727">
        <v>704792</v>
      </c>
      <c r="D5290" s="725" t="s">
        <v>2024</v>
      </c>
    </row>
    <row r="5291" spans="3:4" x14ac:dyDescent="0.35">
      <c r="C5291" s="727">
        <v>98580</v>
      </c>
      <c r="D5291" s="725" t="s">
        <v>2026</v>
      </c>
    </row>
    <row r="5292" spans="3:4" x14ac:dyDescent="0.35">
      <c r="C5292" s="727">
        <v>704747</v>
      </c>
      <c r="D5292" s="725" t="s">
        <v>2026</v>
      </c>
    </row>
    <row r="5293" spans="3:4" x14ac:dyDescent="0.35">
      <c r="C5293" s="725" t="s">
        <v>1244</v>
      </c>
      <c r="D5293" s="725" t="s">
        <v>2025</v>
      </c>
    </row>
    <row r="5294" spans="3:4" x14ac:dyDescent="0.35">
      <c r="C5294" s="725" t="s">
        <v>4212</v>
      </c>
      <c r="D5294" s="725" t="s">
        <v>2026</v>
      </c>
    </row>
    <row r="5295" spans="3:4" x14ac:dyDescent="0.35">
      <c r="C5295" s="725" t="s">
        <v>4213</v>
      </c>
      <c r="D5295" s="725" t="s">
        <v>2024</v>
      </c>
    </row>
    <row r="5296" spans="3:4" x14ac:dyDescent="0.35">
      <c r="C5296" s="725" t="s">
        <v>4214</v>
      </c>
      <c r="D5296" s="725" t="s">
        <v>2024</v>
      </c>
    </row>
    <row r="5297" spans="3:4" x14ac:dyDescent="0.35">
      <c r="C5297" s="725" t="s">
        <v>4215</v>
      </c>
      <c r="D5297" s="725" t="s">
        <v>2024</v>
      </c>
    </row>
    <row r="5298" spans="3:4" x14ac:dyDescent="0.35">
      <c r="C5298" s="725" t="s">
        <v>4216</v>
      </c>
      <c r="D5298" s="725" t="s">
        <v>2024</v>
      </c>
    </row>
    <row r="5299" spans="3:4" x14ac:dyDescent="0.35">
      <c r="C5299" s="725" t="s">
        <v>4217</v>
      </c>
      <c r="D5299" s="725" t="s">
        <v>2024</v>
      </c>
    </row>
    <row r="5300" spans="3:4" x14ac:dyDescent="0.35">
      <c r="C5300" s="725" t="s">
        <v>4218</v>
      </c>
      <c r="D5300" s="725" t="s">
        <v>2024</v>
      </c>
    </row>
    <row r="5301" spans="3:4" x14ac:dyDescent="0.35">
      <c r="C5301" s="727">
        <v>94912</v>
      </c>
      <c r="D5301" s="725" t="s">
        <v>2026</v>
      </c>
    </row>
    <row r="5302" spans="3:4" x14ac:dyDescent="0.35">
      <c r="C5302" s="727">
        <v>560409</v>
      </c>
      <c r="D5302" s="725" t="s">
        <v>2024</v>
      </c>
    </row>
    <row r="5303" spans="3:4" x14ac:dyDescent="0.35">
      <c r="C5303" s="727">
        <v>460232</v>
      </c>
      <c r="D5303" s="725" t="s">
        <v>2026</v>
      </c>
    </row>
    <row r="5304" spans="3:4" x14ac:dyDescent="0.35">
      <c r="C5304" s="727">
        <v>460261</v>
      </c>
      <c r="D5304" s="725" t="s">
        <v>2026</v>
      </c>
    </row>
    <row r="5305" spans="3:4" x14ac:dyDescent="0.35">
      <c r="C5305" s="727">
        <v>3577</v>
      </c>
      <c r="D5305" s="725" t="s">
        <v>2026</v>
      </c>
    </row>
    <row r="5306" spans="3:4" x14ac:dyDescent="0.35">
      <c r="C5306" s="725" t="s">
        <v>4219</v>
      </c>
      <c r="D5306" s="725" t="s">
        <v>2027</v>
      </c>
    </row>
    <row r="5307" spans="3:4" x14ac:dyDescent="0.35">
      <c r="C5307" s="727">
        <v>7212</v>
      </c>
      <c r="D5307" s="725" t="s">
        <v>2024</v>
      </c>
    </row>
    <row r="5308" spans="3:4" x14ac:dyDescent="0.35">
      <c r="C5308" s="727">
        <v>7211</v>
      </c>
      <c r="D5308" s="725" t="s">
        <v>2024</v>
      </c>
    </row>
    <row r="5309" spans="3:4" x14ac:dyDescent="0.35">
      <c r="C5309" s="727">
        <v>8212</v>
      </c>
      <c r="D5309" s="725" t="s">
        <v>2024</v>
      </c>
    </row>
    <row r="5310" spans="3:4" x14ac:dyDescent="0.35">
      <c r="C5310" s="727">
        <v>7222</v>
      </c>
      <c r="D5310" s="725" t="s">
        <v>2024</v>
      </c>
    </row>
    <row r="5311" spans="3:4" x14ac:dyDescent="0.35">
      <c r="C5311" s="727">
        <v>460231</v>
      </c>
      <c r="D5311" s="725" t="s">
        <v>2025</v>
      </c>
    </row>
    <row r="5312" spans="3:4" x14ac:dyDescent="0.35">
      <c r="C5312" s="727">
        <v>560410</v>
      </c>
      <c r="D5312" s="725" t="s">
        <v>2024</v>
      </c>
    </row>
    <row r="5313" spans="3:4" x14ac:dyDescent="0.35">
      <c r="C5313" s="727">
        <v>560411</v>
      </c>
      <c r="D5313" s="725" t="s">
        <v>2024</v>
      </c>
    </row>
    <row r="5314" spans="3:4" x14ac:dyDescent="0.35">
      <c r="C5314" s="727">
        <v>560412</v>
      </c>
      <c r="D5314" s="725" t="s">
        <v>2024</v>
      </c>
    </row>
    <row r="5315" spans="3:4" x14ac:dyDescent="0.35">
      <c r="C5315" s="727">
        <v>560413</v>
      </c>
      <c r="D5315" s="725" t="s">
        <v>2024</v>
      </c>
    </row>
    <row r="5316" spans="3:4" x14ac:dyDescent="0.35">
      <c r="C5316" s="727">
        <v>560414</v>
      </c>
      <c r="D5316" s="725" t="s">
        <v>2024</v>
      </c>
    </row>
    <row r="5317" spans="3:4" x14ac:dyDescent="0.35">
      <c r="C5317" s="725" t="s">
        <v>4220</v>
      </c>
      <c r="D5317" s="725" t="s">
        <v>2025</v>
      </c>
    </row>
    <row r="5318" spans="3:4" x14ac:dyDescent="0.35">
      <c r="C5318" s="725" t="s">
        <v>4221</v>
      </c>
      <c r="D5318" s="725" t="s">
        <v>2025</v>
      </c>
    </row>
    <row r="5319" spans="3:4" x14ac:dyDescent="0.35">
      <c r="C5319" s="725" t="s">
        <v>4222</v>
      </c>
      <c r="D5319" s="725" t="s">
        <v>2025</v>
      </c>
    </row>
    <row r="5320" spans="3:4" x14ac:dyDescent="0.35">
      <c r="C5320" s="725" t="s">
        <v>4223</v>
      </c>
      <c r="D5320" s="725" t="s">
        <v>2025</v>
      </c>
    </row>
    <row r="5321" spans="3:4" x14ac:dyDescent="0.35">
      <c r="C5321" s="725" t="s">
        <v>4224</v>
      </c>
      <c r="D5321" s="725" t="s">
        <v>2025</v>
      </c>
    </row>
    <row r="5322" spans="3:4" x14ac:dyDescent="0.35">
      <c r="C5322" s="727">
        <v>460269</v>
      </c>
      <c r="D5322" s="725" t="s">
        <v>2024</v>
      </c>
    </row>
    <row r="5323" spans="3:4" x14ac:dyDescent="0.35">
      <c r="C5323" s="727">
        <v>460270</v>
      </c>
      <c r="D5323" s="725" t="s">
        <v>2024</v>
      </c>
    </row>
    <row r="5324" spans="3:4" x14ac:dyDescent="0.35">
      <c r="C5324" s="727">
        <v>560415</v>
      </c>
      <c r="D5324" s="725" t="s">
        <v>2024</v>
      </c>
    </row>
    <row r="5325" spans="3:4" x14ac:dyDescent="0.35">
      <c r="C5325" s="727">
        <v>650872</v>
      </c>
      <c r="D5325" s="725" t="s">
        <v>2024</v>
      </c>
    </row>
    <row r="5326" spans="3:4" x14ac:dyDescent="0.35">
      <c r="C5326" s="727">
        <v>650873</v>
      </c>
      <c r="D5326" s="725" t="s">
        <v>2024</v>
      </c>
    </row>
    <row r="5327" spans="3:4" x14ac:dyDescent="0.35">
      <c r="C5327" s="727">
        <v>460233</v>
      </c>
      <c r="D5327" s="725" t="s">
        <v>2024</v>
      </c>
    </row>
    <row r="5328" spans="3:4" x14ac:dyDescent="0.35">
      <c r="C5328" s="727">
        <v>460234</v>
      </c>
      <c r="D5328" s="725" t="s">
        <v>2024</v>
      </c>
    </row>
    <row r="5329" spans="3:4" x14ac:dyDescent="0.35">
      <c r="C5329" s="727">
        <v>460235</v>
      </c>
      <c r="D5329" s="725" t="s">
        <v>2025</v>
      </c>
    </row>
    <row r="5330" spans="3:4" x14ac:dyDescent="0.35">
      <c r="C5330" s="727">
        <v>460236</v>
      </c>
      <c r="D5330" s="725" t="s">
        <v>2024</v>
      </c>
    </row>
    <row r="5331" spans="3:4" x14ac:dyDescent="0.35">
      <c r="C5331" s="727">
        <v>460237</v>
      </c>
      <c r="D5331" s="725" t="s">
        <v>2024</v>
      </c>
    </row>
    <row r="5332" spans="3:4" x14ac:dyDescent="0.35">
      <c r="C5332" s="725" t="s">
        <v>380</v>
      </c>
      <c r="D5332" s="725" t="s">
        <v>2025</v>
      </c>
    </row>
    <row r="5333" spans="3:4" x14ac:dyDescent="0.35">
      <c r="C5333" s="725" t="s">
        <v>403</v>
      </c>
      <c r="D5333" s="725" t="s">
        <v>2024</v>
      </c>
    </row>
    <row r="5334" spans="3:4" x14ac:dyDescent="0.35">
      <c r="C5334" s="725" t="s">
        <v>4225</v>
      </c>
      <c r="D5334" s="725" t="s">
        <v>2026</v>
      </c>
    </row>
    <row r="5335" spans="3:4" x14ac:dyDescent="0.35">
      <c r="C5335" s="725" t="s">
        <v>4226</v>
      </c>
      <c r="D5335" s="725" t="s">
        <v>2026</v>
      </c>
    </row>
    <row r="5336" spans="3:4" x14ac:dyDescent="0.35">
      <c r="C5336" s="727">
        <v>460260</v>
      </c>
      <c r="D5336" s="725" t="s">
        <v>2026</v>
      </c>
    </row>
    <row r="5337" spans="3:4" x14ac:dyDescent="0.35">
      <c r="C5337" s="727">
        <v>460264</v>
      </c>
      <c r="D5337" s="725" t="s">
        <v>2025</v>
      </c>
    </row>
    <row r="5338" spans="3:4" x14ac:dyDescent="0.35">
      <c r="C5338" s="727">
        <v>460265</v>
      </c>
      <c r="D5338" s="725" t="s">
        <v>2025</v>
      </c>
    </row>
    <row r="5339" spans="3:4" x14ac:dyDescent="0.35">
      <c r="C5339" s="727">
        <v>460266</v>
      </c>
      <c r="D5339" s="725" t="s">
        <v>2025</v>
      </c>
    </row>
    <row r="5340" spans="3:4" x14ac:dyDescent="0.35">
      <c r="C5340" s="727">
        <v>460267</v>
      </c>
      <c r="D5340" s="725" t="s">
        <v>2024</v>
      </c>
    </row>
    <row r="5341" spans="3:4" x14ac:dyDescent="0.35">
      <c r="C5341" s="727">
        <v>7182</v>
      </c>
      <c r="D5341" s="725" t="s">
        <v>2026</v>
      </c>
    </row>
    <row r="5342" spans="3:4" x14ac:dyDescent="0.35">
      <c r="C5342" s="727">
        <v>7192</v>
      </c>
      <c r="D5342" s="725" t="s">
        <v>2026</v>
      </c>
    </row>
    <row r="5343" spans="3:4" x14ac:dyDescent="0.35">
      <c r="C5343" s="727">
        <v>7202</v>
      </c>
      <c r="D5343" s="725" t="s">
        <v>2026</v>
      </c>
    </row>
    <row r="5344" spans="3:4" x14ac:dyDescent="0.35">
      <c r="C5344" s="727">
        <v>94792</v>
      </c>
      <c r="D5344" s="725" t="s">
        <v>2024</v>
      </c>
    </row>
    <row r="5345" spans="3:4" x14ac:dyDescent="0.35">
      <c r="C5345" s="727">
        <v>460238</v>
      </c>
      <c r="D5345" s="725" t="s">
        <v>2024</v>
      </c>
    </row>
    <row r="5346" spans="3:4" x14ac:dyDescent="0.35">
      <c r="C5346" s="727">
        <v>460239</v>
      </c>
      <c r="D5346" s="725" t="s">
        <v>2024</v>
      </c>
    </row>
    <row r="5347" spans="3:4" x14ac:dyDescent="0.35">
      <c r="C5347" s="727">
        <v>460240</v>
      </c>
      <c r="D5347" s="725" t="s">
        <v>2024</v>
      </c>
    </row>
    <row r="5348" spans="3:4" x14ac:dyDescent="0.35">
      <c r="C5348" s="727">
        <v>460241</v>
      </c>
      <c r="D5348" s="725" t="s">
        <v>2024</v>
      </c>
    </row>
    <row r="5349" spans="3:4" x14ac:dyDescent="0.35">
      <c r="C5349" s="727">
        <v>460242</v>
      </c>
      <c r="D5349" s="725" t="s">
        <v>2026</v>
      </c>
    </row>
    <row r="5350" spans="3:4" x14ac:dyDescent="0.35">
      <c r="C5350" s="727">
        <v>460268</v>
      </c>
      <c r="D5350" s="725" t="s">
        <v>2024</v>
      </c>
    </row>
    <row r="5351" spans="3:4" x14ac:dyDescent="0.35">
      <c r="C5351" s="727">
        <v>560430</v>
      </c>
      <c r="D5351" s="725" t="s">
        <v>2024</v>
      </c>
    </row>
    <row r="5352" spans="3:4" x14ac:dyDescent="0.35">
      <c r="C5352" s="727">
        <v>7221</v>
      </c>
      <c r="D5352" s="725" t="s">
        <v>2024</v>
      </c>
    </row>
    <row r="5353" spans="3:4" x14ac:dyDescent="0.35">
      <c r="C5353" s="727">
        <v>7232</v>
      </c>
      <c r="D5353" s="725" t="s">
        <v>2026</v>
      </c>
    </row>
    <row r="5354" spans="3:4" x14ac:dyDescent="0.35">
      <c r="C5354" s="725" t="s">
        <v>4227</v>
      </c>
      <c r="D5354" s="725" t="s">
        <v>2026</v>
      </c>
    </row>
    <row r="5355" spans="3:4" x14ac:dyDescent="0.35">
      <c r="C5355" s="725" t="s">
        <v>4228</v>
      </c>
      <c r="D5355" s="725" t="s">
        <v>2027</v>
      </c>
    </row>
    <row r="5356" spans="3:4" x14ac:dyDescent="0.35">
      <c r="C5356" s="727">
        <v>460248</v>
      </c>
      <c r="D5356" s="725" t="s">
        <v>2027</v>
      </c>
    </row>
    <row r="5357" spans="3:4" x14ac:dyDescent="0.35">
      <c r="C5357" s="727">
        <v>6077</v>
      </c>
      <c r="D5357" s="725" t="s">
        <v>2024</v>
      </c>
    </row>
    <row r="5358" spans="3:4" x14ac:dyDescent="0.35">
      <c r="C5358" s="727">
        <v>460271</v>
      </c>
      <c r="D5358" s="725" t="s">
        <v>2026</v>
      </c>
    </row>
    <row r="5359" spans="3:4" x14ac:dyDescent="0.35">
      <c r="C5359" s="727">
        <v>460272</v>
      </c>
      <c r="D5359" s="725" t="s">
        <v>2026</v>
      </c>
    </row>
    <row r="5360" spans="3:4" x14ac:dyDescent="0.35">
      <c r="C5360" s="727">
        <v>460273</v>
      </c>
      <c r="D5360" s="725" t="s">
        <v>2026</v>
      </c>
    </row>
    <row r="5361" spans="3:4" x14ac:dyDescent="0.35">
      <c r="C5361" s="727">
        <v>660182</v>
      </c>
      <c r="D5361" s="725" t="s">
        <v>2024</v>
      </c>
    </row>
    <row r="5362" spans="3:4" x14ac:dyDescent="0.35">
      <c r="C5362" s="725" t="s">
        <v>4229</v>
      </c>
      <c r="D5362" s="725" t="s">
        <v>2026</v>
      </c>
    </row>
    <row r="5363" spans="3:4" x14ac:dyDescent="0.35">
      <c r="C5363" s="725" t="s">
        <v>4230</v>
      </c>
      <c r="D5363" s="725" t="s">
        <v>2025</v>
      </c>
    </row>
    <row r="5364" spans="3:4" x14ac:dyDescent="0.35">
      <c r="C5364" s="725" t="s">
        <v>4231</v>
      </c>
      <c r="D5364" s="725" t="s">
        <v>2025</v>
      </c>
    </row>
    <row r="5365" spans="3:4" x14ac:dyDescent="0.35">
      <c r="C5365" s="725" t="s">
        <v>4232</v>
      </c>
      <c r="D5365" s="725" t="s">
        <v>2025</v>
      </c>
    </row>
    <row r="5366" spans="3:4" x14ac:dyDescent="0.35">
      <c r="C5366" s="727">
        <v>460226</v>
      </c>
      <c r="D5366" s="725" t="s">
        <v>2026</v>
      </c>
    </row>
    <row r="5367" spans="3:4" x14ac:dyDescent="0.35">
      <c r="C5367" s="727">
        <v>460227</v>
      </c>
      <c r="D5367" s="725" t="s">
        <v>2025</v>
      </c>
    </row>
    <row r="5368" spans="3:4" x14ac:dyDescent="0.35">
      <c r="C5368" s="725" t="s">
        <v>413</v>
      </c>
      <c r="D5368" s="725" t="s">
        <v>2024</v>
      </c>
    </row>
    <row r="5369" spans="3:4" x14ac:dyDescent="0.35">
      <c r="C5369" s="725" t="s">
        <v>406</v>
      </c>
      <c r="D5369" s="725" t="s">
        <v>2024</v>
      </c>
    </row>
    <row r="5370" spans="3:4" x14ac:dyDescent="0.35">
      <c r="C5370" s="725" t="s">
        <v>4233</v>
      </c>
      <c r="D5370" s="725" t="s">
        <v>2026</v>
      </c>
    </row>
    <row r="5371" spans="3:4" x14ac:dyDescent="0.35">
      <c r="C5371" s="727">
        <v>460228</v>
      </c>
      <c r="D5371" s="725" t="s">
        <v>2026</v>
      </c>
    </row>
    <row r="5372" spans="3:4" x14ac:dyDescent="0.35">
      <c r="C5372" s="727">
        <v>560403</v>
      </c>
      <c r="D5372" s="725" t="s">
        <v>2024</v>
      </c>
    </row>
    <row r="5373" spans="3:4" x14ac:dyDescent="0.35">
      <c r="C5373" s="727">
        <v>560404</v>
      </c>
      <c r="D5373" s="725" t="s">
        <v>2024</v>
      </c>
    </row>
    <row r="5374" spans="3:4" x14ac:dyDescent="0.35">
      <c r="C5374" s="727">
        <v>560405</v>
      </c>
      <c r="D5374" s="725" t="s">
        <v>2024</v>
      </c>
    </row>
    <row r="5375" spans="3:4" x14ac:dyDescent="0.35">
      <c r="C5375" s="727">
        <v>560406</v>
      </c>
      <c r="D5375" s="725" t="s">
        <v>2024</v>
      </c>
    </row>
    <row r="5376" spans="3:4" x14ac:dyDescent="0.35">
      <c r="C5376" s="727">
        <v>560407</v>
      </c>
      <c r="D5376" s="725" t="s">
        <v>2024</v>
      </c>
    </row>
    <row r="5377" spans="3:4" x14ac:dyDescent="0.35">
      <c r="C5377" s="725" t="s">
        <v>319</v>
      </c>
      <c r="D5377" s="725" t="s">
        <v>2024</v>
      </c>
    </row>
    <row r="5378" spans="3:4" x14ac:dyDescent="0.35">
      <c r="C5378" s="727">
        <v>4972</v>
      </c>
      <c r="D5378" s="725" t="s">
        <v>2026</v>
      </c>
    </row>
    <row r="5379" spans="3:4" x14ac:dyDescent="0.35">
      <c r="C5379" s="727">
        <v>4952</v>
      </c>
      <c r="D5379" s="725" t="s">
        <v>2026</v>
      </c>
    </row>
    <row r="5380" spans="3:4" x14ac:dyDescent="0.35">
      <c r="C5380" s="727">
        <v>4951</v>
      </c>
      <c r="D5380" s="725" t="s">
        <v>2026</v>
      </c>
    </row>
    <row r="5381" spans="3:4" x14ac:dyDescent="0.35">
      <c r="C5381" s="727">
        <v>460255</v>
      </c>
      <c r="D5381" s="725" t="s">
        <v>2026</v>
      </c>
    </row>
    <row r="5382" spans="3:4" x14ac:dyDescent="0.35">
      <c r="C5382" s="727">
        <v>460256</v>
      </c>
      <c r="D5382" s="725" t="s">
        <v>2026</v>
      </c>
    </row>
    <row r="5383" spans="3:4" x14ac:dyDescent="0.35">
      <c r="C5383" s="727">
        <v>560408</v>
      </c>
      <c r="D5383" s="725" t="s">
        <v>2024</v>
      </c>
    </row>
    <row r="5384" spans="3:4" x14ac:dyDescent="0.35">
      <c r="C5384" s="727">
        <v>94952</v>
      </c>
      <c r="D5384" s="725" t="s">
        <v>2025</v>
      </c>
    </row>
    <row r="5385" spans="3:4" x14ac:dyDescent="0.35">
      <c r="C5385" s="727">
        <v>4962</v>
      </c>
      <c r="D5385" s="725" t="s">
        <v>2026</v>
      </c>
    </row>
    <row r="5386" spans="3:4" x14ac:dyDescent="0.35">
      <c r="C5386" s="727">
        <v>4961</v>
      </c>
      <c r="D5386" s="725" t="s">
        <v>2026</v>
      </c>
    </row>
    <row r="5387" spans="3:4" x14ac:dyDescent="0.35">
      <c r="C5387" s="727">
        <v>97167</v>
      </c>
      <c r="D5387" s="725" t="s">
        <v>2024</v>
      </c>
    </row>
    <row r="5388" spans="3:4" x14ac:dyDescent="0.35">
      <c r="C5388" s="727">
        <v>97157</v>
      </c>
      <c r="D5388" s="725" t="s">
        <v>2024</v>
      </c>
    </row>
    <row r="5389" spans="3:4" x14ac:dyDescent="0.35">
      <c r="C5389" s="727">
        <v>97177</v>
      </c>
      <c r="D5389" s="725" t="s">
        <v>2024</v>
      </c>
    </row>
    <row r="5390" spans="3:4" x14ac:dyDescent="0.35">
      <c r="C5390" s="725" t="s">
        <v>328</v>
      </c>
      <c r="D5390" s="725" t="s">
        <v>2024</v>
      </c>
    </row>
    <row r="5391" spans="3:4" x14ac:dyDescent="0.35">
      <c r="C5391" s="725" t="s">
        <v>273</v>
      </c>
      <c r="D5391" s="725" t="s">
        <v>2024</v>
      </c>
    </row>
    <row r="5392" spans="3:4" x14ac:dyDescent="0.35">
      <c r="C5392" s="725" t="s">
        <v>270</v>
      </c>
      <c r="D5392" s="725" t="s">
        <v>2024</v>
      </c>
    </row>
    <row r="5393" spans="3:4" x14ac:dyDescent="0.35">
      <c r="C5393" s="725" t="s">
        <v>276</v>
      </c>
      <c r="D5393" s="725" t="s">
        <v>2024</v>
      </c>
    </row>
    <row r="5394" spans="3:4" x14ac:dyDescent="0.35">
      <c r="C5394" s="725" t="s">
        <v>274</v>
      </c>
      <c r="D5394" s="725" t="s">
        <v>2024</v>
      </c>
    </row>
    <row r="5395" spans="3:4" x14ac:dyDescent="0.35">
      <c r="C5395" s="725" t="s">
        <v>279</v>
      </c>
      <c r="D5395" s="725" t="s">
        <v>2024</v>
      </c>
    </row>
    <row r="5396" spans="3:4" x14ac:dyDescent="0.35">
      <c r="C5396" s="725" t="s">
        <v>291</v>
      </c>
      <c r="D5396" s="725" t="s">
        <v>2024</v>
      </c>
    </row>
    <row r="5397" spans="3:4" x14ac:dyDescent="0.35">
      <c r="C5397" s="725" t="s">
        <v>293</v>
      </c>
      <c r="D5397" s="725" t="s">
        <v>2024</v>
      </c>
    </row>
    <row r="5398" spans="3:4" x14ac:dyDescent="0.35">
      <c r="C5398" s="725" t="s">
        <v>311</v>
      </c>
      <c r="D5398" s="725" t="s">
        <v>2024</v>
      </c>
    </row>
    <row r="5399" spans="3:4" x14ac:dyDescent="0.35">
      <c r="C5399" s="727">
        <v>3002</v>
      </c>
      <c r="D5399" s="725" t="s">
        <v>2024</v>
      </c>
    </row>
    <row r="5400" spans="3:4" x14ac:dyDescent="0.35">
      <c r="C5400" s="727">
        <v>560425</v>
      </c>
      <c r="D5400" s="725" t="s">
        <v>2024</v>
      </c>
    </row>
    <row r="5401" spans="3:4" x14ac:dyDescent="0.35">
      <c r="C5401" s="725" t="s">
        <v>665</v>
      </c>
      <c r="D5401" s="725" t="s">
        <v>2024</v>
      </c>
    </row>
    <row r="5402" spans="3:4" x14ac:dyDescent="0.35">
      <c r="C5402" s="727">
        <v>560426</v>
      </c>
      <c r="D5402" s="725" t="s">
        <v>2024</v>
      </c>
    </row>
    <row r="5403" spans="3:4" x14ac:dyDescent="0.35">
      <c r="C5403" s="725" t="s">
        <v>430</v>
      </c>
      <c r="D5403" s="725" t="s">
        <v>2024</v>
      </c>
    </row>
    <row r="5404" spans="3:4" x14ac:dyDescent="0.35">
      <c r="C5404" s="725" t="s">
        <v>424</v>
      </c>
      <c r="D5404" s="725" t="s">
        <v>2027</v>
      </c>
    </row>
    <row r="5405" spans="3:4" x14ac:dyDescent="0.35">
      <c r="C5405" s="725" t="s">
        <v>1153</v>
      </c>
      <c r="D5405" s="725" t="s">
        <v>2024</v>
      </c>
    </row>
    <row r="5406" spans="3:4" x14ac:dyDescent="0.35">
      <c r="C5406" s="725" t="s">
        <v>1163</v>
      </c>
      <c r="D5406" s="725" t="s">
        <v>2024</v>
      </c>
    </row>
    <row r="5407" spans="3:4" x14ac:dyDescent="0.35">
      <c r="C5407" s="727">
        <v>9103932</v>
      </c>
      <c r="D5407" s="725" t="s">
        <v>2026</v>
      </c>
    </row>
    <row r="5408" spans="3:4" x14ac:dyDescent="0.35">
      <c r="C5408" s="727">
        <v>9103937</v>
      </c>
      <c r="D5408" s="725" t="s">
        <v>2025</v>
      </c>
    </row>
    <row r="5409" spans="3:4" x14ac:dyDescent="0.35">
      <c r="C5409" s="727">
        <v>9103942</v>
      </c>
      <c r="D5409" s="725" t="s">
        <v>2024</v>
      </c>
    </row>
    <row r="5410" spans="3:4" x14ac:dyDescent="0.35">
      <c r="C5410" s="727">
        <v>9103952</v>
      </c>
      <c r="D5410" s="725" t="s">
        <v>2024</v>
      </c>
    </row>
    <row r="5411" spans="3:4" x14ac:dyDescent="0.35">
      <c r="C5411" s="727">
        <v>9103842</v>
      </c>
      <c r="D5411" s="725" t="s">
        <v>2024</v>
      </c>
    </row>
    <row r="5412" spans="3:4" x14ac:dyDescent="0.35">
      <c r="C5412" s="727">
        <v>9103837</v>
      </c>
      <c r="D5412" s="725" t="s">
        <v>2026</v>
      </c>
    </row>
    <row r="5413" spans="3:4" x14ac:dyDescent="0.35">
      <c r="C5413" s="725" t="s">
        <v>4234</v>
      </c>
      <c r="D5413" s="725" t="s">
        <v>2027</v>
      </c>
    </row>
    <row r="5414" spans="3:4" x14ac:dyDescent="0.35">
      <c r="C5414" s="727">
        <v>6078</v>
      </c>
      <c r="D5414" s="725" t="s">
        <v>2024</v>
      </c>
    </row>
    <row r="5415" spans="3:4" x14ac:dyDescent="0.35">
      <c r="C5415" s="727">
        <v>9104502</v>
      </c>
      <c r="D5415" s="725" t="s">
        <v>2024</v>
      </c>
    </row>
    <row r="5416" spans="3:4" x14ac:dyDescent="0.35">
      <c r="C5416" s="727">
        <v>9103832</v>
      </c>
      <c r="D5416" s="725" t="s">
        <v>2025</v>
      </c>
    </row>
    <row r="5417" spans="3:4" x14ac:dyDescent="0.35">
      <c r="C5417" s="727">
        <v>560400</v>
      </c>
      <c r="D5417" s="725" t="s">
        <v>2026</v>
      </c>
    </row>
    <row r="5418" spans="3:4" x14ac:dyDescent="0.35">
      <c r="C5418" s="727">
        <v>660181</v>
      </c>
      <c r="D5418" s="725" t="s">
        <v>2024</v>
      </c>
    </row>
    <row r="5419" spans="3:4" x14ac:dyDescent="0.35">
      <c r="C5419" s="727">
        <v>103832</v>
      </c>
      <c r="D5419" s="725" t="s">
        <v>2026</v>
      </c>
    </row>
    <row r="5420" spans="3:4" x14ac:dyDescent="0.35">
      <c r="C5420" s="725" t="s">
        <v>4235</v>
      </c>
      <c r="D5420" s="725" t="s">
        <v>2027</v>
      </c>
    </row>
    <row r="5421" spans="3:4" x14ac:dyDescent="0.35">
      <c r="C5421" s="725" t="s">
        <v>4236</v>
      </c>
      <c r="D5421" s="725" t="s">
        <v>2027</v>
      </c>
    </row>
    <row r="5422" spans="3:4" x14ac:dyDescent="0.35">
      <c r="C5422" s="725" t="s">
        <v>4237</v>
      </c>
      <c r="D5422" s="725" t="s">
        <v>2027</v>
      </c>
    </row>
    <row r="5423" spans="3:4" x14ac:dyDescent="0.35">
      <c r="C5423" s="725" t="s">
        <v>4238</v>
      </c>
      <c r="D5423" s="725" t="s">
        <v>2027</v>
      </c>
    </row>
    <row r="5424" spans="3:4" x14ac:dyDescent="0.35">
      <c r="C5424" s="725" t="s">
        <v>232</v>
      </c>
      <c r="D5424" s="725" t="s">
        <v>2024</v>
      </c>
    </row>
    <row r="5425" spans="3:4" x14ac:dyDescent="0.35">
      <c r="C5425" s="725" t="s">
        <v>234</v>
      </c>
      <c r="D5425" s="725" t="s">
        <v>2024</v>
      </c>
    </row>
    <row r="5426" spans="3:4" x14ac:dyDescent="0.35">
      <c r="C5426" s="725" t="s">
        <v>4239</v>
      </c>
      <c r="D5426" s="725" t="s">
        <v>2026</v>
      </c>
    </row>
    <row r="5427" spans="3:4" x14ac:dyDescent="0.35">
      <c r="C5427" s="725" t="s">
        <v>4240</v>
      </c>
      <c r="D5427" s="725" t="s">
        <v>2026</v>
      </c>
    </row>
    <row r="5428" spans="3:4" x14ac:dyDescent="0.35">
      <c r="C5428" s="725" t="s">
        <v>4241</v>
      </c>
      <c r="D5428" s="725" t="s">
        <v>2026</v>
      </c>
    </row>
    <row r="5429" spans="3:4" x14ac:dyDescent="0.35">
      <c r="C5429" s="727">
        <v>103932</v>
      </c>
      <c r="D5429" s="725" t="s">
        <v>2026</v>
      </c>
    </row>
    <row r="5430" spans="3:4" x14ac:dyDescent="0.35">
      <c r="C5430" s="727">
        <v>560401</v>
      </c>
      <c r="D5430" s="725" t="s">
        <v>2024</v>
      </c>
    </row>
    <row r="5431" spans="3:4" x14ac:dyDescent="0.35">
      <c r="C5431" s="727">
        <v>560402</v>
      </c>
      <c r="D5431" s="725" t="s">
        <v>2024</v>
      </c>
    </row>
    <row r="5432" spans="3:4" x14ac:dyDescent="0.35">
      <c r="C5432" s="727">
        <v>460229</v>
      </c>
      <c r="D5432" s="725" t="s">
        <v>2026</v>
      </c>
    </row>
    <row r="5433" spans="3:4" x14ac:dyDescent="0.35">
      <c r="C5433" s="725" t="s">
        <v>236</v>
      </c>
      <c r="D5433" s="725" t="s">
        <v>2024</v>
      </c>
    </row>
    <row r="5434" spans="3:4" x14ac:dyDescent="0.35">
      <c r="C5434" s="725" t="s">
        <v>238</v>
      </c>
      <c r="D5434" s="725" t="s">
        <v>2024</v>
      </c>
    </row>
    <row r="5435" spans="3:4" x14ac:dyDescent="0.35">
      <c r="C5435" s="727">
        <v>460252</v>
      </c>
      <c r="D5435" s="725" t="s">
        <v>2026</v>
      </c>
    </row>
    <row r="5436" spans="3:4" x14ac:dyDescent="0.35">
      <c r="C5436" s="727">
        <v>460253</v>
      </c>
      <c r="D5436" s="725" t="s">
        <v>2025</v>
      </c>
    </row>
    <row r="5437" spans="3:4" x14ac:dyDescent="0.35">
      <c r="C5437" s="725" t="s">
        <v>679</v>
      </c>
      <c r="D5437" s="725" t="s">
        <v>2026</v>
      </c>
    </row>
    <row r="5438" spans="3:4" x14ac:dyDescent="0.35">
      <c r="C5438" s="725" t="s">
        <v>681</v>
      </c>
      <c r="D5438" s="725" t="s">
        <v>2026</v>
      </c>
    </row>
    <row r="5439" spans="3:4" x14ac:dyDescent="0.35">
      <c r="C5439" s="725" t="s">
        <v>683</v>
      </c>
      <c r="D5439" s="725" t="s">
        <v>2026</v>
      </c>
    </row>
    <row r="5440" spans="3:4" x14ac:dyDescent="0.35">
      <c r="C5440" s="727">
        <v>460249</v>
      </c>
      <c r="D5440" s="725" t="s">
        <v>2026</v>
      </c>
    </row>
    <row r="5441" spans="3:4" x14ac:dyDescent="0.35">
      <c r="C5441" s="727">
        <v>4992</v>
      </c>
      <c r="D5441" s="725" t="s">
        <v>2026</v>
      </c>
    </row>
    <row r="5442" spans="3:4" x14ac:dyDescent="0.35">
      <c r="C5442" s="727">
        <v>4997</v>
      </c>
      <c r="D5442" s="725" t="s">
        <v>2024</v>
      </c>
    </row>
    <row r="5443" spans="3:4" x14ac:dyDescent="0.35">
      <c r="C5443" s="727">
        <v>560427</v>
      </c>
      <c r="D5443" s="725" t="s">
        <v>2024</v>
      </c>
    </row>
    <row r="5444" spans="3:4" x14ac:dyDescent="0.35">
      <c r="C5444" s="727">
        <v>460230</v>
      </c>
      <c r="D5444" s="725" t="s">
        <v>2026</v>
      </c>
    </row>
    <row r="5445" spans="3:4" x14ac:dyDescent="0.35">
      <c r="C5445" s="725" t="s">
        <v>659</v>
      </c>
      <c r="D5445" s="725" t="s">
        <v>2026</v>
      </c>
    </row>
    <row r="5446" spans="3:4" x14ac:dyDescent="0.35">
      <c r="C5446" s="725" t="s">
        <v>661</v>
      </c>
      <c r="D5446" s="725" t="s">
        <v>2025</v>
      </c>
    </row>
    <row r="5447" spans="3:4" x14ac:dyDescent="0.35">
      <c r="C5447" s="727">
        <v>660072</v>
      </c>
      <c r="D5447" s="725" t="s">
        <v>2024</v>
      </c>
    </row>
    <row r="5448" spans="3:4" x14ac:dyDescent="0.35">
      <c r="C5448" s="727">
        <v>660073</v>
      </c>
      <c r="D5448" s="725" t="s">
        <v>2024</v>
      </c>
    </row>
    <row r="5449" spans="3:4" x14ac:dyDescent="0.35">
      <c r="C5449" s="727">
        <v>660074</v>
      </c>
      <c r="D5449" s="725" t="s">
        <v>2024</v>
      </c>
    </row>
    <row r="5450" spans="3:4" x14ac:dyDescent="0.35">
      <c r="C5450" s="727">
        <v>660075</v>
      </c>
      <c r="D5450" s="725" t="s">
        <v>2024</v>
      </c>
    </row>
    <row r="5451" spans="3:4" x14ac:dyDescent="0.35">
      <c r="C5451" s="727">
        <v>660076</v>
      </c>
      <c r="D5451" s="725" t="s">
        <v>2024</v>
      </c>
    </row>
    <row r="5452" spans="3:4" x14ac:dyDescent="0.35">
      <c r="C5452" s="727">
        <v>660077</v>
      </c>
      <c r="D5452" s="725" t="s">
        <v>2027</v>
      </c>
    </row>
    <row r="5453" spans="3:4" x14ac:dyDescent="0.35">
      <c r="C5453" s="727">
        <v>64745</v>
      </c>
      <c r="D5453" s="725" t="s">
        <v>2024</v>
      </c>
    </row>
    <row r="5454" spans="3:4" x14ac:dyDescent="0.35">
      <c r="C5454" s="725" t="s">
        <v>4242</v>
      </c>
      <c r="D5454" s="725" t="s">
        <v>2024</v>
      </c>
    </row>
    <row r="5455" spans="3:4" x14ac:dyDescent="0.35">
      <c r="C5455" s="725" t="s">
        <v>4243</v>
      </c>
      <c r="D5455" s="725" t="s">
        <v>2024</v>
      </c>
    </row>
    <row r="5456" spans="3:4" x14ac:dyDescent="0.35">
      <c r="C5456" s="725" t="s">
        <v>677</v>
      </c>
      <c r="D5456" s="725" t="s">
        <v>2026</v>
      </c>
    </row>
    <row r="5457" spans="3:4" x14ac:dyDescent="0.35">
      <c r="C5457" s="725" t="s">
        <v>1113</v>
      </c>
      <c r="D5457" s="725" t="s">
        <v>2024</v>
      </c>
    </row>
    <row r="5458" spans="3:4" x14ac:dyDescent="0.35">
      <c r="C5458" s="727">
        <v>9109902</v>
      </c>
      <c r="D5458" s="725" t="s">
        <v>2026</v>
      </c>
    </row>
    <row r="5459" spans="3:4" x14ac:dyDescent="0.35">
      <c r="C5459" s="727">
        <v>9109912</v>
      </c>
      <c r="D5459" s="725" t="s">
        <v>2026</v>
      </c>
    </row>
    <row r="5460" spans="3:4" x14ac:dyDescent="0.35">
      <c r="C5460" s="727">
        <v>9109922</v>
      </c>
      <c r="D5460" s="725" t="s">
        <v>2026</v>
      </c>
    </row>
    <row r="5461" spans="3:4" x14ac:dyDescent="0.35">
      <c r="C5461" s="727">
        <v>9109932</v>
      </c>
      <c r="D5461" s="725" t="s">
        <v>2026</v>
      </c>
    </row>
    <row r="5462" spans="3:4" x14ac:dyDescent="0.35">
      <c r="C5462" s="725" t="s">
        <v>4244</v>
      </c>
      <c r="D5462" s="725" t="s">
        <v>2024</v>
      </c>
    </row>
    <row r="5463" spans="3:4" x14ac:dyDescent="0.35">
      <c r="C5463" s="727">
        <v>7214</v>
      </c>
      <c r="D5463" s="725" t="s">
        <v>2024</v>
      </c>
    </row>
    <row r="5464" spans="3:4" x14ac:dyDescent="0.35">
      <c r="C5464" s="725" t="s">
        <v>4245</v>
      </c>
      <c r="D5464" s="725" t="s">
        <v>2024</v>
      </c>
    </row>
    <row r="5465" spans="3:4" x14ac:dyDescent="0.35">
      <c r="C5465" s="727">
        <v>7215</v>
      </c>
      <c r="D5465" s="725" t="s">
        <v>2024</v>
      </c>
    </row>
    <row r="5466" spans="3:4" x14ac:dyDescent="0.35">
      <c r="C5466" s="727">
        <v>9109115</v>
      </c>
      <c r="D5466" s="725" t="s">
        <v>2026</v>
      </c>
    </row>
    <row r="5467" spans="3:4" x14ac:dyDescent="0.35">
      <c r="C5467" s="725" t="s">
        <v>4246</v>
      </c>
      <c r="D5467" s="725" t="s">
        <v>2024</v>
      </c>
    </row>
    <row r="5468" spans="3:4" x14ac:dyDescent="0.35">
      <c r="C5468" s="727">
        <v>9109125</v>
      </c>
      <c r="D5468" s="725" t="s">
        <v>2027</v>
      </c>
    </row>
    <row r="5469" spans="3:4" x14ac:dyDescent="0.35">
      <c r="C5469" s="725" t="s">
        <v>4247</v>
      </c>
      <c r="D5469" s="725" t="s">
        <v>2025</v>
      </c>
    </row>
    <row r="5470" spans="3:4" x14ac:dyDescent="0.35">
      <c r="C5470" s="725" t="s">
        <v>4248</v>
      </c>
      <c r="D5470" s="725" t="s">
        <v>2024</v>
      </c>
    </row>
    <row r="5471" spans="3:4" x14ac:dyDescent="0.35">
      <c r="C5471" s="725" t="s">
        <v>4249</v>
      </c>
      <c r="D5471" s="725" t="s">
        <v>2026</v>
      </c>
    </row>
    <row r="5472" spans="3:4" x14ac:dyDescent="0.35">
      <c r="C5472" s="725" t="s">
        <v>4250</v>
      </c>
      <c r="D5472" s="725" t="s">
        <v>2026</v>
      </c>
    </row>
    <row r="5473" spans="3:4" x14ac:dyDescent="0.35">
      <c r="C5473" s="727">
        <v>4922</v>
      </c>
      <c r="D5473" s="725" t="s">
        <v>2026</v>
      </c>
    </row>
    <row r="5474" spans="3:4" x14ac:dyDescent="0.35">
      <c r="C5474" s="725" t="s">
        <v>4251</v>
      </c>
      <c r="D5474" s="725" t="s">
        <v>2024</v>
      </c>
    </row>
    <row r="5475" spans="3:4" x14ac:dyDescent="0.35">
      <c r="C5475" s="725" t="s">
        <v>4252</v>
      </c>
      <c r="D5475" s="725" t="s">
        <v>2024</v>
      </c>
    </row>
    <row r="5476" spans="3:4" x14ac:dyDescent="0.35">
      <c r="C5476" s="727">
        <v>7224</v>
      </c>
      <c r="D5476" s="725" t="s">
        <v>2024</v>
      </c>
    </row>
    <row r="5477" spans="3:4" x14ac:dyDescent="0.35">
      <c r="C5477" s="725" t="s">
        <v>4253</v>
      </c>
      <c r="D5477" s="725" t="s">
        <v>2024</v>
      </c>
    </row>
    <row r="5478" spans="3:4" x14ac:dyDescent="0.35">
      <c r="C5478" s="727">
        <v>7225</v>
      </c>
      <c r="D5478" s="725" t="s">
        <v>2024</v>
      </c>
    </row>
    <row r="5479" spans="3:4" x14ac:dyDescent="0.35">
      <c r="C5479" s="725" t="s">
        <v>4254</v>
      </c>
      <c r="D5479" s="725" t="s">
        <v>2024</v>
      </c>
    </row>
    <row r="5480" spans="3:4" x14ac:dyDescent="0.35">
      <c r="C5480" s="727">
        <v>97214</v>
      </c>
      <c r="D5480" s="725" t="s">
        <v>2024</v>
      </c>
    </row>
    <row r="5481" spans="3:4" x14ac:dyDescent="0.35">
      <c r="C5481" s="727">
        <v>97224</v>
      </c>
      <c r="D5481" s="725" t="s">
        <v>2024</v>
      </c>
    </row>
    <row r="5482" spans="3:4" x14ac:dyDescent="0.35">
      <c r="C5482" s="727">
        <v>560435</v>
      </c>
      <c r="D5482" s="725" t="s">
        <v>2024</v>
      </c>
    </row>
    <row r="5483" spans="3:4" x14ac:dyDescent="0.35">
      <c r="C5483" s="725" t="s">
        <v>4255</v>
      </c>
      <c r="D5483" s="725" t="s">
        <v>2027</v>
      </c>
    </row>
    <row r="5484" spans="3:4" x14ac:dyDescent="0.35">
      <c r="C5484" s="727">
        <v>9103012</v>
      </c>
      <c r="D5484" s="725" t="s">
        <v>2024</v>
      </c>
    </row>
    <row r="5485" spans="3:4" x14ac:dyDescent="0.35">
      <c r="C5485" s="727">
        <v>660078</v>
      </c>
      <c r="D5485" s="725" t="s">
        <v>2026</v>
      </c>
    </row>
    <row r="5486" spans="3:4" x14ac:dyDescent="0.35">
      <c r="C5486" s="727">
        <v>660079</v>
      </c>
      <c r="D5486" s="725" t="s">
        <v>2024</v>
      </c>
    </row>
    <row r="5487" spans="3:4" x14ac:dyDescent="0.35">
      <c r="C5487" s="727">
        <v>660080</v>
      </c>
      <c r="D5487" s="725" t="s">
        <v>2024</v>
      </c>
    </row>
    <row r="5488" spans="3:4" x14ac:dyDescent="0.35">
      <c r="C5488" s="727">
        <v>660081</v>
      </c>
      <c r="D5488" s="725" t="s">
        <v>2024</v>
      </c>
    </row>
    <row r="5489" spans="3:4" x14ac:dyDescent="0.35">
      <c r="C5489" s="727">
        <v>660082</v>
      </c>
      <c r="D5489" s="725" t="s">
        <v>2024</v>
      </c>
    </row>
    <row r="5490" spans="3:4" x14ac:dyDescent="0.35">
      <c r="C5490" s="727">
        <v>660084</v>
      </c>
      <c r="D5490" s="725" t="s">
        <v>2024</v>
      </c>
    </row>
    <row r="5491" spans="3:4" x14ac:dyDescent="0.35">
      <c r="C5491" s="727">
        <v>660083</v>
      </c>
      <c r="D5491" s="725" t="s">
        <v>2024</v>
      </c>
    </row>
    <row r="5492" spans="3:4" x14ac:dyDescent="0.35">
      <c r="C5492" s="727">
        <v>660085</v>
      </c>
      <c r="D5492" s="725" t="s">
        <v>2024</v>
      </c>
    </row>
    <row r="5493" spans="3:4" x14ac:dyDescent="0.35">
      <c r="C5493" s="727">
        <v>660086</v>
      </c>
      <c r="D5493" s="725" t="s">
        <v>2024</v>
      </c>
    </row>
    <row r="5494" spans="3:4" x14ac:dyDescent="0.35">
      <c r="C5494" s="727">
        <v>7247</v>
      </c>
      <c r="D5494" s="725" t="s">
        <v>2024</v>
      </c>
    </row>
    <row r="5495" spans="3:4" x14ac:dyDescent="0.35">
      <c r="C5495" s="727">
        <v>6079</v>
      </c>
      <c r="D5495" s="725" t="s">
        <v>2024</v>
      </c>
    </row>
    <row r="5496" spans="3:4" x14ac:dyDescent="0.35">
      <c r="C5496" s="727">
        <v>460278</v>
      </c>
      <c r="D5496" s="725" t="s">
        <v>2025</v>
      </c>
    </row>
    <row r="5497" spans="3:4" x14ac:dyDescent="0.35">
      <c r="C5497" s="727">
        <v>460279</v>
      </c>
      <c r="D5497" s="725" t="s">
        <v>2026</v>
      </c>
    </row>
    <row r="5498" spans="3:4" x14ac:dyDescent="0.35">
      <c r="C5498" s="727">
        <v>460280</v>
      </c>
      <c r="D5498" s="725" t="s">
        <v>2027</v>
      </c>
    </row>
    <row r="5499" spans="3:4" x14ac:dyDescent="0.35">
      <c r="C5499" s="727">
        <v>460247</v>
      </c>
      <c r="D5499" s="725" t="s">
        <v>2026</v>
      </c>
    </row>
    <row r="5500" spans="3:4" x14ac:dyDescent="0.35">
      <c r="C5500" s="727">
        <v>94922</v>
      </c>
      <c r="D5500" s="725" t="s">
        <v>2026</v>
      </c>
    </row>
    <row r="5501" spans="3:4" x14ac:dyDescent="0.35">
      <c r="C5501" s="727">
        <v>460281</v>
      </c>
      <c r="D5501" s="725" t="s">
        <v>2026</v>
      </c>
    </row>
    <row r="5502" spans="3:4" x14ac:dyDescent="0.35">
      <c r="C5502" s="727">
        <v>460282</v>
      </c>
      <c r="D5502" s="725" t="s">
        <v>2026</v>
      </c>
    </row>
    <row r="5503" spans="3:4" x14ac:dyDescent="0.35">
      <c r="C5503" s="727">
        <v>660087</v>
      </c>
      <c r="D5503" s="725" t="s">
        <v>2024</v>
      </c>
    </row>
    <row r="5504" spans="3:4" x14ac:dyDescent="0.35">
      <c r="C5504" s="727">
        <v>660088</v>
      </c>
      <c r="D5504" s="725" t="s">
        <v>2024</v>
      </c>
    </row>
    <row r="5505" spans="3:4" x14ac:dyDescent="0.35">
      <c r="C5505" s="727">
        <v>660089</v>
      </c>
      <c r="D5505" s="725" t="s">
        <v>2024</v>
      </c>
    </row>
    <row r="5506" spans="3:4" x14ac:dyDescent="0.35">
      <c r="C5506" s="727">
        <v>660090</v>
      </c>
      <c r="D5506" s="725" t="s">
        <v>2024</v>
      </c>
    </row>
    <row r="5507" spans="3:4" x14ac:dyDescent="0.35">
      <c r="C5507" s="727">
        <v>660091</v>
      </c>
      <c r="D5507" s="725" t="s">
        <v>2027</v>
      </c>
    </row>
    <row r="5508" spans="3:4" x14ac:dyDescent="0.35">
      <c r="C5508" s="727">
        <v>660092</v>
      </c>
      <c r="D5508" s="725" t="s">
        <v>2027</v>
      </c>
    </row>
    <row r="5509" spans="3:4" x14ac:dyDescent="0.35">
      <c r="C5509" s="725" t="s">
        <v>4256</v>
      </c>
      <c r="D5509" s="725" t="s">
        <v>2026</v>
      </c>
    </row>
    <row r="5510" spans="3:4" x14ac:dyDescent="0.35">
      <c r="C5510" s="725" t="s">
        <v>4257</v>
      </c>
      <c r="D5510" s="725" t="s">
        <v>2026</v>
      </c>
    </row>
    <row r="5511" spans="3:4" x14ac:dyDescent="0.35">
      <c r="C5511" s="727">
        <v>9714797</v>
      </c>
      <c r="D5511" s="725" t="s">
        <v>2027</v>
      </c>
    </row>
    <row r="5512" spans="3:4" x14ac:dyDescent="0.35">
      <c r="C5512" s="725" t="s">
        <v>4258</v>
      </c>
      <c r="D5512" s="725" t="s">
        <v>2027</v>
      </c>
    </row>
    <row r="5513" spans="3:4" x14ac:dyDescent="0.35">
      <c r="C5513" s="727">
        <v>4932</v>
      </c>
      <c r="D5513" s="725" t="s">
        <v>2026</v>
      </c>
    </row>
    <row r="5514" spans="3:4" x14ac:dyDescent="0.35">
      <c r="C5514" s="727">
        <v>94932</v>
      </c>
      <c r="D5514" s="725" t="s">
        <v>2026</v>
      </c>
    </row>
    <row r="5515" spans="3:4" x14ac:dyDescent="0.35">
      <c r="C5515" s="727">
        <v>4931</v>
      </c>
      <c r="D5515" s="725" t="s">
        <v>2026</v>
      </c>
    </row>
    <row r="5516" spans="3:4" x14ac:dyDescent="0.35">
      <c r="C5516" s="727">
        <v>660093</v>
      </c>
      <c r="D5516" s="725" t="s">
        <v>2027</v>
      </c>
    </row>
    <row r="5517" spans="3:4" x14ac:dyDescent="0.35">
      <c r="C5517" s="727">
        <v>660094</v>
      </c>
      <c r="D5517" s="725" t="s">
        <v>2027</v>
      </c>
    </row>
    <row r="5518" spans="3:4" x14ac:dyDescent="0.35">
      <c r="C5518" s="727">
        <v>660095</v>
      </c>
      <c r="D5518" s="725" t="s">
        <v>2027</v>
      </c>
    </row>
    <row r="5519" spans="3:4" x14ac:dyDescent="0.35">
      <c r="C5519" s="727">
        <v>660096</v>
      </c>
      <c r="D5519" s="725" t="s">
        <v>2027</v>
      </c>
    </row>
    <row r="5520" spans="3:4" x14ac:dyDescent="0.35">
      <c r="C5520" s="727">
        <v>660097</v>
      </c>
      <c r="D5520" s="725" t="s">
        <v>2024</v>
      </c>
    </row>
    <row r="5521" spans="3:4" x14ac:dyDescent="0.35">
      <c r="C5521" s="727">
        <v>660098</v>
      </c>
      <c r="D5521" s="725" t="s">
        <v>2027</v>
      </c>
    </row>
    <row r="5522" spans="3:4" x14ac:dyDescent="0.35">
      <c r="C5522" s="727">
        <v>660099</v>
      </c>
      <c r="D5522" s="725" t="s">
        <v>2027</v>
      </c>
    </row>
    <row r="5523" spans="3:4" x14ac:dyDescent="0.35">
      <c r="C5523" s="727">
        <v>660100</v>
      </c>
      <c r="D5523" s="725" t="s">
        <v>2024</v>
      </c>
    </row>
    <row r="5524" spans="3:4" x14ac:dyDescent="0.35">
      <c r="C5524" s="727">
        <v>660101</v>
      </c>
      <c r="D5524" s="725" t="s">
        <v>2024</v>
      </c>
    </row>
    <row r="5525" spans="3:4" x14ac:dyDescent="0.35">
      <c r="C5525" s="727">
        <v>660102</v>
      </c>
      <c r="D5525" s="725" t="s">
        <v>2024</v>
      </c>
    </row>
    <row r="5526" spans="3:4" x14ac:dyDescent="0.35">
      <c r="C5526" s="725" t="s">
        <v>4259</v>
      </c>
      <c r="D5526" s="725" t="s">
        <v>2024</v>
      </c>
    </row>
    <row r="5527" spans="3:4" x14ac:dyDescent="0.35">
      <c r="C5527" s="727">
        <v>460287</v>
      </c>
      <c r="D5527" s="725" t="s">
        <v>2026</v>
      </c>
    </row>
    <row r="5528" spans="3:4" x14ac:dyDescent="0.35">
      <c r="C5528" s="727">
        <v>97212</v>
      </c>
      <c r="D5528" s="725" t="s">
        <v>2024</v>
      </c>
    </row>
    <row r="5529" spans="3:4" x14ac:dyDescent="0.35">
      <c r="C5529" s="727">
        <v>97211</v>
      </c>
      <c r="D5529" s="725" t="s">
        <v>2024</v>
      </c>
    </row>
    <row r="5530" spans="3:4" x14ac:dyDescent="0.35">
      <c r="C5530" s="727">
        <v>97221</v>
      </c>
      <c r="D5530" s="725" t="s">
        <v>2024</v>
      </c>
    </row>
    <row r="5531" spans="3:4" x14ac:dyDescent="0.35">
      <c r="C5531" s="727">
        <v>97222</v>
      </c>
      <c r="D5531" s="725" t="s">
        <v>2024</v>
      </c>
    </row>
    <row r="5532" spans="3:4" x14ac:dyDescent="0.35">
      <c r="C5532" s="725" t="s">
        <v>4260</v>
      </c>
      <c r="D5532" s="725" t="s">
        <v>2026</v>
      </c>
    </row>
    <row r="5533" spans="3:4" x14ac:dyDescent="0.35">
      <c r="C5533" s="727">
        <v>67247</v>
      </c>
      <c r="D5533" s="725" t="s">
        <v>2024</v>
      </c>
    </row>
    <row r="5534" spans="3:4" x14ac:dyDescent="0.35">
      <c r="C5534" s="727">
        <v>4941</v>
      </c>
      <c r="D5534" s="725" t="s">
        <v>2026</v>
      </c>
    </row>
    <row r="5535" spans="3:4" x14ac:dyDescent="0.35">
      <c r="C5535" s="727">
        <v>4942</v>
      </c>
      <c r="D5535" s="725" t="s">
        <v>2024</v>
      </c>
    </row>
    <row r="5536" spans="3:4" x14ac:dyDescent="0.35">
      <c r="C5536" s="727">
        <v>94942</v>
      </c>
      <c r="D5536" s="725" t="s">
        <v>2026</v>
      </c>
    </row>
    <row r="5537" spans="3:4" x14ac:dyDescent="0.35">
      <c r="C5537" s="727">
        <v>98578</v>
      </c>
      <c r="D5537" s="725" t="s">
        <v>2026</v>
      </c>
    </row>
    <row r="5538" spans="3:4" x14ac:dyDescent="0.35">
      <c r="C5538" s="727">
        <v>98579</v>
      </c>
      <c r="D5538" s="725" t="s">
        <v>2026</v>
      </c>
    </row>
    <row r="5539" spans="3:4" x14ac:dyDescent="0.35">
      <c r="C5539" s="727">
        <v>560420</v>
      </c>
      <c r="D5539" s="725" t="s">
        <v>2024</v>
      </c>
    </row>
    <row r="5540" spans="3:4" x14ac:dyDescent="0.35">
      <c r="C5540" s="727">
        <v>560421</v>
      </c>
      <c r="D5540" s="725" t="s">
        <v>2024</v>
      </c>
    </row>
    <row r="5541" spans="3:4" x14ac:dyDescent="0.35">
      <c r="C5541" s="727">
        <v>660103</v>
      </c>
      <c r="D5541" s="725" t="s">
        <v>2024</v>
      </c>
    </row>
    <row r="5542" spans="3:4" x14ac:dyDescent="0.35">
      <c r="C5542" s="727">
        <v>560441</v>
      </c>
      <c r="D5542" s="725" t="s">
        <v>2024</v>
      </c>
    </row>
    <row r="5543" spans="3:4" x14ac:dyDescent="0.35">
      <c r="C5543" s="727">
        <v>7312</v>
      </c>
      <c r="D5543" s="725" t="s">
        <v>2024</v>
      </c>
    </row>
    <row r="5544" spans="3:4" x14ac:dyDescent="0.35">
      <c r="C5544" s="727">
        <v>97215</v>
      </c>
      <c r="D5544" s="725" t="s">
        <v>2024</v>
      </c>
    </row>
    <row r="5545" spans="3:4" x14ac:dyDescent="0.35">
      <c r="C5545" s="727">
        <v>97225</v>
      </c>
      <c r="D5545" s="725" t="s">
        <v>2024</v>
      </c>
    </row>
    <row r="5546" spans="3:4" x14ac:dyDescent="0.35">
      <c r="C5546" s="727">
        <v>460274</v>
      </c>
      <c r="D5546" s="725" t="s">
        <v>2024</v>
      </c>
    </row>
    <row r="5547" spans="3:4" x14ac:dyDescent="0.35">
      <c r="C5547" s="727">
        <v>7252</v>
      </c>
      <c r="D5547" s="725" t="s">
        <v>2024</v>
      </c>
    </row>
    <row r="5548" spans="3:4" x14ac:dyDescent="0.35">
      <c r="C5548" s="727">
        <v>560451</v>
      </c>
      <c r="D5548" s="725" t="s">
        <v>2024</v>
      </c>
    </row>
    <row r="5549" spans="3:4" x14ac:dyDescent="0.35">
      <c r="C5549" s="725" t="s">
        <v>4261</v>
      </c>
      <c r="D5549" s="725" t="s">
        <v>2026</v>
      </c>
    </row>
    <row r="5550" spans="3:4" x14ac:dyDescent="0.35">
      <c r="C5550" s="725" t="s">
        <v>4262</v>
      </c>
      <c r="D5550" s="725" t="s">
        <v>2026</v>
      </c>
    </row>
    <row r="5551" spans="3:4" x14ac:dyDescent="0.35">
      <c r="C5551" s="727">
        <v>5736</v>
      </c>
      <c r="D5551" s="725" t="s">
        <v>2026</v>
      </c>
    </row>
    <row r="5552" spans="3:4" x14ac:dyDescent="0.35">
      <c r="C5552" s="727">
        <v>460262</v>
      </c>
      <c r="D5552" s="725" t="s">
        <v>2026</v>
      </c>
    </row>
    <row r="5553" spans="3:4" x14ac:dyDescent="0.35">
      <c r="C5553" s="727">
        <v>460263</v>
      </c>
      <c r="D5553" s="725" t="s">
        <v>2026</v>
      </c>
    </row>
    <row r="5554" spans="3:4" x14ac:dyDescent="0.35">
      <c r="C5554" s="725" t="s">
        <v>261</v>
      </c>
      <c r="D5554" s="725" t="s">
        <v>2026</v>
      </c>
    </row>
    <row r="5555" spans="3:4" x14ac:dyDescent="0.35">
      <c r="C5555" s="725" t="s">
        <v>4263</v>
      </c>
      <c r="D5555" s="725" t="s">
        <v>2026</v>
      </c>
    </row>
    <row r="5556" spans="3:4" x14ac:dyDescent="0.35">
      <c r="C5556" s="725" t="s">
        <v>4264</v>
      </c>
      <c r="D5556" s="725" t="s">
        <v>2027</v>
      </c>
    </row>
    <row r="5557" spans="3:4" x14ac:dyDescent="0.35">
      <c r="C5557" s="725" t="s">
        <v>4265</v>
      </c>
      <c r="D5557" s="725" t="s">
        <v>2024</v>
      </c>
    </row>
    <row r="5558" spans="3:4" x14ac:dyDescent="0.35">
      <c r="C5558" s="727">
        <v>97261</v>
      </c>
      <c r="D5558" s="725" t="s">
        <v>2024</v>
      </c>
    </row>
    <row r="5559" spans="3:4" x14ac:dyDescent="0.35">
      <c r="C5559" s="727">
        <v>97262</v>
      </c>
      <c r="D5559" s="725" t="s">
        <v>2024</v>
      </c>
    </row>
    <row r="5560" spans="3:4" x14ac:dyDescent="0.35">
      <c r="C5560" s="727">
        <v>97271</v>
      </c>
      <c r="D5560" s="725" t="s">
        <v>2024</v>
      </c>
    </row>
    <row r="5561" spans="3:4" x14ac:dyDescent="0.35">
      <c r="C5561" s="727">
        <v>97272</v>
      </c>
      <c r="D5561" s="725" t="s">
        <v>2024</v>
      </c>
    </row>
    <row r="5562" spans="3:4" x14ac:dyDescent="0.35">
      <c r="C5562" s="727">
        <v>97281</v>
      </c>
      <c r="D5562" s="725" t="s">
        <v>2025</v>
      </c>
    </row>
    <row r="5563" spans="3:4" x14ac:dyDescent="0.35">
      <c r="C5563" s="727">
        <v>97282</v>
      </c>
      <c r="D5563" s="725" t="s">
        <v>2024</v>
      </c>
    </row>
    <row r="5564" spans="3:4" x14ac:dyDescent="0.35">
      <c r="C5564" s="727">
        <v>4985</v>
      </c>
      <c r="D5564" s="725" t="s">
        <v>2026</v>
      </c>
    </row>
    <row r="5565" spans="3:4" x14ac:dyDescent="0.35">
      <c r="C5565" s="725" t="s">
        <v>691</v>
      </c>
      <c r="D5565" s="725" t="s">
        <v>2026</v>
      </c>
    </row>
    <row r="5566" spans="3:4" x14ac:dyDescent="0.35">
      <c r="C5566" s="725" t="s">
        <v>693</v>
      </c>
      <c r="D5566" s="725" t="s">
        <v>2024</v>
      </c>
    </row>
    <row r="5567" spans="3:4" x14ac:dyDescent="0.35">
      <c r="C5567" s="725" t="s">
        <v>695</v>
      </c>
      <c r="D5567" s="725" t="s">
        <v>2026</v>
      </c>
    </row>
    <row r="5568" spans="3:4" x14ac:dyDescent="0.35">
      <c r="C5568" s="725" t="s">
        <v>697</v>
      </c>
      <c r="D5568" s="725" t="s">
        <v>2025</v>
      </c>
    </row>
    <row r="5569" spans="3:4" x14ac:dyDescent="0.35">
      <c r="C5569" s="727">
        <v>460275</v>
      </c>
      <c r="D5569" s="725" t="s">
        <v>2024</v>
      </c>
    </row>
    <row r="5570" spans="3:4" x14ac:dyDescent="0.35">
      <c r="C5570" s="725" t="s">
        <v>4266</v>
      </c>
      <c r="D5570" s="725" t="s">
        <v>2027</v>
      </c>
    </row>
    <row r="5571" spans="3:4" x14ac:dyDescent="0.35">
      <c r="C5571" s="725" t="s">
        <v>663</v>
      </c>
      <c r="D5571" s="725" t="s">
        <v>2026</v>
      </c>
    </row>
    <row r="5572" spans="3:4" x14ac:dyDescent="0.35">
      <c r="C5572" s="725" t="s">
        <v>687</v>
      </c>
      <c r="D5572" s="725" t="s">
        <v>2027</v>
      </c>
    </row>
    <row r="5573" spans="3:4" x14ac:dyDescent="0.35">
      <c r="C5573" s="725" t="s">
        <v>286</v>
      </c>
      <c r="D5573" s="725" t="s">
        <v>2025</v>
      </c>
    </row>
    <row r="5574" spans="3:4" x14ac:dyDescent="0.35">
      <c r="C5574" s="725" t="s">
        <v>4267</v>
      </c>
      <c r="D5574" s="725" t="s">
        <v>2024</v>
      </c>
    </row>
    <row r="5575" spans="3:4" x14ac:dyDescent="0.35">
      <c r="C5575" s="725" t="s">
        <v>4268</v>
      </c>
      <c r="D5575" s="725" t="s">
        <v>2027</v>
      </c>
    </row>
    <row r="5576" spans="3:4" x14ac:dyDescent="0.35">
      <c r="C5576" s="725" t="s">
        <v>4269</v>
      </c>
      <c r="D5576" s="725" t="s">
        <v>2026</v>
      </c>
    </row>
    <row r="5577" spans="3:4" x14ac:dyDescent="0.35">
      <c r="C5577" s="725" t="s">
        <v>4270</v>
      </c>
      <c r="D5577" s="725" t="s">
        <v>2025</v>
      </c>
    </row>
    <row r="5578" spans="3:4" x14ac:dyDescent="0.35">
      <c r="C5578" s="725" t="s">
        <v>4271</v>
      </c>
      <c r="D5578" s="725" t="s">
        <v>2026</v>
      </c>
    </row>
    <row r="5579" spans="3:4" x14ac:dyDescent="0.35">
      <c r="C5579" s="725" t="s">
        <v>4272</v>
      </c>
      <c r="D5579" s="725" t="s">
        <v>2026</v>
      </c>
    </row>
    <row r="5580" spans="3:4" x14ac:dyDescent="0.35">
      <c r="C5580" s="725" t="s">
        <v>4273</v>
      </c>
      <c r="D5580" s="725" t="s">
        <v>2026</v>
      </c>
    </row>
    <row r="5581" spans="3:4" x14ac:dyDescent="0.35">
      <c r="C5581" s="725" t="s">
        <v>4274</v>
      </c>
      <c r="D5581" s="725" t="s">
        <v>2026</v>
      </c>
    </row>
    <row r="5582" spans="3:4" x14ac:dyDescent="0.35">
      <c r="C5582" s="725" t="s">
        <v>4275</v>
      </c>
      <c r="D5582" s="725" t="s">
        <v>2025</v>
      </c>
    </row>
    <row r="5583" spans="3:4" x14ac:dyDescent="0.35">
      <c r="C5583" s="725" t="s">
        <v>4276</v>
      </c>
      <c r="D5583" s="725" t="s">
        <v>2025</v>
      </c>
    </row>
    <row r="5584" spans="3:4" x14ac:dyDescent="0.35">
      <c r="C5584" s="727">
        <v>460243</v>
      </c>
      <c r="D5584" s="725" t="s">
        <v>2025</v>
      </c>
    </row>
    <row r="5585" spans="3:4" x14ac:dyDescent="0.35">
      <c r="C5585" s="727">
        <v>460245</v>
      </c>
      <c r="D5585" s="725" t="s">
        <v>2026</v>
      </c>
    </row>
    <row r="5586" spans="3:4" x14ac:dyDescent="0.35">
      <c r="C5586" s="727">
        <v>460244</v>
      </c>
      <c r="D5586" s="725" t="s">
        <v>2026</v>
      </c>
    </row>
    <row r="5587" spans="3:4" x14ac:dyDescent="0.35">
      <c r="C5587" s="727">
        <v>560416</v>
      </c>
      <c r="D5587" s="725" t="s">
        <v>2024</v>
      </c>
    </row>
    <row r="5588" spans="3:4" x14ac:dyDescent="0.35">
      <c r="C5588" s="727">
        <v>4981</v>
      </c>
      <c r="D5588" s="725" t="s">
        <v>2026</v>
      </c>
    </row>
    <row r="5589" spans="3:4" x14ac:dyDescent="0.35">
      <c r="C5589" s="727">
        <v>4982</v>
      </c>
      <c r="D5589" s="725" t="s">
        <v>2024</v>
      </c>
    </row>
    <row r="5590" spans="3:4" x14ac:dyDescent="0.35">
      <c r="C5590" s="727">
        <v>4987</v>
      </c>
      <c r="D5590" s="725" t="s">
        <v>2026</v>
      </c>
    </row>
    <row r="5591" spans="3:4" x14ac:dyDescent="0.35">
      <c r="C5591" s="727">
        <v>4983</v>
      </c>
      <c r="D5591" s="725" t="s">
        <v>2026</v>
      </c>
    </row>
    <row r="5592" spans="3:4" x14ac:dyDescent="0.35">
      <c r="C5592" s="727">
        <v>94982</v>
      </c>
      <c r="D5592" s="725" t="s">
        <v>2025</v>
      </c>
    </row>
    <row r="5593" spans="3:4" x14ac:dyDescent="0.35">
      <c r="C5593" s="727">
        <v>7282</v>
      </c>
      <c r="D5593" s="725" t="s">
        <v>2024</v>
      </c>
    </row>
    <row r="5594" spans="3:4" x14ac:dyDescent="0.35">
      <c r="C5594" s="727">
        <v>7292</v>
      </c>
      <c r="D5594" s="725" t="s">
        <v>2024</v>
      </c>
    </row>
    <row r="5595" spans="3:4" x14ac:dyDescent="0.35">
      <c r="C5595" s="727">
        <v>560442</v>
      </c>
      <c r="D5595" s="725" t="s">
        <v>2024</v>
      </c>
    </row>
    <row r="5596" spans="3:4" x14ac:dyDescent="0.35">
      <c r="C5596" s="727">
        <v>560443</v>
      </c>
      <c r="D5596" s="725" t="s">
        <v>2024</v>
      </c>
    </row>
    <row r="5597" spans="3:4" x14ac:dyDescent="0.35">
      <c r="C5597" s="727">
        <v>560396</v>
      </c>
      <c r="D5597" s="725" t="s">
        <v>2024</v>
      </c>
    </row>
    <row r="5598" spans="3:4" x14ac:dyDescent="0.35">
      <c r="C5598" s="727">
        <v>560397</v>
      </c>
      <c r="D5598" s="725" t="s">
        <v>2024</v>
      </c>
    </row>
    <row r="5599" spans="3:4" x14ac:dyDescent="0.35">
      <c r="C5599" s="727">
        <v>5731</v>
      </c>
      <c r="D5599" s="725" t="s">
        <v>2026</v>
      </c>
    </row>
    <row r="5600" spans="3:4" x14ac:dyDescent="0.35">
      <c r="C5600" s="725" t="s">
        <v>4277</v>
      </c>
      <c r="D5600" s="725" t="s">
        <v>2025</v>
      </c>
    </row>
    <row r="5601" spans="3:4" x14ac:dyDescent="0.35">
      <c r="C5601" s="727">
        <v>560444</v>
      </c>
      <c r="D5601" s="725" t="s">
        <v>2024</v>
      </c>
    </row>
    <row r="5602" spans="3:4" x14ac:dyDescent="0.35">
      <c r="C5602" s="727">
        <v>560445</v>
      </c>
      <c r="D5602" s="725" t="s">
        <v>2024</v>
      </c>
    </row>
    <row r="5603" spans="3:4" x14ac:dyDescent="0.35">
      <c r="C5603" s="727">
        <v>560446</v>
      </c>
      <c r="D5603" s="725" t="s">
        <v>2024</v>
      </c>
    </row>
    <row r="5604" spans="3:4" x14ac:dyDescent="0.35">
      <c r="C5604" s="727">
        <v>560398</v>
      </c>
      <c r="D5604" s="725" t="s">
        <v>2024</v>
      </c>
    </row>
    <row r="5605" spans="3:4" x14ac:dyDescent="0.35">
      <c r="C5605" s="727">
        <v>560399</v>
      </c>
      <c r="D5605" s="725" t="s">
        <v>2024</v>
      </c>
    </row>
    <row r="5606" spans="3:4" x14ac:dyDescent="0.35">
      <c r="C5606" s="727">
        <v>660053</v>
      </c>
      <c r="D5606" s="725" t="s">
        <v>2024</v>
      </c>
    </row>
    <row r="5607" spans="3:4" x14ac:dyDescent="0.35">
      <c r="C5607" s="727">
        <v>660054</v>
      </c>
      <c r="D5607" s="725" t="s">
        <v>2024</v>
      </c>
    </row>
    <row r="5608" spans="3:4" x14ac:dyDescent="0.35">
      <c r="C5608" s="727">
        <v>660055</v>
      </c>
      <c r="D5608" s="725" t="s">
        <v>2024</v>
      </c>
    </row>
    <row r="5609" spans="3:4" x14ac:dyDescent="0.35">
      <c r="C5609" s="725" t="s">
        <v>4278</v>
      </c>
      <c r="D5609" s="725" t="s">
        <v>2026</v>
      </c>
    </row>
    <row r="5610" spans="3:4" x14ac:dyDescent="0.35">
      <c r="C5610" s="725" t="s">
        <v>4279</v>
      </c>
      <c r="D5610" s="725" t="s">
        <v>2026</v>
      </c>
    </row>
    <row r="5611" spans="3:4" x14ac:dyDescent="0.35">
      <c r="C5611" s="725" t="s">
        <v>4280</v>
      </c>
      <c r="D5611" s="725" t="s">
        <v>2024</v>
      </c>
    </row>
    <row r="5612" spans="3:4" x14ac:dyDescent="0.35">
      <c r="C5612" s="725" t="s">
        <v>4281</v>
      </c>
      <c r="D5612" s="725" t="s">
        <v>2024</v>
      </c>
    </row>
    <row r="5613" spans="3:4" x14ac:dyDescent="0.35">
      <c r="C5613" s="725" t="s">
        <v>4282</v>
      </c>
      <c r="D5613" s="725" t="s">
        <v>2024</v>
      </c>
    </row>
    <row r="5614" spans="3:4" x14ac:dyDescent="0.35">
      <c r="C5614" s="725" t="s">
        <v>657</v>
      </c>
      <c r="D5614" s="725" t="s">
        <v>2024</v>
      </c>
    </row>
    <row r="5615" spans="3:4" x14ac:dyDescent="0.35">
      <c r="C5615" s="727">
        <v>5737</v>
      </c>
      <c r="D5615" s="725" t="s">
        <v>2024</v>
      </c>
    </row>
    <row r="5616" spans="3:4" x14ac:dyDescent="0.35">
      <c r="C5616" s="727">
        <v>7301</v>
      </c>
      <c r="D5616" s="725" t="s">
        <v>2026</v>
      </c>
    </row>
    <row r="5617" spans="3:4" x14ac:dyDescent="0.35">
      <c r="C5617" s="727">
        <v>7302</v>
      </c>
      <c r="D5617" s="725" t="s">
        <v>2024</v>
      </c>
    </row>
    <row r="5618" spans="3:4" x14ac:dyDescent="0.35">
      <c r="C5618" s="727">
        <v>660104</v>
      </c>
      <c r="D5618" s="725" t="s">
        <v>2024</v>
      </c>
    </row>
    <row r="5619" spans="3:4" x14ac:dyDescent="0.35">
      <c r="C5619" s="725" t="s">
        <v>667</v>
      </c>
      <c r="D5619" s="725" t="s">
        <v>2024</v>
      </c>
    </row>
    <row r="5620" spans="3:4" x14ac:dyDescent="0.35">
      <c r="C5620" s="725" t="s">
        <v>669</v>
      </c>
      <c r="D5620" s="725" t="s">
        <v>2024</v>
      </c>
    </row>
    <row r="5621" spans="3:4" x14ac:dyDescent="0.35">
      <c r="C5621" s="725" t="s">
        <v>671</v>
      </c>
      <c r="D5621" s="725" t="s">
        <v>2024</v>
      </c>
    </row>
    <row r="5622" spans="3:4" x14ac:dyDescent="0.35">
      <c r="C5622" s="727">
        <v>460286</v>
      </c>
      <c r="D5622" s="725" t="s">
        <v>2026</v>
      </c>
    </row>
    <row r="5623" spans="3:4" x14ac:dyDescent="0.35">
      <c r="C5623" s="727">
        <v>460246</v>
      </c>
      <c r="D5623" s="725" t="s">
        <v>2024</v>
      </c>
    </row>
    <row r="5624" spans="3:4" x14ac:dyDescent="0.35">
      <c r="C5624" s="727">
        <v>560447</v>
      </c>
      <c r="D5624" s="725" t="s">
        <v>2024</v>
      </c>
    </row>
    <row r="5625" spans="3:4" x14ac:dyDescent="0.35">
      <c r="C5625" s="727">
        <v>6081</v>
      </c>
      <c r="D5625" s="725" t="s">
        <v>2024</v>
      </c>
    </row>
    <row r="5626" spans="3:4" x14ac:dyDescent="0.35">
      <c r="C5626" s="727">
        <v>460283</v>
      </c>
      <c r="D5626" s="725" t="s">
        <v>2026</v>
      </c>
    </row>
    <row r="5627" spans="3:4" x14ac:dyDescent="0.35">
      <c r="C5627" s="727">
        <v>460284</v>
      </c>
      <c r="D5627" s="725" t="s">
        <v>2026</v>
      </c>
    </row>
    <row r="5628" spans="3:4" x14ac:dyDescent="0.35">
      <c r="C5628" s="727">
        <v>460276</v>
      </c>
      <c r="D5628" s="725" t="s">
        <v>2026</v>
      </c>
    </row>
    <row r="5629" spans="3:4" x14ac:dyDescent="0.35">
      <c r="C5629" s="727">
        <v>460277</v>
      </c>
      <c r="D5629" s="725" t="s">
        <v>2024</v>
      </c>
    </row>
    <row r="5630" spans="3:4" x14ac:dyDescent="0.35">
      <c r="C5630" s="727">
        <v>560431</v>
      </c>
      <c r="D5630" s="725" t="s">
        <v>2024</v>
      </c>
    </row>
    <row r="5631" spans="3:4" x14ac:dyDescent="0.35">
      <c r="C5631" s="727">
        <v>660064</v>
      </c>
      <c r="D5631" s="725" t="s">
        <v>2024</v>
      </c>
    </row>
    <row r="5632" spans="3:4" x14ac:dyDescent="0.35">
      <c r="C5632" s="727">
        <v>560432</v>
      </c>
      <c r="D5632" s="725" t="s">
        <v>2024</v>
      </c>
    </row>
    <row r="5633" spans="3:4" x14ac:dyDescent="0.35">
      <c r="C5633" s="727">
        <v>460285</v>
      </c>
      <c r="D5633" s="725" t="s">
        <v>2025</v>
      </c>
    </row>
    <row r="5634" spans="3:4" x14ac:dyDescent="0.35">
      <c r="C5634" s="725" t="s">
        <v>1421</v>
      </c>
      <c r="D5634" s="725" t="s">
        <v>2024</v>
      </c>
    </row>
    <row r="5635" spans="3:4" x14ac:dyDescent="0.35">
      <c r="C5635" s="725" t="s">
        <v>1427</v>
      </c>
      <c r="D5635" s="725" t="s">
        <v>2024</v>
      </c>
    </row>
    <row r="5636" spans="3:4" x14ac:dyDescent="0.35">
      <c r="C5636" s="727">
        <v>560433</v>
      </c>
      <c r="D5636" s="725" t="s">
        <v>2024</v>
      </c>
    </row>
    <row r="5637" spans="3:4" x14ac:dyDescent="0.35">
      <c r="C5637" s="727">
        <v>5732</v>
      </c>
      <c r="D5637" s="725" t="s">
        <v>2026</v>
      </c>
    </row>
    <row r="5638" spans="3:4" x14ac:dyDescent="0.35">
      <c r="C5638" s="727">
        <v>5733</v>
      </c>
      <c r="D5638" s="725" t="s">
        <v>2026</v>
      </c>
    </row>
    <row r="5639" spans="3:4" x14ac:dyDescent="0.35">
      <c r="C5639" s="727">
        <v>5734</v>
      </c>
      <c r="D5639" s="725" t="s">
        <v>2026</v>
      </c>
    </row>
    <row r="5640" spans="3:4" x14ac:dyDescent="0.35">
      <c r="C5640" s="727">
        <v>5735</v>
      </c>
      <c r="D5640" s="725" t="s">
        <v>2026</v>
      </c>
    </row>
    <row r="5641" spans="3:4" x14ac:dyDescent="0.35">
      <c r="C5641" s="725" t="s">
        <v>297</v>
      </c>
      <c r="D5641" s="725" t="s">
        <v>2025</v>
      </c>
    </row>
    <row r="5642" spans="3:4" x14ac:dyDescent="0.35">
      <c r="C5642" s="727">
        <v>64792</v>
      </c>
      <c r="D5642" s="725" t="s">
        <v>2024</v>
      </c>
    </row>
    <row r="5643" spans="3:4" x14ac:dyDescent="0.35">
      <c r="C5643" s="727">
        <v>64797</v>
      </c>
      <c r="D5643" s="725" t="s">
        <v>2024</v>
      </c>
    </row>
    <row r="5644" spans="3:4" x14ac:dyDescent="0.35">
      <c r="C5644" s="727">
        <v>64897</v>
      </c>
      <c r="D5644" s="725" t="s">
        <v>2024</v>
      </c>
    </row>
    <row r="5645" spans="3:4" x14ac:dyDescent="0.35">
      <c r="C5645" s="727">
        <v>560417</v>
      </c>
      <c r="D5645" s="725" t="s">
        <v>2024</v>
      </c>
    </row>
    <row r="5646" spans="3:4" x14ac:dyDescent="0.35">
      <c r="C5646" s="727">
        <v>560418</v>
      </c>
      <c r="D5646" s="725" t="s">
        <v>2024</v>
      </c>
    </row>
    <row r="5647" spans="3:4" x14ac:dyDescent="0.35">
      <c r="C5647" s="727">
        <v>560419</v>
      </c>
      <c r="D5647" s="725" t="s">
        <v>2024</v>
      </c>
    </row>
    <row r="5648" spans="3:4" x14ac:dyDescent="0.35">
      <c r="C5648" s="727">
        <v>560437</v>
      </c>
      <c r="D5648" s="725" t="s">
        <v>2024</v>
      </c>
    </row>
    <row r="5649" spans="3:4" x14ac:dyDescent="0.35">
      <c r="C5649" s="727">
        <v>560436</v>
      </c>
      <c r="D5649" s="725" t="s">
        <v>2024</v>
      </c>
    </row>
    <row r="5650" spans="3:4" x14ac:dyDescent="0.35">
      <c r="C5650" s="727">
        <v>560438</v>
      </c>
      <c r="D5650" s="725" t="s">
        <v>2024</v>
      </c>
    </row>
    <row r="5651" spans="3:4" x14ac:dyDescent="0.35">
      <c r="C5651" s="727">
        <v>560439</v>
      </c>
      <c r="D5651" s="725" t="s">
        <v>2024</v>
      </c>
    </row>
    <row r="5652" spans="3:4" x14ac:dyDescent="0.35">
      <c r="C5652" s="725" t="s">
        <v>4283</v>
      </c>
      <c r="D5652" s="725" t="s">
        <v>2026</v>
      </c>
    </row>
    <row r="5653" spans="3:4" x14ac:dyDescent="0.35">
      <c r="C5653" s="727">
        <v>560448</v>
      </c>
      <c r="D5653" s="725" t="s">
        <v>2024</v>
      </c>
    </row>
    <row r="5654" spans="3:4" x14ac:dyDescent="0.35">
      <c r="C5654" s="727">
        <v>5738</v>
      </c>
      <c r="D5654" s="725" t="s">
        <v>2024</v>
      </c>
    </row>
    <row r="5655" spans="3:4" x14ac:dyDescent="0.35">
      <c r="C5655" s="727">
        <v>560449</v>
      </c>
      <c r="D5655" s="725" t="s">
        <v>2024</v>
      </c>
    </row>
    <row r="5656" spans="3:4" x14ac:dyDescent="0.35">
      <c r="C5656" s="727">
        <v>560450</v>
      </c>
      <c r="D5656" s="725" t="s">
        <v>2024</v>
      </c>
    </row>
    <row r="5657" spans="3:4" x14ac:dyDescent="0.35">
      <c r="C5657" s="727">
        <v>560434</v>
      </c>
      <c r="D5657" s="725" t="s">
        <v>2024</v>
      </c>
    </row>
    <row r="5658" spans="3:4" x14ac:dyDescent="0.35">
      <c r="C5658" s="727">
        <v>94797</v>
      </c>
      <c r="D5658" s="725" t="s">
        <v>2024</v>
      </c>
    </row>
    <row r="5659" spans="3:4" x14ac:dyDescent="0.35">
      <c r="C5659" s="725" t="s">
        <v>673</v>
      </c>
      <c r="D5659" s="725" t="s">
        <v>2026</v>
      </c>
    </row>
    <row r="5660" spans="3:4" x14ac:dyDescent="0.35">
      <c r="C5660" s="725" t="s">
        <v>675</v>
      </c>
      <c r="D5660" s="725" t="s">
        <v>2026</v>
      </c>
    </row>
    <row r="5661" spans="3:4" x14ac:dyDescent="0.35">
      <c r="C5661" s="727">
        <v>560440</v>
      </c>
      <c r="D5661" s="725" t="s">
        <v>2024</v>
      </c>
    </row>
    <row r="5662" spans="3:4" x14ac:dyDescent="0.35">
      <c r="C5662" s="727">
        <v>6080</v>
      </c>
      <c r="D5662" s="725" t="s">
        <v>2024</v>
      </c>
    </row>
    <row r="5663" spans="3:4" x14ac:dyDescent="0.35">
      <c r="C5663" s="727">
        <v>660065</v>
      </c>
      <c r="D5663" s="725" t="s">
        <v>2024</v>
      </c>
    </row>
    <row r="5664" spans="3:4" x14ac:dyDescent="0.35">
      <c r="C5664" s="727">
        <v>660066</v>
      </c>
      <c r="D5664" s="725" t="s">
        <v>2027</v>
      </c>
    </row>
    <row r="5665" spans="3:4" x14ac:dyDescent="0.35">
      <c r="C5665" s="727">
        <v>660067</v>
      </c>
      <c r="D5665" s="725" t="s">
        <v>2024</v>
      </c>
    </row>
    <row r="5666" spans="3:4" x14ac:dyDescent="0.35">
      <c r="C5666" s="727">
        <v>660068</v>
      </c>
      <c r="D5666" s="725" t="s">
        <v>2027</v>
      </c>
    </row>
    <row r="5667" spans="3:4" x14ac:dyDescent="0.35">
      <c r="C5667" s="727">
        <v>660069</v>
      </c>
      <c r="D5667" s="725" t="s">
        <v>2024</v>
      </c>
    </row>
    <row r="5668" spans="3:4" x14ac:dyDescent="0.35">
      <c r="C5668" s="727">
        <v>660070</v>
      </c>
      <c r="D5668" s="725" t="s">
        <v>2024</v>
      </c>
    </row>
    <row r="5669" spans="3:4" x14ac:dyDescent="0.35">
      <c r="C5669" s="727">
        <v>660071</v>
      </c>
      <c r="D5669" s="725" t="s">
        <v>2024</v>
      </c>
    </row>
    <row r="5670" spans="3:4" x14ac:dyDescent="0.35">
      <c r="C5670" s="725" t="s">
        <v>4284</v>
      </c>
      <c r="D5670" s="725" t="s">
        <v>2026</v>
      </c>
    </row>
    <row r="5671" spans="3:4" x14ac:dyDescent="0.35">
      <c r="C5671" s="725" t="s">
        <v>4285</v>
      </c>
      <c r="D5671" s="725" t="s">
        <v>2026</v>
      </c>
    </row>
    <row r="5672" spans="3:4" x14ac:dyDescent="0.35">
      <c r="C5672" s="727">
        <v>560453</v>
      </c>
      <c r="D5672" s="725" t="s">
        <v>2025</v>
      </c>
    </row>
    <row r="5673" spans="3:4" x14ac:dyDescent="0.35">
      <c r="C5673" s="727">
        <v>7382</v>
      </c>
      <c r="D5673" s="725" t="s">
        <v>2024</v>
      </c>
    </row>
    <row r="5674" spans="3:4" x14ac:dyDescent="0.35">
      <c r="C5674" s="727">
        <v>7392</v>
      </c>
      <c r="D5674" s="725" t="s">
        <v>2024</v>
      </c>
    </row>
    <row r="5675" spans="3:4" x14ac:dyDescent="0.35">
      <c r="C5675" s="727">
        <v>7391</v>
      </c>
      <c r="D5675" s="725" t="s">
        <v>2024</v>
      </c>
    </row>
    <row r="5676" spans="3:4" x14ac:dyDescent="0.35">
      <c r="C5676" s="727">
        <v>7402</v>
      </c>
      <c r="D5676" s="725" t="s">
        <v>2024</v>
      </c>
    </row>
    <row r="5677" spans="3:4" x14ac:dyDescent="0.35">
      <c r="C5677" s="727">
        <v>7401</v>
      </c>
      <c r="D5677" s="725" t="s">
        <v>2024</v>
      </c>
    </row>
    <row r="5678" spans="3:4" x14ac:dyDescent="0.35">
      <c r="C5678" s="727">
        <v>7412</v>
      </c>
      <c r="D5678" s="725" t="s">
        <v>2024</v>
      </c>
    </row>
    <row r="5679" spans="3:4" x14ac:dyDescent="0.35">
      <c r="C5679" s="727">
        <v>7411</v>
      </c>
      <c r="D5679" s="725" t="s">
        <v>2024</v>
      </c>
    </row>
    <row r="5680" spans="3:4" x14ac:dyDescent="0.35">
      <c r="C5680" s="727">
        <v>7422</v>
      </c>
      <c r="D5680" s="725" t="s">
        <v>2024</v>
      </c>
    </row>
    <row r="5681" spans="3:4" x14ac:dyDescent="0.35">
      <c r="C5681" s="727">
        <v>7421</v>
      </c>
      <c r="D5681" s="725" t="s">
        <v>2024</v>
      </c>
    </row>
    <row r="5682" spans="3:4" x14ac:dyDescent="0.35">
      <c r="C5682" s="727">
        <v>460294</v>
      </c>
      <c r="D5682" s="725" t="s">
        <v>2026</v>
      </c>
    </row>
    <row r="5683" spans="3:4" x14ac:dyDescent="0.35">
      <c r="C5683" s="727">
        <v>460295</v>
      </c>
      <c r="D5683" s="725" t="s">
        <v>2024</v>
      </c>
    </row>
    <row r="5684" spans="3:4" x14ac:dyDescent="0.35">
      <c r="C5684" s="727">
        <v>6123002</v>
      </c>
      <c r="D5684" s="725" t="s">
        <v>2024</v>
      </c>
    </row>
    <row r="5685" spans="3:4" x14ac:dyDescent="0.35">
      <c r="C5685" s="727">
        <v>7322</v>
      </c>
      <c r="D5685" s="725" t="s">
        <v>2024</v>
      </c>
    </row>
    <row r="5686" spans="3:4" x14ac:dyDescent="0.35">
      <c r="C5686" s="727">
        <v>89044</v>
      </c>
      <c r="D5686" s="725" t="s">
        <v>2294</v>
      </c>
    </row>
    <row r="5687" spans="3:4" x14ac:dyDescent="0.35">
      <c r="C5687" s="727">
        <v>7432</v>
      </c>
      <c r="D5687" s="725" t="s">
        <v>2026</v>
      </c>
    </row>
    <row r="5688" spans="3:4" x14ac:dyDescent="0.35">
      <c r="C5688" s="727">
        <v>660115</v>
      </c>
      <c r="D5688" s="725" t="s">
        <v>2024</v>
      </c>
    </row>
    <row r="5689" spans="3:4" x14ac:dyDescent="0.35">
      <c r="C5689" s="727">
        <v>660106</v>
      </c>
      <c r="D5689" s="725" t="s">
        <v>2024</v>
      </c>
    </row>
    <row r="5690" spans="3:4" x14ac:dyDescent="0.35">
      <c r="C5690" s="727">
        <v>660107</v>
      </c>
      <c r="D5690" s="725" t="s">
        <v>2024</v>
      </c>
    </row>
    <row r="5691" spans="3:4" x14ac:dyDescent="0.35">
      <c r="C5691" s="727">
        <v>660108</v>
      </c>
      <c r="D5691" s="725" t="s">
        <v>2024</v>
      </c>
    </row>
    <row r="5692" spans="3:4" x14ac:dyDescent="0.35">
      <c r="C5692" s="727">
        <v>660109</v>
      </c>
      <c r="D5692" s="725" t="s">
        <v>2024</v>
      </c>
    </row>
    <row r="5693" spans="3:4" x14ac:dyDescent="0.35">
      <c r="C5693" s="727">
        <v>660110</v>
      </c>
      <c r="D5693" s="725" t="s">
        <v>2024</v>
      </c>
    </row>
    <row r="5694" spans="3:4" x14ac:dyDescent="0.35">
      <c r="C5694" s="727">
        <v>660111</v>
      </c>
      <c r="D5694" s="725" t="s">
        <v>2024</v>
      </c>
    </row>
    <row r="5695" spans="3:4" x14ac:dyDescent="0.35">
      <c r="C5695" s="727">
        <v>660112</v>
      </c>
      <c r="D5695" s="725" t="s">
        <v>2024</v>
      </c>
    </row>
    <row r="5696" spans="3:4" x14ac:dyDescent="0.35">
      <c r="C5696" s="727">
        <v>660113</v>
      </c>
      <c r="D5696" s="725" t="s">
        <v>2024</v>
      </c>
    </row>
    <row r="5697" spans="3:4" x14ac:dyDescent="0.35">
      <c r="C5697" s="727">
        <v>660114</v>
      </c>
      <c r="D5697" s="725" t="s">
        <v>2024</v>
      </c>
    </row>
    <row r="5698" spans="3:4" x14ac:dyDescent="0.35">
      <c r="C5698" s="727">
        <v>660117</v>
      </c>
      <c r="D5698" s="725" t="s">
        <v>2024</v>
      </c>
    </row>
    <row r="5699" spans="3:4" x14ac:dyDescent="0.35">
      <c r="C5699" s="727">
        <v>460296</v>
      </c>
      <c r="D5699" s="725" t="s">
        <v>2026</v>
      </c>
    </row>
    <row r="5700" spans="3:4" x14ac:dyDescent="0.35">
      <c r="C5700" s="727">
        <v>460297</v>
      </c>
      <c r="D5700" s="725" t="s">
        <v>2026</v>
      </c>
    </row>
    <row r="5701" spans="3:4" x14ac:dyDescent="0.35">
      <c r="C5701" s="727">
        <v>460298</v>
      </c>
      <c r="D5701" s="725" t="s">
        <v>2026</v>
      </c>
    </row>
    <row r="5702" spans="3:4" x14ac:dyDescent="0.35">
      <c r="C5702" s="727">
        <v>460299</v>
      </c>
      <c r="D5702" s="725" t="s">
        <v>2026</v>
      </c>
    </row>
    <row r="5703" spans="3:4" x14ac:dyDescent="0.35">
      <c r="C5703" s="727">
        <v>460300</v>
      </c>
      <c r="D5703" s="725" t="s">
        <v>2026</v>
      </c>
    </row>
    <row r="5704" spans="3:4" x14ac:dyDescent="0.35">
      <c r="C5704" s="725" t="s">
        <v>4286</v>
      </c>
      <c r="D5704" s="725" t="s">
        <v>2024</v>
      </c>
    </row>
    <row r="5705" spans="3:4" x14ac:dyDescent="0.35">
      <c r="C5705" s="727">
        <v>5743</v>
      </c>
      <c r="D5705" s="725" t="s">
        <v>2026</v>
      </c>
    </row>
    <row r="5706" spans="3:4" x14ac:dyDescent="0.35">
      <c r="C5706" s="727">
        <v>660116</v>
      </c>
      <c r="D5706" s="725" t="s">
        <v>2024</v>
      </c>
    </row>
    <row r="5707" spans="3:4" x14ac:dyDescent="0.35">
      <c r="C5707" s="727">
        <v>460291</v>
      </c>
      <c r="D5707" s="725" t="s">
        <v>2025</v>
      </c>
    </row>
    <row r="5708" spans="3:4" x14ac:dyDescent="0.35">
      <c r="C5708" s="727">
        <v>460292</v>
      </c>
      <c r="D5708" s="725" t="s">
        <v>2024</v>
      </c>
    </row>
    <row r="5709" spans="3:4" x14ac:dyDescent="0.35">
      <c r="C5709" s="727">
        <v>490293</v>
      </c>
      <c r="D5709" s="725" t="s">
        <v>2027</v>
      </c>
    </row>
    <row r="5710" spans="3:4" x14ac:dyDescent="0.35">
      <c r="C5710" s="727">
        <v>460293</v>
      </c>
      <c r="D5710" s="725" t="s">
        <v>2024</v>
      </c>
    </row>
    <row r="5711" spans="3:4" x14ac:dyDescent="0.35">
      <c r="C5711" s="725" t="s">
        <v>4287</v>
      </c>
      <c r="D5711" s="725" t="s">
        <v>2026</v>
      </c>
    </row>
    <row r="5712" spans="3:4" x14ac:dyDescent="0.35">
      <c r="C5712" s="725" t="s">
        <v>4288</v>
      </c>
      <c r="D5712" s="725" t="s">
        <v>2025</v>
      </c>
    </row>
    <row r="5713" spans="3:4" x14ac:dyDescent="0.35">
      <c r="C5713" s="725" t="s">
        <v>4289</v>
      </c>
      <c r="D5713" s="725" t="s">
        <v>2025</v>
      </c>
    </row>
    <row r="5714" spans="3:4" x14ac:dyDescent="0.35">
      <c r="C5714" s="725" t="s">
        <v>4290</v>
      </c>
      <c r="D5714" s="725" t="s">
        <v>2024</v>
      </c>
    </row>
    <row r="5715" spans="3:4" x14ac:dyDescent="0.35">
      <c r="C5715" s="727">
        <v>460288</v>
      </c>
      <c r="D5715" s="725" t="s">
        <v>2026</v>
      </c>
    </row>
    <row r="5716" spans="3:4" x14ac:dyDescent="0.35">
      <c r="C5716" s="727">
        <v>660105</v>
      </c>
      <c r="D5716" s="725" t="s">
        <v>2024</v>
      </c>
    </row>
    <row r="5717" spans="3:4" x14ac:dyDescent="0.35">
      <c r="C5717" s="727">
        <v>460289</v>
      </c>
      <c r="D5717" s="725" t="s">
        <v>2026</v>
      </c>
    </row>
    <row r="5718" spans="3:4" x14ac:dyDescent="0.35">
      <c r="C5718" s="727">
        <v>460290</v>
      </c>
      <c r="D5718" s="725" t="s">
        <v>2025</v>
      </c>
    </row>
    <row r="5719" spans="3:4" x14ac:dyDescent="0.35">
      <c r="C5719" s="727">
        <v>123012</v>
      </c>
      <c r="D5719" s="725" t="s">
        <v>2024</v>
      </c>
    </row>
    <row r="5720" spans="3:4" x14ac:dyDescent="0.35">
      <c r="C5720" s="727">
        <v>67338</v>
      </c>
      <c r="D5720" s="725" t="s">
        <v>2024</v>
      </c>
    </row>
    <row r="5721" spans="3:4" x14ac:dyDescent="0.35">
      <c r="C5721" s="725" t="s">
        <v>1417</v>
      </c>
      <c r="D5721" s="725" t="s">
        <v>2026</v>
      </c>
    </row>
    <row r="5722" spans="3:4" x14ac:dyDescent="0.35">
      <c r="C5722" s="725" t="s">
        <v>1429</v>
      </c>
      <c r="D5722" s="725" t="s">
        <v>2024</v>
      </c>
    </row>
    <row r="5723" spans="3:4" x14ac:dyDescent="0.35">
      <c r="C5723" s="727">
        <v>7342</v>
      </c>
      <c r="D5723" s="725" t="s">
        <v>2024</v>
      </c>
    </row>
    <row r="5724" spans="3:4" x14ac:dyDescent="0.35">
      <c r="C5724" s="727">
        <v>7341</v>
      </c>
      <c r="D5724" s="725" t="s">
        <v>2024</v>
      </c>
    </row>
    <row r="5725" spans="3:4" x14ac:dyDescent="0.35">
      <c r="C5725" s="727">
        <v>7352</v>
      </c>
      <c r="D5725" s="725" t="s">
        <v>2026</v>
      </c>
    </row>
    <row r="5726" spans="3:4" x14ac:dyDescent="0.35">
      <c r="C5726" s="727">
        <v>7351</v>
      </c>
      <c r="D5726" s="725" t="s">
        <v>2026</v>
      </c>
    </row>
    <row r="5727" spans="3:4" x14ac:dyDescent="0.35">
      <c r="C5727" s="727">
        <v>89086</v>
      </c>
      <c r="D5727" s="725" t="s">
        <v>2294</v>
      </c>
    </row>
    <row r="5728" spans="3:4" x14ac:dyDescent="0.35">
      <c r="C5728" s="727">
        <v>89087</v>
      </c>
      <c r="D5728" s="725" t="s">
        <v>2294</v>
      </c>
    </row>
    <row r="5729" spans="3:4" x14ac:dyDescent="0.35">
      <c r="C5729" s="725" t="s">
        <v>4291</v>
      </c>
      <c r="D5729" s="725" t="s">
        <v>2026</v>
      </c>
    </row>
    <row r="5730" spans="3:4" x14ac:dyDescent="0.35">
      <c r="C5730" s="725" t="s">
        <v>4292</v>
      </c>
      <c r="D5730" s="725" t="s">
        <v>2026</v>
      </c>
    </row>
    <row r="5731" spans="3:4" x14ac:dyDescent="0.35">
      <c r="C5731" s="725" t="s">
        <v>4293</v>
      </c>
      <c r="D5731" s="725" t="s">
        <v>2026</v>
      </c>
    </row>
    <row r="5732" spans="3:4" x14ac:dyDescent="0.35">
      <c r="C5732" s="727">
        <v>5741</v>
      </c>
      <c r="D5732" s="725" t="s">
        <v>2024</v>
      </c>
    </row>
    <row r="5733" spans="3:4" x14ac:dyDescent="0.35">
      <c r="C5733" s="725" t="s">
        <v>4294</v>
      </c>
      <c r="D5733" s="725" t="s">
        <v>2026</v>
      </c>
    </row>
    <row r="5734" spans="3:4" x14ac:dyDescent="0.35">
      <c r="C5734" s="725" t="s">
        <v>4295</v>
      </c>
      <c r="D5734" s="725" t="s">
        <v>2026</v>
      </c>
    </row>
    <row r="5735" spans="3:4" x14ac:dyDescent="0.35">
      <c r="C5735" s="725" t="s">
        <v>4296</v>
      </c>
      <c r="D5735" s="725" t="s">
        <v>2026</v>
      </c>
    </row>
    <row r="5736" spans="3:4" x14ac:dyDescent="0.35">
      <c r="C5736" s="727">
        <v>5739</v>
      </c>
      <c r="D5736" s="725" t="s">
        <v>2024</v>
      </c>
    </row>
    <row r="5737" spans="3:4" x14ac:dyDescent="0.35">
      <c r="C5737" s="727">
        <v>5740</v>
      </c>
      <c r="D5737" s="725" t="s">
        <v>2024</v>
      </c>
    </row>
    <row r="5738" spans="3:4" x14ac:dyDescent="0.35">
      <c r="C5738" s="727">
        <v>7362</v>
      </c>
      <c r="D5738" s="725" t="s">
        <v>2024</v>
      </c>
    </row>
    <row r="5739" spans="3:4" x14ac:dyDescent="0.35">
      <c r="C5739" s="727">
        <v>7361</v>
      </c>
      <c r="D5739" s="725" t="s">
        <v>2024</v>
      </c>
    </row>
    <row r="5740" spans="3:4" x14ac:dyDescent="0.35">
      <c r="C5740" s="727">
        <v>7372</v>
      </c>
      <c r="D5740" s="725" t="s">
        <v>2024</v>
      </c>
    </row>
    <row r="5741" spans="3:4" x14ac:dyDescent="0.35">
      <c r="C5741" s="727">
        <v>7371</v>
      </c>
      <c r="D5741" s="725" t="s">
        <v>2024</v>
      </c>
    </row>
    <row r="5742" spans="3:4" x14ac:dyDescent="0.35">
      <c r="C5742" s="725" t="s">
        <v>4297</v>
      </c>
      <c r="D5742" s="725" t="s">
        <v>2026</v>
      </c>
    </row>
    <row r="5743" spans="3:4" x14ac:dyDescent="0.35">
      <c r="C5743" s="727">
        <v>5742</v>
      </c>
      <c r="D5743" s="725" t="s">
        <v>2024</v>
      </c>
    </row>
    <row r="5744" spans="3:4" x14ac:dyDescent="0.35">
      <c r="C5744" s="727">
        <v>97252</v>
      </c>
      <c r="D5744" s="725" t="s">
        <v>2025</v>
      </c>
    </row>
    <row r="5745" spans="3:4" x14ac:dyDescent="0.35">
      <c r="C5745" s="727">
        <v>94897</v>
      </c>
      <c r="D5745" s="725" t="s">
        <v>2024</v>
      </c>
    </row>
    <row r="5746" spans="3:4" x14ac:dyDescent="0.35">
      <c r="C5746" s="727">
        <v>6082</v>
      </c>
      <c r="D5746" s="725" t="s">
        <v>2024</v>
      </c>
    </row>
    <row r="5747" spans="3:4" x14ac:dyDescent="0.35">
      <c r="C5747" s="727">
        <v>6083</v>
      </c>
      <c r="D5747" s="725" t="s">
        <v>2024</v>
      </c>
    </row>
    <row r="5748" spans="3:4" x14ac:dyDescent="0.35">
      <c r="C5748" s="727">
        <v>6084</v>
      </c>
      <c r="D5748" s="725" t="s">
        <v>2024</v>
      </c>
    </row>
    <row r="5749" spans="3:4" x14ac:dyDescent="0.35">
      <c r="C5749" s="727">
        <v>6085</v>
      </c>
      <c r="D5749" s="725" t="s">
        <v>2024</v>
      </c>
    </row>
    <row r="5750" spans="3:4" x14ac:dyDescent="0.35">
      <c r="C5750" s="727">
        <v>98581</v>
      </c>
      <c r="D5750" s="725" t="s">
        <v>2026</v>
      </c>
    </row>
    <row r="5751" spans="3:4" x14ac:dyDescent="0.35">
      <c r="C5751" s="725" t="s">
        <v>1418</v>
      </c>
      <c r="D5751" s="725" t="s">
        <v>2024</v>
      </c>
    </row>
    <row r="5752" spans="3:4" x14ac:dyDescent="0.35">
      <c r="C5752" s="727">
        <v>89088</v>
      </c>
      <c r="D5752" s="725" t="s">
        <v>2294</v>
      </c>
    </row>
    <row r="5753" spans="3:4" x14ac:dyDescent="0.35">
      <c r="C5753" s="727">
        <v>89089</v>
      </c>
      <c r="D5753" s="725" t="s">
        <v>2294</v>
      </c>
    </row>
    <row r="5754" spans="3:4" x14ac:dyDescent="0.35">
      <c r="C5754" s="727">
        <v>460302</v>
      </c>
      <c r="D5754" s="725" t="s">
        <v>2025</v>
      </c>
    </row>
    <row r="5755" spans="3:4" x14ac:dyDescent="0.35">
      <c r="C5755" s="725" t="s">
        <v>1419</v>
      </c>
      <c r="D5755" s="725" t="s">
        <v>2024</v>
      </c>
    </row>
    <row r="5756" spans="3:4" x14ac:dyDescent="0.35">
      <c r="C5756" s="725" t="s">
        <v>4298</v>
      </c>
      <c r="D5756" s="725" t="s">
        <v>2026</v>
      </c>
    </row>
    <row r="5757" spans="3:4" x14ac:dyDescent="0.35">
      <c r="C5757" s="725" t="s">
        <v>4299</v>
      </c>
      <c r="D5757" s="725" t="s">
        <v>2024</v>
      </c>
    </row>
    <row r="5758" spans="3:4" x14ac:dyDescent="0.35">
      <c r="C5758" s="727">
        <v>63557</v>
      </c>
      <c r="D5758" s="725" t="s">
        <v>2024</v>
      </c>
    </row>
    <row r="5759" spans="3:4" x14ac:dyDescent="0.35">
      <c r="C5759" s="727">
        <v>67211</v>
      </c>
      <c r="D5759" s="725" t="s">
        <v>2024</v>
      </c>
    </row>
    <row r="5760" spans="3:4" x14ac:dyDescent="0.35">
      <c r="C5760" s="727">
        <v>67221</v>
      </c>
      <c r="D5760" s="725" t="s">
        <v>2024</v>
      </c>
    </row>
    <row r="5761" spans="3:4" x14ac:dyDescent="0.35">
      <c r="C5761" s="725" t="s">
        <v>1517</v>
      </c>
      <c r="D5761" s="725" t="s">
        <v>2026</v>
      </c>
    </row>
    <row r="5762" spans="3:4" x14ac:dyDescent="0.35">
      <c r="C5762" s="727">
        <v>560452</v>
      </c>
      <c r="D5762" s="725" t="s">
        <v>2024</v>
      </c>
    </row>
    <row r="5763" spans="3:4" x14ac:dyDescent="0.35">
      <c r="C5763" s="727">
        <v>560454</v>
      </c>
      <c r="D5763" s="725" t="s">
        <v>2024</v>
      </c>
    </row>
    <row r="5764" spans="3:4" x14ac:dyDescent="0.35">
      <c r="C5764" s="725" t="s">
        <v>4300</v>
      </c>
      <c r="D5764" s="725" t="s">
        <v>2026</v>
      </c>
    </row>
    <row r="5765" spans="3:4" x14ac:dyDescent="0.35">
      <c r="C5765" s="725" t="s">
        <v>4301</v>
      </c>
      <c r="D5765" s="725" t="s">
        <v>2026</v>
      </c>
    </row>
    <row r="5766" spans="3:4" x14ac:dyDescent="0.35">
      <c r="C5766" s="725" t="s">
        <v>4302</v>
      </c>
      <c r="D5766" s="725" t="s">
        <v>2026</v>
      </c>
    </row>
    <row r="5767" spans="3:4" x14ac:dyDescent="0.35">
      <c r="C5767" s="725" t="s">
        <v>4303</v>
      </c>
      <c r="D5767" s="725" t="s">
        <v>2026</v>
      </c>
    </row>
    <row r="5768" spans="3:4" x14ac:dyDescent="0.35">
      <c r="C5768" s="725" t="s">
        <v>4304</v>
      </c>
      <c r="D5768" s="725" t="s">
        <v>2025</v>
      </c>
    </row>
    <row r="5769" spans="3:4" x14ac:dyDescent="0.35">
      <c r="C5769" s="725" t="s">
        <v>4305</v>
      </c>
      <c r="D5769" s="725" t="s">
        <v>2025</v>
      </c>
    </row>
    <row r="5770" spans="3:4" x14ac:dyDescent="0.35">
      <c r="C5770" s="725" t="s">
        <v>4306</v>
      </c>
      <c r="D5770" s="725" t="s">
        <v>2024</v>
      </c>
    </row>
    <row r="5771" spans="3:4" x14ac:dyDescent="0.35">
      <c r="C5771" s="725" t="s">
        <v>4307</v>
      </c>
      <c r="D5771" s="725" t="s">
        <v>2026</v>
      </c>
    </row>
    <row r="5772" spans="3:4" x14ac:dyDescent="0.35">
      <c r="C5772" s="725" t="s">
        <v>4308</v>
      </c>
      <c r="D5772" s="725" t="s">
        <v>2026</v>
      </c>
    </row>
    <row r="5773" spans="3:4" x14ac:dyDescent="0.35">
      <c r="C5773" s="725" t="s">
        <v>4309</v>
      </c>
      <c r="D5773" s="725" t="s">
        <v>2025</v>
      </c>
    </row>
    <row r="5774" spans="3:4" x14ac:dyDescent="0.35">
      <c r="C5774" s="725" t="s">
        <v>4310</v>
      </c>
      <c r="D5774" s="725" t="s">
        <v>2026</v>
      </c>
    </row>
    <row r="5775" spans="3:4" x14ac:dyDescent="0.35">
      <c r="C5775" s="725" t="s">
        <v>4311</v>
      </c>
      <c r="D5775" s="725" t="s">
        <v>2024</v>
      </c>
    </row>
    <row r="5776" spans="3:4" x14ac:dyDescent="0.35">
      <c r="C5776" s="725" t="s">
        <v>4312</v>
      </c>
      <c r="D5776" s="725" t="s">
        <v>2025</v>
      </c>
    </row>
    <row r="5777" spans="3:4" x14ac:dyDescent="0.35">
      <c r="C5777" s="725" t="s">
        <v>4313</v>
      </c>
      <c r="D5777" s="725" t="s">
        <v>2025</v>
      </c>
    </row>
    <row r="5778" spans="3:4" x14ac:dyDescent="0.35">
      <c r="C5778" s="725" t="s">
        <v>4314</v>
      </c>
      <c r="D5778" s="725" t="s">
        <v>2025</v>
      </c>
    </row>
    <row r="5779" spans="3:4" x14ac:dyDescent="0.35">
      <c r="C5779" s="725" t="s">
        <v>4315</v>
      </c>
      <c r="D5779" s="725" t="s">
        <v>2024</v>
      </c>
    </row>
    <row r="5780" spans="3:4" x14ac:dyDescent="0.35">
      <c r="C5780" s="725" t="s">
        <v>4316</v>
      </c>
      <c r="D5780" s="725" t="s">
        <v>2024</v>
      </c>
    </row>
    <row r="5781" spans="3:4" x14ac:dyDescent="0.35">
      <c r="C5781" s="725" t="s">
        <v>4317</v>
      </c>
      <c r="D5781" s="725" t="s">
        <v>2024</v>
      </c>
    </row>
    <row r="5782" spans="3:4" x14ac:dyDescent="0.35">
      <c r="C5782" s="725" t="s">
        <v>4318</v>
      </c>
      <c r="D5782" s="725" t="s">
        <v>2024</v>
      </c>
    </row>
    <row r="5783" spans="3:4" x14ac:dyDescent="0.35">
      <c r="C5783" s="725" t="s">
        <v>4319</v>
      </c>
      <c r="D5783" s="725" t="s">
        <v>2025</v>
      </c>
    </row>
    <row r="5784" spans="3:4" x14ac:dyDescent="0.35">
      <c r="C5784" s="725" t="s">
        <v>4320</v>
      </c>
      <c r="D5784" s="725" t="s">
        <v>2025</v>
      </c>
    </row>
    <row r="5785" spans="3:4" x14ac:dyDescent="0.35">
      <c r="C5785" s="725" t="s">
        <v>4321</v>
      </c>
      <c r="D5785" s="725" t="s">
        <v>2025</v>
      </c>
    </row>
    <row r="5786" spans="3:4" x14ac:dyDescent="0.35">
      <c r="C5786" s="725" t="s">
        <v>4322</v>
      </c>
      <c r="D5786" s="725" t="s">
        <v>2025</v>
      </c>
    </row>
    <row r="5787" spans="3:4" x14ac:dyDescent="0.35">
      <c r="C5787" s="725" t="s">
        <v>4323</v>
      </c>
      <c r="D5787" s="725" t="s">
        <v>2026</v>
      </c>
    </row>
    <row r="5788" spans="3:4" x14ac:dyDescent="0.35">
      <c r="C5788" s="725" t="s">
        <v>4324</v>
      </c>
      <c r="D5788" s="725" t="s">
        <v>2026</v>
      </c>
    </row>
    <row r="5789" spans="3:4" x14ac:dyDescent="0.35">
      <c r="C5789" s="725" t="s">
        <v>4325</v>
      </c>
      <c r="D5789" s="725" t="s">
        <v>2026</v>
      </c>
    </row>
    <row r="5790" spans="3:4" x14ac:dyDescent="0.35">
      <c r="C5790" s="725" t="s">
        <v>4326</v>
      </c>
      <c r="D5790" s="725" t="s">
        <v>2026</v>
      </c>
    </row>
    <row r="5791" spans="3:4" x14ac:dyDescent="0.35">
      <c r="C5791" s="725" t="s">
        <v>4327</v>
      </c>
      <c r="D5791" s="725" t="s">
        <v>2026</v>
      </c>
    </row>
    <row r="5792" spans="3:4" x14ac:dyDescent="0.35">
      <c r="C5792" s="725" t="s">
        <v>4328</v>
      </c>
      <c r="D5792" s="725" t="s">
        <v>2026</v>
      </c>
    </row>
    <row r="5793" spans="3:4" x14ac:dyDescent="0.35">
      <c r="C5793" s="725" t="s">
        <v>4329</v>
      </c>
      <c r="D5793" s="725" t="s">
        <v>2026</v>
      </c>
    </row>
    <row r="5794" spans="3:4" x14ac:dyDescent="0.35">
      <c r="C5794" s="725" t="s">
        <v>4330</v>
      </c>
      <c r="D5794" s="725" t="s">
        <v>2025</v>
      </c>
    </row>
    <row r="5795" spans="3:4" x14ac:dyDescent="0.35">
      <c r="C5795" s="725" t="s">
        <v>4331</v>
      </c>
      <c r="D5795" s="725" t="s">
        <v>2024</v>
      </c>
    </row>
    <row r="5796" spans="3:4" x14ac:dyDescent="0.35">
      <c r="C5796" s="725" t="s">
        <v>4332</v>
      </c>
      <c r="D5796" s="725" t="s">
        <v>2024</v>
      </c>
    </row>
    <row r="5797" spans="3:4" x14ac:dyDescent="0.35">
      <c r="C5797" s="725" t="s">
        <v>4333</v>
      </c>
      <c r="D5797" s="725" t="s">
        <v>2025</v>
      </c>
    </row>
    <row r="5798" spans="3:4" x14ac:dyDescent="0.35">
      <c r="C5798" s="725" t="s">
        <v>4334</v>
      </c>
      <c r="D5798" s="725" t="s">
        <v>2025</v>
      </c>
    </row>
    <row r="5799" spans="3:4" x14ac:dyDescent="0.35">
      <c r="C5799" s="725" t="s">
        <v>4335</v>
      </c>
      <c r="D5799" s="725" t="s">
        <v>2024</v>
      </c>
    </row>
    <row r="5800" spans="3:4" x14ac:dyDescent="0.35">
      <c r="C5800" s="725" t="s">
        <v>4336</v>
      </c>
      <c r="D5800" s="725" t="s">
        <v>2025</v>
      </c>
    </row>
    <row r="5801" spans="3:4" x14ac:dyDescent="0.35">
      <c r="C5801" s="725" t="s">
        <v>4337</v>
      </c>
      <c r="D5801" s="725" t="s">
        <v>2026</v>
      </c>
    </row>
    <row r="5802" spans="3:4" x14ac:dyDescent="0.35">
      <c r="C5802" s="725" t="s">
        <v>4338</v>
      </c>
      <c r="D5802" s="725" t="s">
        <v>2024</v>
      </c>
    </row>
    <row r="5803" spans="3:4" x14ac:dyDescent="0.35">
      <c r="C5803" s="725" t="s">
        <v>4339</v>
      </c>
      <c r="D5803" s="725" t="s">
        <v>2025</v>
      </c>
    </row>
    <row r="5804" spans="3:4" x14ac:dyDescent="0.35">
      <c r="C5804" s="725" t="s">
        <v>4340</v>
      </c>
      <c r="D5804" s="725" t="s">
        <v>2024</v>
      </c>
    </row>
    <row r="5805" spans="3:4" x14ac:dyDescent="0.35">
      <c r="C5805" s="725" t="s">
        <v>4341</v>
      </c>
      <c r="D5805" s="725" t="s">
        <v>2024</v>
      </c>
    </row>
    <row r="5806" spans="3:4" x14ac:dyDescent="0.35">
      <c r="C5806" s="725" t="s">
        <v>4342</v>
      </c>
      <c r="D5806" s="725" t="s">
        <v>2024</v>
      </c>
    </row>
    <row r="5807" spans="3:4" x14ac:dyDescent="0.35">
      <c r="C5807" s="725" t="s">
        <v>4343</v>
      </c>
      <c r="D5807" s="725" t="s">
        <v>2024</v>
      </c>
    </row>
    <row r="5808" spans="3:4" x14ac:dyDescent="0.35">
      <c r="C5808" s="725" t="s">
        <v>4344</v>
      </c>
      <c r="D5808" s="725" t="s">
        <v>2024</v>
      </c>
    </row>
    <row r="5809" spans="3:4" x14ac:dyDescent="0.35">
      <c r="C5809" s="725" t="s">
        <v>4345</v>
      </c>
      <c r="D5809" s="725" t="s">
        <v>2026</v>
      </c>
    </row>
    <row r="5810" spans="3:4" x14ac:dyDescent="0.35">
      <c r="C5810" s="725" t="s">
        <v>4346</v>
      </c>
      <c r="D5810" s="725" t="s">
        <v>2026</v>
      </c>
    </row>
    <row r="5811" spans="3:4" x14ac:dyDescent="0.35">
      <c r="C5811" s="725" t="s">
        <v>4347</v>
      </c>
      <c r="D5811" s="725" t="s">
        <v>2025</v>
      </c>
    </row>
    <row r="5812" spans="3:4" x14ac:dyDescent="0.35">
      <c r="C5812" s="725" t="s">
        <v>4348</v>
      </c>
      <c r="D5812" s="725" t="s">
        <v>2025</v>
      </c>
    </row>
    <row r="5813" spans="3:4" x14ac:dyDescent="0.35">
      <c r="C5813" s="725" t="s">
        <v>4349</v>
      </c>
      <c r="D5813" s="725" t="s">
        <v>2024</v>
      </c>
    </row>
    <row r="5814" spans="3:4" x14ac:dyDescent="0.35">
      <c r="C5814" s="725" t="s">
        <v>4350</v>
      </c>
      <c r="D5814" s="725" t="s">
        <v>2025</v>
      </c>
    </row>
    <row r="5815" spans="3:4" x14ac:dyDescent="0.35">
      <c r="C5815" s="725" t="s">
        <v>4351</v>
      </c>
      <c r="D5815" s="725" t="s">
        <v>2026</v>
      </c>
    </row>
    <row r="5816" spans="3:4" x14ac:dyDescent="0.35">
      <c r="C5816" s="725" t="s">
        <v>4352</v>
      </c>
      <c r="D5816" s="725" t="s">
        <v>2025</v>
      </c>
    </row>
    <row r="5817" spans="3:4" x14ac:dyDescent="0.35">
      <c r="C5817" s="725" t="s">
        <v>4353</v>
      </c>
      <c r="D5817" s="725" t="s">
        <v>2025</v>
      </c>
    </row>
    <row r="5818" spans="3:4" x14ac:dyDescent="0.35">
      <c r="C5818" s="725" t="s">
        <v>4354</v>
      </c>
      <c r="D5818" s="725" t="s">
        <v>2026</v>
      </c>
    </row>
    <row r="5819" spans="3:4" x14ac:dyDescent="0.35">
      <c r="C5819" s="725" t="s">
        <v>4355</v>
      </c>
      <c r="D5819" s="725" t="s">
        <v>2025</v>
      </c>
    </row>
    <row r="5820" spans="3:4" x14ac:dyDescent="0.35">
      <c r="C5820" s="725" t="s">
        <v>4356</v>
      </c>
      <c r="D5820" s="725" t="s">
        <v>2026</v>
      </c>
    </row>
    <row r="5821" spans="3:4" x14ac:dyDescent="0.35">
      <c r="C5821" s="725" t="s">
        <v>4357</v>
      </c>
      <c r="D5821" s="725" t="s">
        <v>2024</v>
      </c>
    </row>
    <row r="5822" spans="3:4" x14ac:dyDescent="0.35">
      <c r="C5822" s="725" t="s">
        <v>4358</v>
      </c>
      <c r="D5822" s="725" t="s">
        <v>2025</v>
      </c>
    </row>
    <row r="5823" spans="3:4" x14ac:dyDescent="0.35">
      <c r="C5823" s="725" t="s">
        <v>4359</v>
      </c>
      <c r="D5823" s="725" t="s">
        <v>2024</v>
      </c>
    </row>
    <row r="5824" spans="3:4" x14ac:dyDescent="0.35">
      <c r="C5824" s="725" t="s">
        <v>4360</v>
      </c>
      <c r="D5824" s="725" t="s">
        <v>2024</v>
      </c>
    </row>
    <row r="5825" spans="3:4" x14ac:dyDescent="0.35">
      <c r="C5825" s="725" t="s">
        <v>4361</v>
      </c>
      <c r="D5825" s="725" t="s">
        <v>2025</v>
      </c>
    </row>
    <row r="5826" spans="3:4" x14ac:dyDescent="0.35">
      <c r="C5826" s="725" t="s">
        <v>4362</v>
      </c>
      <c r="D5826" s="725" t="s">
        <v>2026</v>
      </c>
    </row>
    <row r="5827" spans="3:4" x14ac:dyDescent="0.35">
      <c r="C5827" s="725" t="s">
        <v>4363</v>
      </c>
      <c r="D5827" s="725" t="s">
        <v>2026</v>
      </c>
    </row>
    <row r="5828" spans="3:4" x14ac:dyDescent="0.35">
      <c r="C5828" s="725" t="s">
        <v>4364</v>
      </c>
      <c r="D5828" s="725" t="s">
        <v>2024</v>
      </c>
    </row>
    <row r="5829" spans="3:4" x14ac:dyDescent="0.35">
      <c r="C5829" s="725" t="s">
        <v>4365</v>
      </c>
      <c r="D5829" s="725" t="s">
        <v>2025</v>
      </c>
    </row>
    <row r="5830" spans="3:4" x14ac:dyDescent="0.35">
      <c r="C5830" s="725" t="s">
        <v>4366</v>
      </c>
      <c r="D5830" s="725" t="s">
        <v>2026</v>
      </c>
    </row>
    <row r="5831" spans="3:4" x14ac:dyDescent="0.35">
      <c r="C5831" s="725" t="s">
        <v>4367</v>
      </c>
      <c r="D5831" s="725" t="s">
        <v>2026</v>
      </c>
    </row>
    <row r="5832" spans="3:4" x14ac:dyDescent="0.35">
      <c r="C5832" s="725" t="s">
        <v>4368</v>
      </c>
      <c r="D5832" s="725" t="s">
        <v>2026</v>
      </c>
    </row>
    <row r="5833" spans="3:4" x14ac:dyDescent="0.35">
      <c r="C5833" s="725" t="s">
        <v>4369</v>
      </c>
      <c r="D5833" s="725" t="s">
        <v>2026</v>
      </c>
    </row>
    <row r="5834" spans="3:4" x14ac:dyDescent="0.35">
      <c r="C5834" s="725" t="s">
        <v>4370</v>
      </c>
      <c r="D5834" s="725" t="s">
        <v>2026</v>
      </c>
    </row>
    <row r="5835" spans="3:4" x14ac:dyDescent="0.35">
      <c r="C5835" s="725" t="s">
        <v>4371</v>
      </c>
      <c r="D5835" s="725" t="s">
        <v>2026</v>
      </c>
    </row>
    <row r="5836" spans="3:4" x14ac:dyDescent="0.35">
      <c r="C5836" s="725" t="s">
        <v>4372</v>
      </c>
      <c r="D5836" s="725" t="s">
        <v>2026</v>
      </c>
    </row>
    <row r="5837" spans="3:4" x14ac:dyDescent="0.35">
      <c r="C5837" s="725" t="s">
        <v>4373</v>
      </c>
      <c r="D5837" s="725" t="s">
        <v>2026</v>
      </c>
    </row>
    <row r="5838" spans="3:4" x14ac:dyDescent="0.35">
      <c r="C5838" s="725" t="s">
        <v>4374</v>
      </c>
      <c r="D5838" s="725" t="s">
        <v>2025</v>
      </c>
    </row>
    <row r="5839" spans="3:4" x14ac:dyDescent="0.35">
      <c r="C5839" s="725" t="s">
        <v>4375</v>
      </c>
      <c r="D5839" s="725" t="s">
        <v>2025</v>
      </c>
    </row>
    <row r="5840" spans="3:4" x14ac:dyDescent="0.35">
      <c r="C5840" s="725" t="s">
        <v>4376</v>
      </c>
      <c r="D5840" s="725" t="s">
        <v>2026</v>
      </c>
    </row>
    <row r="5841" spans="3:4" x14ac:dyDescent="0.35">
      <c r="C5841" s="725" t="s">
        <v>4377</v>
      </c>
      <c r="D5841" s="725" t="s">
        <v>2025</v>
      </c>
    </row>
    <row r="5842" spans="3:4" x14ac:dyDescent="0.35">
      <c r="C5842" s="725" t="s">
        <v>4378</v>
      </c>
      <c r="D5842" s="725" t="s">
        <v>2025</v>
      </c>
    </row>
    <row r="5843" spans="3:4" x14ac:dyDescent="0.35">
      <c r="C5843" s="725" t="s">
        <v>4379</v>
      </c>
      <c r="D5843" s="725" t="s">
        <v>2025</v>
      </c>
    </row>
    <row r="5844" spans="3:4" x14ac:dyDescent="0.35">
      <c r="C5844" s="725" t="s">
        <v>4380</v>
      </c>
      <c r="D5844" s="725" t="s">
        <v>2025</v>
      </c>
    </row>
    <row r="5845" spans="3:4" x14ac:dyDescent="0.35">
      <c r="C5845" s="725" t="s">
        <v>4381</v>
      </c>
      <c r="D5845" s="725" t="s">
        <v>2025</v>
      </c>
    </row>
    <row r="5846" spans="3:4" x14ac:dyDescent="0.35">
      <c r="C5846" s="725" t="s">
        <v>4382</v>
      </c>
      <c r="D5846" s="725" t="s">
        <v>2025</v>
      </c>
    </row>
    <row r="5847" spans="3:4" x14ac:dyDescent="0.35">
      <c r="C5847" s="725" t="s">
        <v>4383</v>
      </c>
      <c r="D5847" s="725" t="s">
        <v>2025</v>
      </c>
    </row>
    <row r="5848" spans="3:4" x14ac:dyDescent="0.35">
      <c r="C5848" s="725" t="s">
        <v>4384</v>
      </c>
      <c r="D5848" s="725" t="s">
        <v>2025</v>
      </c>
    </row>
    <row r="5849" spans="3:4" x14ac:dyDescent="0.35">
      <c r="C5849" s="725" t="s">
        <v>4385</v>
      </c>
      <c r="D5849" s="725" t="s">
        <v>2026</v>
      </c>
    </row>
    <row r="5850" spans="3:4" x14ac:dyDescent="0.35">
      <c r="C5850" s="725" t="s">
        <v>4386</v>
      </c>
      <c r="D5850" s="725" t="s">
        <v>2025</v>
      </c>
    </row>
    <row r="5851" spans="3:4" x14ac:dyDescent="0.35">
      <c r="C5851" s="725" t="s">
        <v>4387</v>
      </c>
      <c r="D5851" s="725" t="s">
        <v>2024</v>
      </c>
    </row>
    <row r="5852" spans="3:4" x14ac:dyDescent="0.35">
      <c r="C5852" s="727">
        <v>7251</v>
      </c>
      <c r="D5852" s="725" t="s">
        <v>2026</v>
      </c>
    </row>
    <row r="5853" spans="3:4" x14ac:dyDescent="0.35">
      <c r="C5853" s="727">
        <v>660118</v>
      </c>
      <c r="D5853" s="725" t="s">
        <v>2024</v>
      </c>
    </row>
    <row r="5854" spans="3:4" x14ac:dyDescent="0.35">
      <c r="C5854" s="725" t="s">
        <v>4388</v>
      </c>
      <c r="D5854" s="725" t="s">
        <v>2024</v>
      </c>
    </row>
    <row r="5855" spans="3:4" x14ac:dyDescent="0.35">
      <c r="C5855" s="725" t="s">
        <v>4389</v>
      </c>
      <c r="D5855" s="725" t="s">
        <v>2024</v>
      </c>
    </row>
    <row r="5856" spans="3:4" x14ac:dyDescent="0.35">
      <c r="C5856" s="725" t="s">
        <v>4390</v>
      </c>
      <c r="D5856" s="725" t="s">
        <v>2024</v>
      </c>
    </row>
    <row r="5857" spans="3:4" x14ac:dyDescent="0.35">
      <c r="C5857" s="725" t="s">
        <v>4391</v>
      </c>
      <c r="D5857" s="725" t="s">
        <v>2024</v>
      </c>
    </row>
    <row r="5858" spans="3:4" x14ac:dyDescent="0.35">
      <c r="C5858" s="725" t="s">
        <v>4392</v>
      </c>
      <c r="D5858" s="725" t="s">
        <v>2024</v>
      </c>
    </row>
    <row r="5859" spans="3:4" x14ac:dyDescent="0.35">
      <c r="C5859" s="725" t="s">
        <v>4393</v>
      </c>
      <c r="D5859" s="725" t="s">
        <v>2024</v>
      </c>
    </row>
    <row r="5860" spans="3:4" x14ac:dyDescent="0.35">
      <c r="C5860" s="725" t="s">
        <v>4394</v>
      </c>
      <c r="D5860" s="725" t="s">
        <v>2024</v>
      </c>
    </row>
    <row r="5861" spans="3:4" x14ac:dyDescent="0.35">
      <c r="C5861" s="725" t="s">
        <v>4395</v>
      </c>
      <c r="D5861" s="725" t="s">
        <v>2024</v>
      </c>
    </row>
    <row r="5862" spans="3:4" x14ac:dyDescent="0.35">
      <c r="C5862" s="725" t="s">
        <v>4396</v>
      </c>
      <c r="D5862" s="725" t="s">
        <v>2024</v>
      </c>
    </row>
    <row r="5863" spans="3:4" x14ac:dyDescent="0.35">
      <c r="C5863" s="725" t="s">
        <v>4397</v>
      </c>
      <c r="D5863" s="725" t="s">
        <v>2024</v>
      </c>
    </row>
    <row r="5864" spans="3:4" x14ac:dyDescent="0.35">
      <c r="C5864" s="725" t="s">
        <v>4398</v>
      </c>
      <c r="D5864" s="725" t="s">
        <v>2024</v>
      </c>
    </row>
    <row r="5865" spans="3:4" x14ac:dyDescent="0.35">
      <c r="C5865" s="725" t="s">
        <v>4399</v>
      </c>
      <c r="D5865" s="725" t="s">
        <v>2024</v>
      </c>
    </row>
    <row r="5866" spans="3:4" x14ac:dyDescent="0.35">
      <c r="C5866" s="727">
        <v>63567</v>
      </c>
      <c r="D5866" s="725" t="s">
        <v>2024</v>
      </c>
    </row>
    <row r="5867" spans="3:4" x14ac:dyDescent="0.35">
      <c r="C5867" s="727">
        <v>5744</v>
      </c>
      <c r="D5867" s="725" t="s">
        <v>2024</v>
      </c>
    </row>
    <row r="5868" spans="3:4" x14ac:dyDescent="0.35">
      <c r="C5868" s="727">
        <v>64941</v>
      </c>
      <c r="D5868" s="725" t="s">
        <v>2024</v>
      </c>
    </row>
    <row r="5869" spans="3:4" x14ac:dyDescent="0.35">
      <c r="C5869" s="727">
        <v>64951</v>
      </c>
      <c r="D5869" s="725" t="s">
        <v>2024</v>
      </c>
    </row>
    <row r="5870" spans="3:4" x14ac:dyDescent="0.35">
      <c r="C5870" s="727">
        <v>460303</v>
      </c>
      <c r="D5870" s="725" t="s">
        <v>2027</v>
      </c>
    </row>
    <row r="5871" spans="3:4" x14ac:dyDescent="0.35">
      <c r="C5871" s="725" t="s">
        <v>4400</v>
      </c>
      <c r="D5871" s="725" t="s">
        <v>2024</v>
      </c>
    </row>
    <row r="5872" spans="3:4" x14ac:dyDescent="0.35">
      <c r="C5872" s="725" t="s">
        <v>4401</v>
      </c>
      <c r="D5872" s="725" t="s">
        <v>2024</v>
      </c>
    </row>
    <row r="5873" spans="3:4" x14ac:dyDescent="0.35">
      <c r="C5873" s="725" t="s">
        <v>4402</v>
      </c>
      <c r="D5873" s="725" t="s">
        <v>2026</v>
      </c>
    </row>
    <row r="5874" spans="3:4" x14ac:dyDescent="0.35">
      <c r="C5874" s="725" t="s">
        <v>4403</v>
      </c>
      <c r="D5874" s="725" t="s">
        <v>2026</v>
      </c>
    </row>
    <row r="5875" spans="3:4" x14ac:dyDescent="0.35">
      <c r="C5875" s="725" t="s">
        <v>4404</v>
      </c>
      <c r="D5875" s="725" t="s">
        <v>2025</v>
      </c>
    </row>
    <row r="5876" spans="3:4" x14ac:dyDescent="0.35">
      <c r="C5876" s="725" t="s">
        <v>4405</v>
      </c>
      <c r="D5876" s="725" t="s">
        <v>2026</v>
      </c>
    </row>
    <row r="5877" spans="3:4" x14ac:dyDescent="0.35">
      <c r="C5877" s="725" t="s">
        <v>4406</v>
      </c>
      <c r="D5877" s="725" t="s">
        <v>2024</v>
      </c>
    </row>
    <row r="5878" spans="3:4" x14ac:dyDescent="0.35">
      <c r="C5878" s="725" t="s">
        <v>4407</v>
      </c>
      <c r="D5878" s="725" t="s">
        <v>2024</v>
      </c>
    </row>
    <row r="5879" spans="3:4" x14ac:dyDescent="0.35">
      <c r="C5879" s="725" t="s">
        <v>4408</v>
      </c>
      <c r="D5879" s="725" t="s">
        <v>2026</v>
      </c>
    </row>
    <row r="5880" spans="3:4" x14ac:dyDescent="0.35">
      <c r="C5880" s="725" t="s">
        <v>4409</v>
      </c>
      <c r="D5880" s="725" t="s">
        <v>2025</v>
      </c>
    </row>
    <row r="5881" spans="3:4" x14ac:dyDescent="0.35">
      <c r="C5881" s="725" t="s">
        <v>4410</v>
      </c>
      <c r="D5881" s="725" t="s">
        <v>2025</v>
      </c>
    </row>
    <row r="5882" spans="3:4" x14ac:dyDescent="0.35">
      <c r="C5882" s="725" t="s">
        <v>4411</v>
      </c>
      <c r="D5882" s="725" t="s">
        <v>2026</v>
      </c>
    </row>
    <row r="5883" spans="3:4" x14ac:dyDescent="0.35">
      <c r="C5883" s="725" t="s">
        <v>4412</v>
      </c>
      <c r="D5883" s="725" t="s">
        <v>2025</v>
      </c>
    </row>
    <row r="5884" spans="3:4" x14ac:dyDescent="0.35">
      <c r="C5884" s="725" t="s">
        <v>4413</v>
      </c>
      <c r="D5884" s="725" t="s">
        <v>2024</v>
      </c>
    </row>
    <row r="5885" spans="3:4" x14ac:dyDescent="0.35">
      <c r="C5885" s="725" t="s">
        <v>4414</v>
      </c>
      <c r="D5885" s="725" t="s">
        <v>2024</v>
      </c>
    </row>
    <row r="5886" spans="3:4" x14ac:dyDescent="0.35">
      <c r="C5886" s="725" t="s">
        <v>4415</v>
      </c>
      <c r="D5886" s="725" t="s">
        <v>2026</v>
      </c>
    </row>
    <row r="5887" spans="3:4" x14ac:dyDescent="0.35">
      <c r="C5887" s="725" t="s">
        <v>4416</v>
      </c>
      <c r="D5887" s="725" t="s">
        <v>2027</v>
      </c>
    </row>
    <row r="5888" spans="3:4" x14ac:dyDescent="0.35">
      <c r="C5888" s="725" t="s">
        <v>4417</v>
      </c>
      <c r="D5888" s="725" t="s">
        <v>2026</v>
      </c>
    </row>
    <row r="5889" spans="3:4" x14ac:dyDescent="0.35">
      <c r="C5889" s="725" t="s">
        <v>4418</v>
      </c>
      <c r="D5889" s="725" t="s">
        <v>2025</v>
      </c>
    </row>
    <row r="5890" spans="3:4" x14ac:dyDescent="0.35">
      <c r="C5890" s="725" t="s">
        <v>4419</v>
      </c>
      <c r="D5890" s="725" t="s">
        <v>2024</v>
      </c>
    </row>
    <row r="5891" spans="3:4" x14ac:dyDescent="0.35">
      <c r="C5891" s="725" t="s">
        <v>4420</v>
      </c>
      <c r="D5891" s="725" t="s">
        <v>2024</v>
      </c>
    </row>
    <row r="5892" spans="3:4" x14ac:dyDescent="0.35">
      <c r="C5892" s="725" t="s">
        <v>4421</v>
      </c>
      <c r="D5892" s="725" t="s">
        <v>2024</v>
      </c>
    </row>
    <row r="5893" spans="3:4" x14ac:dyDescent="0.35">
      <c r="C5893" s="725" t="s">
        <v>4422</v>
      </c>
      <c r="D5893" s="725" t="s">
        <v>2025</v>
      </c>
    </row>
    <row r="5894" spans="3:4" x14ac:dyDescent="0.35">
      <c r="C5894" s="725" t="s">
        <v>4423</v>
      </c>
      <c r="D5894" s="725" t="s">
        <v>2024</v>
      </c>
    </row>
    <row r="5895" spans="3:4" x14ac:dyDescent="0.35">
      <c r="C5895" s="725" t="s">
        <v>4424</v>
      </c>
      <c r="D5895" s="725" t="s">
        <v>2024</v>
      </c>
    </row>
    <row r="5896" spans="3:4" x14ac:dyDescent="0.35">
      <c r="C5896" s="725" t="s">
        <v>4425</v>
      </c>
      <c r="D5896" s="725" t="s">
        <v>2025</v>
      </c>
    </row>
    <row r="5897" spans="3:4" x14ac:dyDescent="0.35">
      <c r="C5897" s="725" t="s">
        <v>4426</v>
      </c>
      <c r="D5897" s="725" t="s">
        <v>2025</v>
      </c>
    </row>
    <row r="5898" spans="3:4" x14ac:dyDescent="0.35">
      <c r="C5898" s="725" t="s">
        <v>4427</v>
      </c>
      <c r="D5898" s="725" t="s">
        <v>2024</v>
      </c>
    </row>
    <row r="5899" spans="3:4" x14ac:dyDescent="0.35">
      <c r="C5899" s="725" t="s">
        <v>4428</v>
      </c>
      <c r="D5899" s="725" t="s">
        <v>2024</v>
      </c>
    </row>
    <row r="5900" spans="3:4" x14ac:dyDescent="0.35">
      <c r="C5900" s="725" t="s">
        <v>4429</v>
      </c>
      <c r="D5900" s="725" t="s">
        <v>2024</v>
      </c>
    </row>
    <row r="5901" spans="3:4" x14ac:dyDescent="0.35">
      <c r="C5901" s="725" t="s">
        <v>4430</v>
      </c>
      <c r="D5901" s="725" t="s">
        <v>2024</v>
      </c>
    </row>
    <row r="5902" spans="3:4" x14ac:dyDescent="0.35">
      <c r="C5902" s="725" t="s">
        <v>4431</v>
      </c>
      <c r="D5902" s="725" t="s">
        <v>2025</v>
      </c>
    </row>
    <row r="5903" spans="3:4" x14ac:dyDescent="0.35">
      <c r="C5903" s="725" t="s">
        <v>4432</v>
      </c>
      <c r="D5903" s="725" t="s">
        <v>2025</v>
      </c>
    </row>
    <row r="5904" spans="3:4" x14ac:dyDescent="0.35">
      <c r="C5904" s="725" t="s">
        <v>4433</v>
      </c>
      <c r="D5904" s="725" t="s">
        <v>2026</v>
      </c>
    </row>
    <row r="5905" spans="3:4" x14ac:dyDescent="0.35">
      <c r="C5905" s="725" t="s">
        <v>4434</v>
      </c>
      <c r="D5905" s="725" t="s">
        <v>2025</v>
      </c>
    </row>
    <row r="5906" spans="3:4" x14ac:dyDescent="0.35">
      <c r="C5906" s="725" t="s">
        <v>4435</v>
      </c>
      <c r="D5906" s="725" t="s">
        <v>2026</v>
      </c>
    </row>
    <row r="5907" spans="3:4" x14ac:dyDescent="0.35">
      <c r="C5907" s="725" t="s">
        <v>4436</v>
      </c>
      <c r="D5907" s="725" t="s">
        <v>2024</v>
      </c>
    </row>
    <row r="5908" spans="3:4" x14ac:dyDescent="0.35">
      <c r="C5908" s="725" t="s">
        <v>4437</v>
      </c>
      <c r="D5908" s="725" t="s">
        <v>2024</v>
      </c>
    </row>
    <row r="5909" spans="3:4" x14ac:dyDescent="0.35">
      <c r="C5909" s="725" t="s">
        <v>4438</v>
      </c>
      <c r="D5909" s="725" t="s">
        <v>2024</v>
      </c>
    </row>
    <row r="5910" spans="3:4" x14ac:dyDescent="0.35">
      <c r="C5910" s="725" t="s">
        <v>4439</v>
      </c>
      <c r="D5910" s="725" t="s">
        <v>2024</v>
      </c>
    </row>
    <row r="5911" spans="3:4" x14ac:dyDescent="0.35">
      <c r="C5911" s="725" t="s">
        <v>4440</v>
      </c>
      <c r="D5911" s="725" t="s">
        <v>2024</v>
      </c>
    </row>
    <row r="5912" spans="3:4" x14ac:dyDescent="0.35">
      <c r="C5912" s="725" t="s">
        <v>4441</v>
      </c>
      <c r="D5912" s="725" t="s">
        <v>2024</v>
      </c>
    </row>
    <row r="5913" spans="3:4" x14ac:dyDescent="0.35">
      <c r="C5913" s="725" t="s">
        <v>4442</v>
      </c>
      <c r="D5913" s="725" t="s">
        <v>2024</v>
      </c>
    </row>
    <row r="5914" spans="3:4" x14ac:dyDescent="0.35">
      <c r="C5914" s="725" t="s">
        <v>4443</v>
      </c>
      <c r="D5914" s="725" t="s">
        <v>2025</v>
      </c>
    </row>
    <row r="5915" spans="3:4" x14ac:dyDescent="0.35">
      <c r="C5915" s="725" t="s">
        <v>4444</v>
      </c>
      <c r="D5915" s="725" t="s">
        <v>2025</v>
      </c>
    </row>
    <row r="5916" spans="3:4" x14ac:dyDescent="0.35">
      <c r="C5916" s="725" t="s">
        <v>4445</v>
      </c>
      <c r="D5916" s="725" t="s">
        <v>2025</v>
      </c>
    </row>
    <row r="5917" spans="3:4" x14ac:dyDescent="0.35">
      <c r="C5917" s="725" t="s">
        <v>4446</v>
      </c>
      <c r="D5917" s="725" t="s">
        <v>2025</v>
      </c>
    </row>
    <row r="5918" spans="3:4" x14ac:dyDescent="0.35">
      <c r="C5918" s="725" t="s">
        <v>4447</v>
      </c>
      <c r="D5918" s="725" t="s">
        <v>2024</v>
      </c>
    </row>
    <row r="5919" spans="3:4" x14ac:dyDescent="0.35">
      <c r="C5919" s="725" t="s">
        <v>4448</v>
      </c>
      <c r="D5919" s="725" t="s">
        <v>2024</v>
      </c>
    </row>
    <row r="5920" spans="3:4" x14ac:dyDescent="0.35">
      <c r="C5920" s="725" t="s">
        <v>4449</v>
      </c>
      <c r="D5920" s="725" t="s">
        <v>2024</v>
      </c>
    </row>
    <row r="5921" spans="3:4" x14ac:dyDescent="0.35">
      <c r="C5921" s="725" t="s">
        <v>4450</v>
      </c>
      <c r="D5921" s="725" t="s">
        <v>2025</v>
      </c>
    </row>
    <row r="5922" spans="3:4" x14ac:dyDescent="0.35">
      <c r="C5922" s="725" t="s">
        <v>4451</v>
      </c>
      <c r="D5922" s="725" t="s">
        <v>2026</v>
      </c>
    </row>
    <row r="5923" spans="3:4" x14ac:dyDescent="0.35">
      <c r="C5923" s="725" t="s">
        <v>4452</v>
      </c>
      <c r="D5923" s="725" t="s">
        <v>2025</v>
      </c>
    </row>
    <row r="5924" spans="3:4" x14ac:dyDescent="0.35">
      <c r="C5924" s="725" t="s">
        <v>4453</v>
      </c>
      <c r="D5924" s="725" t="s">
        <v>2025</v>
      </c>
    </row>
    <row r="5925" spans="3:4" x14ac:dyDescent="0.35">
      <c r="C5925" s="725" t="s">
        <v>4454</v>
      </c>
      <c r="D5925" s="725" t="s">
        <v>2024</v>
      </c>
    </row>
    <row r="5926" spans="3:4" x14ac:dyDescent="0.35">
      <c r="C5926" s="725" t="s">
        <v>4455</v>
      </c>
      <c r="D5926" s="725" t="s">
        <v>2025</v>
      </c>
    </row>
    <row r="5927" spans="3:4" x14ac:dyDescent="0.35">
      <c r="C5927" s="725" t="s">
        <v>4456</v>
      </c>
      <c r="D5927" s="725" t="s">
        <v>2024</v>
      </c>
    </row>
    <row r="5928" spans="3:4" x14ac:dyDescent="0.35">
      <c r="C5928" s="725" t="s">
        <v>4457</v>
      </c>
      <c r="D5928" s="725" t="s">
        <v>2025</v>
      </c>
    </row>
    <row r="5929" spans="3:4" x14ac:dyDescent="0.35">
      <c r="C5929" s="725" t="s">
        <v>4458</v>
      </c>
      <c r="D5929" s="725" t="s">
        <v>2025</v>
      </c>
    </row>
    <row r="5930" spans="3:4" x14ac:dyDescent="0.35">
      <c r="C5930" s="725" t="s">
        <v>4459</v>
      </c>
      <c r="D5930" s="725" t="s">
        <v>2025</v>
      </c>
    </row>
    <row r="5931" spans="3:4" x14ac:dyDescent="0.35">
      <c r="C5931" s="725" t="s">
        <v>4460</v>
      </c>
      <c r="D5931" s="725" t="s">
        <v>2024</v>
      </c>
    </row>
    <row r="5932" spans="3:4" x14ac:dyDescent="0.35">
      <c r="C5932" s="725" t="s">
        <v>4461</v>
      </c>
      <c r="D5932" s="725" t="s">
        <v>2025</v>
      </c>
    </row>
    <row r="5933" spans="3:4" x14ac:dyDescent="0.35">
      <c r="C5933" s="725" t="s">
        <v>4462</v>
      </c>
      <c r="D5933" s="725" t="s">
        <v>2025</v>
      </c>
    </row>
    <row r="5934" spans="3:4" x14ac:dyDescent="0.35">
      <c r="C5934" s="725" t="s">
        <v>4463</v>
      </c>
      <c r="D5934" s="725" t="s">
        <v>2024</v>
      </c>
    </row>
    <row r="5935" spans="3:4" x14ac:dyDescent="0.35">
      <c r="C5935" s="725" t="s">
        <v>4464</v>
      </c>
      <c r="D5935" s="725" t="s">
        <v>2024</v>
      </c>
    </row>
    <row r="5936" spans="3:4" x14ac:dyDescent="0.35">
      <c r="C5936" s="725" t="s">
        <v>4465</v>
      </c>
      <c r="D5936" s="725" t="s">
        <v>2025</v>
      </c>
    </row>
    <row r="5937" spans="3:4" x14ac:dyDescent="0.35">
      <c r="C5937" s="725" t="s">
        <v>4466</v>
      </c>
      <c r="D5937" s="725" t="s">
        <v>2024</v>
      </c>
    </row>
    <row r="5938" spans="3:4" x14ac:dyDescent="0.35">
      <c r="C5938" s="725" t="s">
        <v>4467</v>
      </c>
      <c r="D5938" s="725" t="s">
        <v>2025</v>
      </c>
    </row>
    <row r="5939" spans="3:4" x14ac:dyDescent="0.35">
      <c r="C5939" s="725" t="s">
        <v>4468</v>
      </c>
      <c r="D5939" s="725" t="s">
        <v>2025</v>
      </c>
    </row>
    <row r="5940" spans="3:4" x14ac:dyDescent="0.35">
      <c r="C5940" s="725" t="s">
        <v>4469</v>
      </c>
      <c r="D5940" s="725" t="s">
        <v>2025</v>
      </c>
    </row>
    <row r="5941" spans="3:4" x14ac:dyDescent="0.35">
      <c r="C5941" s="725" t="s">
        <v>4470</v>
      </c>
      <c r="D5941" s="725" t="s">
        <v>2024</v>
      </c>
    </row>
    <row r="5942" spans="3:4" x14ac:dyDescent="0.35">
      <c r="C5942" s="725" t="s">
        <v>4471</v>
      </c>
      <c r="D5942" s="725" t="s">
        <v>2024</v>
      </c>
    </row>
    <row r="5943" spans="3:4" x14ac:dyDescent="0.35">
      <c r="C5943" s="725" t="s">
        <v>4472</v>
      </c>
      <c r="D5943" s="725" t="s">
        <v>2024</v>
      </c>
    </row>
    <row r="5944" spans="3:4" x14ac:dyDescent="0.35">
      <c r="C5944" s="725" t="s">
        <v>4473</v>
      </c>
      <c r="D5944" s="725" t="s">
        <v>2024</v>
      </c>
    </row>
    <row r="5945" spans="3:4" x14ac:dyDescent="0.35">
      <c r="C5945" s="725" t="s">
        <v>4474</v>
      </c>
      <c r="D5945" s="725" t="s">
        <v>2025</v>
      </c>
    </row>
    <row r="5946" spans="3:4" x14ac:dyDescent="0.35">
      <c r="C5946" s="725" t="s">
        <v>4475</v>
      </c>
      <c r="D5946" s="725" t="s">
        <v>2025</v>
      </c>
    </row>
    <row r="5947" spans="3:4" x14ac:dyDescent="0.35">
      <c r="C5947" s="725" t="s">
        <v>4476</v>
      </c>
      <c r="D5947" s="725" t="s">
        <v>2025</v>
      </c>
    </row>
    <row r="5948" spans="3:4" x14ac:dyDescent="0.35">
      <c r="C5948" s="725" t="s">
        <v>4477</v>
      </c>
      <c r="D5948" s="725" t="s">
        <v>2024</v>
      </c>
    </row>
    <row r="5949" spans="3:4" x14ac:dyDescent="0.35">
      <c r="C5949" s="725" t="s">
        <v>4478</v>
      </c>
      <c r="D5949" s="725" t="s">
        <v>2025</v>
      </c>
    </row>
    <row r="5950" spans="3:4" x14ac:dyDescent="0.35">
      <c r="C5950" s="725" t="s">
        <v>4479</v>
      </c>
      <c r="D5950" s="725" t="s">
        <v>2026</v>
      </c>
    </row>
    <row r="5951" spans="3:4" x14ac:dyDescent="0.35">
      <c r="C5951" s="725" t="s">
        <v>4480</v>
      </c>
      <c r="D5951" s="725" t="s">
        <v>2024</v>
      </c>
    </row>
    <row r="5952" spans="3:4" x14ac:dyDescent="0.35">
      <c r="C5952" s="725" t="s">
        <v>4481</v>
      </c>
      <c r="D5952" s="725" t="s">
        <v>2024</v>
      </c>
    </row>
    <row r="5953" spans="3:4" x14ac:dyDescent="0.35">
      <c r="C5953" s="725" t="s">
        <v>4482</v>
      </c>
      <c r="D5953" s="725" t="s">
        <v>2025</v>
      </c>
    </row>
    <row r="5954" spans="3:4" x14ac:dyDescent="0.35">
      <c r="C5954" s="725" t="s">
        <v>4483</v>
      </c>
      <c r="D5954" s="725" t="s">
        <v>2024</v>
      </c>
    </row>
    <row r="5955" spans="3:4" x14ac:dyDescent="0.35">
      <c r="C5955" s="725" t="s">
        <v>4484</v>
      </c>
      <c r="D5955" s="725" t="s">
        <v>2025</v>
      </c>
    </row>
    <row r="5956" spans="3:4" x14ac:dyDescent="0.35">
      <c r="C5956" s="725" t="s">
        <v>4485</v>
      </c>
      <c r="D5956" s="725" t="s">
        <v>2026</v>
      </c>
    </row>
    <row r="5957" spans="3:4" x14ac:dyDescent="0.35">
      <c r="C5957" s="725" t="s">
        <v>4486</v>
      </c>
      <c r="D5957" s="725" t="s">
        <v>2025</v>
      </c>
    </row>
    <row r="5958" spans="3:4" x14ac:dyDescent="0.35">
      <c r="C5958" s="725" t="s">
        <v>4487</v>
      </c>
      <c r="D5958" s="725" t="s">
        <v>2026</v>
      </c>
    </row>
    <row r="5959" spans="3:4" x14ac:dyDescent="0.35">
      <c r="C5959" s="725" t="s">
        <v>4488</v>
      </c>
      <c r="D5959" s="725" t="s">
        <v>2024</v>
      </c>
    </row>
    <row r="5960" spans="3:4" x14ac:dyDescent="0.35">
      <c r="C5960" s="725" t="s">
        <v>4489</v>
      </c>
      <c r="D5960" s="725" t="s">
        <v>2024</v>
      </c>
    </row>
    <row r="5961" spans="3:4" x14ac:dyDescent="0.35">
      <c r="C5961" s="725" t="s">
        <v>4490</v>
      </c>
      <c r="D5961" s="725" t="s">
        <v>2025</v>
      </c>
    </row>
    <row r="5962" spans="3:4" x14ac:dyDescent="0.35">
      <c r="C5962" s="725" t="s">
        <v>4491</v>
      </c>
      <c r="D5962" s="725" t="s">
        <v>2025</v>
      </c>
    </row>
    <row r="5963" spans="3:4" x14ac:dyDescent="0.35">
      <c r="C5963" s="725" t="s">
        <v>4492</v>
      </c>
      <c r="D5963" s="725" t="s">
        <v>2024</v>
      </c>
    </row>
    <row r="5964" spans="3:4" x14ac:dyDescent="0.35">
      <c r="C5964" s="725" t="s">
        <v>4493</v>
      </c>
      <c r="D5964" s="725" t="s">
        <v>2024</v>
      </c>
    </row>
    <row r="5965" spans="3:4" x14ac:dyDescent="0.35">
      <c r="C5965" s="725" t="s">
        <v>4494</v>
      </c>
      <c r="D5965" s="725" t="s">
        <v>2026</v>
      </c>
    </row>
    <row r="5966" spans="3:4" x14ac:dyDescent="0.35">
      <c r="C5966" s="725" t="s">
        <v>4495</v>
      </c>
      <c r="D5966" s="725" t="s">
        <v>2026</v>
      </c>
    </row>
    <row r="5967" spans="3:4" x14ac:dyDescent="0.35">
      <c r="C5967" s="725" t="s">
        <v>4496</v>
      </c>
      <c r="D5967" s="725" t="s">
        <v>2024</v>
      </c>
    </row>
    <row r="5968" spans="3:4" x14ac:dyDescent="0.35">
      <c r="C5968" s="725" t="s">
        <v>4497</v>
      </c>
      <c r="D5968" s="725" t="s">
        <v>2024</v>
      </c>
    </row>
    <row r="5969" spans="3:4" x14ac:dyDescent="0.35">
      <c r="C5969" s="725" t="s">
        <v>4498</v>
      </c>
      <c r="D5969" s="725" t="s">
        <v>2024</v>
      </c>
    </row>
    <row r="5970" spans="3:4" x14ac:dyDescent="0.35">
      <c r="C5970" s="725" t="s">
        <v>4499</v>
      </c>
      <c r="D5970" s="725" t="s">
        <v>2024</v>
      </c>
    </row>
    <row r="5971" spans="3:4" x14ac:dyDescent="0.35">
      <c r="C5971" s="725" t="s">
        <v>4500</v>
      </c>
      <c r="D5971" s="725" t="s">
        <v>2026</v>
      </c>
    </row>
    <row r="5972" spans="3:4" x14ac:dyDescent="0.35">
      <c r="C5972" s="725" t="s">
        <v>4501</v>
      </c>
      <c r="D5972" s="725" t="s">
        <v>2024</v>
      </c>
    </row>
    <row r="5973" spans="3:4" x14ac:dyDescent="0.35">
      <c r="C5973" s="725" t="s">
        <v>4502</v>
      </c>
      <c r="D5973" s="725" t="s">
        <v>2026</v>
      </c>
    </row>
    <row r="5974" spans="3:4" x14ac:dyDescent="0.35">
      <c r="C5974" s="725" t="s">
        <v>4503</v>
      </c>
      <c r="D5974" s="725" t="s">
        <v>2026</v>
      </c>
    </row>
    <row r="5975" spans="3:4" x14ac:dyDescent="0.35">
      <c r="C5975" s="725" t="s">
        <v>4504</v>
      </c>
      <c r="D5975" s="725" t="s">
        <v>2025</v>
      </c>
    </row>
    <row r="5976" spans="3:4" x14ac:dyDescent="0.35">
      <c r="C5976" s="725" t="s">
        <v>4505</v>
      </c>
      <c r="D5976" s="725" t="s">
        <v>2025</v>
      </c>
    </row>
    <row r="5977" spans="3:4" x14ac:dyDescent="0.35">
      <c r="C5977" s="725" t="s">
        <v>4506</v>
      </c>
      <c r="D5977" s="725" t="s">
        <v>2025</v>
      </c>
    </row>
    <row r="5978" spans="3:4" x14ac:dyDescent="0.35">
      <c r="C5978" s="725" t="s">
        <v>4507</v>
      </c>
      <c r="D5978" s="725" t="s">
        <v>2025</v>
      </c>
    </row>
    <row r="5979" spans="3:4" x14ac:dyDescent="0.35">
      <c r="C5979" s="725" t="s">
        <v>4508</v>
      </c>
      <c r="D5979" s="725" t="s">
        <v>2025</v>
      </c>
    </row>
    <row r="5980" spans="3:4" x14ac:dyDescent="0.35">
      <c r="C5980" s="725" t="s">
        <v>4509</v>
      </c>
      <c r="D5980" s="725" t="s">
        <v>2025</v>
      </c>
    </row>
    <row r="5981" spans="3:4" x14ac:dyDescent="0.35">
      <c r="C5981" s="725" t="s">
        <v>4510</v>
      </c>
      <c r="D5981" s="725" t="s">
        <v>2024</v>
      </c>
    </row>
    <row r="5982" spans="3:4" x14ac:dyDescent="0.35">
      <c r="C5982" s="725" t="s">
        <v>4511</v>
      </c>
      <c r="D5982" s="725" t="s">
        <v>2024</v>
      </c>
    </row>
    <row r="5983" spans="3:4" x14ac:dyDescent="0.35">
      <c r="C5983" s="725" t="s">
        <v>4512</v>
      </c>
      <c r="D5983" s="725" t="s">
        <v>2024</v>
      </c>
    </row>
    <row r="5984" spans="3:4" x14ac:dyDescent="0.35">
      <c r="C5984" s="725" t="s">
        <v>4513</v>
      </c>
      <c r="D5984" s="725" t="s">
        <v>2024</v>
      </c>
    </row>
    <row r="5985" spans="3:4" x14ac:dyDescent="0.35">
      <c r="C5985" s="725" t="s">
        <v>4514</v>
      </c>
      <c r="D5985" s="725" t="s">
        <v>2024</v>
      </c>
    </row>
    <row r="5986" spans="3:4" x14ac:dyDescent="0.35">
      <c r="C5986" s="725" t="s">
        <v>4515</v>
      </c>
      <c r="D5986" s="725" t="s">
        <v>2025</v>
      </c>
    </row>
    <row r="5987" spans="3:4" x14ac:dyDescent="0.35">
      <c r="C5987" s="725" t="s">
        <v>4516</v>
      </c>
      <c r="D5987" s="725" t="s">
        <v>2026</v>
      </c>
    </row>
    <row r="5988" spans="3:4" x14ac:dyDescent="0.35">
      <c r="C5988" s="725" t="s">
        <v>4517</v>
      </c>
      <c r="D5988" s="725" t="s">
        <v>2025</v>
      </c>
    </row>
    <row r="5989" spans="3:4" x14ac:dyDescent="0.35">
      <c r="C5989" s="725" t="s">
        <v>4518</v>
      </c>
      <c r="D5989" s="725" t="s">
        <v>2024</v>
      </c>
    </row>
    <row r="5990" spans="3:4" x14ac:dyDescent="0.35">
      <c r="C5990" s="725" t="s">
        <v>4519</v>
      </c>
      <c r="D5990" s="725" t="s">
        <v>2024</v>
      </c>
    </row>
    <row r="5991" spans="3:4" x14ac:dyDescent="0.35">
      <c r="C5991" s="725" t="s">
        <v>4520</v>
      </c>
      <c r="D5991" s="725" t="s">
        <v>2024</v>
      </c>
    </row>
    <row r="5992" spans="3:4" x14ac:dyDescent="0.35">
      <c r="C5992" s="725" t="s">
        <v>4521</v>
      </c>
      <c r="D5992" s="725" t="s">
        <v>2025</v>
      </c>
    </row>
    <row r="5993" spans="3:4" x14ac:dyDescent="0.35">
      <c r="C5993" s="725" t="s">
        <v>4522</v>
      </c>
      <c r="D5993" s="725" t="s">
        <v>2024</v>
      </c>
    </row>
    <row r="5994" spans="3:4" x14ac:dyDescent="0.35">
      <c r="C5994" s="725" t="s">
        <v>4523</v>
      </c>
      <c r="D5994" s="725" t="s">
        <v>2025</v>
      </c>
    </row>
    <row r="5995" spans="3:4" x14ac:dyDescent="0.35">
      <c r="C5995" s="725" t="s">
        <v>4524</v>
      </c>
      <c r="D5995" s="725" t="s">
        <v>2025</v>
      </c>
    </row>
    <row r="5996" spans="3:4" x14ac:dyDescent="0.35">
      <c r="C5996" s="725" t="s">
        <v>4525</v>
      </c>
      <c r="D5996" s="725" t="s">
        <v>2024</v>
      </c>
    </row>
    <row r="5997" spans="3:4" x14ac:dyDescent="0.35">
      <c r="C5997" s="725" t="s">
        <v>4526</v>
      </c>
      <c r="D5997" s="725" t="s">
        <v>2025</v>
      </c>
    </row>
    <row r="5998" spans="3:4" x14ac:dyDescent="0.35">
      <c r="C5998" s="725" t="s">
        <v>4527</v>
      </c>
      <c r="D5998" s="725" t="s">
        <v>2024</v>
      </c>
    </row>
    <row r="5999" spans="3:4" x14ac:dyDescent="0.35">
      <c r="C5999" s="725" t="s">
        <v>4528</v>
      </c>
      <c r="D5999" s="725" t="s">
        <v>2024</v>
      </c>
    </row>
    <row r="6000" spans="3:4" x14ac:dyDescent="0.35">
      <c r="C6000" s="725" t="s">
        <v>4529</v>
      </c>
      <c r="D6000" s="725" t="s">
        <v>2024</v>
      </c>
    </row>
    <row r="6001" spans="3:4" x14ac:dyDescent="0.35">
      <c r="C6001" s="725" t="s">
        <v>4530</v>
      </c>
      <c r="D6001" s="725" t="s">
        <v>2026</v>
      </c>
    </row>
    <row r="6002" spans="3:4" x14ac:dyDescent="0.35">
      <c r="C6002" s="725" t="s">
        <v>4531</v>
      </c>
      <c r="D6002" s="725" t="s">
        <v>2024</v>
      </c>
    </row>
    <row r="6003" spans="3:4" x14ac:dyDescent="0.35">
      <c r="C6003" s="725" t="s">
        <v>4532</v>
      </c>
      <c r="D6003" s="725" t="s">
        <v>2024</v>
      </c>
    </row>
    <row r="6004" spans="3:4" x14ac:dyDescent="0.35">
      <c r="C6004" s="725" t="s">
        <v>4533</v>
      </c>
      <c r="D6004" s="725" t="s">
        <v>2024</v>
      </c>
    </row>
    <row r="6005" spans="3:4" x14ac:dyDescent="0.35">
      <c r="C6005" s="725" t="s">
        <v>4534</v>
      </c>
      <c r="D6005" s="725" t="s">
        <v>2024</v>
      </c>
    </row>
    <row r="6006" spans="3:4" x14ac:dyDescent="0.35">
      <c r="C6006" s="725" t="s">
        <v>4535</v>
      </c>
      <c r="D6006" s="725" t="s">
        <v>2024</v>
      </c>
    </row>
    <row r="6007" spans="3:4" x14ac:dyDescent="0.35">
      <c r="C6007" s="725" t="s">
        <v>4536</v>
      </c>
      <c r="D6007" s="725" t="s">
        <v>2024</v>
      </c>
    </row>
    <row r="6008" spans="3:4" x14ac:dyDescent="0.35">
      <c r="C6008" s="725" t="s">
        <v>4537</v>
      </c>
      <c r="D6008" s="725" t="s">
        <v>2024</v>
      </c>
    </row>
    <row r="6009" spans="3:4" x14ac:dyDescent="0.35">
      <c r="C6009" s="725" t="s">
        <v>4538</v>
      </c>
      <c r="D6009" s="725" t="s">
        <v>2026</v>
      </c>
    </row>
    <row r="6010" spans="3:4" x14ac:dyDescent="0.35">
      <c r="C6010" s="725" t="s">
        <v>4539</v>
      </c>
      <c r="D6010" s="725" t="s">
        <v>2024</v>
      </c>
    </row>
    <row r="6011" spans="3:4" x14ac:dyDescent="0.35">
      <c r="C6011" s="725" t="s">
        <v>4540</v>
      </c>
      <c r="D6011" s="725" t="s">
        <v>2024</v>
      </c>
    </row>
    <row r="6012" spans="3:4" x14ac:dyDescent="0.35">
      <c r="C6012" s="725" t="s">
        <v>4541</v>
      </c>
      <c r="D6012" s="725" t="s">
        <v>2025</v>
      </c>
    </row>
    <row r="6013" spans="3:4" x14ac:dyDescent="0.35">
      <c r="C6013" s="725" t="s">
        <v>4542</v>
      </c>
      <c r="D6013" s="725" t="s">
        <v>2024</v>
      </c>
    </row>
    <row r="6014" spans="3:4" x14ac:dyDescent="0.35">
      <c r="C6014" s="725" t="s">
        <v>4543</v>
      </c>
      <c r="D6014" s="725" t="s">
        <v>2026</v>
      </c>
    </row>
    <row r="6015" spans="3:4" x14ac:dyDescent="0.35">
      <c r="C6015" s="725" t="s">
        <v>4544</v>
      </c>
      <c r="D6015" s="725" t="s">
        <v>2025</v>
      </c>
    </row>
    <row r="6016" spans="3:4" x14ac:dyDescent="0.35">
      <c r="C6016" s="725" t="s">
        <v>4545</v>
      </c>
      <c r="D6016" s="725" t="s">
        <v>2026</v>
      </c>
    </row>
    <row r="6017" spans="3:4" x14ac:dyDescent="0.35">
      <c r="C6017" s="725" t="s">
        <v>4546</v>
      </c>
      <c r="D6017" s="725" t="s">
        <v>2024</v>
      </c>
    </row>
    <row r="6018" spans="3:4" x14ac:dyDescent="0.35">
      <c r="C6018" s="725" t="s">
        <v>4547</v>
      </c>
      <c r="D6018" s="725" t="s">
        <v>2026</v>
      </c>
    </row>
    <row r="6019" spans="3:4" x14ac:dyDescent="0.35">
      <c r="C6019" s="725" t="s">
        <v>4548</v>
      </c>
      <c r="D6019" s="725" t="s">
        <v>2026</v>
      </c>
    </row>
    <row r="6020" spans="3:4" x14ac:dyDescent="0.35">
      <c r="C6020" s="725" t="s">
        <v>4549</v>
      </c>
      <c r="D6020" s="725" t="s">
        <v>2026</v>
      </c>
    </row>
    <row r="6021" spans="3:4" x14ac:dyDescent="0.35">
      <c r="C6021" s="725" t="s">
        <v>4550</v>
      </c>
      <c r="D6021" s="725" t="s">
        <v>2024</v>
      </c>
    </row>
    <row r="6022" spans="3:4" x14ac:dyDescent="0.35">
      <c r="C6022" s="725" t="s">
        <v>4551</v>
      </c>
      <c r="D6022" s="725" t="s">
        <v>2024</v>
      </c>
    </row>
    <row r="6023" spans="3:4" x14ac:dyDescent="0.35">
      <c r="C6023" s="725" t="s">
        <v>4552</v>
      </c>
      <c r="D6023" s="725" t="s">
        <v>2025</v>
      </c>
    </row>
    <row r="6024" spans="3:4" x14ac:dyDescent="0.35">
      <c r="C6024" s="725" t="s">
        <v>4553</v>
      </c>
      <c r="D6024" s="725" t="s">
        <v>2025</v>
      </c>
    </row>
    <row r="6025" spans="3:4" x14ac:dyDescent="0.35">
      <c r="C6025" s="725" t="s">
        <v>4554</v>
      </c>
      <c r="D6025" s="725" t="s">
        <v>2024</v>
      </c>
    </row>
    <row r="6026" spans="3:4" x14ac:dyDescent="0.35">
      <c r="C6026" s="725" t="s">
        <v>4555</v>
      </c>
      <c r="D6026" s="725" t="s">
        <v>2024</v>
      </c>
    </row>
    <row r="6027" spans="3:4" x14ac:dyDescent="0.35">
      <c r="C6027" s="725" t="s">
        <v>4556</v>
      </c>
      <c r="D6027" s="725" t="s">
        <v>2025</v>
      </c>
    </row>
    <row r="6028" spans="3:4" x14ac:dyDescent="0.35">
      <c r="C6028" s="725" t="s">
        <v>4557</v>
      </c>
      <c r="D6028" s="725" t="s">
        <v>2025</v>
      </c>
    </row>
    <row r="6029" spans="3:4" x14ac:dyDescent="0.35">
      <c r="C6029" s="725" t="s">
        <v>4558</v>
      </c>
      <c r="D6029" s="725" t="s">
        <v>2024</v>
      </c>
    </row>
    <row r="6030" spans="3:4" x14ac:dyDescent="0.35">
      <c r="C6030" s="725" t="s">
        <v>4559</v>
      </c>
      <c r="D6030" s="725" t="s">
        <v>2025</v>
      </c>
    </row>
    <row r="6031" spans="3:4" x14ac:dyDescent="0.35">
      <c r="C6031" s="725" t="s">
        <v>4560</v>
      </c>
      <c r="D6031" s="725" t="s">
        <v>2026</v>
      </c>
    </row>
    <row r="6032" spans="3:4" x14ac:dyDescent="0.35">
      <c r="C6032" s="725" t="s">
        <v>4561</v>
      </c>
      <c r="D6032" s="725" t="s">
        <v>2026</v>
      </c>
    </row>
    <row r="6033" spans="3:4" x14ac:dyDescent="0.35">
      <c r="C6033" s="725" t="s">
        <v>4562</v>
      </c>
      <c r="D6033" s="725" t="s">
        <v>2025</v>
      </c>
    </row>
    <row r="6034" spans="3:4" x14ac:dyDescent="0.35">
      <c r="C6034" s="725" t="s">
        <v>2010</v>
      </c>
      <c r="D6034" s="725" t="s">
        <v>2024</v>
      </c>
    </row>
    <row r="6035" spans="3:4" x14ac:dyDescent="0.35">
      <c r="C6035" s="725" t="s">
        <v>2011</v>
      </c>
      <c r="D6035" s="725" t="s">
        <v>2024</v>
      </c>
    </row>
    <row r="6036" spans="3:4" x14ac:dyDescent="0.35">
      <c r="C6036" s="725" t="s">
        <v>2012</v>
      </c>
      <c r="D6036" s="725" t="s">
        <v>2024</v>
      </c>
    </row>
    <row r="6037" spans="3:4" x14ac:dyDescent="0.35">
      <c r="C6037" s="725" t="s">
        <v>2013</v>
      </c>
      <c r="D6037" s="725" t="s">
        <v>2024</v>
      </c>
    </row>
    <row r="6038" spans="3:4" x14ac:dyDescent="0.35">
      <c r="C6038" s="725" t="s">
        <v>2014</v>
      </c>
      <c r="D6038" s="725" t="s">
        <v>2024</v>
      </c>
    </row>
    <row r="6039" spans="3:4" x14ac:dyDescent="0.35">
      <c r="C6039" s="725" t="s">
        <v>2015</v>
      </c>
      <c r="D6039" s="725" t="s">
        <v>2024</v>
      </c>
    </row>
    <row r="6040" spans="3:4" x14ac:dyDescent="0.35">
      <c r="C6040" s="725" t="s">
        <v>2016</v>
      </c>
      <c r="D6040" s="725" t="s">
        <v>2024</v>
      </c>
    </row>
    <row r="6041" spans="3:4" x14ac:dyDescent="0.35">
      <c r="C6041" s="725" t="s">
        <v>2017</v>
      </c>
      <c r="D6041" s="725" t="s">
        <v>2024</v>
      </c>
    </row>
    <row r="6042" spans="3:4" x14ac:dyDescent="0.35">
      <c r="C6042" s="725" t="s">
        <v>2018</v>
      </c>
      <c r="D6042" s="725" t="s">
        <v>2024</v>
      </c>
    </row>
    <row r="6043" spans="3:4" x14ac:dyDescent="0.35">
      <c r="C6043" s="725" t="s">
        <v>4563</v>
      </c>
      <c r="D6043" s="725" t="s">
        <v>2024</v>
      </c>
    </row>
    <row r="6044" spans="3:4" x14ac:dyDescent="0.35">
      <c r="C6044" s="725" t="s">
        <v>4564</v>
      </c>
      <c r="D6044" s="725" t="s">
        <v>2024</v>
      </c>
    </row>
    <row r="6045" spans="3:4" x14ac:dyDescent="0.35">
      <c r="C6045" s="725" t="s">
        <v>4565</v>
      </c>
      <c r="D6045" s="725" t="s">
        <v>2024</v>
      </c>
    </row>
    <row r="6046" spans="3:4" x14ac:dyDescent="0.35">
      <c r="C6046" s="725" t="s">
        <v>4566</v>
      </c>
      <c r="D6046" s="725" t="s">
        <v>2024</v>
      </c>
    </row>
    <row r="6047" spans="3:4" x14ac:dyDescent="0.35">
      <c r="C6047" s="725" t="s">
        <v>4567</v>
      </c>
      <c r="D6047" s="725" t="s">
        <v>2024</v>
      </c>
    </row>
    <row r="6048" spans="3:4" x14ac:dyDescent="0.35">
      <c r="C6048" s="725" t="s">
        <v>4568</v>
      </c>
      <c r="D6048" s="725" t="s">
        <v>2024</v>
      </c>
    </row>
    <row r="6049" spans="3:4" x14ac:dyDescent="0.35">
      <c r="C6049" s="725" t="s">
        <v>4569</v>
      </c>
      <c r="D6049" s="725" t="s">
        <v>2025</v>
      </c>
    </row>
    <row r="6050" spans="3:4" x14ac:dyDescent="0.35">
      <c r="C6050" s="725" t="s">
        <v>4570</v>
      </c>
      <c r="D6050" s="725" t="s">
        <v>2025</v>
      </c>
    </row>
    <row r="6051" spans="3:4" x14ac:dyDescent="0.35">
      <c r="C6051" s="725" t="s">
        <v>4571</v>
      </c>
      <c r="D6051" s="725" t="s">
        <v>2024</v>
      </c>
    </row>
    <row r="6052" spans="3:4" x14ac:dyDescent="0.35">
      <c r="C6052" s="725" t="s">
        <v>4572</v>
      </c>
      <c r="D6052" s="725" t="s">
        <v>2026</v>
      </c>
    </row>
    <row r="6053" spans="3:4" x14ac:dyDescent="0.35">
      <c r="C6053" s="725" t="s">
        <v>4573</v>
      </c>
      <c r="D6053" s="725" t="s">
        <v>2024</v>
      </c>
    </row>
    <row r="6054" spans="3:4" x14ac:dyDescent="0.35">
      <c r="C6054" s="725" t="s">
        <v>4574</v>
      </c>
      <c r="D6054" s="725" t="s">
        <v>2024</v>
      </c>
    </row>
    <row r="6055" spans="3:4" x14ac:dyDescent="0.35">
      <c r="C6055" s="725" t="s">
        <v>4575</v>
      </c>
      <c r="D6055" s="725" t="s">
        <v>2026</v>
      </c>
    </row>
    <row r="6056" spans="3:4" x14ac:dyDescent="0.35">
      <c r="C6056" s="725" t="s">
        <v>4576</v>
      </c>
      <c r="D6056" s="725" t="s">
        <v>2026</v>
      </c>
    </row>
    <row r="6057" spans="3:4" x14ac:dyDescent="0.35">
      <c r="C6057" s="727">
        <v>7572</v>
      </c>
      <c r="D6057" s="725" t="s">
        <v>2024</v>
      </c>
    </row>
    <row r="6058" spans="3:4" x14ac:dyDescent="0.35">
      <c r="C6058" s="727">
        <v>7571</v>
      </c>
      <c r="D6058" s="725" t="s">
        <v>2024</v>
      </c>
    </row>
    <row r="6059" spans="3:4" x14ac:dyDescent="0.35">
      <c r="C6059" s="727">
        <v>7582</v>
      </c>
      <c r="D6059" s="725" t="s">
        <v>2024</v>
      </c>
    </row>
    <row r="6060" spans="3:4" x14ac:dyDescent="0.35">
      <c r="C6060" s="727">
        <v>7581</v>
      </c>
      <c r="D6060" s="725" t="s">
        <v>2024</v>
      </c>
    </row>
    <row r="6061" spans="3:4" x14ac:dyDescent="0.35">
      <c r="C6061" s="727">
        <v>7541</v>
      </c>
      <c r="D6061" s="725" t="s">
        <v>2024</v>
      </c>
    </row>
    <row r="6062" spans="3:4" x14ac:dyDescent="0.35">
      <c r="C6062" s="727">
        <v>660149</v>
      </c>
      <c r="D6062" s="725" t="s">
        <v>2024</v>
      </c>
    </row>
    <row r="6063" spans="3:4" x14ac:dyDescent="0.35">
      <c r="C6063" s="727">
        <v>660150</v>
      </c>
      <c r="D6063" s="725" t="s">
        <v>2024</v>
      </c>
    </row>
    <row r="6064" spans="3:4" x14ac:dyDescent="0.35">
      <c r="C6064" s="727">
        <v>660151</v>
      </c>
      <c r="D6064" s="725" t="s">
        <v>2024</v>
      </c>
    </row>
    <row r="6065" spans="3:4" x14ac:dyDescent="0.35">
      <c r="C6065" s="727">
        <v>660152</v>
      </c>
      <c r="D6065" s="725" t="s">
        <v>2024</v>
      </c>
    </row>
    <row r="6066" spans="3:4" x14ac:dyDescent="0.35">
      <c r="C6066" s="727">
        <v>660186</v>
      </c>
      <c r="D6066" s="725" t="s">
        <v>2024</v>
      </c>
    </row>
    <row r="6067" spans="3:4" x14ac:dyDescent="0.35">
      <c r="C6067" s="727">
        <v>660187</v>
      </c>
      <c r="D6067" s="725" t="s">
        <v>2025</v>
      </c>
    </row>
    <row r="6068" spans="3:4" x14ac:dyDescent="0.35">
      <c r="C6068" s="727">
        <v>660188</v>
      </c>
      <c r="D6068" s="725" t="s">
        <v>2024</v>
      </c>
    </row>
    <row r="6069" spans="3:4" x14ac:dyDescent="0.35">
      <c r="C6069" s="727">
        <v>5748</v>
      </c>
      <c r="D6069" s="725" t="s">
        <v>2024</v>
      </c>
    </row>
    <row r="6070" spans="3:4" x14ac:dyDescent="0.35">
      <c r="C6070" s="727">
        <v>5749</v>
      </c>
      <c r="D6070" s="725" t="s">
        <v>2024</v>
      </c>
    </row>
    <row r="6071" spans="3:4" x14ac:dyDescent="0.35">
      <c r="C6071" s="725" t="s">
        <v>1371</v>
      </c>
      <c r="D6071" s="725" t="s">
        <v>2025</v>
      </c>
    </row>
    <row r="6072" spans="3:4" x14ac:dyDescent="0.35">
      <c r="C6072" s="727">
        <v>89097</v>
      </c>
      <c r="D6072" s="725" t="s">
        <v>2294</v>
      </c>
    </row>
    <row r="6073" spans="3:4" x14ac:dyDescent="0.35">
      <c r="C6073" s="727">
        <v>89098</v>
      </c>
      <c r="D6073" s="725" t="s">
        <v>2294</v>
      </c>
    </row>
    <row r="6074" spans="3:4" x14ac:dyDescent="0.35">
      <c r="C6074" s="727">
        <v>7583</v>
      </c>
      <c r="D6074" s="725" t="s">
        <v>2024</v>
      </c>
    </row>
    <row r="6075" spans="3:4" x14ac:dyDescent="0.35">
      <c r="C6075" s="727">
        <v>7591</v>
      </c>
      <c r="D6075" s="725" t="s">
        <v>2024</v>
      </c>
    </row>
    <row r="6076" spans="3:4" x14ac:dyDescent="0.35">
      <c r="C6076" s="727">
        <v>7602</v>
      </c>
      <c r="D6076" s="725" t="s">
        <v>2024</v>
      </c>
    </row>
    <row r="6077" spans="3:4" x14ac:dyDescent="0.35">
      <c r="C6077" s="727">
        <v>7601</v>
      </c>
      <c r="D6077" s="725" t="s">
        <v>2024</v>
      </c>
    </row>
    <row r="6078" spans="3:4" x14ac:dyDescent="0.35">
      <c r="C6078" s="727">
        <v>97601</v>
      </c>
      <c r="D6078" s="725" t="s">
        <v>2027</v>
      </c>
    </row>
    <row r="6079" spans="3:4" x14ac:dyDescent="0.35">
      <c r="C6079" s="727">
        <v>7612</v>
      </c>
      <c r="D6079" s="725" t="s">
        <v>2026</v>
      </c>
    </row>
    <row r="6080" spans="3:4" x14ac:dyDescent="0.35">
      <c r="C6080" s="727">
        <v>7622</v>
      </c>
      <c r="D6080" s="725" t="s">
        <v>2024</v>
      </c>
    </row>
    <row r="6081" spans="3:4" x14ac:dyDescent="0.35">
      <c r="C6081" s="727">
        <v>7632</v>
      </c>
      <c r="D6081" s="725" t="s">
        <v>2024</v>
      </c>
    </row>
    <row r="6082" spans="3:4" x14ac:dyDescent="0.35">
      <c r="C6082" s="727">
        <v>7642</v>
      </c>
      <c r="D6082" s="725" t="s">
        <v>2024</v>
      </c>
    </row>
    <row r="6083" spans="3:4" x14ac:dyDescent="0.35">
      <c r="C6083" s="727">
        <v>7641</v>
      </c>
      <c r="D6083" s="725" t="s">
        <v>2024</v>
      </c>
    </row>
    <row r="6084" spans="3:4" x14ac:dyDescent="0.35">
      <c r="C6084" s="727">
        <v>7644</v>
      </c>
      <c r="D6084" s="725" t="s">
        <v>2024</v>
      </c>
    </row>
    <row r="6085" spans="3:4" x14ac:dyDescent="0.35">
      <c r="C6085" s="727">
        <v>560460</v>
      </c>
      <c r="D6085" s="725" t="s">
        <v>2024</v>
      </c>
    </row>
    <row r="6086" spans="3:4" x14ac:dyDescent="0.35">
      <c r="C6086" s="725" t="s">
        <v>4577</v>
      </c>
      <c r="D6086" s="725" t="s">
        <v>2024</v>
      </c>
    </row>
    <row r="6087" spans="3:4" x14ac:dyDescent="0.35">
      <c r="C6087" s="727">
        <v>660189</v>
      </c>
      <c r="D6087" s="725" t="s">
        <v>2024</v>
      </c>
    </row>
    <row r="6088" spans="3:4" x14ac:dyDescent="0.35">
      <c r="C6088" s="727">
        <v>89099</v>
      </c>
      <c r="D6088" s="725" t="s">
        <v>2294</v>
      </c>
    </row>
    <row r="6089" spans="3:4" x14ac:dyDescent="0.35">
      <c r="C6089" s="727">
        <v>89100</v>
      </c>
      <c r="D6089" s="725" t="s">
        <v>2294</v>
      </c>
    </row>
    <row r="6090" spans="3:4" x14ac:dyDescent="0.35">
      <c r="C6090" s="725" t="s">
        <v>1424</v>
      </c>
      <c r="D6090" s="725" t="s">
        <v>2024</v>
      </c>
    </row>
    <row r="6091" spans="3:4" x14ac:dyDescent="0.35">
      <c r="C6091" s="725" t="s">
        <v>1423</v>
      </c>
      <c r="D6091" s="725" t="s">
        <v>2024</v>
      </c>
    </row>
    <row r="6092" spans="3:4" x14ac:dyDescent="0.35">
      <c r="C6092" s="727">
        <v>97537</v>
      </c>
      <c r="D6092" s="725" t="s">
        <v>2024</v>
      </c>
    </row>
    <row r="6093" spans="3:4" x14ac:dyDescent="0.35">
      <c r="C6093" s="727">
        <v>97602</v>
      </c>
      <c r="D6093" s="725" t="s">
        <v>2024</v>
      </c>
    </row>
    <row r="6094" spans="3:4" x14ac:dyDescent="0.35">
      <c r="C6094" s="725" t="s">
        <v>4578</v>
      </c>
      <c r="D6094" s="725" t="s">
        <v>2024</v>
      </c>
    </row>
    <row r="6095" spans="3:4" x14ac:dyDescent="0.35">
      <c r="C6095" s="725" t="s">
        <v>1389</v>
      </c>
      <c r="D6095" s="725" t="s">
        <v>2024</v>
      </c>
    </row>
    <row r="6096" spans="3:4" x14ac:dyDescent="0.35">
      <c r="C6096" s="725" t="s">
        <v>4579</v>
      </c>
      <c r="D6096" s="725" t="s">
        <v>2024</v>
      </c>
    </row>
    <row r="6097" spans="3:4" x14ac:dyDescent="0.35">
      <c r="C6097" s="725" t="s">
        <v>1397</v>
      </c>
      <c r="D6097" s="725" t="s">
        <v>2026</v>
      </c>
    </row>
    <row r="6098" spans="3:4" x14ac:dyDescent="0.35">
      <c r="C6098" s="725" t="s">
        <v>4580</v>
      </c>
      <c r="D6098" s="725" t="s">
        <v>2024</v>
      </c>
    </row>
    <row r="6099" spans="3:4" x14ac:dyDescent="0.35">
      <c r="C6099" s="725" t="s">
        <v>1395</v>
      </c>
      <c r="D6099" s="725" t="s">
        <v>2024</v>
      </c>
    </row>
    <row r="6100" spans="3:4" x14ac:dyDescent="0.35">
      <c r="C6100" s="727">
        <v>660119</v>
      </c>
      <c r="D6100" s="725" t="s">
        <v>2026</v>
      </c>
    </row>
    <row r="6101" spans="3:4" x14ac:dyDescent="0.35">
      <c r="C6101" s="727">
        <v>660120</v>
      </c>
      <c r="D6101" s="725" t="s">
        <v>2026</v>
      </c>
    </row>
    <row r="6102" spans="3:4" x14ac:dyDescent="0.35">
      <c r="C6102" s="727">
        <v>660121</v>
      </c>
      <c r="D6102" s="725" t="s">
        <v>2026</v>
      </c>
    </row>
    <row r="6103" spans="3:4" x14ac:dyDescent="0.35">
      <c r="C6103" s="727">
        <v>660122</v>
      </c>
      <c r="D6103" s="725" t="s">
        <v>2026</v>
      </c>
    </row>
    <row r="6104" spans="3:4" x14ac:dyDescent="0.35">
      <c r="C6104" s="727">
        <v>660123</v>
      </c>
      <c r="D6104" s="725" t="s">
        <v>2025</v>
      </c>
    </row>
    <row r="6105" spans="3:4" x14ac:dyDescent="0.35">
      <c r="C6105" s="727">
        <v>660124</v>
      </c>
      <c r="D6105" s="725" t="s">
        <v>2025</v>
      </c>
    </row>
    <row r="6106" spans="3:4" x14ac:dyDescent="0.35">
      <c r="C6106" s="727">
        <v>660125</v>
      </c>
      <c r="D6106" s="725" t="s">
        <v>2026</v>
      </c>
    </row>
    <row r="6107" spans="3:4" x14ac:dyDescent="0.35">
      <c r="C6107" s="727">
        <v>660126</v>
      </c>
      <c r="D6107" s="725" t="s">
        <v>2026</v>
      </c>
    </row>
    <row r="6108" spans="3:4" x14ac:dyDescent="0.35">
      <c r="C6108" s="725" t="s">
        <v>1422</v>
      </c>
      <c r="D6108" s="725" t="s">
        <v>2024</v>
      </c>
    </row>
    <row r="6109" spans="3:4" x14ac:dyDescent="0.35">
      <c r="C6109" s="727">
        <v>460324</v>
      </c>
      <c r="D6109" s="725" t="s">
        <v>2026</v>
      </c>
    </row>
    <row r="6110" spans="3:4" x14ac:dyDescent="0.35">
      <c r="C6110" s="727">
        <v>7532</v>
      </c>
      <c r="D6110" s="725" t="s">
        <v>2024</v>
      </c>
    </row>
    <row r="6111" spans="3:4" x14ac:dyDescent="0.35">
      <c r="C6111" s="727">
        <v>7537</v>
      </c>
      <c r="D6111" s="725" t="s">
        <v>2024</v>
      </c>
    </row>
    <row r="6112" spans="3:4" x14ac:dyDescent="0.35">
      <c r="C6112" s="727">
        <v>660190</v>
      </c>
      <c r="D6112" s="725" t="s">
        <v>2024</v>
      </c>
    </row>
    <row r="6113" spans="3:4" x14ac:dyDescent="0.35">
      <c r="C6113" s="725" t="s">
        <v>1381</v>
      </c>
      <c r="D6113" s="725" t="s">
        <v>2026</v>
      </c>
    </row>
    <row r="6114" spans="3:4" x14ac:dyDescent="0.35">
      <c r="C6114" s="725" t="s">
        <v>1382</v>
      </c>
      <c r="D6114" s="725" t="s">
        <v>2026</v>
      </c>
    </row>
    <row r="6115" spans="3:4" x14ac:dyDescent="0.35">
      <c r="C6115" s="725" t="s">
        <v>4581</v>
      </c>
      <c r="D6115" s="725" t="s">
        <v>2024</v>
      </c>
    </row>
    <row r="6116" spans="3:4" x14ac:dyDescent="0.35">
      <c r="C6116" s="725" t="s">
        <v>1404</v>
      </c>
      <c r="D6116" s="725" t="s">
        <v>2024</v>
      </c>
    </row>
    <row r="6117" spans="3:4" x14ac:dyDescent="0.35">
      <c r="C6117" s="727">
        <v>6086</v>
      </c>
      <c r="D6117" s="725" t="s">
        <v>2024</v>
      </c>
    </row>
    <row r="6118" spans="3:4" x14ac:dyDescent="0.35">
      <c r="C6118" s="727">
        <v>7562</v>
      </c>
      <c r="D6118" s="725" t="s">
        <v>2024</v>
      </c>
    </row>
    <row r="6119" spans="3:4" x14ac:dyDescent="0.35">
      <c r="C6119" s="727">
        <v>660127</v>
      </c>
      <c r="D6119" s="725" t="s">
        <v>2026</v>
      </c>
    </row>
    <row r="6120" spans="3:4" x14ac:dyDescent="0.35">
      <c r="C6120" s="727">
        <v>660128</v>
      </c>
      <c r="D6120" s="725" t="s">
        <v>2026</v>
      </c>
    </row>
    <row r="6121" spans="3:4" x14ac:dyDescent="0.35">
      <c r="C6121" s="727">
        <v>660129</v>
      </c>
      <c r="D6121" s="725" t="s">
        <v>2026</v>
      </c>
    </row>
    <row r="6122" spans="3:4" x14ac:dyDescent="0.35">
      <c r="C6122" s="727">
        <v>660130</v>
      </c>
      <c r="D6122" s="725" t="s">
        <v>2026</v>
      </c>
    </row>
    <row r="6123" spans="3:4" x14ac:dyDescent="0.35">
      <c r="C6123" s="727">
        <v>660131</v>
      </c>
      <c r="D6123" s="725" t="s">
        <v>2026</v>
      </c>
    </row>
    <row r="6124" spans="3:4" x14ac:dyDescent="0.35">
      <c r="C6124" s="727">
        <v>660132</v>
      </c>
      <c r="D6124" s="725" t="s">
        <v>2026</v>
      </c>
    </row>
    <row r="6125" spans="3:4" x14ac:dyDescent="0.35">
      <c r="C6125" s="727">
        <v>660133</v>
      </c>
      <c r="D6125" s="725" t="s">
        <v>2026</v>
      </c>
    </row>
    <row r="6126" spans="3:4" x14ac:dyDescent="0.35">
      <c r="C6126" s="727">
        <v>660183</v>
      </c>
      <c r="D6126" s="725" t="s">
        <v>2025</v>
      </c>
    </row>
    <row r="6127" spans="3:4" x14ac:dyDescent="0.35">
      <c r="C6127" s="727">
        <v>660184</v>
      </c>
      <c r="D6127" s="725" t="s">
        <v>2025</v>
      </c>
    </row>
    <row r="6128" spans="3:4" x14ac:dyDescent="0.35">
      <c r="C6128" s="727">
        <v>660185</v>
      </c>
      <c r="D6128" s="725" t="s">
        <v>2024</v>
      </c>
    </row>
    <row r="6129" spans="3:4" x14ac:dyDescent="0.35">
      <c r="C6129" s="725" t="s">
        <v>4582</v>
      </c>
      <c r="D6129" s="725" t="s">
        <v>2027</v>
      </c>
    </row>
    <row r="6130" spans="3:4" x14ac:dyDescent="0.35">
      <c r="C6130" s="727">
        <v>460317</v>
      </c>
      <c r="D6130" s="725" t="s">
        <v>2024</v>
      </c>
    </row>
    <row r="6131" spans="3:4" x14ac:dyDescent="0.35">
      <c r="C6131" s="725" t="s">
        <v>1420</v>
      </c>
      <c r="D6131" s="725" t="s">
        <v>2024</v>
      </c>
    </row>
    <row r="6132" spans="3:4" x14ac:dyDescent="0.35">
      <c r="C6132" s="727">
        <v>760001</v>
      </c>
      <c r="D6132" s="725" t="s">
        <v>2024</v>
      </c>
    </row>
    <row r="6133" spans="3:4" x14ac:dyDescent="0.35">
      <c r="C6133" s="725" t="s">
        <v>4583</v>
      </c>
      <c r="D6133" s="725" t="s">
        <v>2024</v>
      </c>
    </row>
    <row r="6134" spans="3:4" x14ac:dyDescent="0.35">
      <c r="C6134" s="725" t="s">
        <v>4584</v>
      </c>
      <c r="D6134" s="725" t="s">
        <v>2024</v>
      </c>
    </row>
    <row r="6135" spans="3:4" x14ac:dyDescent="0.35">
      <c r="C6135" s="727">
        <v>560455</v>
      </c>
      <c r="D6135" s="725" t="s">
        <v>2024</v>
      </c>
    </row>
    <row r="6136" spans="3:4" x14ac:dyDescent="0.35">
      <c r="C6136" s="725" t="s">
        <v>1430</v>
      </c>
      <c r="D6136" s="725" t="s">
        <v>2024</v>
      </c>
    </row>
    <row r="6137" spans="3:4" x14ac:dyDescent="0.35">
      <c r="C6137" s="727">
        <v>89090</v>
      </c>
      <c r="D6137" s="725" t="s">
        <v>2294</v>
      </c>
    </row>
    <row r="6138" spans="3:4" x14ac:dyDescent="0.35">
      <c r="C6138" s="725" t="s">
        <v>4585</v>
      </c>
      <c r="D6138" s="725" t="s">
        <v>2024</v>
      </c>
    </row>
    <row r="6139" spans="3:4" x14ac:dyDescent="0.35">
      <c r="C6139" s="727">
        <v>9714792</v>
      </c>
      <c r="D6139" s="725" t="s">
        <v>2024</v>
      </c>
    </row>
    <row r="6140" spans="3:4" x14ac:dyDescent="0.35">
      <c r="C6140" s="725" t="s">
        <v>1327</v>
      </c>
      <c r="D6140" s="725" t="s">
        <v>2026</v>
      </c>
    </row>
    <row r="6141" spans="3:4" x14ac:dyDescent="0.35">
      <c r="C6141" s="725" t="s">
        <v>1325</v>
      </c>
      <c r="D6141" s="725" t="s">
        <v>2026</v>
      </c>
    </row>
    <row r="6142" spans="3:4" x14ac:dyDescent="0.35">
      <c r="C6142" s="725" t="s">
        <v>1326</v>
      </c>
      <c r="D6142" s="725" t="s">
        <v>2026</v>
      </c>
    </row>
    <row r="6143" spans="3:4" x14ac:dyDescent="0.35">
      <c r="C6143" s="725" t="s">
        <v>1328</v>
      </c>
      <c r="D6143" s="725" t="s">
        <v>2026</v>
      </c>
    </row>
    <row r="6144" spans="3:4" x14ac:dyDescent="0.35">
      <c r="C6144" s="727">
        <v>5746</v>
      </c>
      <c r="D6144" s="725" t="s">
        <v>2024</v>
      </c>
    </row>
    <row r="6145" spans="3:4" x14ac:dyDescent="0.35">
      <c r="C6145" s="725" t="s">
        <v>4586</v>
      </c>
      <c r="D6145" s="725" t="s">
        <v>2024</v>
      </c>
    </row>
    <row r="6146" spans="3:4" x14ac:dyDescent="0.35">
      <c r="C6146" s="725" t="s">
        <v>4587</v>
      </c>
      <c r="D6146" s="725" t="s">
        <v>2024</v>
      </c>
    </row>
    <row r="6147" spans="3:4" x14ac:dyDescent="0.35">
      <c r="C6147" s="725" t="s">
        <v>4588</v>
      </c>
      <c r="D6147" s="725" t="s">
        <v>2024</v>
      </c>
    </row>
    <row r="6148" spans="3:4" x14ac:dyDescent="0.35">
      <c r="C6148" s="725" t="s">
        <v>4589</v>
      </c>
      <c r="D6148" s="725" t="s">
        <v>2024</v>
      </c>
    </row>
    <row r="6149" spans="3:4" x14ac:dyDescent="0.35">
      <c r="C6149" s="725" t="s">
        <v>4590</v>
      </c>
      <c r="D6149" s="725" t="s">
        <v>2024</v>
      </c>
    </row>
    <row r="6150" spans="3:4" x14ac:dyDescent="0.35">
      <c r="C6150" s="725" t="s">
        <v>4591</v>
      </c>
      <c r="D6150" s="725" t="s">
        <v>2024</v>
      </c>
    </row>
    <row r="6151" spans="3:4" x14ac:dyDescent="0.35">
      <c r="C6151" s="725" t="s">
        <v>1374</v>
      </c>
      <c r="D6151" s="725" t="s">
        <v>2024</v>
      </c>
    </row>
    <row r="6152" spans="3:4" x14ac:dyDescent="0.35">
      <c r="C6152" s="725" t="s">
        <v>1373</v>
      </c>
      <c r="D6152" s="725" t="s">
        <v>2024</v>
      </c>
    </row>
    <row r="6153" spans="3:4" x14ac:dyDescent="0.35">
      <c r="C6153" s="725" t="s">
        <v>4592</v>
      </c>
      <c r="D6153" s="725" t="s">
        <v>2025</v>
      </c>
    </row>
    <row r="6154" spans="3:4" x14ac:dyDescent="0.35">
      <c r="C6154" s="727">
        <v>5747</v>
      </c>
      <c r="D6154" s="725" t="s">
        <v>2024</v>
      </c>
    </row>
    <row r="6155" spans="3:4" x14ac:dyDescent="0.35">
      <c r="C6155" s="725" t="s">
        <v>4593</v>
      </c>
      <c r="D6155" s="725" t="s">
        <v>2025</v>
      </c>
    </row>
    <row r="6156" spans="3:4" x14ac:dyDescent="0.35">
      <c r="C6156" s="725" t="s">
        <v>4594</v>
      </c>
      <c r="D6156" s="725" t="s">
        <v>2024</v>
      </c>
    </row>
    <row r="6157" spans="3:4" x14ac:dyDescent="0.35">
      <c r="C6157" s="725" t="s">
        <v>4595</v>
      </c>
      <c r="D6157" s="725" t="s">
        <v>2024</v>
      </c>
    </row>
    <row r="6158" spans="3:4" x14ac:dyDescent="0.35">
      <c r="C6158" s="725" t="s">
        <v>4596</v>
      </c>
      <c r="D6158" s="725" t="s">
        <v>2024</v>
      </c>
    </row>
    <row r="6159" spans="3:4" x14ac:dyDescent="0.35">
      <c r="C6159" s="727">
        <v>560461</v>
      </c>
      <c r="D6159" s="725" t="s">
        <v>2024</v>
      </c>
    </row>
    <row r="6160" spans="3:4" x14ac:dyDescent="0.35">
      <c r="C6160" s="725" t="s">
        <v>4597</v>
      </c>
      <c r="D6160" s="725" t="s">
        <v>2024</v>
      </c>
    </row>
    <row r="6161" spans="3:4" x14ac:dyDescent="0.35">
      <c r="C6161" s="725" t="s">
        <v>1375</v>
      </c>
      <c r="D6161" s="725" t="s">
        <v>2024</v>
      </c>
    </row>
    <row r="6162" spans="3:4" x14ac:dyDescent="0.35">
      <c r="C6162" s="727">
        <v>5751</v>
      </c>
      <c r="D6162" s="725" t="s">
        <v>2024</v>
      </c>
    </row>
    <row r="6163" spans="3:4" x14ac:dyDescent="0.35">
      <c r="C6163" s="725" t="s">
        <v>4598</v>
      </c>
      <c r="D6163" s="725" t="s">
        <v>2026</v>
      </c>
    </row>
    <row r="6164" spans="3:4" x14ac:dyDescent="0.35">
      <c r="C6164" s="725" t="s">
        <v>4599</v>
      </c>
      <c r="D6164" s="725" t="s">
        <v>2026</v>
      </c>
    </row>
    <row r="6165" spans="3:4" x14ac:dyDescent="0.35">
      <c r="C6165" s="727">
        <v>89101</v>
      </c>
      <c r="D6165" s="725" t="s">
        <v>2294</v>
      </c>
    </row>
    <row r="6166" spans="3:4" x14ac:dyDescent="0.35">
      <c r="C6166" s="727">
        <v>5752</v>
      </c>
      <c r="D6166" s="725" t="s">
        <v>2024</v>
      </c>
    </row>
    <row r="6167" spans="3:4" x14ac:dyDescent="0.35">
      <c r="C6167" s="727">
        <v>9130007</v>
      </c>
      <c r="D6167" s="725" t="s">
        <v>2024</v>
      </c>
    </row>
    <row r="6168" spans="3:4" x14ac:dyDescent="0.35">
      <c r="C6168" s="727">
        <v>9130107</v>
      </c>
      <c r="D6168" s="725" t="s">
        <v>2024</v>
      </c>
    </row>
    <row r="6169" spans="3:4" x14ac:dyDescent="0.35">
      <c r="C6169" s="727">
        <v>9130207</v>
      </c>
      <c r="D6169" s="725" t="s">
        <v>2024</v>
      </c>
    </row>
    <row r="6170" spans="3:4" x14ac:dyDescent="0.35">
      <c r="C6170" s="727">
        <v>9130307</v>
      </c>
      <c r="D6170" s="725" t="s">
        <v>2024</v>
      </c>
    </row>
    <row r="6171" spans="3:4" x14ac:dyDescent="0.35">
      <c r="C6171" s="727">
        <v>9130407</v>
      </c>
      <c r="D6171" s="725" t="s">
        <v>2024</v>
      </c>
    </row>
    <row r="6172" spans="3:4" x14ac:dyDescent="0.35">
      <c r="C6172" s="727">
        <v>9130507</v>
      </c>
      <c r="D6172" s="725" t="s">
        <v>2024</v>
      </c>
    </row>
    <row r="6173" spans="3:4" x14ac:dyDescent="0.35">
      <c r="C6173" s="727">
        <v>9130607</v>
      </c>
      <c r="D6173" s="725" t="s">
        <v>2024</v>
      </c>
    </row>
    <row r="6174" spans="3:4" x14ac:dyDescent="0.35">
      <c r="C6174" s="727">
        <v>460311</v>
      </c>
      <c r="D6174" s="725" t="s">
        <v>2026</v>
      </c>
    </row>
    <row r="6175" spans="3:4" x14ac:dyDescent="0.35">
      <c r="C6175" s="727">
        <v>460312</v>
      </c>
      <c r="D6175" s="725" t="s">
        <v>2026</v>
      </c>
    </row>
    <row r="6176" spans="3:4" x14ac:dyDescent="0.35">
      <c r="C6176" s="727">
        <v>560457</v>
      </c>
      <c r="D6176" s="725" t="s">
        <v>2024</v>
      </c>
    </row>
    <row r="6177" spans="3:4" x14ac:dyDescent="0.35">
      <c r="C6177" s="725" t="s">
        <v>4600</v>
      </c>
      <c r="D6177" s="725" t="s">
        <v>2024</v>
      </c>
    </row>
    <row r="6178" spans="3:4" x14ac:dyDescent="0.35">
      <c r="C6178" s="725" t="s">
        <v>4601</v>
      </c>
      <c r="D6178" s="725" t="s">
        <v>2027</v>
      </c>
    </row>
    <row r="6179" spans="3:4" x14ac:dyDescent="0.35">
      <c r="C6179" s="725" t="s">
        <v>4602</v>
      </c>
      <c r="D6179" s="725" t="s">
        <v>2027</v>
      </c>
    </row>
    <row r="6180" spans="3:4" x14ac:dyDescent="0.35">
      <c r="C6180" s="725" t="s">
        <v>4603</v>
      </c>
      <c r="D6180" s="725" t="s">
        <v>2027</v>
      </c>
    </row>
    <row r="6181" spans="3:4" x14ac:dyDescent="0.35">
      <c r="C6181" s="727">
        <v>89091</v>
      </c>
      <c r="D6181" s="725" t="s">
        <v>2294</v>
      </c>
    </row>
    <row r="6182" spans="3:4" x14ac:dyDescent="0.35">
      <c r="C6182" s="727">
        <v>89092</v>
      </c>
      <c r="D6182" s="725" t="s">
        <v>2294</v>
      </c>
    </row>
    <row r="6183" spans="3:4" x14ac:dyDescent="0.35">
      <c r="C6183" s="727">
        <v>89093</v>
      </c>
      <c r="D6183" s="725" t="s">
        <v>2294</v>
      </c>
    </row>
    <row r="6184" spans="3:4" x14ac:dyDescent="0.35">
      <c r="C6184" s="725" t="s">
        <v>4604</v>
      </c>
      <c r="D6184" s="725" t="s">
        <v>2026</v>
      </c>
    </row>
    <row r="6185" spans="3:4" x14ac:dyDescent="0.35">
      <c r="C6185" s="725" t="s">
        <v>4605</v>
      </c>
      <c r="D6185" s="725" t="s">
        <v>2024</v>
      </c>
    </row>
    <row r="6186" spans="3:4" x14ac:dyDescent="0.35">
      <c r="C6186" s="725" t="s">
        <v>4606</v>
      </c>
      <c r="D6186" s="725" t="s">
        <v>2024</v>
      </c>
    </row>
    <row r="6187" spans="3:4" x14ac:dyDescent="0.35">
      <c r="C6187" s="727">
        <v>6087</v>
      </c>
      <c r="D6187" s="725" t="s">
        <v>2024</v>
      </c>
    </row>
    <row r="6188" spans="3:4" x14ac:dyDescent="0.35">
      <c r="C6188" s="725" t="s">
        <v>4607</v>
      </c>
      <c r="D6188" s="725" t="s">
        <v>2027</v>
      </c>
    </row>
    <row r="6189" spans="3:4" x14ac:dyDescent="0.35">
      <c r="C6189" s="725" t="s">
        <v>4608</v>
      </c>
      <c r="D6189" s="725" t="s">
        <v>2027</v>
      </c>
    </row>
    <row r="6190" spans="3:4" x14ac:dyDescent="0.35">
      <c r="C6190" s="725" t="s">
        <v>4609</v>
      </c>
      <c r="D6190" s="725" t="s">
        <v>2027</v>
      </c>
    </row>
    <row r="6191" spans="3:4" x14ac:dyDescent="0.35">
      <c r="C6191" s="725" t="s">
        <v>4610</v>
      </c>
      <c r="D6191" s="725" t="s">
        <v>2027</v>
      </c>
    </row>
    <row r="6192" spans="3:4" x14ac:dyDescent="0.35">
      <c r="C6192" s="725" t="s">
        <v>4611</v>
      </c>
      <c r="D6192" s="725" t="s">
        <v>2024</v>
      </c>
    </row>
    <row r="6193" spans="3:4" x14ac:dyDescent="0.35">
      <c r="C6193" s="725" t="s">
        <v>4612</v>
      </c>
      <c r="D6193" s="725" t="s">
        <v>2024</v>
      </c>
    </row>
    <row r="6194" spans="3:4" x14ac:dyDescent="0.35">
      <c r="C6194" s="725" t="s">
        <v>4613</v>
      </c>
      <c r="D6194" s="725" t="s">
        <v>2026</v>
      </c>
    </row>
    <row r="6195" spans="3:4" x14ac:dyDescent="0.35">
      <c r="C6195" s="727">
        <v>89094</v>
      </c>
      <c r="D6195" s="725" t="s">
        <v>2294</v>
      </c>
    </row>
    <row r="6196" spans="3:4" x14ac:dyDescent="0.35">
      <c r="C6196" s="727">
        <v>89095</v>
      </c>
      <c r="D6196" s="725" t="s">
        <v>2294</v>
      </c>
    </row>
    <row r="6197" spans="3:4" x14ac:dyDescent="0.35">
      <c r="C6197" s="727">
        <v>89096</v>
      </c>
      <c r="D6197" s="725" t="s">
        <v>2294</v>
      </c>
    </row>
    <row r="6198" spans="3:4" x14ac:dyDescent="0.35">
      <c r="C6198" s="725" t="s">
        <v>4614</v>
      </c>
      <c r="D6198" s="725" t="s">
        <v>2026</v>
      </c>
    </row>
    <row r="6199" spans="3:4" x14ac:dyDescent="0.35">
      <c r="C6199" s="727">
        <v>5753</v>
      </c>
      <c r="D6199" s="725" t="s">
        <v>2024</v>
      </c>
    </row>
    <row r="6200" spans="3:4" x14ac:dyDescent="0.35">
      <c r="C6200" s="727">
        <v>5754</v>
      </c>
      <c r="D6200" s="725" t="s">
        <v>2024</v>
      </c>
    </row>
    <row r="6201" spans="3:4" x14ac:dyDescent="0.35">
      <c r="C6201" s="725" t="s">
        <v>1401</v>
      </c>
      <c r="D6201" s="725" t="s">
        <v>2024</v>
      </c>
    </row>
    <row r="6202" spans="3:4" x14ac:dyDescent="0.35">
      <c r="C6202" s="725" t="s">
        <v>4615</v>
      </c>
      <c r="D6202" s="725" t="s">
        <v>2024</v>
      </c>
    </row>
    <row r="6203" spans="3:4" x14ac:dyDescent="0.35">
      <c r="C6203" s="725" t="s">
        <v>1406</v>
      </c>
      <c r="D6203" s="725" t="s">
        <v>2024</v>
      </c>
    </row>
    <row r="6204" spans="3:4" x14ac:dyDescent="0.35">
      <c r="C6204" s="725" t="s">
        <v>4616</v>
      </c>
      <c r="D6204" s="725" t="s">
        <v>2024</v>
      </c>
    </row>
    <row r="6205" spans="3:4" x14ac:dyDescent="0.35">
      <c r="C6205" s="725" t="s">
        <v>4617</v>
      </c>
      <c r="D6205" s="725" t="s">
        <v>2024</v>
      </c>
    </row>
    <row r="6206" spans="3:4" x14ac:dyDescent="0.35">
      <c r="C6206" s="725" t="s">
        <v>4618</v>
      </c>
      <c r="D6206" s="725" t="s">
        <v>2024</v>
      </c>
    </row>
    <row r="6207" spans="3:4" x14ac:dyDescent="0.35">
      <c r="C6207" s="725" t="s">
        <v>4619</v>
      </c>
      <c r="D6207" s="725" t="s">
        <v>2024</v>
      </c>
    </row>
    <row r="6208" spans="3:4" x14ac:dyDescent="0.35">
      <c r="C6208" s="725" t="s">
        <v>4620</v>
      </c>
      <c r="D6208" s="725" t="s">
        <v>2024</v>
      </c>
    </row>
    <row r="6209" spans="3:4" x14ac:dyDescent="0.35">
      <c r="C6209" s="727">
        <v>7443</v>
      </c>
      <c r="D6209" s="725" t="s">
        <v>2024</v>
      </c>
    </row>
    <row r="6210" spans="3:4" x14ac:dyDescent="0.35">
      <c r="C6210" s="727">
        <v>7441</v>
      </c>
      <c r="D6210" s="725" t="s">
        <v>2024</v>
      </c>
    </row>
    <row r="6211" spans="3:4" x14ac:dyDescent="0.35">
      <c r="C6211" s="727">
        <v>7447</v>
      </c>
      <c r="D6211" s="725" t="s">
        <v>2024</v>
      </c>
    </row>
    <row r="6212" spans="3:4" x14ac:dyDescent="0.35">
      <c r="C6212" s="727">
        <v>7442</v>
      </c>
      <c r="D6212" s="725" t="s">
        <v>2024</v>
      </c>
    </row>
    <row r="6213" spans="3:4" x14ac:dyDescent="0.35">
      <c r="C6213" s="727">
        <v>7444</v>
      </c>
      <c r="D6213" s="725" t="s">
        <v>2024</v>
      </c>
    </row>
    <row r="6214" spans="3:4" x14ac:dyDescent="0.35">
      <c r="C6214" s="727">
        <v>7457</v>
      </c>
      <c r="D6214" s="725" t="s">
        <v>2024</v>
      </c>
    </row>
    <row r="6215" spans="3:4" x14ac:dyDescent="0.35">
      <c r="C6215" s="725" t="s">
        <v>1407</v>
      </c>
      <c r="D6215" s="725" t="s">
        <v>2024</v>
      </c>
    </row>
    <row r="6216" spans="3:4" x14ac:dyDescent="0.35">
      <c r="C6216" s="725" t="s">
        <v>4621</v>
      </c>
      <c r="D6216" s="725" t="s">
        <v>2024</v>
      </c>
    </row>
    <row r="6217" spans="3:4" x14ac:dyDescent="0.35">
      <c r="C6217" s="725" t="s">
        <v>1408</v>
      </c>
      <c r="D6217" s="725" t="s">
        <v>2024</v>
      </c>
    </row>
    <row r="6218" spans="3:4" x14ac:dyDescent="0.35">
      <c r="C6218" s="725" t="s">
        <v>4622</v>
      </c>
      <c r="D6218" s="725" t="s">
        <v>2024</v>
      </c>
    </row>
    <row r="6219" spans="3:4" x14ac:dyDescent="0.35">
      <c r="C6219" s="725" t="s">
        <v>1409</v>
      </c>
      <c r="D6219" s="725" t="s">
        <v>2026</v>
      </c>
    </row>
    <row r="6220" spans="3:4" x14ac:dyDescent="0.35">
      <c r="C6220" s="725" t="s">
        <v>4623</v>
      </c>
      <c r="D6220" s="725" t="s">
        <v>2025</v>
      </c>
    </row>
    <row r="6221" spans="3:4" x14ac:dyDescent="0.35">
      <c r="C6221" s="725" t="s">
        <v>1386</v>
      </c>
      <c r="D6221" s="725" t="s">
        <v>2024</v>
      </c>
    </row>
    <row r="6222" spans="3:4" x14ac:dyDescent="0.35">
      <c r="C6222" s="727">
        <v>7452</v>
      </c>
      <c r="D6222" s="725" t="s">
        <v>2024</v>
      </c>
    </row>
    <row r="6223" spans="3:4" x14ac:dyDescent="0.35">
      <c r="C6223" s="727">
        <v>7461</v>
      </c>
      <c r="D6223" s="725" t="s">
        <v>2024</v>
      </c>
    </row>
    <row r="6224" spans="3:4" x14ac:dyDescent="0.35">
      <c r="C6224" s="727">
        <v>7462</v>
      </c>
      <c r="D6224" s="725" t="s">
        <v>2024</v>
      </c>
    </row>
    <row r="6225" spans="3:4" x14ac:dyDescent="0.35">
      <c r="C6225" s="727">
        <v>7471</v>
      </c>
      <c r="D6225" s="725" t="s">
        <v>2024</v>
      </c>
    </row>
    <row r="6226" spans="3:4" x14ac:dyDescent="0.35">
      <c r="C6226" s="727">
        <v>7472</v>
      </c>
      <c r="D6226" s="725" t="s">
        <v>2024</v>
      </c>
    </row>
    <row r="6227" spans="3:4" x14ac:dyDescent="0.35">
      <c r="C6227" s="727">
        <v>7482</v>
      </c>
      <c r="D6227" s="725" t="s">
        <v>2024</v>
      </c>
    </row>
    <row r="6228" spans="3:4" x14ac:dyDescent="0.35">
      <c r="C6228" s="727">
        <v>7512</v>
      </c>
      <c r="D6228" s="725" t="s">
        <v>2026</v>
      </c>
    </row>
    <row r="6229" spans="3:4" x14ac:dyDescent="0.35">
      <c r="C6229" s="727">
        <v>7491</v>
      </c>
      <c r="D6229" s="725" t="s">
        <v>2024</v>
      </c>
    </row>
    <row r="6230" spans="3:4" x14ac:dyDescent="0.35">
      <c r="C6230" s="727">
        <v>7492</v>
      </c>
      <c r="D6230" s="725" t="s">
        <v>2024</v>
      </c>
    </row>
    <row r="6231" spans="3:4" x14ac:dyDescent="0.35">
      <c r="C6231" s="727">
        <v>7502</v>
      </c>
      <c r="D6231" s="725" t="s">
        <v>2024</v>
      </c>
    </row>
    <row r="6232" spans="3:4" x14ac:dyDescent="0.35">
      <c r="C6232" s="727">
        <v>7522</v>
      </c>
      <c r="D6232" s="725" t="s">
        <v>2024</v>
      </c>
    </row>
    <row r="6233" spans="3:4" x14ac:dyDescent="0.35">
      <c r="C6233" s="725" t="s">
        <v>4624</v>
      </c>
      <c r="D6233" s="725" t="s">
        <v>2024</v>
      </c>
    </row>
    <row r="6234" spans="3:4" x14ac:dyDescent="0.35">
      <c r="C6234" s="725" t="s">
        <v>1370</v>
      </c>
      <c r="D6234" s="725" t="s">
        <v>2026</v>
      </c>
    </row>
    <row r="6235" spans="3:4" x14ac:dyDescent="0.35">
      <c r="C6235" s="727">
        <v>560462</v>
      </c>
      <c r="D6235" s="725" t="s">
        <v>2024</v>
      </c>
    </row>
    <row r="6236" spans="3:4" x14ac:dyDescent="0.35">
      <c r="C6236" s="727">
        <v>460318</v>
      </c>
      <c r="D6236" s="725" t="s">
        <v>2026</v>
      </c>
    </row>
    <row r="6237" spans="3:4" x14ac:dyDescent="0.35">
      <c r="C6237" s="725" t="s">
        <v>1428</v>
      </c>
      <c r="D6237" s="725" t="s">
        <v>2024</v>
      </c>
    </row>
    <row r="6238" spans="3:4" x14ac:dyDescent="0.35">
      <c r="C6238" s="725" t="s">
        <v>4625</v>
      </c>
      <c r="D6238" s="725" t="s">
        <v>2024</v>
      </c>
    </row>
    <row r="6239" spans="3:4" x14ac:dyDescent="0.35">
      <c r="C6239" s="725" t="s">
        <v>1387</v>
      </c>
      <c r="D6239" s="725" t="s">
        <v>2024</v>
      </c>
    </row>
    <row r="6240" spans="3:4" x14ac:dyDescent="0.35">
      <c r="C6240" s="725" t="s">
        <v>4626</v>
      </c>
      <c r="D6240" s="725" t="s">
        <v>2024</v>
      </c>
    </row>
    <row r="6241" spans="3:4" x14ac:dyDescent="0.35">
      <c r="C6241" s="725" t="s">
        <v>1388</v>
      </c>
      <c r="D6241" s="725" t="s">
        <v>2024</v>
      </c>
    </row>
    <row r="6242" spans="3:4" x14ac:dyDescent="0.35">
      <c r="C6242" s="725" t="s">
        <v>4627</v>
      </c>
      <c r="D6242" s="725" t="s">
        <v>2024</v>
      </c>
    </row>
    <row r="6243" spans="3:4" x14ac:dyDescent="0.35">
      <c r="C6243" s="725" t="s">
        <v>1390</v>
      </c>
      <c r="D6243" s="725" t="s">
        <v>2024</v>
      </c>
    </row>
    <row r="6244" spans="3:4" x14ac:dyDescent="0.35">
      <c r="C6244" s="725" t="s">
        <v>4628</v>
      </c>
      <c r="D6244" s="725" t="s">
        <v>2024</v>
      </c>
    </row>
    <row r="6245" spans="3:4" x14ac:dyDescent="0.35">
      <c r="C6245" s="725" t="s">
        <v>1391</v>
      </c>
      <c r="D6245" s="725" t="s">
        <v>2024</v>
      </c>
    </row>
    <row r="6246" spans="3:4" x14ac:dyDescent="0.35">
      <c r="C6246" s="725" t="s">
        <v>4629</v>
      </c>
      <c r="D6246" s="725" t="s">
        <v>2024</v>
      </c>
    </row>
    <row r="6247" spans="3:4" x14ac:dyDescent="0.35">
      <c r="C6247" s="725" t="s">
        <v>1399</v>
      </c>
      <c r="D6247" s="725" t="s">
        <v>2024</v>
      </c>
    </row>
    <row r="6248" spans="3:4" x14ac:dyDescent="0.35">
      <c r="C6248" s="725" t="s">
        <v>4630</v>
      </c>
      <c r="D6248" s="725" t="s">
        <v>2024</v>
      </c>
    </row>
    <row r="6249" spans="3:4" x14ac:dyDescent="0.35">
      <c r="C6249" s="727">
        <v>460304</v>
      </c>
      <c r="D6249" s="725" t="s">
        <v>2026</v>
      </c>
    </row>
    <row r="6250" spans="3:4" x14ac:dyDescent="0.35">
      <c r="C6250" s="727">
        <v>460305</v>
      </c>
      <c r="D6250" s="725" t="s">
        <v>2025</v>
      </c>
    </row>
    <row r="6251" spans="3:4" x14ac:dyDescent="0.35">
      <c r="C6251" s="727">
        <v>460306</v>
      </c>
      <c r="D6251" s="725" t="s">
        <v>2024</v>
      </c>
    </row>
    <row r="6252" spans="3:4" x14ac:dyDescent="0.35">
      <c r="C6252" s="727">
        <v>460307</v>
      </c>
      <c r="D6252" s="725" t="s">
        <v>2024</v>
      </c>
    </row>
    <row r="6253" spans="3:4" x14ac:dyDescent="0.35">
      <c r="C6253" s="727">
        <v>460308</v>
      </c>
      <c r="D6253" s="725" t="s">
        <v>2025</v>
      </c>
    </row>
    <row r="6254" spans="3:4" x14ac:dyDescent="0.35">
      <c r="C6254" s="727">
        <v>460309</v>
      </c>
      <c r="D6254" s="725" t="s">
        <v>2024</v>
      </c>
    </row>
    <row r="6255" spans="3:4" x14ac:dyDescent="0.35">
      <c r="C6255" s="727">
        <v>460310</v>
      </c>
      <c r="D6255" s="725" t="s">
        <v>2024</v>
      </c>
    </row>
    <row r="6256" spans="3:4" x14ac:dyDescent="0.35">
      <c r="C6256" s="725" t="s">
        <v>1367</v>
      </c>
      <c r="D6256" s="725" t="s">
        <v>2024</v>
      </c>
    </row>
    <row r="6257" spans="3:4" x14ac:dyDescent="0.35">
      <c r="C6257" s="725" t="s">
        <v>1366</v>
      </c>
      <c r="D6257" s="725" t="s">
        <v>2025</v>
      </c>
    </row>
    <row r="6258" spans="3:4" x14ac:dyDescent="0.35">
      <c r="C6258" s="725" t="s">
        <v>1368</v>
      </c>
      <c r="D6258" s="725" t="s">
        <v>2024</v>
      </c>
    </row>
    <row r="6259" spans="3:4" x14ac:dyDescent="0.35">
      <c r="C6259" s="725" t="s">
        <v>1334</v>
      </c>
      <c r="D6259" s="725" t="s">
        <v>2026</v>
      </c>
    </row>
    <row r="6260" spans="3:4" x14ac:dyDescent="0.35">
      <c r="C6260" s="725" t="s">
        <v>1369</v>
      </c>
      <c r="D6260" s="725" t="s">
        <v>2024</v>
      </c>
    </row>
    <row r="6261" spans="3:4" x14ac:dyDescent="0.35">
      <c r="C6261" s="725" t="s">
        <v>1385</v>
      </c>
      <c r="D6261" s="725" t="s">
        <v>2024</v>
      </c>
    </row>
    <row r="6262" spans="3:4" x14ac:dyDescent="0.35">
      <c r="C6262" s="727">
        <v>460319</v>
      </c>
      <c r="D6262" s="725" t="s">
        <v>2025</v>
      </c>
    </row>
    <row r="6263" spans="3:4" x14ac:dyDescent="0.35">
      <c r="C6263" s="725" t="s">
        <v>1392</v>
      </c>
      <c r="D6263" s="725" t="s">
        <v>2024</v>
      </c>
    </row>
    <row r="6264" spans="3:4" x14ac:dyDescent="0.35">
      <c r="C6264" s="725" t="s">
        <v>4631</v>
      </c>
      <c r="D6264" s="725" t="s">
        <v>2024</v>
      </c>
    </row>
    <row r="6265" spans="3:4" x14ac:dyDescent="0.35">
      <c r="C6265" s="725" t="s">
        <v>1393</v>
      </c>
      <c r="D6265" s="725" t="s">
        <v>2024</v>
      </c>
    </row>
    <row r="6266" spans="3:4" x14ac:dyDescent="0.35">
      <c r="C6266" s="725" t="s">
        <v>4632</v>
      </c>
      <c r="D6266" s="725" t="s">
        <v>2024</v>
      </c>
    </row>
    <row r="6267" spans="3:4" x14ac:dyDescent="0.35">
      <c r="C6267" s="725" t="s">
        <v>1394</v>
      </c>
      <c r="D6267" s="725" t="s">
        <v>2024</v>
      </c>
    </row>
    <row r="6268" spans="3:4" x14ac:dyDescent="0.35">
      <c r="C6268" s="725" t="s">
        <v>4633</v>
      </c>
      <c r="D6268" s="725" t="s">
        <v>2024</v>
      </c>
    </row>
    <row r="6269" spans="3:4" x14ac:dyDescent="0.35">
      <c r="C6269" s="725" t="s">
        <v>1413</v>
      </c>
      <c r="D6269" s="725" t="s">
        <v>2024</v>
      </c>
    </row>
    <row r="6270" spans="3:4" x14ac:dyDescent="0.35">
      <c r="C6270" s="725" t="s">
        <v>4634</v>
      </c>
      <c r="D6270" s="725" t="s">
        <v>2024</v>
      </c>
    </row>
    <row r="6271" spans="3:4" x14ac:dyDescent="0.35">
      <c r="C6271" s="725" t="s">
        <v>1396</v>
      </c>
      <c r="D6271" s="725" t="s">
        <v>2024</v>
      </c>
    </row>
    <row r="6272" spans="3:4" x14ac:dyDescent="0.35">
      <c r="C6272" s="725" t="s">
        <v>4635</v>
      </c>
      <c r="D6272" s="725" t="s">
        <v>2024</v>
      </c>
    </row>
    <row r="6273" spans="3:4" x14ac:dyDescent="0.35">
      <c r="C6273" s="727">
        <v>7521</v>
      </c>
      <c r="D6273" s="725" t="s">
        <v>2024</v>
      </c>
    </row>
    <row r="6274" spans="3:4" x14ac:dyDescent="0.35">
      <c r="C6274" s="725" t="s">
        <v>4636</v>
      </c>
      <c r="D6274" s="725" t="s">
        <v>2025</v>
      </c>
    </row>
    <row r="6275" spans="3:4" x14ac:dyDescent="0.35">
      <c r="C6275" s="725" t="s">
        <v>4637</v>
      </c>
      <c r="D6275" s="725" t="s">
        <v>2024</v>
      </c>
    </row>
    <row r="6276" spans="3:4" x14ac:dyDescent="0.35">
      <c r="C6276" s="727">
        <v>560458</v>
      </c>
      <c r="D6276" s="725" t="s">
        <v>2024</v>
      </c>
    </row>
    <row r="6277" spans="3:4" x14ac:dyDescent="0.35">
      <c r="C6277" s="727">
        <v>707212</v>
      </c>
      <c r="D6277" s="725" t="s">
        <v>2024</v>
      </c>
    </row>
    <row r="6278" spans="3:4" x14ac:dyDescent="0.35">
      <c r="C6278" s="727">
        <v>707222</v>
      </c>
      <c r="D6278" s="725" t="s">
        <v>2024</v>
      </c>
    </row>
    <row r="6279" spans="3:4" x14ac:dyDescent="0.35">
      <c r="C6279" s="725" t="s">
        <v>4638</v>
      </c>
      <c r="D6279" s="725" t="s">
        <v>2027</v>
      </c>
    </row>
    <row r="6280" spans="3:4" x14ac:dyDescent="0.35">
      <c r="C6280" s="727">
        <v>560456</v>
      </c>
      <c r="D6280" s="725" t="s">
        <v>2024</v>
      </c>
    </row>
    <row r="6281" spans="3:4" x14ac:dyDescent="0.35">
      <c r="C6281" s="727">
        <v>560463</v>
      </c>
      <c r="D6281" s="725" t="s">
        <v>2024</v>
      </c>
    </row>
    <row r="6282" spans="3:4" x14ac:dyDescent="0.35">
      <c r="C6282" s="727">
        <v>460313</v>
      </c>
      <c r="D6282" s="725" t="s">
        <v>2024</v>
      </c>
    </row>
    <row r="6283" spans="3:4" x14ac:dyDescent="0.35">
      <c r="C6283" s="727">
        <v>460314</v>
      </c>
      <c r="D6283" s="725" t="s">
        <v>2024</v>
      </c>
    </row>
    <row r="6284" spans="3:4" x14ac:dyDescent="0.35">
      <c r="C6284" s="727">
        <v>460315</v>
      </c>
      <c r="D6284" s="725" t="s">
        <v>2024</v>
      </c>
    </row>
    <row r="6285" spans="3:4" x14ac:dyDescent="0.35">
      <c r="C6285" s="727">
        <v>460316</v>
      </c>
      <c r="D6285" s="725" t="s">
        <v>2024</v>
      </c>
    </row>
    <row r="6286" spans="3:4" x14ac:dyDescent="0.35">
      <c r="C6286" s="727">
        <v>460320</v>
      </c>
      <c r="D6286" s="725" t="s">
        <v>2027</v>
      </c>
    </row>
    <row r="6287" spans="3:4" x14ac:dyDescent="0.35">
      <c r="C6287" s="727">
        <v>460321</v>
      </c>
      <c r="D6287" s="725" t="s">
        <v>2025</v>
      </c>
    </row>
    <row r="6288" spans="3:4" x14ac:dyDescent="0.35">
      <c r="C6288" s="727">
        <v>460322</v>
      </c>
      <c r="D6288" s="725" t="s">
        <v>2027</v>
      </c>
    </row>
    <row r="6289" spans="3:4" x14ac:dyDescent="0.35">
      <c r="C6289" s="727">
        <v>460323</v>
      </c>
      <c r="D6289" s="725" t="s">
        <v>2025</v>
      </c>
    </row>
    <row r="6290" spans="3:4" x14ac:dyDescent="0.35">
      <c r="C6290" s="725" t="s">
        <v>1998</v>
      </c>
      <c r="D6290" s="725" t="s">
        <v>2024</v>
      </c>
    </row>
    <row r="6291" spans="3:4" x14ac:dyDescent="0.35">
      <c r="C6291" s="725" t="s">
        <v>4639</v>
      </c>
      <c r="D6291" s="725" t="s">
        <v>2024</v>
      </c>
    </row>
    <row r="6292" spans="3:4" x14ac:dyDescent="0.35">
      <c r="C6292" s="725" t="s">
        <v>1999</v>
      </c>
      <c r="D6292" s="725" t="s">
        <v>2024</v>
      </c>
    </row>
    <row r="6293" spans="3:4" x14ac:dyDescent="0.35">
      <c r="C6293" s="727">
        <v>97462</v>
      </c>
      <c r="D6293" s="725" t="s">
        <v>2024</v>
      </c>
    </row>
    <row r="6294" spans="3:4" x14ac:dyDescent="0.35">
      <c r="C6294" s="727">
        <v>97482</v>
      </c>
      <c r="D6294" s="725" t="s">
        <v>2024</v>
      </c>
    </row>
    <row r="6295" spans="3:4" x14ac:dyDescent="0.35">
      <c r="C6295" s="727">
        <v>97492</v>
      </c>
      <c r="D6295" s="725" t="s">
        <v>2024</v>
      </c>
    </row>
    <row r="6296" spans="3:4" x14ac:dyDescent="0.35">
      <c r="C6296" s="727">
        <v>98583</v>
      </c>
      <c r="D6296" s="725" t="s">
        <v>2026</v>
      </c>
    </row>
    <row r="6297" spans="3:4" x14ac:dyDescent="0.35">
      <c r="C6297" s="727">
        <v>98584</v>
      </c>
      <c r="D6297" s="725" t="s">
        <v>2026</v>
      </c>
    </row>
    <row r="6298" spans="3:4" x14ac:dyDescent="0.35">
      <c r="C6298" s="727">
        <v>5750</v>
      </c>
      <c r="D6298" s="725" t="s">
        <v>2024</v>
      </c>
    </row>
    <row r="6299" spans="3:4" x14ac:dyDescent="0.35">
      <c r="C6299" s="725" t="s">
        <v>2000</v>
      </c>
      <c r="D6299" s="725" t="s">
        <v>2024</v>
      </c>
    </row>
    <row r="6300" spans="3:4" x14ac:dyDescent="0.35">
      <c r="C6300" s="725" t="s">
        <v>2001</v>
      </c>
      <c r="D6300" s="725" t="s">
        <v>2024</v>
      </c>
    </row>
    <row r="6301" spans="3:4" x14ac:dyDescent="0.35">
      <c r="C6301" s="725" t="s">
        <v>2002</v>
      </c>
      <c r="D6301" s="725" t="s">
        <v>2024</v>
      </c>
    </row>
    <row r="6302" spans="3:4" x14ac:dyDescent="0.35">
      <c r="C6302" s="725" t="s">
        <v>2003</v>
      </c>
      <c r="D6302" s="725" t="s">
        <v>2024</v>
      </c>
    </row>
    <row r="6303" spans="3:4" x14ac:dyDescent="0.35">
      <c r="C6303" s="725" t="s">
        <v>2004</v>
      </c>
      <c r="D6303" s="725" t="s">
        <v>2024</v>
      </c>
    </row>
    <row r="6304" spans="3:4" x14ac:dyDescent="0.35">
      <c r="C6304" s="725" t="s">
        <v>2005</v>
      </c>
      <c r="D6304" s="725" t="s">
        <v>2024</v>
      </c>
    </row>
    <row r="6305" spans="3:4" x14ac:dyDescent="0.35">
      <c r="C6305" s="725" t="s">
        <v>4640</v>
      </c>
      <c r="D6305" s="725" t="s">
        <v>2027</v>
      </c>
    </row>
    <row r="6306" spans="3:4" x14ac:dyDescent="0.35">
      <c r="C6306" s="725" t="s">
        <v>2006</v>
      </c>
      <c r="D6306" s="725" t="s">
        <v>2024</v>
      </c>
    </row>
    <row r="6307" spans="3:4" x14ac:dyDescent="0.35">
      <c r="C6307" s="725" t="s">
        <v>2007</v>
      </c>
      <c r="D6307" s="725" t="s">
        <v>2024</v>
      </c>
    </row>
    <row r="6308" spans="3:4" x14ac:dyDescent="0.35">
      <c r="C6308" s="725" t="s">
        <v>2008</v>
      </c>
      <c r="D6308" s="725" t="s">
        <v>2024</v>
      </c>
    </row>
    <row r="6309" spans="3:4" x14ac:dyDescent="0.35">
      <c r="C6309" s="725" t="s">
        <v>2009</v>
      </c>
      <c r="D6309" s="725" t="s">
        <v>2024</v>
      </c>
    </row>
    <row r="6310" spans="3:4" x14ac:dyDescent="0.35">
      <c r="C6310" s="727">
        <v>97442</v>
      </c>
      <c r="D6310" s="725" t="s">
        <v>2024</v>
      </c>
    </row>
    <row r="6311" spans="3:4" x14ac:dyDescent="0.35">
      <c r="C6311" s="727">
        <v>97472</v>
      </c>
      <c r="D6311" s="725" t="s">
        <v>2024</v>
      </c>
    </row>
    <row r="6312" spans="3:4" x14ac:dyDescent="0.35">
      <c r="C6312" s="727">
        <v>97522</v>
      </c>
      <c r="D6312" s="725" t="s">
        <v>2024</v>
      </c>
    </row>
    <row r="6313" spans="3:4" x14ac:dyDescent="0.35">
      <c r="C6313" s="725" t="s">
        <v>4641</v>
      </c>
      <c r="D6313" s="725" t="s">
        <v>2024</v>
      </c>
    </row>
    <row r="6314" spans="3:4" x14ac:dyDescent="0.35">
      <c r="C6314" s="727">
        <v>67441</v>
      </c>
      <c r="D6314" s="725" t="s">
        <v>2024</v>
      </c>
    </row>
    <row r="6315" spans="3:4" x14ac:dyDescent="0.35">
      <c r="C6315" s="727">
        <v>67471</v>
      </c>
      <c r="D6315" s="725" t="s">
        <v>2024</v>
      </c>
    </row>
    <row r="6316" spans="3:4" x14ac:dyDescent="0.35">
      <c r="C6316" s="727">
        <v>67461</v>
      </c>
      <c r="D6316" s="725" t="s">
        <v>2024</v>
      </c>
    </row>
    <row r="6317" spans="3:4" x14ac:dyDescent="0.35">
      <c r="C6317" s="725" t="s">
        <v>4642</v>
      </c>
      <c r="D6317" s="725" t="s">
        <v>2026</v>
      </c>
    </row>
    <row r="6318" spans="3:4" x14ac:dyDescent="0.35">
      <c r="C6318" s="725" t="s">
        <v>4643</v>
      </c>
      <c r="D6318" s="725" t="s">
        <v>2026</v>
      </c>
    </row>
    <row r="6319" spans="3:4" x14ac:dyDescent="0.35">
      <c r="C6319" s="727">
        <v>560459</v>
      </c>
      <c r="D6319" s="725" t="s">
        <v>2024</v>
      </c>
    </row>
    <row r="6320" spans="3:4" x14ac:dyDescent="0.35">
      <c r="C6320" s="727">
        <v>97557</v>
      </c>
      <c r="D6320" s="725" t="s">
        <v>2025</v>
      </c>
    </row>
    <row r="6321" spans="3:4" x14ac:dyDescent="0.35">
      <c r="C6321" s="727">
        <v>460337</v>
      </c>
      <c r="D6321" s="725" t="s">
        <v>2026</v>
      </c>
    </row>
    <row r="6322" spans="3:4" x14ac:dyDescent="0.35">
      <c r="C6322" s="727">
        <v>913407</v>
      </c>
      <c r="D6322" s="725" t="s">
        <v>2027</v>
      </c>
    </row>
    <row r="6323" spans="3:4" x14ac:dyDescent="0.35">
      <c r="C6323" s="727">
        <v>660191</v>
      </c>
      <c r="D6323" s="725" t="s">
        <v>2024</v>
      </c>
    </row>
    <row r="6324" spans="3:4" x14ac:dyDescent="0.35">
      <c r="C6324" s="725" t="s">
        <v>1677</v>
      </c>
      <c r="D6324" s="725" t="s">
        <v>2024</v>
      </c>
    </row>
    <row r="6325" spans="3:4" x14ac:dyDescent="0.35">
      <c r="C6325" s="725" t="s">
        <v>1736</v>
      </c>
      <c r="D6325" s="725" t="s">
        <v>2024</v>
      </c>
    </row>
    <row r="6326" spans="3:4" x14ac:dyDescent="0.35">
      <c r="C6326" s="725" t="s">
        <v>4644</v>
      </c>
      <c r="D6326" s="725" t="s">
        <v>2024</v>
      </c>
    </row>
    <row r="6327" spans="3:4" x14ac:dyDescent="0.35">
      <c r="C6327" s="725" t="s">
        <v>1737</v>
      </c>
      <c r="D6327" s="725" t="s">
        <v>2024</v>
      </c>
    </row>
    <row r="6328" spans="3:4" x14ac:dyDescent="0.35">
      <c r="C6328" s="725" t="s">
        <v>1738</v>
      </c>
      <c r="D6328" s="725" t="s">
        <v>2024</v>
      </c>
    </row>
    <row r="6329" spans="3:4" x14ac:dyDescent="0.35">
      <c r="C6329" s="725" t="s">
        <v>1739</v>
      </c>
      <c r="D6329" s="725" t="s">
        <v>2024</v>
      </c>
    </row>
    <row r="6330" spans="3:4" x14ac:dyDescent="0.35">
      <c r="C6330" s="725" t="s">
        <v>1740</v>
      </c>
      <c r="D6330" s="725" t="s">
        <v>2024</v>
      </c>
    </row>
    <row r="6331" spans="3:4" x14ac:dyDescent="0.35">
      <c r="C6331" s="725" t="s">
        <v>1741</v>
      </c>
      <c r="D6331" s="725" t="s">
        <v>2024</v>
      </c>
    </row>
    <row r="6332" spans="3:4" x14ac:dyDescent="0.35">
      <c r="C6332" s="725" t="s">
        <v>1742</v>
      </c>
      <c r="D6332" s="725" t="s">
        <v>2024</v>
      </c>
    </row>
    <row r="6333" spans="3:4" x14ac:dyDescent="0.35">
      <c r="C6333" s="725" t="s">
        <v>1743</v>
      </c>
      <c r="D6333" s="725" t="s">
        <v>2024</v>
      </c>
    </row>
    <row r="6334" spans="3:4" x14ac:dyDescent="0.35">
      <c r="C6334" s="725" t="s">
        <v>1744</v>
      </c>
      <c r="D6334" s="725" t="s">
        <v>2024</v>
      </c>
    </row>
    <row r="6335" spans="3:4" x14ac:dyDescent="0.35">
      <c r="C6335" s="725" t="s">
        <v>1745</v>
      </c>
      <c r="D6335" s="725" t="s">
        <v>2024</v>
      </c>
    </row>
    <row r="6336" spans="3:4" x14ac:dyDescent="0.35">
      <c r="C6336" s="725" t="s">
        <v>1953</v>
      </c>
      <c r="D6336" s="725" t="s">
        <v>2024</v>
      </c>
    </row>
    <row r="6337" spans="3:4" x14ac:dyDescent="0.35">
      <c r="C6337" s="725" t="s">
        <v>1954</v>
      </c>
      <c r="D6337" s="725" t="s">
        <v>2024</v>
      </c>
    </row>
    <row r="6338" spans="3:4" x14ac:dyDescent="0.35">
      <c r="C6338" s="725" t="s">
        <v>1955</v>
      </c>
      <c r="D6338" s="725" t="s">
        <v>2024</v>
      </c>
    </row>
    <row r="6339" spans="3:4" x14ac:dyDescent="0.35">
      <c r="C6339" s="725" t="s">
        <v>1956</v>
      </c>
      <c r="D6339" s="725" t="s">
        <v>2024</v>
      </c>
    </row>
    <row r="6340" spans="3:4" x14ac:dyDescent="0.35">
      <c r="C6340" s="725" t="s">
        <v>1957</v>
      </c>
      <c r="D6340" s="725" t="s">
        <v>2026</v>
      </c>
    </row>
    <row r="6341" spans="3:4" x14ac:dyDescent="0.35">
      <c r="C6341" s="725" t="s">
        <v>1958</v>
      </c>
      <c r="D6341" s="725" t="s">
        <v>2025</v>
      </c>
    </row>
    <row r="6342" spans="3:4" x14ac:dyDescent="0.35">
      <c r="C6342" s="725" t="s">
        <v>1959</v>
      </c>
      <c r="D6342" s="725" t="s">
        <v>2024</v>
      </c>
    </row>
    <row r="6343" spans="3:4" x14ac:dyDescent="0.35">
      <c r="C6343" s="725" t="s">
        <v>1960</v>
      </c>
      <c r="D6343" s="725" t="s">
        <v>2024</v>
      </c>
    </row>
    <row r="6344" spans="3:4" x14ac:dyDescent="0.35">
      <c r="C6344" s="725" t="s">
        <v>1961</v>
      </c>
      <c r="D6344" s="725" t="s">
        <v>2025</v>
      </c>
    </row>
    <row r="6345" spans="3:4" x14ac:dyDescent="0.35">
      <c r="C6345" s="725" t="s">
        <v>1962</v>
      </c>
      <c r="D6345" s="725" t="s">
        <v>2025</v>
      </c>
    </row>
    <row r="6346" spans="3:4" x14ac:dyDescent="0.35">
      <c r="C6346" s="725" t="s">
        <v>1963</v>
      </c>
      <c r="D6346" s="725" t="s">
        <v>2024</v>
      </c>
    </row>
    <row r="6347" spans="3:4" x14ac:dyDescent="0.35">
      <c r="C6347" s="725" t="s">
        <v>1964</v>
      </c>
      <c r="D6347" s="725" t="s">
        <v>2024</v>
      </c>
    </row>
    <row r="6348" spans="3:4" x14ac:dyDescent="0.35">
      <c r="C6348" s="727">
        <v>460338</v>
      </c>
      <c r="D6348" s="725" t="s">
        <v>2026</v>
      </c>
    </row>
    <row r="6349" spans="3:4" x14ac:dyDescent="0.35">
      <c r="C6349" s="727">
        <v>560464</v>
      </c>
      <c r="D6349" s="725" t="s">
        <v>2024</v>
      </c>
    </row>
    <row r="6350" spans="3:4" x14ac:dyDescent="0.35">
      <c r="C6350" s="727">
        <v>660192</v>
      </c>
      <c r="D6350" s="725" t="s">
        <v>2024</v>
      </c>
    </row>
    <row r="6351" spans="3:4" x14ac:dyDescent="0.35">
      <c r="C6351" s="727">
        <v>660193</v>
      </c>
      <c r="D6351" s="725" t="s">
        <v>2024</v>
      </c>
    </row>
    <row r="6352" spans="3:4" x14ac:dyDescent="0.35">
      <c r="C6352" s="727">
        <v>660194</v>
      </c>
      <c r="D6352" s="725" t="s">
        <v>2024</v>
      </c>
    </row>
    <row r="6353" spans="3:4" x14ac:dyDescent="0.35">
      <c r="C6353" s="727">
        <v>660195</v>
      </c>
      <c r="D6353" s="725" t="s">
        <v>2024</v>
      </c>
    </row>
    <row r="6354" spans="3:4" x14ac:dyDescent="0.35">
      <c r="C6354" s="727">
        <v>7657</v>
      </c>
      <c r="D6354" s="725" t="s">
        <v>2024</v>
      </c>
    </row>
    <row r="6355" spans="3:4" x14ac:dyDescent="0.35">
      <c r="C6355" s="727">
        <v>67657</v>
      </c>
      <c r="D6355" s="725" t="s">
        <v>2024</v>
      </c>
    </row>
    <row r="6356" spans="3:4" x14ac:dyDescent="0.35">
      <c r="C6356" s="727">
        <v>7667</v>
      </c>
      <c r="D6356" s="725" t="s">
        <v>2024</v>
      </c>
    </row>
    <row r="6357" spans="3:4" x14ac:dyDescent="0.35">
      <c r="C6357" s="727">
        <v>67667</v>
      </c>
      <c r="D6357" s="725" t="s">
        <v>2024</v>
      </c>
    </row>
    <row r="6358" spans="3:4" x14ac:dyDescent="0.35">
      <c r="C6358" s="727">
        <v>5755</v>
      </c>
      <c r="D6358" s="725" t="s">
        <v>2024</v>
      </c>
    </row>
    <row r="6359" spans="3:4" x14ac:dyDescent="0.35">
      <c r="C6359" s="725" t="s">
        <v>4645</v>
      </c>
      <c r="D6359" s="725" t="s">
        <v>2024</v>
      </c>
    </row>
    <row r="6360" spans="3:4" x14ac:dyDescent="0.35">
      <c r="C6360" s="725" t="s">
        <v>1746</v>
      </c>
      <c r="D6360" s="725" t="s">
        <v>2024</v>
      </c>
    </row>
    <row r="6361" spans="3:4" x14ac:dyDescent="0.35">
      <c r="C6361" s="725" t="s">
        <v>1747</v>
      </c>
      <c r="D6361" s="725" t="s">
        <v>2024</v>
      </c>
    </row>
    <row r="6362" spans="3:4" x14ac:dyDescent="0.35">
      <c r="C6362" s="725" t="s">
        <v>1748</v>
      </c>
      <c r="D6362" s="725" t="s">
        <v>2024</v>
      </c>
    </row>
    <row r="6363" spans="3:4" x14ac:dyDescent="0.35">
      <c r="C6363" s="725" t="s">
        <v>1749</v>
      </c>
      <c r="D6363" s="725" t="s">
        <v>2024</v>
      </c>
    </row>
    <row r="6364" spans="3:4" x14ac:dyDescent="0.35">
      <c r="C6364" s="725" t="s">
        <v>1750</v>
      </c>
      <c r="D6364" s="725" t="s">
        <v>2024</v>
      </c>
    </row>
    <row r="6365" spans="3:4" x14ac:dyDescent="0.35">
      <c r="C6365" s="725" t="s">
        <v>1751</v>
      </c>
      <c r="D6365" s="725" t="s">
        <v>2024</v>
      </c>
    </row>
    <row r="6366" spans="3:4" x14ac:dyDescent="0.35">
      <c r="C6366" s="725" t="s">
        <v>1752</v>
      </c>
      <c r="D6366" s="725" t="s">
        <v>2024</v>
      </c>
    </row>
    <row r="6367" spans="3:4" x14ac:dyDescent="0.35">
      <c r="C6367" s="725" t="s">
        <v>1753</v>
      </c>
      <c r="D6367" s="725" t="s">
        <v>2024</v>
      </c>
    </row>
    <row r="6368" spans="3:4" x14ac:dyDescent="0.35">
      <c r="C6368" s="725" t="s">
        <v>1754</v>
      </c>
      <c r="D6368" s="725" t="s">
        <v>2024</v>
      </c>
    </row>
    <row r="6369" spans="3:4" x14ac:dyDescent="0.35">
      <c r="C6369" s="725" t="s">
        <v>1755</v>
      </c>
      <c r="D6369" s="725" t="s">
        <v>2024</v>
      </c>
    </row>
    <row r="6370" spans="3:4" x14ac:dyDescent="0.35">
      <c r="C6370" s="725" t="s">
        <v>1756</v>
      </c>
      <c r="D6370" s="725" t="s">
        <v>2024</v>
      </c>
    </row>
    <row r="6371" spans="3:4" x14ac:dyDescent="0.35">
      <c r="C6371" s="725" t="s">
        <v>1757</v>
      </c>
      <c r="D6371" s="725" t="s">
        <v>2024</v>
      </c>
    </row>
    <row r="6372" spans="3:4" x14ac:dyDescent="0.35">
      <c r="C6372" s="725" t="s">
        <v>1678</v>
      </c>
      <c r="D6372" s="725" t="s">
        <v>2024</v>
      </c>
    </row>
    <row r="6373" spans="3:4" x14ac:dyDescent="0.35">
      <c r="C6373" s="725" t="s">
        <v>1679</v>
      </c>
      <c r="D6373" s="725" t="s">
        <v>2024</v>
      </c>
    </row>
    <row r="6374" spans="3:4" x14ac:dyDescent="0.35">
      <c r="C6374" s="725" t="s">
        <v>1680</v>
      </c>
      <c r="D6374" s="725" t="s">
        <v>2024</v>
      </c>
    </row>
    <row r="6375" spans="3:4" x14ac:dyDescent="0.35">
      <c r="C6375" s="725" t="s">
        <v>1681</v>
      </c>
      <c r="D6375" s="725" t="s">
        <v>2024</v>
      </c>
    </row>
    <row r="6376" spans="3:4" x14ac:dyDescent="0.35">
      <c r="C6376" s="725" t="s">
        <v>1682</v>
      </c>
      <c r="D6376" s="725" t="s">
        <v>2024</v>
      </c>
    </row>
    <row r="6377" spans="3:4" x14ac:dyDescent="0.35">
      <c r="C6377" s="725" t="s">
        <v>1683</v>
      </c>
      <c r="D6377" s="725" t="s">
        <v>2024</v>
      </c>
    </row>
    <row r="6378" spans="3:4" x14ac:dyDescent="0.35">
      <c r="C6378" s="725" t="s">
        <v>1684</v>
      </c>
      <c r="D6378" s="725" t="s">
        <v>2024</v>
      </c>
    </row>
    <row r="6379" spans="3:4" x14ac:dyDescent="0.35">
      <c r="C6379" s="725" t="s">
        <v>1685</v>
      </c>
      <c r="D6379" s="725" t="s">
        <v>2024</v>
      </c>
    </row>
    <row r="6380" spans="3:4" x14ac:dyDescent="0.35">
      <c r="C6380" s="725" t="s">
        <v>1686</v>
      </c>
      <c r="D6380" s="725" t="s">
        <v>2024</v>
      </c>
    </row>
    <row r="6381" spans="3:4" x14ac:dyDescent="0.35">
      <c r="C6381" s="725" t="s">
        <v>1687</v>
      </c>
      <c r="D6381" s="725" t="s">
        <v>2024</v>
      </c>
    </row>
    <row r="6382" spans="3:4" x14ac:dyDescent="0.35">
      <c r="C6382" s="725" t="s">
        <v>1688</v>
      </c>
      <c r="D6382" s="725" t="s">
        <v>2024</v>
      </c>
    </row>
    <row r="6383" spans="3:4" x14ac:dyDescent="0.35">
      <c r="C6383" s="725" t="s">
        <v>1689</v>
      </c>
      <c r="D6383" s="725" t="s">
        <v>2024</v>
      </c>
    </row>
    <row r="6384" spans="3:4" x14ac:dyDescent="0.35">
      <c r="C6384" s="727">
        <v>760002</v>
      </c>
      <c r="D6384" s="725" t="s">
        <v>2024</v>
      </c>
    </row>
    <row r="6385" spans="3:4" x14ac:dyDescent="0.35">
      <c r="C6385" s="727">
        <v>760003</v>
      </c>
      <c r="D6385" s="725" t="s">
        <v>2024</v>
      </c>
    </row>
    <row r="6386" spans="3:4" x14ac:dyDescent="0.35">
      <c r="C6386" s="727">
        <v>660202</v>
      </c>
      <c r="D6386" s="725" t="s">
        <v>2024</v>
      </c>
    </row>
    <row r="6387" spans="3:4" x14ac:dyDescent="0.35">
      <c r="C6387" s="725" t="s">
        <v>4646</v>
      </c>
      <c r="D6387" s="725" t="s">
        <v>2027</v>
      </c>
    </row>
    <row r="6388" spans="3:4" x14ac:dyDescent="0.35">
      <c r="C6388" s="725" t="s">
        <v>4647</v>
      </c>
      <c r="D6388" s="725" t="s">
        <v>2024</v>
      </c>
    </row>
    <row r="6389" spans="3:4" x14ac:dyDescent="0.35">
      <c r="C6389" s="725" t="s">
        <v>4648</v>
      </c>
      <c r="D6389" s="725" t="s">
        <v>2024</v>
      </c>
    </row>
    <row r="6390" spans="3:4" x14ac:dyDescent="0.35">
      <c r="C6390" s="725" t="s">
        <v>4649</v>
      </c>
      <c r="D6390" s="725" t="s">
        <v>2024</v>
      </c>
    </row>
    <row r="6391" spans="3:4" x14ac:dyDescent="0.35">
      <c r="C6391" s="727">
        <v>5756</v>
      </c>
      <c r="D6391" s="725" t="s">
        <v>2024</v>
      </c>
    </row>
    <row r="6392" spans="3:4" x14ac:dyDescent="0.35">
      <c r="C6392" s="725" t="s">
        <v>4650</v>
      </c>
      <c r="D6392" s="725" t="s">
        <v>2024</v>
      </c>
    </row>
    <row r="6393" spans="3:4" x14ac:dyDescent="0.35">
      <c r="C6393" s="725" t="s">
        <v>1758</v>
      </c>
      <c r="D6393" s="725" t="s">
        <v>2024</v>
      </c>
    </row>
    <row r="6394" spans="3:4" x14ac:dyDescent="0.35">
      <c r="C6394" s="725" t="s">
        <v>1759</v>
      </c>
      <c r="D6394" s="725" t="s">
        <v>2024</v>
      </c>
    </row>
    <row r="6395" spans="3:4" x14ac:dyDescent="0.35">
      <c r="C6395" s="725" t="s">
        <v>1760</v>
      </c>
      <c r="D6395" s="725" t="s">
        <v>2024</v>
      </c>
    </row>
    <row r="6396" spans="3:4" x14ac:dyDescent="0.35">
      <c r="C6396" s="725" t="s">
        <v>1761</v>
      </c>
      <c r="D6396" s="725" t="s">
        <v>2024</v>
      </c>
    </row>
    <row r="6397" spans="3:4" x14ac:dyDescent="0.35">
      <c r="C6397" s="725" t="s">
        <v>1762</v>
      </c>
      <c r="D6397" s="725" t="s">
        <v>2024</v>
      </c>
    </row>
    <row r="6398" spans="3:4" x14ac:dyDescent="0.35">
      <c r="C6398" s="725" t="s">
        <v>1763</v>
      </c>
      <c r="D6398" s="725" t="s">
        <v>2024</v>
      </c>
    </row>
    <row r="6399" spans="3:4" x14ac:dyDescent="0.35">
      <c r="C6399" s="725" t="s">
        <v>4651</v>
      </c>
      <c r="D6399" s="725" t="s">
        <v>2024</v>
      </c>
    </row>
    <row r="6400" spans="3:4" x14ac:dyDescent="0.35">
      <c r="C6400" s="725" t="s">
        <v>1764</v>
      </c>
      <c r="D6400" s="725" t="s">
        <v>2024</v>
      </c>
    </row>
    <row r="6401" spans="3:4" x14ac:dyDescent="0.35">
      <c r="C6401" s="725" t="s">
        <v>1765</v>
      </c>
      <c r="D6401" s="725" t="s">
        <v>2024</v>
      </c>
    </row>
    <row r="6402" spans="3:4" x14ac:dyDescent="0.35">
      <c r="C6402" s="725" t="s">
        <v>1766</v>
      </c>
      <c r="D6402" s="725" t="s">
        <v>2024</v>
      </c>
    </row>
    <row r="6403" spans="3:4" x14ac:dyDescent="0.35">
      <c r="C6403" s="725" t="s">
        <v>1767</v>
      </c>
      <c r="D6403" s="725" t="s">
        <v>2024</v>
      </c>
    </row>
    <row r="6404" spans="3:4" x14ac:dyDescent="0.35">
      <c r="C6404" s="725" t="s">
        <v>1768</v>
      </c>
      <c r="D6404" s="725" t="s">
        <v>2024</v>
      </c>
    </row>
    <row r="6405" spans="3:4" x14ac:dyDescent="0.35">
      <c r="C6405" s="725" t="s">
        <v>1690</v>
      </c>
      <c r="D6405" s="725" t="s">
        <v>2024</v>
      </c>
    </row>
    <row r="6406" spans="3:4" x14ac:dyDescent="0.35">
      <c r="C6406" s="725" t="s">
        <v>1691</v>
      </c>
      <c r="D6406" s="725" t="s">
        <v>2024</v>
      </c>
    </row>
    <row r="6407" spans="3:4" x14ac:dyDescent="0.35">
      <c r="C6407" s="725" t="s">
        <v>1692</v>
      </c>
      <c r="D6407" s="725" t="s">
        <v>2024</v>
      </c>
    </row>
    <row r="6408" spans="3:4" x14ac:dyDescent="0.35">
      <c r="C6408" s="725" t="s">
        <v>1693</v>
      </c>
      <c r="D6408" s="725" t="s">
        <v>2024</v>
      </c>
    </row>
    <row r="6409" spans="3:4" x14ac:dyDescent="0.35">
      <c r="C6409" s="725" t="s">
        <v>1694</v>
      </c>
      <c r="D6409" s="725" t="s">
        <v>2024</v>
      </c>
    </row>
    <row r="6410" spans="3:4" x14ac:dyDescent="0.35">
      <c r="C6410" s="725" t="s">
        <v>1695</v>
      </c>
      <c r="D6410" s="725" t="s">
        <v>2024</v>
      </c>
    </row>
    <row r="6411" spans="3:4" x14ac:dyDescent="0.35">
      <c r="C6411" s="725" t="s">
        <v>1696</v>
      </c>
      <c r="D6411" s="725" t="s">
        <v>2024</v>
      </c>
    </row>
    <row r="6412" spans="3:4" x14ac:dyDescent="0.35">
      <c r="C6412" s="725" t="s">
        <v>1697</v>
      </c>
      <c r="D6412" s="725" t="s">
        <v>2024</v>
      </c>
    </row>
    <row r="6413" spans="3:4" x14ac:dyDescent="0.35">
      <c r="C6413" s="725" t="s">
        <v>1698</v>
      </c>
      <c r="D6413" s="725" t="s">
        <v>2024</v>
      </c>
    </row>
    <row r="6414" spans="3:4" x14ac:dyDescent="0.35">
      <c r="C6414" s="725" t="s">
        <v>1699</v>
      </c>
      <c r="D6414" s="725" t="s">
        <v>2024</v>
      </c>
    </row>
    <row r="6415" spans="3:4" x14ac:dyDescent="0.35">
      <c r="C6415" s="725" t="s">
        <v>1700</v>
      </c>
      <c r="D6415" s="725" t="s">
        <v>2024</v>
      </c>
    </row>
    <row r="6416" spans="3:4" x14ac:dyDescent="0.35">
      <c r="C6416" s="725" t="s">
        <v>1701</v>
      </c>
      <c r="D6416" s="725" t="s">
        <v>2024</v>
      </c>
    </row>
    <row r="6417" spans="3:4" x14ac:dyDescent="0.35">
      <c r="C6417" s="725" t="s">
        <v>4652</v>
      </c>
      <c r="D6417" s="725" t="s">
        <v>2024</v>
      </c>
    </row>
    <row r="6418" spans="3:4" x14ac:dyDescent="0.35">
      <c r="C6418" s="725" t="s">
        <v>4653</v>
      </c>
      <c r="D6418" s="725" t="s">
        <v>2024</v>
      </c>
    </row>
    <row r="6419" spans="3:4" x14ac:dyDescent="0.35">
      <c r="C6419" s="725" t="s">
        <v>1769</v>
      </c>
      <c r="D6419" s="725" t="s">
        <v>2024</v>
      </c>
    </row>
    <row r="6420" spans="3:4" x14ac:dyDescent="0.35">
      <c r="C6420" s="725" t="s">
        <v>1770</v>
      </c>
      <c r="D6420" s="725" t="s">
        <v>2024</v>
      </c>
    </row>
    <row r="6421" spans="3:4" x14ac:dyDescent="0.35">
      <c r="C6421" s="725" t="s">
        <v>1771</v>
      </c>
      <c r="D6421" s="725" t="s">
        <v>2024</v>
      </c>
    </row>
    <row r="6422" spans="3:4" x14ac:dyDescent="0.35">
      <c r="C6422" s="725" t="s">
        <v>1772</v>
      </c>
      <c r="D6422" s="725" t="s">
        <v>2024</v>
      </c>
    </row>
    <row r="6423" spans="3:4" x14ac:dyDescent="0.35">
      <c r="C6423" s="725" t="s">
        <v>1773</v>
      </c>
      <c r="D6423" s="725" t="s">
        <v>2024</v>
      </c>
    </row>
    <row r="6424" spans="3:4" x14ac:dyDescent="0.35">
      <c r="C6424" s="725" t="s">
        <v>1774</v>
      </c>
      <c r="D6424" s="725" t="s">
        <v>2024</v>
      </c>
    </row>
    <row r="6425" spans="3:4" x14ac:dyDescent="0.35">
      <c r="C6425" s="725" t="s">
        <v>1775</v>
      </c>
      <c r="D6425" s="725" t="s">
        <v>2024</v>
      </c>
    </row>
    <row r="6426" spans="3:4" x14ac:dyDescent="0.35">
      <c r="C6426" s="725" t="s">
        <v>1776</v>
      </c>
      <c r="D6426" s="725" t="s">
        <v>2024</v>
      </c>
    </row>
    <row r="6427" spans="3:4" x14ac:dyDescent="0.35">
      <c r="C6427" s="725" t="s">
        <v>1777</v>
      </c>
      <c r="D6427" s="725" t="s">
        <v>2024</v>
      </c>
    </row>
    <row r="6428" spans="3:4" x14ac:dyDescent="0.35">
      <c r="C6428" s="725" t="s">
        <v>1778</v>
      </c>
      <c r="D6428" s="725" t="s">
        <v>2024</v>
      </c>
    </row>
    <row r="6429" spans="3:4" x14ac:dyDescent="0.35">
      <c r="C6429" s="725" t="s">
        <v>1779</v>
      </c>
      <c r="D6429" s="725" t="s">
        <v>2024</v>
      </c>
    </row>
    <row r="6430" spans="3:4" x14ac:dyDescent="0.35">
      <c r="C6430" s="725" t="s">
        <v>1780</v>
      </c>
      <c r="D6430" s="725" t="s">
        <v>2024</v>
      </c>
    </row>
    <row r="6431" spans="3:4" x14ac:dyDescent="0.35">
      <c r="C6431" s="725" t="s">
        <v>1702</v>
      </c>
      <c r="D6431" s="725" t="s">
        <v>2024</v>
      </c>
    </row>
    <row r="6432" spans="3:4" x14ac:dyDescent="0.35">
      <c r="C6432" s="725" t="s">
        <v>1703</v>
      </c>
      <c r="D6432" s="725" t="s">
        <v>2024</v>
      </c>
    </row>
    <row r="6433" spans="3:4" x14ac:dyDescent="0.35">
      <c r="C6433" s="725" t="s">
        <v>1704</v>
      </c>
      <c r="D6433" s="725" t="s">
        <v>2024</v>
      </c>
    </row>
    <row r="6434" spans="3:4" x14ac:dyDescent="0.35">
      <c r="C6434" s="725" t="s">
        <v>1705</v>
      </c>
      <c r="D6434" s="725" t="s">
        <v>2024</v>
      </c>
    </row>
    <row r="6435" spans="3:4" x14ac:dyDescent="0.35">
      <c r="C6435" s="725" t="s">
        <v>1706</v>
      </c>
      <c r="D6435" s="725" t="s">
        <v>2024</v>
      </c>
    </row>
    <row r="6436" spans="3:4" x14ac:dyDescent="0.35">
      <c r="C6436" s="725" t="s">
        <v>1707</v>
      </c>
      <c r="D6436" s="725" t="s">
        <v>2024</v>
      </c>
    </row>
    <row r="6437" spans="3:4" x14ac:dyDescent="0.35">
      <c r="C6437" s="725" t="s">
        <v>1708</v>
      </c>
      <c r="D6437" s="725" t="s">
        <v>2024</v>
      </c>
    </row>
    <row r="6438" spans="3:4" x14ac:dyDescent="0.35">
      <c r="C6438" s="725" t="s">
        <v>1709</v>
      </c>
      <c r="D6438" s="725" t="s">
        <v>2024</v>
      </c>
    </row>
    <row r="6439" spans="3:4" x14ac:dyDescent="0.35">
      <c r="C6439" s="725" t="s">
        <v>1710</v>
      </c>
      <c r="D6439" s="725" t="s">
        <v>2024</v>
      </c>
    </row>
    <row r="6440" spans="3:4" x14ac:dyDescent="0.35">
      <c r="C6440" s="725" t="s">
        <v>1711</v>
      </c>
      <c r="D6440" s="725" t="s">
        <v>2024</v>
      </c>
    </row>
    <row r="6441" spans="3:4" x14ac:dyDescent="0.35">
      <c r="C6441" s="725" t="s">
        <v>1712</v>
      </c>
      <c r="D6441" s="725" t="s">
        <v>2024</v>
      </c>
    </row>
    <row r="6442" spans="3:4" x14ac:dyDescent="0.35">
      <c r="C6442" s="725" t="s">
        <v>1713</v>
      </c>
      <c r="D6442" s="725" t="s">
        <v>2024</v>
      </c>
    </row>
    <row r="6443" spans="3:4" x14ac:dyDescent="0.35">
      <c r="C6443" s="725" t="s">
        <v>4654</v>
      </c>
      <c r="D6443" s="725" t="s">
        <v>2026</v>
      </c>
    </row>
    <row r="6444" spans="3:4" x14ac:dyDescent="0.35">
      <c r="C6444" s="727">
        <v>89120</v>
      </c>
      <c r="D6444" s="725" t="s">
        <v>2294</v>
      </c>
    </row>
    <row r="6445" spans="3:4" x14ac:dyDescent="0.35">
      <c r="C6445" s="727">
        <v>89102</v>
      </c>
      <c r="D6445" s="725" t="s">
        <v>2294</v>
      </c>
    </row>
    <row r="6446" spans="3:4" x14ac:dyDescent="0.35">
      <c r="C6446" s="727">
        <v>660196</v>
      </c>
      <c r="D6446" s="725" t="s">
        <v>2024</v>
      </c>
    </row>
    <row r="6447" spans="3:4" x14ac:dyDescent="0.35">
      <c r="C6447" s="727">
        <v>660197</v>
      </c>
      <c r="D6447" s="725" t="s">
        <v>2024</v>
      </c>
    </row>
    <row r="6448" spans="3:4" x14ac:dyDescent="0.35">
      <c r="C6448" s="725" t="s">
        <v>1781</v>
      </c>
      <c r="D6448" s="725" t="s">
        <v>2024</v>
      </c>
    </row>
    <row r="6449" spans="3:4" x14ac:dyDescent="0.35">
      <c r="C6449" s="725" t="s">
        <v>1782</v>
      </c>
      <c r="D6449" s="725" t="s">
        <v>2024</v>
      </c>
    </row>
    <row r="6450" spans="3:4" x14ac:dyDescent="0.35">
      <c r="C6450" s="725" t="s">
        <v>1783</v>
      </c>
      <c r="D6450" s="725" t="s">
        <v>2024</v>
      </c>
    </row>
    <row r="6451" spans="3:4" x14ac:dyDescent="0.35">
      <c r="C6451" s="725" t="s">
        <v>1784</v>
      </c>
      <c r="D6451" s="725" t="s">
        <v>2024</v>
      </c>
    </row>
    <row r="6452" spans="3:4" x14ac:dyDescent="0.35">
      <c r="C6452" s="725" t="s">
        <v>1785</v>
      </c>
      <c r="D6452" s="725" t="s">
        <v>2024</v>
      </c>
    </row>
    <row r="6453" spans="3:4" x14ac:dyDescent="0.35">
      <c r="C6453" s="725" t="s">
        <v>1786</v>
      </c>
      <c r="D6453" s="725" t="s">
        <v>2024</v>
      </c>
    </row>
    <row r="6454" spans="3:4" x14ac:dyDescent="0.35">
      <c r="C6454" s="725" t="s">
        <v>4655</v>
      </c>
      <c r="D6454" s="725" t="s">
        <v>2026</v>
      </c>
    </row>
    <row r="6455" spans="3:4" x14ac:dyDescent="0.35">
      <c r="C6455" s="725" t="s">
        <v>4656</v>
      </c>
      <c r="D6455" s="725" t="s">
        <v>2027</v>
      </c>
    </row>
    <row r="6456" spans="3:4" x14ac:dyDescent="0.35">
      <c r="C6456" s="725" t="s">
        <v>4657</v>
      </c>
      <c r="D6456" s="725" t="s">
        <v>2024</v>
      </c>
    </row>
    <row r="6457" spans="3:4" x14ac:dyDescent="0.35">
      <c r="C6457" s="725" t="s">
        <v>1787</v>
      </c>
      <c r="D6457" s="725" t="s">
        <v>2024</v>
      </c>
    </row>
    <row r="6458" spans="3:4" x14ac:dyDescent="0.35">
      <c r="C6458" s="725" t="s">
        <v>1788</v>
      </c>
      <c r="D6458" s="725" t="s">
        <v>2024</v>
      </c>
    </row>
    <row r="6459" spans="3:4" x14ac:dyDescent="0.35">
      <c r="C6459" s="725" t="s">
        <v>1789</v>
      </c>
      <c r="D6459" s="725" t="s">
        <v>2024</v>
      </c>
    </row>
    <row r="6460" spans="3:4" x14ac:dyDescent="0.35">
      <c r="C6460" s="725" t="s">
        <v>1714</v>
      </c>
      <c r="D6460" s="725" t="s">
        <v>2024</v>
      </c>
    </row>
    <row r="6461" spans="3:4" x14ac:dyDescent="0.35">
      <c r="C6461" s="725" t="s">
        <v>1715</v>
      </c>
      <c r="D6461" s="725" t="s">
        <v>2024</v>
      </c>
    </row>
    <row r="6462" spans="3:4" x14ac:dyDescent="0.35">
      <c r="C6462" s="725" t="s">
        <v>1716</v>
      </c>
      <c r="D6462" s="725" t="s">
        <v>2024</v>
      </c>
    </row>
    <row r="6463" spans="3:4" x14ac:dyDescent="0.35">
      <c r="C6463" s="725" t="s">
        <v>1717</v>
      </c>
      <c r="D6463" s="725" t="s">
        <v>2024</v>
      </c>
    </row>
    <row r="6464" spans="3:4" x14ac:dyDescent="0.35">
      <c r="C6464" s="725" t="s">
        <v>1718</v>
      </c>
      <c r="D6464" s="725" t="s">
        <v>2024</v>
      </c>
    </row>
    <row r="6465" spans="3:4" x14ac:dyDescent="0.35">
      <c r="C6465" s="725" t="s">
        <v>1719</v>
      </c>
      <c r="D6465" s="725" t="s">
        <v>2024</v>
      </c>
    </row>
    <row r="6466" spans="3:4" x14ac:dyDescent="0.35">
      <c r="C6466" s="725" t="s">
        <v>1720</v>
      </c>
      <c r="D6466" s="725" t="s">
        <v>2024</v>
      </c>
    </row>
    <row r="6467" spans="3:4" x14ac:dyDescent="0.35">
      <c r="C6467" s="725" t="s">
        <v>1721</v>
      </c>
      <c r="D6467" s="725" t="s">
        <v>2024</v>
      </c>
    </row>
    <row r="6468" spans="3:4" x14ac:dyDescent="0.35">
      <c r="C6468" s="725" t="s">
        <v>1722</v>
      </c>
      <c r="D6468" s="725" t="s">
        <v>2024</v>
      </c>
    </row>
    <row r="6469" spans="3:4" x14ac:dyDescent="0.35">
      <c r="C6469" s="725" t="s">
        <v>1723</v>
      </c>
      <c r="D6469" s="725" t="s">
        <v>2024</v>
      </c>
    </row>
    <row r="6470" spans="3:4" x14ac:dyDescent="0.35">
      <c r="C6470" s="725" t="s">
        <v>1724</v>
      </c>
      <c r="D6470" s="725" t="s">
        <v>2024</v>
      </c>
    </row>
    <row r="6471" spans="3:4" x14ac:dyDescent="0.35">
      <c r="C6471" s="725" t="s">
        <v>1725</v>
      </c>
      <c r="D6471" s="725" t="s">
        <v>2024</v>
      </c>
    </row>
    <row r="6472" spans="3:4" x14ac:dyDescent="0.35">
      <c r="C6472" s="725" t="s">
        <v>4658</v>
      </c>
      <c r="D6472" s="725" t="s">
        <v>2025</v>
      </c>
    </row>
    <row r="6473" spans="3:4" x14ac:dyDescent="0.35">
      <c r="C6473" s="725" t="s">
        <v>1820</v>
      </c>
      <c r="D6473" s="725" t="s">
        <v>2024</v>
      </c>
    </row>
    <row r="6474" spans="3:4" x14ac:dyDescent="0.35">
      <c r="C6474" s="725" t="s">
        <v>1821</v>
      </c>
      <c r="D6474" s="725" t="s">
        <v>2024</v>
      </c>
    </row>
    <row r="6475" spans="3:4" x14ac:dyDescent="0.35">
      <c r="C6475" s="725" t="s">
        <v>1822</v>
      </c>
      <c r="D6475" s="725" t="s">
        <v>2024</v>
      </c>
    </row>
    <row r="6476" spans="3:4" x14ac:dyDescent="0.35">
      <c r="C6476" s="725" t="s">
        <v>1823</v>
      </c>
      <c r="D6476" s="725" t="s">
        <v>2024</v>
      </c>
    </row>
    <row r="6477" spans="3:4" x14ac:dyDescent="0.35">
      <c r="C6477" s="725" t="s">
        <v>1824</v>
      </c>
      <c r="D6477" s="725" t="s">
        <v>2024</v>
      </c>
    </row>
    <row r="6478" spans="3:4" x14ac:dyDescent="0.35">
      <c r="C6478" s="725" t="s">
        <v>1826</v>
      </c>
      <c r="D6478" s="725" t="s">
        <v>2024</v>
      </c>
    </row>
    <row r="6479" spans="3:4" x14ac:dyDescent="0.35">
      <c r="C6479" s="725" t="s">
        <v>1827</v>
      </c>
      <c r="D6479" s="725" t="s">
        <v>2024</v>
      </c>
    </row>
    <row r="6480" spans="3:4" x14ac:dyDescent="0.35">
      <c r="C6480" s="725" t="s">
        <v>1828</v>
      </c>
      <c r="D6480" s="725" t="s">
        <v>2024</v>
      </c>
    </row>
    <row r="6481" spans="3:4" x14ac:dyDescent="0.35">
      <c r="C6481" s="725" t="s">
        <v>1829</v>
      </c>
      <c r="D6481" s="725" t="s">
        <v>2024</v>
      </c>
    </row>
    <row r="6482" spans="3:4" x14ac:dyDescent="0.35">
      <c r="C6482" s="725" t="s">
        <v>1830</v>
      </c>
      <c r="D6482" s="725" t="s">
        <v>2024</v>
      </c>
    </row>
    <row r="6483" spans="3:4" x14ac:dyDescent="0.35">
      <c r="C6483" s="725" t="s">
        <v>1831</v>
      </c>
      <c r="D6483" s="725" t="s">
        <v>2024</v>
      </c>
    </row>
    <row r="6484" spans="3:4" x14ac:dyDescent="0.35">
      <c r="C6484" s="725" t="s">
        <v>1832</v>
      </c>
      <c r="D6484" s="725" t="s">
        <v>2024</v>
      </c>
    </row>
    <row r="6485" spans="3:4" x14ac:dyDescent="0.35">
      <c r="C6485" s="725" t="s">
        <v>1726</v>
      </c>
      <c r="D6485" s="725" t="s">
        <v>2024</v>
      </c>
    </row>
    <row r="6486" spans="3:4" x14ac:dyDescent="0.35">
      <c r="C6486" s="725" t="s">
        <v>1727</v>
      </c>
      <c r="D6486" s="725" t="s">
        <v>2024</v>
      </c>
    </row>
    <row r="6487" spans="3:4" x14ac:dyDescent="0.35">
      <c r="C6487" s="725" t="s">
        <v>1728</v>
      </c>
      <c r="D6487" s="725" t="s">
        <v>2024</v>
      </c>
    </row>
    <row r="6488" spans="3:4" x14ac:dyDescent="0.35">
      <c r="C6488" s="725" t="s">
        <v>1729</v>
      </c>
      <c r="D6488" s="725" t="s">
        <v>2024</v>
      </c>
    </row>
    <row r="6489" spans="3:4" x14ac:dyDescent="0.35">
      <c r="C6489" s="725" t="s">
        <v>1730</v>
      </c>
      <c r="D6489" s="725" t="s">
        <v>2024</v>
      </c>
    </row>
    <row r="6490" spans="3:4" x14ac:dyDescent="0.35">
      <c r="C6490" s="725" t="s">
        <v>1731</v>
      </c>
      <c r="D6490" s="725" t="s">
        <v>2024</v>
      </c>
    </row>
    <row r="6491" spans="3:4" x14ac:dyDescent="0.35">
      <c r="C6491" s="725" t="s">
        <v>1732</v>
      </c>
      <c r="D6491" s="725" t="s">
        <v>2024</v>
      </c>
    </row>
    <row r="6492" spans="3:4" x14ac:dyDescent="0.35">
      <c r="C6492" s="725" t="s">
        <v>1733</v>
      </c>
      <c r="D6492" s="725" t="s">
        <v>2024</v>
      </c>
    </row>
    <row r="6493" spans="3:4" x14ac:dyDescent="0.35">
      <c r="C6493" s="725" t="s">
        <v>1734</v>
      </c>
      <c r="D6493" s="725" t="s">
        <v>2024</v>
      </c>
    </row>
    <row r="6494" spans="3:4" x14ac:dyDescent="0.35">
      <c r="C6494" s="725" t="s">
        <v>1735</v>
      </c>
      <c r="D6494" s="725" t="s">
        <v>2024</v>
      </c>
    </row>
    <row r="6495" spans="3:4" x14ac:dyDescent="0.35">
      <c r="C6495" s="725" t="s">
        <v>1790</v>
      </c>
      <c r="D6495" s="725" t="s">
        <v>2024</v>
      </c>
    </row>
    <row r="6496" spans="3:4" x14ac:dyDescent="0.35">
      <c r="C6496" s="725" t="s">
        <v>1791</v>
      </c>
      <c r="D6496" s="725" t="s">
        <v>2024</v>
      </c>
    </row>
    <row r="6497" spans="3:4" x14ac:dyDescent="0.35">
      <c r="C6497" s="725" t="s">
        <v>1570</v>
      </c>
      <c r="D6497" s="725" t="s">
        <v>2024</v>
      </c>
    </row>
    <row r="6498" spans="3:4" x14ac:dyDescent="0.35">
      <c r="C6498" s="727">
        <v>89116</v>
      </c>
      <c r="D6498" s="725" t="s">
        <v>2294</v>
      </c>
    </row>
    <row r="6499" spans="3:4" x14ac:dyDescent="0.35">
      <c r="C6499" s="727">
        <v>89117</v>
      </c>
      <c r="D6499" s="725" t="s">
        <v>2294</v>
      </c>
    </row>
    <row r="6500" spans="3:4" x14ac:dyDescent="0.35">
      <c r="C6500" s="727">
        <v>89118</v>
      </c>
      <c r="D6500" s="725" t="s">
        <v>2294</v>
      </c>
    </row>
    <row r="6501" spans="3:4" x14ac:dyDescent="0.35">
      <c r="C6501" s="727">
        <v>89119</v>
      </c>
      <c r="D6501" s="725" t="s">
        <v>2294</v>
      </c>
    </row>
    <row r="6502" spans="3:4" x14ac:dyDescent="0.35">
      <c r="C6502" s="727">
        <v>89103</v>
      </c>
      <c r="D6502" s="725" t="s">
        <v>2294</v>
      </c>
    </row>
    <row r="6503" spans="3:4" x14ac:dyDescent="0.35">
      <c r="C6503" s="727">
        <v>89104</v>
      </c>
      <c r="D6503" s="725" t="s">
        <v>2027</v>
      </c>
    </row>
    <row r="6504" spans="3:4" x14ac:dyDescent="0.35">
      <c r="C6504" s="727">
        <v>89105</v>
      </c>
      <c r="D6504" s="725" t="s">
        <v>2027</v>
      </c>
    </row>
    <row r="6505" spans="3:4" x14ac:dyDescent="0.35">
      <c r="C6505" s="727">
        <v>460325</v>
      </c>
      <c r="D6505" s="725" t="s">
        <v>2027</v>
      </c>
    </row>
    <row r="6506" spans="3:4" x14ac:dyDescent="0.35">
      <c r="C6506" s="727">
        <v>6088</v>
      </c>
      <c r="D6506" s="725" t="s">
        <v>2024</v>
      </c>
    </row>
    <row r="6507" spans="3:4" x14ac:dyDescent="0.35">
      <c r="C6507" s="727">
        <v>6089</v>
      </c>
      <c r="D6507" s="725" t="s">
        <v>2024</v>
      </c>
    </row>
    <row r="6508" spans="3:4" x14ac:dyDescent="0.35">
      <c r="C6508" s="725" t="s">
        <v>1833</v>
      </c>
      <c r="D6508" s="725" t="s">
        <v>2024</v>
      </c>
    </row>
    <row r="6509" spans="3:4" x14ac:dyDescent="0.35">
      <c r="C6509" s="725" t="s">
        <v>1834</v>
      </c>
      <c r="D6509" s="725" t="s">
        <v>2024</v>
      </c>
    </row>
    <row r="6510" spans="3:4" x14ac:dyDescent="0.35">
      <c r="C6510" s="725" t="s">
        <v>1835</v>
      </c>
      <c r="D6510" s="725" t="s">
        <v>2024</v>
      </c>
    </row>
    <row r="6511" spans="3:4" x14ac:dyDescent="0.35">
      <c r="C6511" s="725" t="s">
        <v>1836</v>
      </c>
      <c r="D6511" s="725" t="s">
        <v>2024</v>
      </c>
    </row>
    <row r="6512" spans="3:4" x14ac:dyDescent="0.35">
      <c r="C6512" s="725" t="s">
        <v>1837</v>
      </c>
      <c r="D6512" s="725" t="s">
        <v>2024</v>
      </c>
    </row>
    <row r="6513" spans="3:4" x14ac:dyDescent="0.35">
      <c r="C6513" s="725" t="s">
        <v>1838</v>
      </c>
      <c r="D6513" s="725" t="s">
        <v>2024</v>
      </c>
    </row>
    <row r="6514" spans="3:4" x14ac:dyDescent="0.35">
      <c r="C6514" s="725" t="s">
        <v>1839</v>
      </c>
      <c r="D6514" s="725" t="s">
        <v>2024</v>
      </c>
    </row>
    <row r="6515" spans="3:4" x14ac:dyDescent="0.35">
      <c r="C6515" s="725" t="s">
        <v>1840</v>
      </c>
      <c r="D6515" s="725" t="s">
        <v>2024</v>
      </c>
    </row>
    <row r="6516" spans="3:4" x14ac:dyDescent="0.35">
      <c r="C6516" s="725" t="s">
        <v>1841</v>
      </c>
      <c r="D6516" s="725" t="s">
        <v>2024</v>
      </c>
    </row>
    <row r="6517" spans="3:4" x14ac:dyDescent="0.35">
      <c r="C6517" s="725" t="s">
        <v>1842</v>
      </c>
      <c r="D6517" s="725" t="s">
        <v>2024</v>
      </c>
    </row>
    <row r="6518" spans="3:4" x14ac:dyDescent="0.35">
      <c r="C6518" s="725" t="s">
        <v>1843</v>
      </c>
      <c r="D6518" s="725" t="s">
        <v>2024</v>
      </c>
    </row>
    <row r="6519" spans="3:4" x14ac:dyDescent="0.35">
      <c r="C6519" s="725" t="s">
        <v>1844</v>
      </c>
      <c r="D6519" s="725" t="s">
        <v>2024</v>
      </c>
    </row>
    <row r="6520" spans="3:4" x14ac:dyDescent="0.35">
      <c r="C6520" s="725" t="s">
        <v>1792</v>
      </c>
      <c r="D6520" s="725" t="s">
        <v>2024</v>
      </c>
    </row>
    <row r="6521" spans="3:4" x14ac:dyDescent="0.35">
      <c r="C6521" s="725" t="s">
        <v>1793</v>
      </c>
      <c r="D6521" s="725" t="s">
        <v>2024</v>
      </c>
    </row>
    <row r="6522" spans="3:4" x14ac:dyDescent="0.35">
      <c r="C6522" s="725" t="s">
        <v>1794</v>
      </c>
      <c r="D6522" s="725" t="s">
        <v>2024</v>
      </c>
    </row>
    <row r="6523" spans="3:4" x14ac:dyDescent="0.35">
      <c r="C6523" s="725" t="s">
        <v>1795</v>
      </c>
      <c r="D6523" s="725" t="s">
        <v>2024</v>
      </c>
    </row>
    <row r="6524" spans="3:4" x14ac:dyDescent="0.35">
      <c r="C6524" s="725" t="s">
        <v>1796</v>
      </c>
      <c r="D6524" s="725" t="s">
        <v>2024</v>
      </c>
    </row>
    <row r="6525" spans="3:4" x14ac:dyDescent="0.35">
      <c r="C6525" s="725" t="s">
        <v>1797</v>
      </c>
      <c r="D6525" s="725" t="s">
        <v>2024</v>
      </c>
    </row>
    <row r="6526" spans="3:4" x14ac:dyDescent="0.35">
      <c r="C6526" s="725" t="s">
        <v>1798</v>
      </c>
      <c r="D6526" s="725" t="s">
        <v>2024</v>
      </c>
    </row>
    <row r="6527" spans="3:4" x14ac:dyDescent="0.35">
      <c r="C6527" s="725" t="s">
        <v>1799</v>
      </c>
      <c r="D6527" s="725" t="s">
        <v>2024</v>
      </c>
    </row>
    <row r="6528" spans="3:4" x14ac:dyDescent="0.35">
      <c r="C6528" s="725" t="s">
        <v>1800</v>
      </c>
      <c r="D6528" s="725" t="s">
        <v>2024</v>
      </c>
    </row>
    <row r="6529" spans="3:4" x14ac:dyDescent="0.35">
      <c r="C6529" s="725" t="s">
        <v>1801</v>
      </c>
      <c r="D6529" s="725" t="s">
        <v>2024</v>
      </c>
    </row>
    <row r="6530" spans="3:4" x14ac:dyDescent="0.35">
      <c r="C6530" s="725" t="s">
        <v>1802</v>
      </c>
      <c r="D6530" s="725" t="s">
        <v>2024</v>
      </c>
    </row>
    <row r="6531" spans="3:4" x14ac:dyDescent="0.35">
      <c r="C6531" s="725" t="s">
        <v>1803</v>
      </c>
      <c r="D6531" s="725" t="s">
        <v>2024</v>
      </c>
    </row>
    <row r="6532" spans="3:4" x14ac:dyDescent="0.35">
      <c r="C6532" s="725" t="s">
        <v>1845</v>
      </c>
      <c r="D6532" s="725" t="s">
        <v>2024</v>
      </c>
    </row>
    <row r="6533" spans="3:4" x14ac:dyDescent="0.35">
      <c r="C6533" s="725" t="s">
        <v>1846</v>
      </c>
      <c r="D6533" s="725" t="s">
        <v>2024</v>
      </c>
    </row>
    <row r="6534" spans="3:4" x14ac:dyDescent="0.35">
      <c r="C6534" s="725" t="s">
        <v>1847</v>
      </c>
      <c r="D6534" s="725" t="s">
        <v>2024</v>
      </c>
    </row>
    <row r="6535" spans="3:4" x14ac:dyDescent="0.35">
      <c r="C6535" s="725" t="s">
        <v>1848</v>
      </c>
      <c r="D6535" s="725" t="s">
        <v>2024</v>
      </c>
    </row>
    <row r="6536" spans="3:4" x14ac:dyDescent="0.35">
      <c r="C6536" s="725" t="s">
        <v>1849</v>
      </c>
      <c r="D6536" s="725" t="s">
        <v>2024</v>
      </c>
    </row>
    <row r="6537" spans="3:4" x14ac:dyDescent="0.35">
      <c r="C6537" s="725" t="s">
        <v>1850</v>
      </c>
      <c r="D6537" s="725" t="s">
        <v>2024</v>
      </c>
    </row>
    <row r="6538" spans="3:4" x14ac:dyDescent="0.35">
      <c r="C6538" s="725" t="s">
        <v>1851</v>
      </c>
      <c r="D6538" s="725" t="s">
        <v>2024</v>
      </c>
    </row>
    <row r="6539" spans="3:4" x14ac:dyDescent="0.35">
      <c r="C6539" s="725" t="s">
        <v>1852</v>
      </c>
      <c r="D6539" s="725" t="s">
        <v>2024</v>
      </c>
    </row>
    <row r="6540" spans="3:4" x14ac:dyDescent="0.35">
      <c r="C6540" s="725" t="s">
        <v>1853</v>
      </c>
      <c r="D6540" s="725" t="s">
        <v>2024</v>
      </c>
    </row>
    <row r="6541" spans="3:4" x14ac:dyDescent="0.35">
      <c r="C6541" s="725" t="s">
        <v>1854</v>
      </c>
      <c r="D6541" s="725" t="s">
        <v>2024</v>
      </c>
    </row>
    <row r="6542" spans="3:4" x14ac:dyDescent="0.35">
      <c r="C6542" s="725" t="s">
        <v>1855</v>
      </c>
      <c r="D6542" s="725" t="s">
        <v>2024</v>
      </c>
    </row>
    <row r="6543" spans="3:4" x14ac:dyDescent="0.35">
      <c r="C6543" s="725" t="s">
        <v>1856</v>
      </c>
      <c r="D6543" s="725" t="s">
        <v>2024</v>
      </c>
    </row>
    <row r="6544" spans="3:4" x14ac:dyDescent="0.35">
      <c r="C6544" s="725" t="s">
        <v>1804</v>
      </c>
      <c r="D6544" s="725" t="s">
        <v>2024</v>
      </c>
    </row>
    <row r="6545" spans="3:4" x14ac:dyDescent="0.35">
      <c r="C6545" s="725" t="s">
        <v>1805</v>
      </c>
      <c r="D6545" s="725" t="s">
        <v>2024</v>
      </c>
    </row>
    <row r="6546" spans="3:4" x14ac:dyDescent="0.35">
      <c r="C6546" s="725" t="s">
        <v>1806</v>
      </c>
      <c r="D6546" s="725" t="s">
        <v>2024</v>
      </c>
    </row>
    <row r="6547" spans="3:4" x14ac:dyDescent="0.35">
      <c r="C6547" s="725" t="s">
        <v>1807</v>
      </c>
      <c r="D6547" s="725" t="s">
        <v>2024</v>
      </c>
    </row>
    <row r="6548" spans="3:4" x14ac:dyDescent="0.35">
      <c r="C6548" s="725" t="s">
        <v>1808</v>
      </c>
      <c r="D6548" s="725" t="s">
        <v>2024</v>
      </c>
    </row>
    <row r="6549" spans="3:4" x14ac:dyDescent="0.35">
      <c r="C6549" s="725" t="s">
        <v>1809</v>
      </c>
      <c r="D6549" s="725" t="s">
        <v>2024</v>
      </c>
    </row>
    <row r="6550" spans="3:4" x14ac:dyDescent="0.35">
      <c r="C6550" s="725" t="s">
        <v>1810</v>
      </c>
      <c r="D6550" s="725" t="s">
        <v>2024</v>
      </c>
    </row>
    <row r="6551" spans="3:4" x14ac:dyDescent="0.35">
      <c r="C6551" s="725" t="s">
        <v>1811</v>
      </c>
      <c r="D6551" s="725" t="s">
        <v>2024</v>
      </c>
    </row>
    <row r="6552" spans="3:4" x14ac:dyDescent="0.35">
      <c r="C6552" s="725" t="s">
        <v>1812</v>
      </c>
      <c r="D6552" s="725" t="s">
        <v>2024</v>
      </c>
    </row>
    <row r="6553" spans="3:4" x14ac:dyDescent="0.35">
      <c r="C6553" s="725" t="s">
        <v>1813</v>
      </c>
      <c r="D6553" s="725" t="s">
        <v>2024</v>
      </c>
    </row>
    <row r="6554" spans="3:4" x14ac:dyDescent="0.35">
      <c r="C6554" s="725" t="s">
        <v>1814</v>
      </c>
      <c r="D6554" s="725" t="s">
        <v>2024</v>
      </c>
    </row>
    <row r="6555" spans="3:4" x14ac:dyDescent="0.35">
      <c r="C6555" s="725" t="s">
        <v>1815</v>
      </c>
      <c r="D6555" s="725" t="s">
        <v>2024</v>
      </c>
    </row>
    <row r="6556" spans="3:4" x14ac:dyDescent="0.35">
      <c r="C6556" s="727">
        <v>7681</v>
      </c>
      <c r="D6556" s="725" t="s">
        <v>2024</v>
      </c>
    </row>
    <row r="6557" spans="3:4" x14ac:dyDescent="0.35">
      <c r="C6557" s="727">
        <v>97681</v>
      </c>
      <c r="D6557" s="725" t="s">
        <v>2024</v>
      </c>
    </row>
    <row r="6558" spans="3:4" x14ac:dyDescent="0.35">
      <c r="C6558" s="727">
        <v>7682</v>
      </c>
      <c r="D6558" s="725" t="s">
        <v>2024</v>
      </c>
    </row>
    <row r="6559" spans="3:4" x14ac:dyDescent="0.35">
      <c r="C6559" s="727">
        <v>97687</v>
      </c>
      <c r="D6559" s="725" t="s">
        <v>2024</v>
      </c>
    </row>
    <row r="6560" spans="3:4" x14ac:dyDescent="0.35">
      <c r="C6560" s="725" t="s">
        <v>1857</v>
      </c>
      <c r="D6560" s="725" t="s">
        <v>2024</v>
      </c>
    </row>
    <row r="6561" spans="3:4" x14ac:dyDescent="0.35">
      <c r="C6561" s="725" t="s">
        <v>1858</v>
      </c>
      <c r="D6561" s="725" t="s">
        <v>2024</v>
      </c>
    </row>
    <row r="6562" spans="3:4" x14ac:dyDescent="0.35">
      <c r="C6562" s="725" t="s">
        <v>1859</v>
      </c>
      <c r="D6562" s="725" t="s">
        <v>2024</v>
      </c>
    </row>
    <row r="6563" spans="3:4" x14ac:dyDescent="0.35">
      <c r="C6563" s="725" t="s">
        <v>1860</v>
      </c>
      <c r="D6563" s="725" t="s">
        <v>2024</v>
      </c>
    </row>
    <row r="6564" spans="3:4" x14ac:dyDescent="0.35">
      <c r="C6564" s="725" t="s">
        <v>1861</v>
      </c>
      <c r="D6564" s="725" t="s">
        <v>2024</v>
      </c>
    </row>
    <row r="6565" spans="3:4" x14ac:dyDescent="0.35">
      <c r="C6565" s="725" t="s">
        <v>1862</v>
      </c>
      <c r="D6565" s="725" t="s">
        <v>2024</v>
      </c>
    </row>
    <row r="6566" spans="3:4" x14ac:dyDescent="0.35">
      <c r="C6566" s="725" t="s">
        <v>1863</v>
      </c>
      <c r="D6566" s="725" t="s">
        <v>2024</v>
      </c>
    </row>
    <row r="6567" spans="3:4" x14ac:dyDescent="0.35">
      <c r="C6567" s="725" t="s">
        <v>1864</v>
      </c>
      <c r="D6567" s="725" t="s">
        <v>2024</v>
      </c>
    </row>
    <row r="6568" spans="3:4" x14ac:dyDescent="0.35">
      <c r="C6568" s="725" t="s">
        <v>1865</v>
      </c>
      <c r="D6568" s="725" t="s">
        <v>2024</v>
      </c>
    </row>
    <row r="6569" spans="3:4" x14ac:dyDescent="0.35">
      <c r="C6569" s="725" t="s">
        <v>1866</v>
      </c>
      <c r="D6569" s="725" t="s">
        <v>2024</v>
      </c>
    </row>
    <row r="6570" spans="3:4" x14ac:dyDescent="0.35">
      <c r="C6570" s="725" t="s">
        <v>1867</v>
      </c>
      <c r="D6570" s="725" t="s">
        <v>2024</v>
      </c>
    </row>
    <row r="6571" spans="3:4" x14ac:dyDescent="0.35">
      <c r="C6571" s="725" t="s">
        <v>1868</v>
      </c>
      <c r="D6571" s="725" t="s">
        <v>2024</v>
      </c>
    </row>
    <row r="6572" spans="3:4" x14ac:dyDescent="0.35">
      <c r="C6572" s="725" t="s">
        <v>1816</v>
      </c>
      <c r="D6572" s="725" t="s">
        <v>2024</v>
      </c>
    </row>
    <row r="6573" spans="3:4" x14ac:dyDescent="0.35">
      <c r="C6573" s="725" t="s">
        <v>1817</v>
      </c>
      <c r="D6573" s="725" t="s">
        <v>2024</v>
      </c>
    </row>
    <row r="6574" spans="3:4" x14ac:dyDescent="0.35">
      <c r="C6574" s="725" t="s">
        <v>1818</v>
      </c>
      <c r="D6574" s="725" t="s">
        <v>2024</v>
      </c>
    </row>
    <row r="6575" spans="3:4" x14ac:dyDescent="0.35">
      <c r="C6575" s="725" t="s">
        <v>1819</v>
      </c>
      <c r="D6575" s="725" t="s">
        <v>2024</v>
      </c>
    </row>
    <row r="6576" spans="3:4" x14ac:dyDescent="0.35">
      <c r="C6576" s="725" t="s">
        <v>4659</v>
      </c>
      <c r="D6576" s="725" t="s">
        <v>2026</v>
      </c>
    </row>
    <row r="6577" spans="3:4" x14ac:dyDescent="0.35">
      <c r="C6577" s="725" t="s">
        <v>4660</v>
      </c>
      <c r="D6577" s="725" t="s">
        <v>2026</v>
      </c>
    </row>
    <row r="6578" spans="3:4" x14ac:dyDescent="0.35">
      <c r="C6578" s="725" t="s">
        <v>4661</v>
      </c>
      <c r="D6578" s="725" t="s">
        <v>2026</v>
      </c>
    </row>
    <row r="6579" spans="3:4" x14ac:dyDescent="0.35">
      <c r="C6579" s="727">
        <v>460339</v>
      </c>
      <c r="D6579" s="725" t="s">
        <v>2024</v>
      </c>
    </row>
    <row r="6580" spans="3:4" x14ac:dyDescent="0.35">
      <c r="C6580" s="727">
        <v>560465</v>
      </c>
      <c r="D6580" s="725" t="s">
        <v>2024</v>
      </c>
    </row>
    <row r="6581" spans="3:4" x14ac:dyDescent="0.35">
      <c r="C6581" s="725" t="s">
        <v>4662</v>
      </c>
      <c r="D6581" s="725" t="s">
        <v>2026</v>
      </c>
    </row>
    <row r="6582" spans="3:4" x14ac:dyDescent="0.35">
      <c r="C6582" s="725" t="s">
        <v>4663</v>
      </c>
      <c r="D6582" s="725" t="s">
        <v>2024</v>
      </c>
    </row>
    <row r="6583" spans="3:4" x14ac:dyDescent="0.35">
      <c r="C6583" s="725" t="s">
        <v>4664</v>
      </c>
      <c r="D6583" s="725" t="s">
        <v>2024</v>
      </c>
    </row>
    <row r="6584" spans="3:4" x14ac:dyDescent="0.35">
      <c r="C6584" s="727">
        <v>702417</v>
      </c>
      <c r="D6584" s="725" t="s">
        <v>2026</v>
      </c>
    </row>
    <row r="6585" spans="3:4" x14ac:dyDescent="0.35">
      <c r="C6585" s="725" t="s">
        <v>1432</v>
      </c>
      <c r="D6585" s="725" t="s">
        <v>2024</v>
      </c>
    </row>
    <row r="6586" spans="3:4" x14ac:dyDescent="0.35">
      <c r="C6586" s="725" t="s">
        <v>1431</v>
      </c>
      <c r="D6586" s="725" t="s">
        <v>2024</v>
      </c>
    </row>
    <row r="6587" spans="3:4" x14ac:dyDescent="0.35">
      <c r="C6587" s="725" t="s">
        <v>1433</v>
      </c>
      <c r="D6587" s="725" t="s">
        <v>2024</v>
      </c>
    </row>
    <row r="6588" spans="3:4" x14ac:dyDescent="0.35">
      <c r="C6588" s="725" t="s">
        <v>1869</v>
      </c>
      <c r="D6588" s="725" t="s">
        <v>2024</v>
      </c>
    </row>
    <row r="6589" spans="3:4" x14ac:dyDescent="0.35">
      <c r="C6589" s="725" t="s">
        <v>1870</v>
      </c>
      <c r="D6589" s="725" t="s">
        <v>2024</v>
      </c>
    </row>
    <row r="6590" spans="3:4" x14ac:dyDescent="0.35">
      <c r="C6590" s="725" t="s">
        <v>1871</v>
      </c>
      <c r="D6590" s="725" t="s">
        <v>2024</v>
      </c>
    </row>
    <row r="6591" spans="3:4" x14ac:dyDescent="0.35">
      <c r="C6591" s="725" t="s">
        <v>1872</v>
      </c>
      <c r="D6591" s="725" t="s">
        <v>2024</v>
      </c>
    </row>
    <row r="6592" spans="3:4" x14ac:dyDescent="0.35">
      <c r="C6592" s="725" t="s">
        <v>1873</v>
      </c>
      <c r="D6592" s="725" t="s">
        <v>2024</v>
      </c>
    </row>
    <row r="6593" spans="3:4" x14ac:dyDescent="0.35">
      <c r="C6593" s="725" t="s">
        <v>1874</v>
      </c>
      <c r="D6593" s="725" t="s">
        <v>2024</v>
      </c>
    </row>
    <row r="6594" spans="3:4" x14ac:dyDescent="0.35">
      <c r="C6594" s="725" t="s">
        <v>1875</v>
      </c>
      <c r="D6594" s="725" t="s">
        <v>2024</v>
      </c>
    </row>
    <row r="6595" spans="3:4" x14ac:dyDescent="0.35">
      <c r="C6595" s="725" t="s">
        <v>1876</v>
      </c>
      <c r="D6595" s="725" t="s">
        <v>2024</v>
      </c>
    </row>
    <row r="6596" spans="3:4" x14ac:dyDescent="0.35">
      <c r="C6596" s="725" t="s">
        <v>1877</v>
      </c>
      <c r="D6596" s="725" t="s">
        <v>2024</v>
      </c>
    </row>
    <row r="6597" spans="3:4" x14ac:dyDescent="0.35">
      <c r="C6597" s="725" t="s">
        <v>1878</v>
      </c>
      <c r="D6597" s="725" t="s">
        <v>2024</v>
      </c>
    </row>
    <row r="6598" spans="3:4" x14ac:dyDescent="0.35">
      <c r="C6598" s="725" t="s">
        <v>1879</v>
      </c>
      <c r="D6598" s="725" t="s">
        <v>2024</v>
      </c>
    </row>
    <row r="6599" spans="3:4" x14ac:dyDescent="0.35">
      <c r="C6599" s="725" t="s">
        <v>1880</v>
      </c>
      <c r="D6599" s="725" t="s">
        <v>2024</v>
      </c>
    </row>
    <row r="6600" spans="3:4" x14ac:dyDescent="0.35">
      <c r="C6600" s="727">
        <v>460326</v>
      </c>
      <c r="D6600" s="725" t="s">
        <v>2025</v>
      </c>
    </row>
    <row r="6601" spans="3:4" x14ac:dyDescent="0.35">
      <c r="C6601" s="725" t="s">
        <v>4665</v>
      </c>
      <c r="D6601" s="725" t="s">
        <v>2024</v>
      </c>
    </row>
    <row r="6602" spans="3:4" x14ac:dyDescent="0.35">
      <c r="C6602" s="727">
        <v>5757</v>
      </c>
      <c r="D6602" s="725" t="s">
        <v>2024</v>
      </c>
    </row>
    <row r="6603" spans="3:4" x14ac:dyDescent="0.35">
      <c r="C6603" s="725" t="s">
        <v>4666</v>
      </c>
      <c r="D6603" s="725" t="s">
        <v>2026</v>
      </c>
    </row>
    <row r="6604" spans="3:4" x14ac:dyDescent="0.35">
      <c r="C6604" s="725" t="s">
        <v>4667</v>
      </c>
      <c r="D6604" s="725" t="s">
        <v>2026</v>
      </c>
    </row>
    <row r="6605" spans="3:4" x14ac:dyDescent="0.35">
      <c r="C6605" s="725" t="s">
        <v>4668</v>
      </c>
      <c r="D6605" s="725" t="s">
        <v>2026</v>
      </c>
    </row>
    <row r="6606" spans="3:4" x14ac:dyDescent="0.35">
      <c r="C6606" s="725" t="s">
        <v>4669</v>
      </c>
      <c r="D6606" s="725" t="s">
        <v>2026</v>
      </c>
    </row>
    <row r="6607" spans="3:4" x14ac:dyDescent="0.35">
      <c r="C6607" s="725" t="s">
        <v>4670</v>
      </c>
      <c r="D6607" s="725" t="s">
        <v>2024</v>
      </c>
    </row>
    <row r="6608" spans="3:4" x14ac:dyDescent="0.35">
      <c r="C6608" s="727">
        <v>7217</v>
      </c>
      <c r="D6608" s="725" t="s">
        <v>2024</v>
      </c>
    </row>
    <row r="6609" spans="3:4" x14ac:dyDescent="0.35">
      <c r="C6609" s="727">
        <v>97217</v>
      </c>
      <c r="D6609" s="725" t="s">
        <v>2024</v>
      </c>
    </row>
    <row r="6610" spans="3:4" x14ac:dyDescent="0.35">
      <c r="C6610" s="727">
        <v>7227</v>
      </c>
      <c r="D6610" s="725" t="s">
        <v>2024</v>
      </c>
    </row>
    <row r="6611" spans="3:4" x14ac:dyDescent="0.35">
      <c r="C6611" s="727">
        <v>97227</v>
      </c>
      <c r="D6611" s="725" t="s">
        <v>2024</v>
      </c>
    </row>
    <row r="6612" spans="3:4" x14ac:dyDescent="0.35">
      <c r="C6612" s="727">
        <v>7567</v>
      </c>
      <c r="D6612" s="725" t="s">
        <v>2024</v>
      </c>
    </row>
    <row r="6613" spans="3:4" x14ac:dyDescent="0.35">
      <c r="C6613" s="727">
        <v>97567</v>
      </c>
      <c r="D6613" s="725" t="s">
        <v>2024</v>
      </c>
    </row>
    <row r="6614" spans="3:4" x14ac:dyDescent="0.35">
      <c r="C6614" s="725" t="s">
        <v>1600</v>
      </c>
      <c r="D6614" s="725" t="s">
        <v>2024</v>
      </c>
    </row>
    <row r="6615" spans="3:4" x14ac:dyDescent="0.35">
      <c r="C6615" s="725" t="s">
        <v>1601</v>
      </c>
      <c r="D6615" s="725" t="s">
        <v>2024</v>
      </c>
    </row>
    <row r="6616" spans="3:4" x14ac:dyDescent="0.35">
      <c r="C6616" s="725" t="s">
        <v>1602</v>
      </c>
      <c r="D6616" s="725" t="s">
        <v>2024</v>
      </c>
    </row>
    <row r="6617" spans="3:4" x14ac:dyDescent="0.35">
      <c r="C6617" s="725" t="s">
        <v>1603</v>
      </c>
      <c r="D6617" s="725" t="s">
        <v>2024</v>
      </c>
    </row>
    <row r="6618" spans="3:4" x14ac:dyDescent="0.35">
      <c r="C6618" s="725" t="s">
        <v>1604</v>
      </c>
      <c r="D6618" s="725" t="s">
        <v>2024</v>
      </c>
    </row>
    <row r="6619" spans="3:4" x14ac:dyDescent="0.35">
      <c r="C6619" s="725" t="s">
        <v>1605</v>
      </c>
      <c r="D6619" s="725" t="s">
        <v>2024</v>
      </c>
    </row>
    <row r="6620" spans="3:4" x14ac:dyDescent="0.35">
      <c r="C6620" s="725" t="s">
        <v>1606</v>
      </c>
      <c r="D6620" s="725" t="s">
        <v>2024</v>
      </c>
    </row>
    <row r="6621" spans="3:4" x14ac:dyDescent="0.35">
      <c r="C6621" s="725" t="s">
        <v>1607</v>
      </c>
      <c r="D6621" s="725" t="s">
        <v>2024</v>
      </c>
    </row>
    <row r="6622" spans="3:4" x14ac:dyDescent="0.35">
      <c r="C6622" s="725" t="s">
        <v>1608</v>
      </c>
      <c r="D6622" s="725" t="s">
        <v>2024</v>
      </c>
    </row>
    <row r="6623" spans="3:4" x14ac:dyDescent="0.35">
      <c r="C6623" s="725" t="s">
        <v>1609</v>
      </c>
      <c r="D6623" s="725" t="s">
        <v>2024</v>
      </c>
    </row>
    <row r="6624" spans="3:4" x14ac:dyDescent="0.35">
      <c r="C6624" s="725" t="s">
        <v>4671</v>
      </c>
      <c r="D6624" s="725" t="s">
        <v>2027</v>
      </c>
    </row>
    <row r="6625" spans="3:4" x14ac:dyDescent="0.35">
      <c r="C6625" s="725" t="s">
        <v>1881</v>
      </c>
      <c r="D6625" s="725" t="s">
        <v>2024</v>
      </c>
    </row>
    <row r="6626" spans="3:4" x14ac:dyDescent="0.35">
      <c r="C6626" s="725" t="s">
        <v>1882</v>
      </c>
      <c r="D6626" s="725" t="s">
        <v>2024</v>
      </c>
    </row>
    <row r="6627" spans="3:4" x14ac:dyDescent="0.35">
      <c r="C6627" s="725" t="s">
        <v>1883</v>
      </c>
      <c r="D6627" s="725" t="s">
        <v>2024</v>
      </c>
    </row>
    <row r="6628" spans="3:4" x14ac:dyDescent="0.35">
      <c r="C6628" s="725" t="s">
        <v>1884</v>
      </c>
      <c r="D6628" s="725" t="s">
        <v>2024</v>
      </c>
    </row>
    <row r="6629" spans="3:4" x14ac:dyDescent="0.35">
      <c r="C6629" s="725" t="s">
        <v>1885</v>
      </c>
      <c r="D6629" s="725" t="s">
        <v>2024</v>
      </c>
    </row>
    <row r="6630" spans="3:4" x14ac:dyDescent="0.35">
      <c r="C6630" s="725" t="s">
        <v>1886</v>
      </c>
      <c r="D6630" s="725" t="s">
        <v>2024</v>
      </c>
    </row>
    <row r="6631" spans="3:4" x14ac:dyDescent="0.35">
      <c r="C6631" s="725" t="s">
        <v>1887</v>
      </c>
      <c r="D6631" s="725" t="s">
        <v>2024</v>
      </c>
    </row>
    <row r="6632" spans="3:4" x14ac:dyDescent="0.35">
      <c r="C6632" s="725" t="s">
        <v>1888</v>
      </c>
      <c r="D6632" s="725" t="s">
        <v>2024</v>
      </c>
    </row>
    <row r="6633" spans="3:4" x14ac:dyDescent="0.35">
      <c r="C6633" s="725" t="s">
        <v>1889</v>
      </c>
      <c r="D6633" s="725" t="s">
        <v>2024</v>
      </c>
    </row>
    <row r="6634" spans="3:4" x14ac:dyDescent="0.35">
      <c r="C6634" s="725" t="s">
        <v>1890</v>
      </c>
      <c r="D6634" s="725" t="s">
        <v>2024</v>
      </c>
    </row>
    <row r="6635" spans="3:4" x14ac:dyDescent="0.35">
      <c r="C6635" s="725" t="s">
        <v>1891</v>
      </c>
      <c r="D6635" s="725" t="s">
        <v>2024</v>
      </c>
    </row>
    <row r="6636" spans="3:4" x14ac:dyDescent="0.35">
      <c r="C6636" s="725" t="s">
        <v>1892</v>
      </c>
      <c r="D6636" s="725" t="s">
        <v>2024</v>
      </c>
    </row>
    <row r="6637" spans="3:4" x14ac:dyDescent="0.35">
      <c r="C6637" s="725" t="s">
        <v>1610</v>
      </c>
      <c r="D6637" s="725" t="s">
        <v>2024</v>
      </c>
    </row>
    <row r="6638" spans="3:4" x14ac:dyDescent="0.35">
      <c r="C6638" s="725" t="s">
        <v>1611</v>
      </c>
      <c r="D6638" s="725" t="s">
        <v>2024</v>
      </c>
    </row>
    <row r="6639" spans="3:4" x14ac:dyDescent="0.35">
      <c r="C6639" s="725" t="s">
        <v>1612</v>
      </c>
      <c r="D6639" s="725" t="s">
        <v>2024</v>
      </c>
    </row>
    <row r="6640" spans="3:4" x14ac:dyDescent="0.35">
      <c r="C6640" s="725" t="s">
        <v>1613</v>
      </c>
      <c r="D6640" s="725" t="s">
        <v>2024</v>
      </c>
    </row>
    <row r="6641" spans="3:4" x14ac:dyDescent="0.35">
      <c r="C6641" s="725" t="s">
        <v>1614</v>
      </c>
      <c r="D6641" s="725" t="s">
        <v>2024</v>
      </c>
    </row>
    <row r="6642" spans="3:4" x14ac:dyDescent="0.35">
      <c r="C6642" s="725" t="s">
        <v>1615</v>
      </c>
      <c r="D6642" s="725" t="s">
        <v>2024</v>
      </c>
    </row>
    <row r="6643" spans="3:4" x14ac:dyDescent="0.35">
      <c r="C6643" s="725" t="s">
        <v>1616</v>
      </c>
      <c r="D6643" s="725" t="s">
        <v>2024</v>
      </c>
    </row>
    <row r="6644" spans="3:4" x14ac:dyDescent="0.35">
      <c r="C6644" s="725" t="s">
        <v>1617</v>
      </c>
      <c r="D6644" s="725" t="s">
        <v>2024</v>
      </c>
    </row>
    <row r="6645" spans="3:4" x14ac:dyDescent="0.35">
      <c r="C6645" s="725" t="s">
        <v>1618</v>
      </c>
      <c r="D6645" s="725" t="s">
        <v>2024</v>
      </c>
    </row>
    <row r="6646" spans="3:4" x14ac:dyDescent="0.35">
      <c r="C6646" s="725" t="s">
        <v>1619</v>
      </c>
      <c r="D6646" s="725" t="s">
        <v>2024</v>
      </c>
    </row>
    <row r="6647" spans="3:4" x14ac:dyDescent="0.35">
      <c r="C6647" s="725" t="s">
        <v>1620</v>
      </c>
      <c r="D6647" s="725" t="s">
        <v>2024</v>
      </c>
    </row>
    <row r="6648" spans="3:4" x14ac:dyDescent="0.35">
      <c r="C6648" s="725" t="s">
        <v>1621</v>
      </c>
      <c r="D6648" s="725" t="s">
        <v>2024</v>
      </c>
    </row>
    <row r="6649" spans="3:4" x14ac:dyDescent="0.35">
      <c r="C6649" s="725" t="s">
        <v>1893</v>
      </c>
      <c r="D6649" s="725" t="s">
        <v>2024</v>
      </c>
    </row>
    <row r="6650" spans="3:4" x14ac:dyDescent="0.35">
      <c r="C6650" s="725" t="s">
        <v>1894</v>
      </c>
      <c r="D6650" s="725" t="s">
        <v>2024</v>
      </c>
    </row>
    <row r="6651" spans="3:4" x14ac:dyDescent="0.35">
      <c r="C6651" s="725" t="s">
        <v>1895</v>
      </c>
      <c r="D6651" s="725" t="s">
        <v>2024</v>
      </c>
    </row>
    <row r="6652" spans="3:4" x14ac:dyDescent="0.35">
      <c r="C6652" s="725" t="s">
        <v>1896</v>
      </c>
      <c r="D6652" s="725" t="s">
        <v>2024</v>
      </c>
    </row>
    <row r="6653" spans="3:4" x14ac:dyDescent="0.35">
      <c r="C6653" s="725" t="s">
        <v>1897</v>
      </c>
      <c r="D6653" s="725" t="s">
        <v>2024</v>
      </c>
    </row>
    <row r="6654" spans="3:4" x14ac:dyDescent="0.35">
      <c r="C6654" s="725" t="s">
        <v>1898</v>
      </c>
      <c r="D6654" s="725" t="s">
        <v>2024</v>
      </c>
    </row>
    <row r="6655" spans="3:4" x14ac:dyDescent="0.35">
      <c r="C6655" s="725" t="s">
        <v>1899</v>
      </c>
      <c r="D6655" s="725" t="s">
        <v>2024</v>
      </c>
    </row>
    <row r="6656" spans="3:4" x14ac:dyDescent="0.35">
      <c r="C6656" s="725" t="s">
        <v>1900</v>
      </c>
      <c r="D6656" s="725" t="s">
        <v>2024</v>
      </c>
    </row>
    <row r="6657" spans="3:4" x14ac:dyDescent="0.35">
      <c r="C6657" s="725" t="s">
        <v>1901</v>
      </c>
      <c r="D6657" s="725" t="s">
        <v>2024</v>
      </c>
    </row>
    <row r="6658" spans="3:4" x14ac:dyDescent="0.35">
      <c r="C6658" s="725" t="s">
        <v>1902</v>
      </c>
      <c r="D6658" s="725" t="s">
        <v>2024</v>
      </c>
    </row>
    <row r="6659" spans="3:4" x14ac:dyDescent="0.35">
      <c r="C6659" s="725" t="s">
        <v>1903</v>
      </c>
      <c r="D6659" s="725" t="s">
        <v>2024</v>
      </c>
    </row>
    <row r="6660" spans="3:4" x14ac:dyDescent="0.35">
      <c r="C6660" s="725" t="s">
        <v>1904</v>
      </c>
      <c r="D6660" s="725" t="s">
        <v>2024</v>
      </c>
    </row>
    <row r="6661" spans="3:4" x14ac:dyDescent="0.35">
      <c r="C6661" s="725" t="s">
        <v>1425</v>
      </c>
      <c r="D6661" s="725" t="s">
        <v>2024</v>
      </c>
    </row>
    <row r="6662" spans="3:4" x14ac:dyDescent="0.35">
      <c r="C6662" s="727">
        <v>97677</v>
      </c>
      <c r="D6662" s="725" t="s">
        <v>2026</v>
      </c>
    </row>
    <row r="6663" spans="3:4" x14ac:dyDescent="0.35">
      <c r="C6663" s="727">
        <v>6090</v>
      </c>
      <c r="D6663" s="725" t="s">
        <v>2026</v>
      </c>
    </row>
    <row r="6664" spans="3:4" x14ac:dyDescent="0.35">
      <c r="C6664" s="727">
        <v>5790</v>
      </c>
      <c r="D6664" s="725" t="s">
        <v>2024</v>
      </c>
    </row>
    <row r="6665" spans="3:4" x14ac:dyDescent="0.35">
      <c r="C6665" s="727">
        <v>89106</v>
      </c>
      <c r="D6665" s="725" t="s">
        <v>2294</v>
      </c>
    </row>
    <row r="6666" spans="3:4" x14ac:dyDescent="0.35">
      <c r="C6666" s="727">
        <v>89107</v>
      </c>
      <c r="D6666" s="725" t="s">
        <v>2294</v>
      </c>
    </row>
    <row r="6667" spans="3:4" x14ac:dyDescent="0.35">
      <c r="C6667" s="727">
        <v>89108</v>
      </c>
      <c r="D6667" s="725" t="s">
        <v>2294</v>
      </c>
    </row>
    <row r="6668" spans="3:4" x14ac:dyDescent="0.35">
      <c r="C6668" s="727">
        <v>89109</v>
      </c>
      <c r="D6668" s="725" t="s">
        <v>2294</v>
      </c>
    </row>
    <row r="6669" spans="3:4" x14ac:dyDescent="0.35">
      <c r="C6669" s="727">
        <v>89110</v>
      </c>
      <c r="D6669" s="725" t="s">
        <v>2294</v>
      </c>
    </row>
    <row r="6670" spans="3:4" x14ac:dyDescent="0.35">
      <c r="C6670" s="725" t="s">
        <v>1622</v>
      </c>
      <c r="D6670" s="725" t="s">
        <v>2024</v>
      </c>
    </row>
    <row r="6671" spans="3:4" x14ac:dyDescent="0.35">
      <c r="C6671" s="725" t="s">
        <v>1623</v>
      </c>
      <c r="D6671" s="725" t="s">
        <v>2024</v>
      </c>
    </row>
    <row r="6672" spans="3:4" x14ac:dyDescent="0.35">
      <c r="C6672" s="725" t="s">
        <v>1624</v>
      </c>
      <c r="D6672" s="725" t="s">
        <v>2024</v>
      </c>
    </row>
    <row r="6673" spans="3:4" x14ac:dyDescent="0.35">
      <c r="C6673" s="725" t="s">
        <v>1625</v>
      </c>
      <c r="D6673" s="725" t="s">
        <v>2024</v>
      </c>
    </row>
    <row r="6674" spans="3:4" x14ac:dyDescent="0.35">
      <c r="C6674" s="725" t="s">
        <v>1626</v>
      </c>
      <c r="D6674" s="725" t="s">
        <v>2024</v>
      </c>
    </row>
    <row r="6675" spans="3:4" x14ac:dyDescent="0.35">
      <c r="C6675" s="725" t="s">
        <v>1627</v>
      </c>
      <c r="D6675" s="725" t="s">
        <v>2024</v>
      </c>
    </row>
    <row r="6676" spans="3:4" x14ac:dyDescent="0.35">
      <c r="C6676" s="725" t="s">
        <v>1629</v>
      </c>
      <c r="D6676" s="725" t="s">
        <v>2024</v>
      </c>
    </row>
    <row r="6677" spans="3:4" x14ac:dyDescent="0.35">
      <c r="C6677" s="725" t="s">
        <v>1630</v>
      </c>
      <c r="D6677" s="725" t="s">
        <v>2024</v>
      </c>
    </row>
    <row r="6678" spans="3:4" x14ac:dyDescent="0.35">
      <c r="C6678" s="725" t="s">
        <v>1631</v>
      </c>
      <c r="D6678" s="725" t="s">
        <v>2024</v>
      </c>
    </row>
    <row r="6679" spans="3:4" x14ac:dyDescent="0.35">
      <c r="C6679" s="725" t="s">
        <v>1632</v>
      </c>
      <c r="D6679" s="725" t="s">
        <v>2024</v>
      </c>
    </row>
    <row r="6680" spans="3:4" x14ac:dyDescent="0.35">
      <c r="C6680" s="725" t="s">
        <v>1634</v>
      </c>
      <c r="D6680" s="725" t="s">
        <v>2024</v>
      </c>
    </row>
    <row r="6681" spans="3:4" x14ac:dyDescent="0.35">
      <c r="C6681" s="725" t="s">
        <v>1639</v>
      </c>
      <c r="D6681" s="725" t="s">
        <v>2024</v>
      </c>
    </row>
    <row r="6682" spans="3:4" x14ac:dyDescent="0.35">
      <c r="C6682" s="725" t="s">
        <v>1905</v>
      </c>
      <c r="D6682" s="725" t="s">
        <v>2024</v>
      </c>
    </row>
    <row r="6683" spans="3:4" x14ac:dyDescent="0.35">
      <c r="C6683" s="725" t="s">
        <v>1906</v>
      </c>
      <c r="D6683" s="725" t="s">
        <v>2024</v>
      </c>
    </row>
    <row r="6684" spans="3:4" x14ac:dyDescent="0.35">
      <c r="C6684" s="725" t="s">
        <v>1907</v>
      </c>
      <c r="D6684" s="725" t="s">
        <v>2024</v>
      </c>
    </row>
    <row r="6685" spans="3:4" x14ac:dyDescent="0.35">
      <c r="C6685" s="725" t="s">
        <v>1908</v>
      </c>
      <c r="D6685" s="725" t="s">
        <v>2024</v>
      </c>
    </row>
    <row r="6686" spans="3:4" x14ac:dyDescent="0.35">
      <c r="C6686" s="725" t="s">
        <v>1909</v>
      </c>
      <c r="D6686" s="725" t="s">
        <v>2024</v>
      </c>
    </row>
    <row r="6687" spans="3:4" x14ac:dyDescent="0.35">
      <c r="C6687" s="725" t="s">
        <v>1910</v>
      </c>
      <c r="D6687" s="725" t="s">
        <v>2024</v>
      </c>
    </row>
    <row r="6688" spans="3:4" x14ac:dyDescent="0.35">
      <c r="C6688" s="725" t="s">
        <v>1911</v>
      </c>
      <c r="D6688" s="725" t="s">
        <v>2024</v>
      </c>
    </row>
    <row r="6689" spans="3:4" x14ac:dyDescent="0.35">
      <c r="C6689" s="725" t="s">
        <v>1912</v>
      </c>
      <c r="D6689" s="725" t="s">
        <v>2024</v>
      </c>
    </row>
    <row r="6690" spans="3:4" x14ac:dyDescent="0.35">
      <c r="C6690" s="725" t="s">
        <v>1913</v>
      </c>
      <c r="D6690" s="725" t="s">
        <v>2024</v>
      </c>
    </row>
    <row r="6691" spans="3:4" x14ac:dyDescent="0.35">
      <c r="C6691" s="725" t="s">
        <v>1914</v>
      </c>
      <c r="D6691" s="725" t="s">
        <v>2024</v>
      </c>
    </row>
    <row r="6692" spans="3:4" x14ac:dyDescent="0.35">
      <c r="C6692" s="725" t="s">
        <v>1915</v>
      </c>
      <c r="D6692" s="725" t="s">
        <v>2024</v>
      </c>
    </row>
    <row r="6693" spans="3:4" x14ac:dyDescent="0.35">
      <c r="C6693" s="725" t="s">
        <v>1916</v>
      </c>
      <c r="D6693" s="725" t="s">
        <v>2024</v>
      </c>
    </row>
    <row r="6694" spans="3:4" x14ac:dyDescent="0.35">
      <c r="C6694" s="727">
        <v>89111</v>
      </c>
      <c r="D6694" s="725" t="s">
        <v>2294</v>
      </c>
    </row>
    <row r="6695" spans="3:4" x14ac:dyDescent="0.35">
      <c r="C6695" s="727">
        <v>89112</v>
      </c>
      <c r="D6695" s="725" t="s">
        <v>2294</v>
      </c>
    </row>
    <row r="6696" spans="3:4" x14ac:dyDescent="0.35">
      <c r="C6696" s="727">
        <v>89113</v>
      </c>
      <c r="D6696" s="725" t="s">
        <v>2294</v>
      </c>
    </row>
    <row r="6697" spans="3:4" x14ac:dyDescent="0.35">
      <c r="C6697" s="727">
        <v>89114</v>
      </c>
      <c r="D6697" s="725" t="s">
        <v>2294</v>
      </c>
    </row>
    <row r="6698" spans="3:4" x14ac:dyDescent="0.35">
      <c r="C6698" s="727">
        <v>89115</v>
      </c>
      <c r="D6698" s="725" t="s">
        <v>2294</v>
      </c>
    </row>
    <row r="6699" spans="3:4" x14ac:dyDescent="0.35">
      <c r="C6699" s="725" t="s">
        <v>4672</v>
      </c>
      <c r="D6699" s="725" t="s">
        <v>2024</v>
      </c>
    </row>
    <row r="6700" spans="3:4" x14ac:dyDescent="0.35">
      <c r="C6700" s="725" t="s">
        <v>4673</v>
      </c>
      <c r="D6700" s="725" t="s">
        <v>2024</v>
      </c>
    </row>
    <row r="6701" spans="3:4" x14ac:dyDescent="0.35">
      <c r="C6701" s="725" t="s">
        <v>4674</v>
      </c>
      <c r="D6701" s="725" t="s">
        <v>2024</v>
      </c>
    </row>
    <row r="6702" spans="3:4" x14ac:dyDescent="0.35">
      <c r="C6702" s="725" t="s">
        <v>4675</v>
      </c>
      <c r="D6702" s="725" t="s">
        <v>2024</v>
      </c>
    </row>
    <row r="6703" spans="3:4" x14ac:dyDescent="0.35">
      <c r="C6703" s="725" t="s">
        <v>1641</v>
      </c>
      <c r="D6703" s="725" t="s">
        <v>2024</v>
      </c>
    </row>
    <row r="6704" spans="3:4" x14ac:dyDescent="0.35">
      <c r="C6704" s="725" t="s">
        <v>1642</v>
      </c>
      <c r="D6704" s="725" t="s">
        <v>2024</v>
      </c>
    </row>
    <row r="6705" spans="3:4" x14ac:dyDescent="0.35">
      <c r="C6705" s="725" t="s">
        <v>1643</v>
      </c>
      <c r="D6705" s="725" t="s">
        <v>2024</v>
      </c>
    </row>
    <row r="6706" spans="3:4" x14ac:dyDescent="0.35">
      <c r="C6706" s="725" t="s">
        <v>1644</v>
      </c>
      <c r="D6706" s="725" t="s">
        <v>2024</v>
      </c>
    </row>
    <row r="6707" spans="3:4" x14ac:dyDescent="0.35">
      <c r="C6707" s="725" t="s">
        <v>1645</v>
      </c>
      <c r="D6707" s="725" t="s">
        <v>2024</v>
      </c>
    </row>
    <row r="6708" spans="3:4" x14ac:dyDescent="0.35">
      <c r="C6708" s="725" t="s">
        <v>1646</v>
      </c>
      <c r="D6708" s="725" t="s">
        <v>2024</v>
      </c>
    </row>
    <row r="6709" spans="3:4" x14ac:dyDescent="0.35">
      <c r="C6709" s="725" t="s">
        <v>1647</v>
      </c>
      <c r="D6709" s="725" t="s">
        <v>2024</v>
      </c>
    </row>
    <row r="6710" spans="3:4" x14ac:dyDescent="0.35">
      <c r="C6710" s="725" t="s">
        <v>1648</v>
      </c>
      <c r="D6710" s="725" t="s">
        <v>2024</v>
      </c>
    </row>
    <row r="6711" spans="3:4" x14ac:dyDescent="0.35">
      <c r="C6711" s="725" t="s">
        <v>1649</v>
      </c>
      <c r="D6711" s="725" t="s">
        <v>2024</v>
      </c>
    </row>
    <row r="6712" spans="3:4" x14ac:dyDescent="0.35">
      <c r="C6712" s="725" t="s">
        <v>1650</v>
      </c>
      <c r="D6712" s="725" t="s">
        <v>2024</v>
      </c>
    </row>
    <row r="6713" spans="3:4" x14ac:dyDescent="0.35">
      <c r="C6713" s="725" t="s">
        <v>1651</v>
      </c>
      <c r="D6713" s="725" t="s">
        <v>2024</v>
      </c>
    </row>
    <row r="6714" spans="3:4" x14ac:dyDescent="0.35">
      <c r="C6714" s="725" t="s">
        <v>1652</v>
      </c>
      <c r="D6714" s="725" t="s">
        <v>2024</v>
      </c>
    </row>
    <row r="6715" spans="3:4" x14ac:dyDescent="0.35">
      <c r="C6715" s="725" t="s">
        <v>1917</v>
      </c>
      <c r="D6715" s="725" t="s">
        <v>2024</v>
      </c>
    </row>
    <row r="6716" spans="3:4" x14ac:dyDescent="0.35">
      <c r="C6716" s="725" t="s">
        <v>1918</v>
      </c>
      <c r="D6716" s="725" t="s">
        <v>2024</v>
      </c>
    </row>
    <row r="6717" spans="3:4" x14ac:dyDescent="0.35">
      <c r="C6717" s="725" t="s">
        <v>1919</v>
      </c>
      <c r="D6717" s="725" t="s">
        <v>2024</v>
      </c>
    </row>
    <row r="6718" spans="3:4" x14ac:dyDescent="0.35">
      <c r="C6718" s="725" t="s">
        <v>1920</v>
      </c>
      <c r="D6718" s="725" t="s">
        <v>2024</v>
      </c>
    </row>
    <row r="6719" spans="3:4" x14ac:dyDescent="0.35">
      <c r="C6719" s="725" t="s">
        <v>1921</v>
      </c>
      <c r="D6719" s="725" t="s">
        <v>2024</v>
      </c>
    </row>
    <row r="6720" spans="3:4" x14ac:dyDescent="0.35">
      <c r="C6720" s="725" t="s">
        <v>1922</v>
      </c>
      <c r="D6720" s="725" t="s">
        <v>2024</v>
      </c>
    </row>
    <row r="6721" spans="3:4" x14ac:dyDescent="0.35">
      <c r="C6721" s="725" t="s">
        <v>1923</v>
      </c>
      <c r="D6721" s="725" t="s">
        <v>2024</v>
      </c>
    </row>
    <row r="6722" spans="3:4" x14ac:dyDescent="0.35">
      <c r="C6722" s="725" t="s">
        <v>1924</v>
      </c>
      <c r="D6722" s="725" t="s">
        <v>2024</v>
      </c>
    </row>
    <row r="6723" spans="3:4" x14ac:dyDescent="0.35">
      <c r="C6723" s="725" t="s">
        <v>1925</v>
      </c>
      <c r="D6723" s="725" t="s">
        <v>2024</v>
      </c>
    </row>
    <row r="6724" spans="3:4" x14ac:dyDescent="0.35">
      <c r="C6724" s="725" t="s">
        <v>1926</v>
      </c>
      <c r="D6724" s="725" t="s">
        <v>2024</v>
      </c>
    </row>
    <row r="6725" spans="3:4" x14ac:dyDescent="0.35">
      <c r="C6725" s="725" t="s">
        <v>1927</v>
      </c>
      <c r="D6725" s="725" t="s">
        <v>2024</v>
      </c>
    </row>
    <row r="6726" spans="3:4" x14ac:dyDescent="0.35">
      <c r="C6726" s="725" t="s">
        <v>1928</v>
      </c>
      <c r="D6726" s="725" t="s">
        <v>2024</v>
      </c>
    </row>
    <row r="6727" spans="3:4" x14ac:dyDescent="0.35">
      <c r="C6727" s="725" t="s">
        <v>4676</v>
      </c>
      <c r="D6727" s="725" t="s">
        <v>2024</v>
      </c>
    </row>
    <row r="6728" spans="3:4" x14ac:dyDescent="0.35">
      <c r="C6728" s="727">
        <v>660201</v>
      </c>
      <c r="D6728" s="725" t="s">
        <v>2024</v>
      </c>
    </row>
    <row r="6729" spans="3:4" x14ac:dyDescent="0.35">
      <c r="C6729" s="727">
        <v>660200</v>
      </c>
      <c r="D6729" s="725" t="s">
        <v>2024</v>
      </c>
    </row>
    <row r="6730" spans="3:4" x14ac:dyDescent="0.35">
      <c r="C6730" s="725" t="s">
        <v>1435</v>
      </c>
      <c r="D6730" s="725" t="s">
        <v>2024</v>
      </c>
    </row>
    <row r="6731" spans="3:4" x14ac:dyDescent="0.35">
      <c r="C6731" s="727">
        <v>660199</v>
      </c>
      <c r="D6731" s="725" t="s">
        <v>2024</v>
      </c>
    </row>
    <row r="6732" spans="3:4" x14ac:dyDescent="0.35">
      <c r="C6732" s="727">
        <v>660198</v>
      </c>
      <c r="D6732" s="725" t="s">
        <v>2024</v>
      </c>
    </row>
    <row r="6733" spans="3:4" x14ac:dyDescent="0.35">
      <c r="C6733" s="725" t="s">
        <v>4677</v>
      </c>
      <c r="D6733" s="725" t="s">
        <v>2024</v>
      </c>
    </row>
    <row r="6734" spans="3:4" x14ac:dyDescent="0.35">
      <c r="C6734" s="725" t="s">
        <v>1653</v>
      </c>
      <c r="D6734" s="725" t="s">
        <v>2024</v>
      </c>
    </row>
    <row r="6735" spans="3:4" x14ac:dyDescent="0.35">
      <c r="C6735" s="725" t="s">
        <v>1654</v>
      </c>
      <c r="D6735" s="725" t="s">
        <v>2024</v>
      </c>
    </row>
    <row r="6736" spans="3:4" x14ac:dyDescent="0.35">
      <c r="C6736" s="725" t="s">
        <v>1655</v>
      </c>
      <c r="D6736" s="725" t="s">
        <v>2024</v>
      </c>
    </row>
    <row r="6737" spans="3:4" x14ac:dyDescent="0.35">
      <c r="C6737" s="725" t="s">
        <v>1426</v>
      </c>
      <c r="D6737" s="725" t="s">
        <v>2024</v>
      </c>
    </row>
    <row r="6738" spans="3:4" x14ac:dyDescent="0.35">
      <c r="C6738" s="725" t="s">
        <v>1657</v>
      </c>
      <c r="D6738" s="725" t="s">
        <v>2024</v>
      </c>
    </row>
    <row r="6739" spans="3:4" x14ac:dyDescent="0.35">
      <c r="C6739" s="725" t="s">
        <v>1658</v>
      </c>
      <c r="D6739" s="725" t="s">
        <v>2024</v>
      </c>
    </row>
    <row r="6740" spans="3:4" x14ac:dyDescent="0.35">
      <c r="C6740" s="725" t="s">
        <v>1659</v>
      </c>
      <c r="D6740" s="725" t="s">
        <v>2024</v>
      </c>
    </row>
    <row r="6741" spans="3:4" x14ac:dyDescent="0.35">
      <c r="C6741" s="725" t="s">
        <v>1660</v>
      </c>
      <c r="D6741" s="725" t="s">
        <v>2024</v>
      </c>
    </row>
    <row r="6742" spans="3:4" x14ac:dyDescent="0.35">
      <c r="C6742" s="725" t="s">
        <v>1661</v>
      </c>
      <c r="D6742" s="725" t="s">
        <v>2024</v>
      </c>
    </row>
    <row r="6743" spans="3:4" x14ac:dyDescent="0.35">
      <c r="C6743" s="725" t="s">
        <v>1662</v>
      </c>
      <c r="D6743" s="725" t="s">
        <v>2024</v>
      </c>
    </row>
    <row r="6744" spans="3:4" x14ac:dyDescent="0.35">
      <c r="C6744" s="725" t="s">
        <v>1663</v>
      </c>
      <c r="D6744" s="725" t="s">
        <v>2024</v>
      </c>
    </row>
    <row r="6745" spans="3:4" x14ac:dyDescent="0.35">
      <c r="C6745" s="725" t="s">
        <v>1664</v>
      </c>
      <c r="D6745" s="725" t="s">
        <v>2024</v>
      </c>
    </row>
    <row r="6746" spans="3:4" x14ac:dyDescent="0.35">
      <c r="C6746" s="725" t="s">
        <v>1929</v>
      </c>
      <c r="D6746" s="725" t="s">
        <v>2024</v>
      </c>
    </row>
    <row r="6747" spans="3:4" x14ac:dyDescent="0.35">
      <c r="C6747" s="725" t="s">
        <v>1930</v>
      </c>
      <c r="D6747" s="725" t="s">
        <v>2024</v>
      </c>
    </row>
    <row r="6748" spans="3:4" x14ac:dyDescent="0.35">
      <c r="C6748" s="725" t="s">
        <v>1931</v>
      </c>
      <c r="D6748" s="725" t="s">
        <v>2024</v>
      </c>
    </row>
    <row r="6749" spans="3:4" x14ac:dyDescent="0.35">
      <c r="C6749" s="725" t="s">
        <v>1932</v>
      </c>
      <c r="D6749" s="725" t="s">
        <v>2024</v>
      </c>
    </row>
    <row r="6750" spans="3:4" x14ac:dyDescent="0.35">
      <c r="C6750" s="725" t="s">
        <v>1933</v>
      </c>
      <c r="D6750" s="725" t="s">
        <v>2024</v>
      </c>
    </row>
    <row r="6751" spans="3:4" x14ac:dyDescent="0.35">
      <c r="C6751" s="725" t="s">
        <v>1934</v>
      </c>
      <c r="D6751" s="725" t="s">
        <v>2024</v>
      </c>
    </row>
    <row r="6752" spans="3:4" x14ac:dyDescent="0.35">
      <c r="C6752" s="725" t="s">
        <v>4678</v>
      </c>
      <c r="D6752" s="725" t="s">
        <v>2024</v>
      </c>
    </row>
    <row r="6753" spans="3:4" x14ac:dyDescent="0.35">
      <c r="C6753" s="725" t="s">
        <v>1946</v>
      </c>
      <c r="D6753" s="725" t="s">
        <v>2024</v>
      </c>
    </row>
    <row r="6754" spans="3:4" x14ac:dyDescent="0.35">
      <c r="C6754" s="725" t="s">
        <v>1947</v>
      </c>
      <c r="D6754" s="725" t="s">
        <v>2024</v>
      </c>
    </row>
    <row r="6755" spans="3:4" x14ac:dyDescent="0.35">
      <c r="C6755" s="725" t="s">
        <v>1948</v>
      </c>
      <c r="D6755" s="725" t="s">
        <v>2024</v>
      </c>
    </row>
    <row r="6756" spans="3:4" x14ac:dyDescent="0.35">
      <c r="C6756" s="725" t="s">
        <v>1949</v>
      </c>
      <c r="D6756" s="725" t="s">
        <v>2024</v>
      </c>
    </row>
    <row r="6757" spans="3:4" x14ac:dyDescent="0.35">
      <c r="C6757" s="725" t="s">
        <v>1942</v>
      </c>
      <c r="D6757" s="725" t="s">
        <v>2024</v>
      </c>
    </row>
    <row r="6758" spans="3:4" x14ac:dyDescent="0.35">
      <c r="C6758" s="727">
        <v>6091</v>
      </c>
      <c r="D6758" s="725" t="s">
        <v>2024</v>
      </c>
    </row>
    <row r="6759" spans="3:4" x14ac:dyDescent="0.35">
      <c r="C6759" s="727">
        <v>6092</v>
      </c>
      <c r="D6759" s="725" t="s">
        <v>2024</v>
      </c>
    </row>
    <row r="6760" spans="3:4" x14ac:dyDescent="0.35">
      <c r="C6760" s="727">
        <v>460327</v>
      </c>
      <c r="D6760" s="725" t="s">
        <v>2026</v>
      </c>
    </row>
    <row r="6761" spans="3:4" x14ac:dyDescent="0.35">
      <c r="C6761" s="727">
        <v>460332</v>
      </c>
      <c r="D6761" s="725" t="s">
        <v>2026</v>
      </c>
    </row>
    <row r="6762" spans="3:4" x14ac:dyDescent="0.35">
      <c r="C6762" s="727">
        <v>460328</v>
      </c>
      <c r="D6762" s="725" t="s">
        <v>2026</v>
      </c>
    </row>
    <row r="6763" spans="3:4" x14ac:dyDescent="0.35">
      <c r="C6763" s="727">
        <v>460333</v>
      </c>
      <c r="D6763" s="725" t="s">
        <v>2026</v>
      </c>
    </row>
    <row r="6764" spans="3:4" x14ac:dyDescent="0.35">
      <c r="C6764" s="725" t="s">
        <v>1665</v>
      </c>
      <c r="D6764" s="725" t="s">
        <v>2024</v>
      </c>
    </row>
    <row r="6765" spans="3:4" x14ac:dyDescent="0.35">
      <c r="C6765" s="725" t="s">
        <v>1666</v>
      </c>
      <c r="D6765" s="725" t="s">
        <v>2024</v>
      </c>
    </row>
    <row r="6766" spans="3:4" x14ac:dyDescent="0.35">
      <c r="C6766" s="725" t="s">
        <v>1667</v>
      </c>
      <c r="D6766" s="725" t="s">
        <v>2024</v>
      </c>
    </row>
    <row r="6767" spans="3:4" x14ac:dyDescent="0.35">
      <c r="C6767" s="725" t="s">
        <v>1668</v>
      </c>
      <c r="D6767" s="725" t="s">
        <v>2024</v>
      </c>
    </row>
    <row r="6768" spans="3:4" x14ac:dyDescent="0.35">
      <c r="C6768" s="725" t="s">
        <v>1669</v>
      </c>
      <c r="D6768" s="725" t="s">
        <v>2024</v>
      </c>
    </row>
    <row r="6769" spans="3:4" x14ac:dyDescent="0.35">
      <c r="C6769" s="725" t="s">
        <v>1670</v>
      </c>
      <c r="D6769" s="725" t="s">
        <v>2024</v>
      </c>
    </row>
    <row r="6770" spans="3:4" x14ac:dyDescent="0.35">
      <c r="C6770" s="725" t="s">
        <v>1671</v>
      </c>
      <c r="D6770" s="725" t="s">
        <v>2024</v>
      </c>
    </row>
    <row r="6771" spans="3:4" x14ac:dyDescent="0.35">
      <c r="C6771" s="725" t="s">
        <v>1672</v>
      </c>
      <c r="D6771" s="725" t="s">
        <v>2024</v>
      </c>
    </row>
    <row r="6772" spans="3:4" x14ac:dyDescent="0.35">
      <c r="C6772" s="725" t="s">
        <v>1673</v>
      </c>
      <c r="D6772" s="725" t="s">
        <v>2024</v>
      </c>
    </row>
    <row r="6773" spans="3:4" x14ac:dyDescent="0.35">
      <c r="C6773" s="725" t="s">
        <v>1674</v>
      </c>
      <c r="D6773" s="725" t="s">
        <v>2024</v>
      </c>
    </row>
    <row r="6774" spans="3:4" x14ac:dyDescent="0.35">
      <c r="C6774" s="725" t="s">
        <v>1675</v>
      </c>
      <c r="D6774" s="725" t="s">
        <v>2024</v>
      </c>
    </row>
    <row r="6775" spans="3:4" x14ac:dyDescent="0.35">
      <c r="C6775" s="725" t="s">
        <v>1676</v>
      </c>
      <c r="D6775" s="725" t="s">
        <v>2024</v>
      </c>
    </row>
    <row r="6776" spans="3:4" x14ac:dyDescent="0.35">
      <c r="C6776" s="725" t="s">
        <v>1943</v>
      </c>
      <c r="D6776" s="725" t="s">
        <v>2024</v>
      </c>
    </row>
    <row r="6777" spans="3:4" x14ac:dyDescent="0.35">
      <c r="C6777" s="725" t="s">
        <v>1944</v>
      </c>
      <c r="D6777" s="725" t="s">
        <v>2024</v>
      </c>
    </row>
    <row r="6778" spans="3:4" x14ac:dyDescent="0.35">
      <c r="C6778" s="725" t="s">
        <v>1945</v>
      </c>
      <c r="D6778" s="725" t="s">
        <v>2024</v>
      </c>
    </row>
    <row r="6779" spans="3:4" x14ac:dyDescent="0.35">
      <c r="C6779" s="725" t="s">
        <v>1935</v>
      </c>
      <c r="D6779" s="725" t="s">
        <v>2024</v>
      </c>
    </row>
    <row r="6780" spans="3:4" x14ac:dyDescent="0.35">
      <c r="C6780" s="725" t="s">
        <v>1936</v>
      </c>
      <c r="D6780" s="725" t="s">
        <v>2024</v>
      </c>
    </row>
    <row r="6781" spans="3:4" x14ac:dyDescent="0.35">
      <c r="C6781" s="725" t="s">
        <v>1937</v>
      </c>
      <c r="D6781" s="725" t="s">
        <v>2024</v>
      </c>
    </row>
    <row r="6782" spans="3:4" x14ac:dyDescent="0.35">
      <c r="C6782" s="725" t="s">
        <v>1938</v>
      </c>
      <c r="D6782" s="725" t="s">
        <v>2024</v>
      </c>
    </row>
    <row r="6783" spans="3:4" x14ac:dyDescent="0.35">
      <c r="C6783" s="725" t="s">
        <v>1939</v>
      </c>
      <c r="D6783" s="725" t="s">
        <v>2024</v>
      </c>
    </row>
    <row r="6784" spans="3:4" x14ac:dyDescent="0.35">
      <c r="C6784" s="725" t="s">
        <v>1940</v>
      </c>
      <c r="D6784" s="725" t="s">
        <v>2024</v>
      </c>
    </row>
    <row r="6785" spans="3:4" x14ac:dyDescent="0.35">
      <c r="C6785" s="725" t="s">
        <v>1941</v>
      </c>
      <c r="D6785" s="725" t="s">
        <v>2024</v>
      </c>
    </row>
    <row r="6786" spans="3:4" x14ac:dyDescent="0.35">
      <c r="C6786" s="725" t="s">
        <v>1640</v>
      </c>
      <c r="D6786" s="725" t="s">
        <v>2024</v>
      </c>
    </row>
    <row r="6787" spans="3:4" x14ac:dyDescent="0.35">
      <c r="C6787" s="725" t="s">
        <v>4679</v>
      </c>
      <c r="D6787" s="725" t="s">
        <v>2026</v>
      </c>
    </row>
    <row r="6788" spans="3:4" x14ac:dyDescent="0.35">
      <c r="C6788" s="727">
        <v>460329</v>
      </c>
      <c r="D6788" s="725" t="s">
        <v>2026</v>
      </c>
    </row>
    <row r="6789" spans="3:4" x14ac:dyDescent="0.35">
      <c r="C6789" s="727">
        <v>460334</v>
      </c>
      <c r="D6789" s="725" t="s">
        <v>2026</v>
      </c>
    </row>
    <row r="6790" spans="3:4" x14ac:dyDescent="0.35">
      <c r="C6790" s="727">
        <v>460330</v>
      </c>
      <c r="D6790" s="725" t="s">
        <v>2026</v>
      </c>
    </row>
    <row r="6791" spans="3:4" x14ac:dyDescent="0.35">
      <c r="C6791" s="727">
        <v>460335</v>
      </c>
      <c r="D6791" s="725" t="s">
        <v>2026</v>
      </c>
    </row>
    <row r="6792" spans="3:4" x14ac:dyDescent="0.35">
      <c r="C6792" s="727">
        <v>460331</v>
      </c>
      <c r="D6792" s="725" t="s">
        <v>2026</v>
      </c>
    </row>
    <row r="6793" spans="3:4" x14ac:dyDescent="0.35">
      <c r="C6793" s="727">
        <v>460336</v>
      </c>
      <c r="D6793" s="725" t="s">
        <v>2026</v>
      </c>
    </row>
    <row r="6794" spans="3:4" x14ac:dyDescent="0.35">
      <c r="C6794" s="727">
        <v>560470</v>
      </c>
      <c r="D6794" s="725" t="s">
        <v>2024</v>
      </c>
    </row>
    <row r="6795" spans="3:4" x14ac:dyDescent="0.35">
      <c r="C6795" s="725" t="s">
        <v>4680</v>
      </c>
      <c r="D6795" s="725" t="s">
        <v>2024</v>
      </c>
    </row>
    <row r="6796" spans="3:4" x14ac:dyDescent="0.35">
      <c r="C6796" s="725" t="s">
        <v>4681</v>
      </c>
      <c r="D6796" s="725" t="s">
        <v>2025</v>
      </c>
    </row>
    <row r="6797" spans="3:4" x14ac:dyDescent="0.35">
      <c r="C6797" s="725" t="s">
        <v>4682</v>
      </c>
      <c r="D6797" s="725" t="s">
        <v>2025</v>
      </c>
    </row>
    <row r="6798" spans="3:4" x14ac:dyDescent="0.35">
      <c r="C6798" s="727">
        <v>7792</v>
      </c>
      <c r="D6798" s="725" t="s">
        <v>2024</v>
      </c>
    </row>
    <row r="6799" spans="3:4" x14ac:dyDescent="0.35">
      <c r="C6799" s="727">
        <v>7802</v>
      </c>
      <c r="D6799" s="725" t="s">
        <v>2024</v>
      </c>
    </row>
    <row r="6800" spans="3:4" x14ac:dyDescent="0.35">
      <c r="C6800" s="725" t="s">
        <v>4683</v>
      </c>
      <c r="D6800" s="725" t="s">
        <v>2026</v>
      </c>
    </row>
    <row r="6801" spans="3:4" x14ac:dyDescent="0.35">
      <c r="C6801" s="725" t="s">
        <v>4684</v>
      </c>
      <c r="D6801" s="725" t="s">
        <v>2024</v>
      </c>
    </row>
    <row r="6802" spans="3:4" x14ac:dyDescent="0.35">
      <c r="C6802" s="725" t="s">
        <v>4685</v>
      </c>
      <c r="D6802" s="725" t="s">
        <v>2024</v>
      </c>
    </row>
    <row r="6803" spans="3:4" x14ac:dyDescent="0.35">
      <c r="C6803" s="725" t="s">
        <v>4686</v>
      </c>
      <c r="D6803" s="725" t="s">
        <v>2024</v>
      </c>
    </row>
    <row r="6804" spans="3:4" x14ac:dyDescent="0.35">
      <c r="C6804" s="725" t="s">
        <v>4687</v>
      </c>
      <c r="D6804" s="725" t="s">
        <v>2024</v>
      </c>
    </row>
    <row r="6805" spans="3:4" x14ac:dyDescent="0.35">
      <c r="C6805" s="725" t="s">
        <v>4688</v>
      </c>
      <c r="D6805" s="725" t="s">
        <v>2026</v>
      </c>
    </row>
    <row r="6806" spans="3:4" x14ac:dyDescent="0.35">
      <c r="C6806" s="727">
        <v>5788</v>
      </c>
      <c r="D6806" s="725" t="s">
        <v>2024</v>
      </c>
    </row>
    <row r="6807" spans="3:4" x14ac:dyDescent="0.35">
      <c r="C6807" s="727">
        <v>7812</v>
      </c>
      <c r="D6807" s="725" t="s">
        <v>2024</v>
      </c>
    </row>
    <row r="6808" spans="3:4" x14ac:dyDescent="0.35">
      <c r="C6808" s="727">
        <v>67442</v>
      </c>
      <c r="D6808" s="725" t="s">
        <v>2024</v>
      </c>
    </row>
    <row r="6809" spans="3:4" x14ac:dyDescent="0.35">
      <c r="C6809" s="727">
        <v>67492</v>
      </c>
      <c r="D6809" s="725" t="s">
        <v>2024</v>
      </c>
    </row>
    <row r="6810" spans="3:4" x14ac:dyDescent="0.35">
      <c r="C6810" s="727">
        <v>67502</v>
      </c>
      <c r="D6810" s="725" t="s">
        <v>2024</v>
      </c>
    </row>
    <row r="6811" spans="3:4" x14ac:dyDescent="0.35">
      <c r="C6811" s="727">
        <v>67482</v>
      </c>
      <c r="D6811" s="725" t="s">
        <v>2024</v>
      </c>
    </row>
    <row r="6812" spans="3:4" x14ac:dyDescent="0.35">
      <c r="C6812" s="727">
        <v>67462</v>
      </c>
      <c r="D6812" s="725" t="s">
        <v>2024</v>
      </c>
    </row>
    <row r="6813" spans="3:4" x14ac:dyDescent="0.35">
      <c r="C6813" s="727">
        <v>67472</v>
      </c>
      <c r="D6813" s="725" t="s">
        <v>2024</v>
      </c>
    </row>
    <row r="6814" spans="3:4" x14ac:dyDescent="0.35">
      <c r="C6814" s="727">
        <v>67572</v>
      </c>
      <c r="D6814" s="725" t="s">
        <v>2024</v>
      </c>
    </row>
    <row r="6815" spans="3:4" x14ac:dyDescent="0.35">
      <c r="C6815" s="725" t="s">
        <v>1966</v>
      </c>
      <c r="D6815" s="725" t="s">
        <v>2024</v>
      </c>
    </row>
    <row r="6816" spans="3:4" x14ac:dyDescent="0.35">
      <c r="C6816" s="727">
        <v>660210</v>
      </c>
      <c r="D6816" s="725" t="s">
        <v>2024</v>
      </c>
    </row>
    <row r="6817" spans="3:4" x14ac:dyDescent="0.35">
      <c r="C6817" s="727">
        <v>660212</v>
      </c>
      <c r="D6817" s="725" t="s">
        <v>2024</v>
      </c>
    </row>
    <row r="6818" spans="3:4" x14ac:dyDescent="0.35">
      <c r="C6818" s="725" t="s">
        <v>4689</v>
      </c>
      <c r="D6818" s="725" t="s">
        <v>2024</v>
      </c>
    </row>
    <row r="6819" spans="3:4" x14ac:dyDescent="0.35">
      <c r="C6819" s="725" t="s">
        <v>4690</v>
      </c>
      <c r="D6819" s="725" t="s">
        <v>2024</v>
      </c>
    </row>
    <row r="6820" spans="3:4" x14ac:dyDescent="0.35">
      <c r="C6820" s="725" t="s">
        <v>4691</v>
      </c>
      <c r="D6820" s="725" t="s">
        <v>2024</v>
      </c>
    </row>
    <row r="6821" spans="3:4" x14ac:dyDescent="0.35">
      <c r="C6821" s="727">
        <v>660213</v>
      </c>
      <c r="D6821" s="725" t="s">
        <v>2024</v>
      </c>
    </row>
    <row r="6822" spans="3:4" x14ac:dyDescent="0.35">
      <c r="C6822" s="727">
        <v>7692</v>
      </c>
      <c r="D6822" s="725" t="s">
        <v>2024</v>
      </c>
    </row>
    <row r="6823" spans="3:4" x14ac:dyDescent="0.35">
      <c r="C6823" s="727">
        <v>67582</v>
      </c>
      <c r="D6823" s="725" t="s">
        <v>2024</v>
      </c>
    </row>
    <row r="6824" spans="3:4" x14ac:dyDescent="0.35">
      <c r="C6824" s="725" t="s">
        <v>1996</v>
      </c>
      <c r="D6824" s="725" t="s">
        <v>2024</v>
      </c>
    </row>
    <row r="6825" spans="3:4" x14ac:dyDescent="0.35">
      <c r="C6825" s="727">
        <v>97692</v>
      </c>
      <c r="D6825" s="725" t="s">
        <v>2024</v>
      </c>
    </row>
    <row r="6826" spans="3:4" x14ac:dyDescent="0.35">
      <c r="C6826" s="725" t="s">
        <v>4692</v>
      </c>
      <c r="D6826" s="725" t="s">
        <v>2024</v>
      </c>
    </row>
    <row r="6827" spans="3:4" x14ac:dyDescent="0.35">
      <c r="C6827" s="727">
        <v>97702</v>
      </c>
      <c r="D6827" s="725" t="s">
        <v>2024</v>
      </c>
    </row>
    <row r="6828" spans="3:4" x14ac:dyDescent="0.35">
      <c r="C6828" s="727">
        <v>97712</v>
      </c>
      <c r="D6828" s="725" t="s">
        <v>2024</v>
      </c>
    </row>
    <row r="6829" spans="3:4" x14ac:dyDescent="0.35">
      <c r="C6829" s="727">
        <v>97732</v>
      </c>
      <c r="D6829" s="725" t="s">
        <v>2024</v>
      </c>
    </row>
    <row r="6830" spans="3:4" x14ac:dyDescent="0.35">
      <c r="C6830" s="727">
        <v>97742</v>
      </c>
      <c r="D6830" s="725" t="s">
        <v>2024</v>
      </c>
    </row>
    <row r="6831" spans="3:4" x14ac:dyDescent="0.35">
      <c r="C6831" s="727">
        <v>97752</v>
      </c>
      <c r="D6831" s="725" t="s">
        <v>2024</v>
      </c>
    </row>
    <row r="6832" spans="3:4" x14ac:dyDescent="0.35">
      <c r="C6832" s="727">
        <v>97762</v>
      </c>
      <c r="D6832" s="725" t="s">
        <v>2024</v>
      </c>
    </row>
    <row r="6833" spans="3:4" x14ac:dyDescent="0.35">
      <c r="C6833" s="727">
        <v>97772</v>
      </c>
      <c r="D6833" s="725" t="s">
        <v>2024</v>
      </c>
    </row>
    <row r="6834" spans="3:4" x14ac:dyDescent="0.35">
      <c r="C6834" s="725" t="s">
        <v>4693</v>
      </c>
      <c r="D6834" s="725" t="s">
        <v>2024</v>
      </c>
    </row>
    <row r="6835" spans="3:4" x14ac:dyDescent="0.35">
      <c r="C6835" s="725" t="s">
        <v>4694</v>
      </c>
      <c r="D6835" s="725" t="s">
        <v>2024</v>
      </c>
    </row>
    <row r="6836" spans="3:4" x14ac:dyDescent="0.35">
      <c r="C6836" s="725" t="s">
        <v>4695</v>
      </c>
      <c r="D6836" s="725" t="s">
        <v>2024</v>
      </c>
    </row>
    <row r="6837" spans="3:4" x14ac:dyDescent="0.35">
      <c r="C6837" s="725" t="s">
        <v>4696</v>
      </c>
      <c r="D6837" s="725" t="s">
        <v>2024</v>
      </c>
    </row>
    <row r="6838" spans="3:4" x14ac:dyDescent="0.35">
      <c r="C6838" s="725" t="s">
        <v>4697</v>
      </c>
      <c r="D6838" s="725" t="s">
        <v>2024</v>
      </c>
    </row>
    <row r="6839" spans="3:4" x14ac:dyDescent="0.35">
      <c r="C6839" s="727">
        <v>89121</v>
      </c>
      <c r="D6839" s="725" t="s">
        <v>2294</v>
      </c>
    </row>
    <row r="6840" spans="3:4" x14ac:dyDescent="0.35">
      <c r="C6840" s="725" t="s">
        <v>4698</v>
      </c>
      <c r="D6840" s="725" t="s">
        <v>2026</v>
      </c>
    </row>
    <row r="6841" spans="3:4" x14ac:dyDescent="0.35">
      <c r="C6841" s="727">
        <v>89122</v>
      </c>
      <c r="D6841" s="725" t="s">
        <v>2294</v>
      </c>
    </row>
    <row r="6842" spans="3:4" x14ac:dyDescent="0.35">
      <c r="C6842" s="727">
        <v>89123</v>
      </c>
      <c r="D6842" s="725" t="s">
        <v>2294</v>
      </c>
    </row>
    <row r="6843" spans="3:4" x14ac:dyDescent="0.35">
      <c r="C6843" s="727">
        <v>89124</v>
      </c>
      <c r="D6843" s="725" t="s">
        <v>2294</v>
      </c>
    </row>
    <row r="6844" spans="3:4" x14ac:dyDescent="0.35">
      <c r="C6844" s="727">
        <v>7722</v>
      </c>
      <c r="D6844" s="725" t="s">
        <v>2024</v>
      </c>
    </row>
    <row r="6845" spans="3:4" x14ac:dyDescent="0.35">
      <c r="C6845" s="725" t="s">
        <v>4699</v>
      </c>
      <c r="D6845" s="725" t="s">
        <v>2024</v>
      </c>
    </row>
    <row r="6846" spans="3:4" x14ac:dyDescent="0.35">
      <c r="C6846" s="725" t="s">
        <v>4700</v>
      </c>
      <c r="D6846" s="725" t="s">
        <v>2024</v>
      </c>
    </row>
    <row r="6847" spans="3:4" x14ac:dyDescent="0.35">
      <c r="C6847" s="727">
        <v>97722</v>
      </c>
      <c r="D6847" s="725" t="s">
        <v>2024</v>
      </c>
    </row>
    <row r="6848" spans="3:4" x14ac:dyDescent="0.35">
      <c r="C6848" s="725" t="s">
        <v>4701</v>
      </c>
      <c r="D6848" s="725" t="s">
        <v>2027</v>
      </c>
    </row>
    <row r="6849" spans="3:4" x14ac:dyDescent="0.35">
      <c r="C6849" s="725" t="s">
        <v>1995</v>
      </c>
      <c r="D6849" s="725" t="s">
        <v>2027</v>
      </c>
    </row>
    <row r="6850" spans="3:4" x14ac:dyDescent="0.35">
      <c r="C6850" s="727">
        <v>97782</v>
      </c>
      <c r="D6850" s="725" t="s">
        <v>2024</v>
      </c>
    </row>
    <row r="6851" spans="3:4" x14ac:dyDescent="0.35">
      <c r="C6851" s="727">
        <v>7752</v>
      </c>
      <c r="D6851" s="725" t="s">
        <v>2024</v>
      </c>
    </row>
    <row r="6852" spans="3:4" x14ac:dyDescent="0.35">
      <c r="C6852" s="727">
        <v>7762</v>
      </c>
      <c r="D6852" s="725" t="s">
        <v>2024</v>
      </c>
    </row>
    <row r="6853" spans="3:4" x14ac:dyDescent="0.35">
      <c r="C6853" s="725" t="s">
        <v>1988</v>
      </c>
      <c r="D6853" s="725" t="s">
        <v>2024</v>
      </c>
    </row>
    <row r="6854" spans="3:4" x14ac:dyDescent="0.35">
      <c r="C6854" s="727">
        <v>660214</v>
      </c>
      <c r="D6854" s="725" t="s">
        <v>2024</v>
      </c>
    </row>
    <row r="6855" spans="3:4" x14ac:dyDescent="0.35">
      <c r="C6855" s="725" t="s">
        <v>4702</v>
      </c>
      <c r="D6855" s="725" t="s">
        <v>2024</v>
      </c>
    </row>
    <row r="6856" spans="3:4" x14ac:dyDescent="0.35">
      <c r="C6856" s="725" t="s">
        <v>4703</v>
      </c>
      <c r="D6856" s="725" t="s">
        <v>2024</v>
      </c>
    </row>
    <row r="6857" spans="3:4" x14ac:dyDescent="0.35">
      <c r="C6857" s="725" t="s">
        <v>4704</v>
      </c>
      <c r="D6857" s="725" t="s">
        <v>2024</v>
      </c>
    </row>
    <row r="6858" spans="3:4" x14ac:dyDescent="0.35">
      <c r="C6858" s="725" t="s">
        <v>4705</v>
      </c>
      <c r="D6858" s="725" t="s">
        <v>2024</v>
      </c>
    </row>
    <row r="6859" spans="3:4" x14ac:dyDescent="0.35">
      <c r="C6859" s="725" t="s">
        <v>4706</v>
      </c>
      <c r="D6859" s="725" t="s">
        <v>2024</v>
      </c>
    </row>
    <row r="6860" spans="3:4" x14ac:dyDescent="0.35">
      <c r="C6860" s="727">
        <v>97565</v>
      </c>
      <c r="D6860" s="725" t="s">
        <v>2024</v>
      </c>
    </row>
    <row r="6861" spans="3:4" x14ac:dyDescent="0.35">
      <c r="C6861" s="727">
        <v>5745</v>
      </c>
      <c r="D6861" s="725" t="s">
        <v>2024</v>
      </c>
    </row>
    <row r="6862" spans="3:4" x14ac:dyDescent="0.35">
      <c r="C6862" s="727">
        <v>89125</v>
      </c>
      <c r="D6862" s="725" t="s">
        <v>2294</v>
      </c>
    </row>
    <row r="6863" spans="3:4" x14ac:dyDescent="0.35">
      <c r="C6863" s="727">
        <v>89126</v>
      </c>
      <c r="D6863" s="725" t="s">
        <v>2294</v>
      </c>
    </row>
    <row r="6864" spans="3:4" x14ac:dyDescent="0.35">
      <c r="C6864" s="727">
        <v>89127</v>
      </c>
      <c r="D6864" s="725" t="s">
        <v>2294</v>
      </c>
    </row>
    <row r="6865" spans="3:4" x14ac:dyDescent="0.35">
      <c r="C6865" s="727">
        <v>89128</v>
      </c>
      <c r="D6865" s="725" t="s">
        <v>2294</v>
      </c>
    </row>
    <row r="6866" spans="3:4" x14ac:dyDescent="0.35">
      <c r="C6866" s="727">
        <v>89129</v>
      </c>
      <c r="D6866" s="725" t="s">
        <v>2294</v>
      </c>
    </row>
    <row r="6867" spans="3:4" x14ac:dyDescent="0.35">
      <c r="C6867" s="727">
        <v>89130</v>
      </c>
      <c r="D6867" s="725" t="s">
        <v>2294</v>
      </c>
    </row>
    <row r="6868" spans="3:4" x14ac:dyDescent="0.35">
      <c r="C6868" s="725" t="s">
        <v>1992</v>
      </c>
      <c r="D6868" s="725" t="s">
        <v>2024</v>
      </c>
    </row>
    <row r="6869" spans="3:4" x14ac:dyDescent="0.35">
      <c r="C6869" s="727">
        <v>89151</v>
      </c>
      <c r="D6869" s="725" t="s">
        <v>2294</v>
      </c>
    </row>
    <row r="6870" spans="3:4" x14ac:dyDescent="0.35">
      <c r="C6870" s="727">
        <v>89152</v>
      </c>
      <c r="D6870" s="725" t="s">
        <v>2294</v>
      </c>
    </row>
    <row r="6871" spans="3:4" x14ac:dyDescent="0.35">
      <c r="C6871" s="727">
        <v>660215</v>
      </c>
      <c r="D6871" s="725" t="s">
        <v>2024</v>
      </c>
    </row>
    <row r="6872" spans="3:4" x14ac:dyDescent="0.35">
      <c r="C6872" s="727">
        <v>660216</v>
      </c>
      <c r="D6872" s="725" t="s">
        <v>2024</v>
      </c>
    </row>
    <row r="6873" spans="3:4" x14ac:dyDescent="0.35">
      <c r="C6873" s="727">
        <v>660217</v>
      </c>
      <c r="D6873" s="725" t="s">
        <v>2024</v>
      </c>
    </row>
    <row r="6874" spans="3:4" x14ac:dyDescent="0.35">
      <c r="C6874" s="727">
        <v>460377</v>
      </c>
      <c r="D6874" s="725" t="s">
        <v>2024</v>
      </c>
    </row>
    <row r="6875" spans="3:4" x14ac:dyDescent="0.35">
      <c r="C6875" s="725" t="s">
        <v>1994</v>
      </c>
      <c r="D6875" s="725" t="s">
        <v>2024</v>
      </c>
    </row>
    <row r="6876" spans="3:4" x14ac:dyDescent="0.35">
      <c r="C6876" s="727">
        <v>89131</v>
      </c>
      <c r="D6876" s="725" t="s">
        <v>2294</v>
      </c>
    </row>
    <row r="6877" spans="3:4" x14ac:dyDescent="0.35">
      <c r="C6877" s="727">
        <v>89132</v>
      </c>
      <c r="D6877" s="725" t="s">
        <v>2294</v>
      </c>
    </row>
    <row r="6878" spans="3:4" x14ac:dyDescent="0.35">
      <c r="C6878" s="727">
        <v>89133</v>
      </c>
      <c r="D6878" s="725" t="s">
        <v>2294</v>
      </c>
    </row>
    <row r="6879" spans="3:4" x14ac:dyDescent="0.35">
      <c r="C6879" s="727">
        <v>89134</v>
      </c>
      <c r="D6879" s="725" t="s">
        <v>2294</v>
      </c>
    </row>
    <row r="6880" spans="3:4" x14ac:dyDescent="0.35">
      <c r="C6880" s="727">
        <v>89135</v>
      </c>
      <c r="D6880" s="725" t="s">
        <v>2294</v>
      </c>
    </row>
    <row r="6881" spans="3:4" x14ac:dyDescent="0.35">
      <c r="C6881" s="725" t="s">
        <v>4707</v>
      </c>
      <c r="D6881" s="725" t="s">
        <v>2024</v>
      </c>
    </row>
    <row r="6882" spans="3:4" x14ac:dyDescent="0.35">
      <c r="C6882" s="727">
        <v>460378</v>
      </c>
      <c r="D6882" s="725" t="s">
        <v>2024</v>
      </c>
    </row>
    <row r="6883" spans="3:4" x14ac:dyDescent="0.35">
      <c r="C6883" s="725" t="s">
        <v>4708</v>
      </c>
      <c r="D6883" s="725" t="s">
        <v>2026</v>
      </c>
    </row>
    <row r="6884" spans="3:4" x14ac:dyDescent="0.35">
      <c r="C6884" s="725" t="s">
        <v>4709</v>
      </c>
      <c r="D6884" s="725" t="s">
        <v>2026</v>
      </c>
    </row>
    <row r="6885" spans="3:4" x14ac:dyDescent="0.35">
      <c r="C6885" s="725" t="s">
        <v>4710</v>
      </c>
      <c r="D6885" s="725" t="s">
        <v>2024</v>
      </c>
    </row>
    <row r="6886" spans="3:4" x14ac:dyDescent="0.35">
      <c r="C6886" s="725" t="s">
        <v>4711</v>
      </c>
      <c r="D6886" s="725" t="s">
        <v>2026</v>
      </c>
    </row>
    <row r="6887" spans="3:4" x14ac:dyDescent="0.35">
      <c r="C6887" s="727">
        <v>5789</v>
      </c>
      <c r="D6887" s="725" t="s">
        <v>2024</v>
      </c>
    </row>
    <row r="6888" spans="3:4" x14ac:dyDescent="0.35">
      <c r="C6888" s="727">
        <v>460379</v>
      </c>
      <c r="D6888" s="725" t="s">
        <v>2025</v>
      </c>
    </row>
    <row r="6889" spans="3:4" x14ac:dyDescent="0.35">
      <c r="C6889" s="727">
        <v>460380</v>
      </c>
      <c r="D6889" s="725" t="s">
        <v>2026</v>
      </c>
    </row>
    <row r="6890" spans="3:4" x14ac:dyDescent="0.35">
      <c r="C6890" s="727">
        <v>460381</v>
      </c>
      <c r="D6890" s="725" t="s">
        <v>2024</v>
      </c>
    </row>
    <row r="6891" spans="3:4" x14ac:dyDescent="0.35">
      <c r="C6891" s="727">
        <v>460382</v>
      </c>
      <c r="D6891" s="725" t="s">
        <v>2024</v>
      </c>
    </row>
    <row r="6892" spans="3:4" x14ac:dyDescent="0.35">
      <c r="C6892" s="727">
        <v>460396</v>
      </c>
      <c r="D6892" s="725" t="s">
        <v>2025</v>
      </c>
    </row>
    <row r="6893" spans="3:4" x14ac:dyDescent="0.35">
      <c r="C6893" s="725" t="s">
        <v>1997</v>
      </c>
      <c r="D6893" s="725" t="s">
        <v>2024</v>
      </c>
    </row>
    <row r="6894" spans="3:4" x14ac:dyDescent="0.35">
      <c r="C6894" s="727">
        <v>460383</v>
      </c>
      <c r="D6894" s="725" t="s">
        <v>2024</v>
      </c>
    </row>
    <row r="6895" spans="3:4" x14ac:dyDescent="0.35">
      <c r="C6895" s="727">
        <v>460384</v>
      </c>
      <c r="D6895" s="725" t="s">
        <v>2024</v>
      </c>
    </row>
    <row r="6896" spans="3:4" x14ac:dyDescent="0.35">
      <c r="C6896" s="727">
        <v>460385</v>
      </c>
      <c r="D6896" s="725" t="s">
        <v>2024</v>
      </c>
    </row>
    <row r="6897" spans="3:4" x14ac:dyDescent="0.35">
      <c r="C6897" s="727">
        <v>460386</v>
      </c>
      <c r="D6897" s="725" t="s">
        <v>2024</v>
      </c>
    </row>
    <row r="6898" spans="3:4" x14ac:dyDescent="0.35">
      <c r="C6898" s="727">
        <v>460387</v>
      </c>
      <c r="D6898" s="725" t="s">
        <v>2024</v>
      </c>
    </row>
    <row r="6899" spans="3:4" x14ac:dyDescent="0.35">
      <c r="C6899" s="727">
        <v>460388</v>
      </c>
      <c r="D6899" s="725" t="s">
        <v>2024</v>
      </c>
    </row>
    <row r="6900" spans="3:4" x14ac:dyDescent="0.35">
      <c r="C6900" s="727">
        <v>460389</v>
      </c>
      <c r="D6900" s="725" t="s">
        <v>2024</v>
      </c>
    </row>
    <row r="6901" spans="3:4" x14ac:dyDescent="0.35">
      <c r="C6901" s="727">
        <v>460390</v>
      </c>
      <c r="D6901" s="725" t="s">
        <v>2024</v>
      </c>
    </row>
    <row r="6902" spans="3:4" x14ac:dyDescent="0.35">
      <c r="C6902" s="727">
        <v>460393</v>
      </c>
      <c r="D6902" s="725" t="s">
        <v>2024</v>
      </c>
    </row>
    <row r="6903" spans="3:4" x14ac:dyDescent="0.35">
      <c r="C6903" s="727">
        <v>460391</v>
      </c>
      <c r="D6903" s="725" t="s">
        <v>2024</v>
      </c>
    </row>
    <row r="6904" spans="3:4" x14ac:dyDescent="0.35">
      <c r="C6904" s="727">
        <v>460394</v>
      </c>
      <c r="D6904" s="725" t="s">
        <v>2024</v>
      </c>
    </row>
    <row r="6905" spans="3:4" x14ac:dyDescent="0.35">
      <c r="C6905" s="725" t="s">
        <v>1594</v>
      </c>
      <c r="D6905" s="725" t="s">
        <v>2024</v>
      </c>
    </row>
    <row r="6906" spans="3:4" x14ac:dyDescent="0.35">
      <c r="C6906" s="727">
        <v>460350</v>
      </c>
      <c r="D6906" s="725" t="s">
        <v>2025</v>
      </c>
    </row>
    <row r="6907" spans="3:4" x14ac:dyDescent="0.35">
      <c r="C6907" s="727">
        <v>660211</v>
      </c>
      <c r="D6907" s="725" t="s">
        <v>2024</v>
      </c>
    </row>
    <row r="6908" spans="3:4" x14ac:dyDescent="0.35">
      <c r="C6908" s="727">
        <v>460392</v>
      </c>
      <c r="D6908" s="725" t="s">
        <v>2024</v>
      </c>
    </row>
    <row r="6909" spans="3:4" x14ac:dyDescent="0.35">
      <c r="C6909" s="727">
        <v>460395</v>
      </c>
      <c r="D6909" s="725" t="s">
        <v>2024</v>
      </c>
    </row>
    <row r="6910" spans="3:4" x14ac:dyDescent="0.35">
      <c r="C6910" s="725" t="s">
        <v>1993</v>
      </c>
      <c r="D6910" s="725" t="s">
        <v>2024</v>
      </c>
    </row>
    <row r="6911" spans="3:4" x14ac:dyDescent="0.35">
      <c r="C6911" s="727">
        <v>660218</v>
      </c>
      <c r="D6911" s="725" t="s">
        <v>2024</v>
      </c>
    </row>
    <row r="6912" spans="3:4" x14ac:dyDescent="0.35">
      <c r="C6912" s="727">
        <v>660219</v>
      </c>
      <c r="D6912" s="725" t="s">
        <v>2024</v>
      </c>
    </row>
    <row r="6913" spans="3:4" x14ac:dyDescent="0.35">
      <c r="C6913" s="727">
        <v>660220</v>
      </c>
      <c r="D6913" s="725" t="s">
        <v>2024</v>
      </c>
    </row>
    <row r="6914" spans="3:4" x14ac:dyDescent="0.35">
      <c r="C6914" s="727">
        <v>660221</v>
      </c>
      <c r="D6914" s="725" t="s">
        <v>2024</v>
      </c>
    </row>
    <row r="6915" spans="3:4" x14ac:dyDescent="0.35">
      <c r="C6915" s="727">
        <v>560471</v>
      </c>
      <c r="D6915" s="725" t="s">
        <v>2024</v>
      </c>
    </row>
    <row r="6916" spans="3:4" x14ac:dyDescent="0.35">
      <c r="C6916" s="727">
        <v>560472</v>
      </c>
      <c r="D6916" s="725" t="s">
        <v>2024</v>
      </c>
    </row>
    <row r="6917" spans="3:4" x14ac:dyDescent="0.35">
      <c r="C6917" s="727">
        <v>560473</v>
      </c>
      <c r="D6917" s="725" t="s">
        <v>2024</v>
      </c>
    </row>
    <row r="6918" spans="3:4" x14ac:dyDescent="0.35">
      <c r="C6918" s="727">
        <v>560474</v>
      </c>
      <c r="D6918" s="725" t="s">
        <v>2024</v>
      </c>
    </row>
    <row r="6919" spans="3:4" x14ac:dyDescent="0.35">
      <c r="C6919" s="727">
        <v>460349</v>
      </c>
      <c r="D6919" s="725" t="s">
        <v>2025</v>
      </c>
    </row>
    <row r="6920" spans="3:4" x14ac:dyDescent="0.35">
      <c r="C6920" s="725" t="s">
        <v>4712</v>
      </c>
      <c r="D6920" s="725" t="s">
        <v>2024</v>
      </c>
    </row>
    <row r="6921" spans="3:4" x14ac:dyDescent="0.35">
      <c r="C6921" s="727">
        <v>460351</v>
      </c>
      <c r="D6921" s="725" t="s">
        <v>2024</v>
      </c>
    </row>
    <row r="6922" spans="3:4" x14ac:dyDescent="0.35">
      <c r="C6922" s="727">
        <v>460352</v>
      </c>
      <c r="D6922" s="725" t="s">
        <v>2024</v>
      </c>
    </row>
    <row r="6923" spans="3:4" x14ac:dyDescent="0.35">
      <c r="C6923" s="727">
        <v>460353</v>
      </c>
      <c r="D6923" s="725" t="s">
        <v>2024</v>
      </c>
    </row>
    <row r="6924" spans="3:4" x14ac:dyDescent="0.35">
      <c r="C6924" s="727">
        <v>460354</v>
      </c>
      <c r="D6924" s="725" t="s">
        <v>2024</v>
      </c>
    </row>
    <row r="6925" spans="3:4" x14ac:dyDescent="0.35">
      <c r="C6925" s="727">
        <v>460355</v>
      </c>
      <c r="D6925" s="725" t="s">
        <v>2024</v>
      </c>
    </row>
    <row r="6926" spans="3:4" x14ac:dyDescent="0.35">
      <c r="C6926" s="727">
        <v>460356</v>
      </c>
      <c r="D6926" s="725" t="s">
        <v>2024</v>
      </c>
    </row>
    <row r="6927" spans="3:4" x14ac:dyDescent="0.35">
      <c r="C6927" s="727">
        <v>460357</v>
      </c>
      <c r="D6927" s="725" t="s">
        <v>2024</v>
      </c>
    </row>
    <row r="6928" spans="3:4" x14ac:dyDescent="0.35">
      <c r="C6928" s="727">
        <v>560466</v>
      </c>
      <c r="D6928" s="725" t="s">
        <v>2024</v>
      </c>
    </row>
    <row r="6929" spans="3:4" x14ac:dyDescent="0.35">
      <c r="C6929" s="727">
        <v>560467</v>
      </c>
      <c r="D6929" s="725" t="s">
        <v>2024</v>
      </c>
    </row>
    <row r="6930" spans="3:4" x14ac:dyDescent="0.35">
      <c r="C6930" s="727">
        <v>460358</v>
      </c>
      <c r="D6930" s="725" t="s">
        <v>2024</v>
      </c>
    </row>
    <row r="6931" spans="3:4" x14ac:dyDescent="0.35">
      <c r="C6931" s="727">
        <v>460359</v>
      </c>
      <c r="D6931" s="725" t="s">
        <v>2024</v>
      </c>
    </row>
    <row r="6932" spans="3:4" x14ac:dyDescent="0.35">
      <c r="C6932" s="727">
        <v>460360</v>
      </c>
      <c r="D6932" s="725" t="s">
        <v>2024</v>
      </c>
    </row>
    <row r="6933" spans="3:4" x14ac:dyDescent="0.35">
      <c r="C6933" s="727">
        <v>460361</v>
      </c>
      <c r="D6933" s="725" t="s">
        <v>2024</v>
      </c>
    </row>
    <row r="6934" spans="3:4" x14ac:dyDescent="0.35">
      <c r="C6934" s="727">
        <v>460362</v>
      </c>
      <c r="D6934" s="725" t="s">
        <v>2024</v>
      </c>
    </row>
    <row r="6935" spans="3:4" x14ac:dyDescent="0.35">
      <c r="C6935" s="727">
        <v>460363</v>
      </c>
      <c r="D6935" s="725" t="s">
        <v>2024</v>
      </c>
    </row>
    <row r="6936" spans="3:4" x14ac:dyDescent="0.35">
      <c r="C6936" s="727">
        <v>460364</v>
      </c>
      <c r="D6936" s="725" t="s">
        <v>2024</v>
      </c>
    </row>
    <row r="6937" spans="3:4" x14ac:dyDescent="0.35">
      <c r="C6937" s="727">
        <v>460365</v>
      </c>
      <c r="D6937" s="725" t="s">
        <v>2024</v>
      </c>
    </row>
    <row r="6938" spans="3:4" x14ac:dyDescent="0.35">
      <c r="C6938" s="727">
        <v>460366</v>
      </c>
      <c r="D6938" s="725" t="s">
        <v>2024</v>
      </c>
    </row>
    <row r="6939" spans="3:4" x14ac:dyDescent="0.35">
      <c r="C6939" s="727">
        <v>460367</v>
      </c>
      <c r="D6939" s="725" t="s">
        <v>2024</v>
      </c>
    </row>
    <row r="6940" spans="3:4" x14ac:dyDescent="0.35">
      <c r="C6940" s="727">
        <v>460368</v>
      </c>
      <c r="D6940" s="725" t="s">
        <v>2024</v>
      </c>
    </row>
    <row r="6941" spans="3:4" x14ac:dyDescent="0.35">
      <c r="C6941" s="725" t="s">
        <v>1989</v>
      </c>
      <c r="D6941" s="725" t="s">
        <v>2024</v>
      </c>
    </row>
    <row r="6942" spans="3:4" x14ac:dyDescent="0.35">
      <c r="C6942" s="727">
        <v>560468</v>
      </c>
      <c r="D6942" s="725" t="s">
        <v>2024</v>
      </c>
    </row>
    <row r="6943" spans="3:4" x14ac:dyDescent="0.35">
      <c r="C6943" s="727">
        <v>460340</v>
      </c>
      <c r="D6943" s="725" t="s">
        <v>2024</v>
      </c>
    </row>
    <row r="6944" spans="3:4" x14ac:dyDescent="0.35">
      <c r="C6944" s="727">
        <v>460341</v>
      </c>
      <c r="D6944" s="725" t="s">
        <v>2024</v>
      </c>
    </row>
    <row r="6945" spans="3:4" x14ac:dyDescent="0.35">
      <c r="C6945" s="725" t="s">
        <v>4713</v>
      </c>
      <c r="D6945" s="725" t="s">
        <v>2026</v>
      </c>
    </row>
    <row r="6946" spans="3:4" x14ac:dyDescent="0.35">
      <c r="C6946" s="725" t="s">
        <v>4714</v>
      </c>
      <c r="D6946" s="725" t="s">
        <v>2026</v>
      </c>
    </row>
    <row r="6947" spans="3:4" x14ac:dyDescent="0.35">
      <c r="C6947" s="727">
        <v>5791</v>
      </c>
      <c r="D6947" s="725" t="s">
        <v>2024</v>
      </c>
    </row>
    <row r="6948" spans="3:4" x14ac:dyDescent="0.35">
      <c r="C6948" s="727">
        <v>460342</v>
      </c>
      <c r="D6948" s="725" t="s">
        <v>2026</v>
      </c>
    </row>
    <row r="6949" spans="3:4" x14ac:dyDescent="0.35">
      <c r="C6949" s="727">
        <v>560469</v>
      </c>
      <c r="D6949" s="725" t="s">
        <v>2024</v>
      </c>
    </row>
    <row r="6950" spans="3:4" x14ac:dyDescent="0.35">
      <c r="C6950" s="727">
        <v>660206</v>
      </c>
      <c r="D6950" s="725" t="s">
        <v>2024</v>
      </c>
    </row>
    <row r="6951" spans="3:4" x14ac:dyDescent="0.35">
      <c r="C6951" s="727">
        <v>660207</v>
      </c>
      <c r="D6951" s="725" t="s">
        <v>2024</v>
      </c>
    </row>
    <row r="6952" spans="3:4" x14ac:dyDescent="0.35">
      <c r="C6952" s="727">
        <v>660208</v>
      </c>
      <c r="D6952" s="725" t="s">
        <v>2024</v>
      </c>
    </row>
    <row r="6953" spans="3:4" x14ac:dyDescent="0.35">
      <c r="C6953" s="727">
        <v>460369</v>
      </c>
      <c r="D6953" s="725" t="s">
        <v>2024</v>
      </c>
    </row>
    <row r="6954" spans="3:4" x14ac:dyDescent="0.35">
      <c r="C6954" s="727">
        <v>460370</v>
      </c>
      <c r="D6954" s="725" t="s">
        <v>2024</v>
      </c>
    </row>
    <row r="6955" spans="3:4" x14ac:dyDescent="0.35">
      <c r="C6955" s="727">
        <v>460371</v>
      </c>
      <c r="D6955" s="725" t="s">
        <v>2024</v>
      </c>
    </row>
    <row r="6956" spans="3:4" x14ac:dyDescent="0.35">
      <c r="C6956" s="727">
        <v>460372</v>
      </c>
      <c r="D6956" s="725" t="s">
        <v>2024</v>
      </c>
    </row>
    <row r="6957" spans="3:4" x14ac:dyDescent="0.35">
      <c r="C6957" s="727">
        <v>460373</v>
      </c>
      <c r="D6957" s="725" t="s">
        <v>2025</v>
      </c>
    </row>
    <row r="6958" spans="3:4" x14ac:dyDescent="0.35">
      <c r="C6958" s="727">
        <v>460374</v>
      </c>
      <c r="D6958" s="725" t="s">
        <v>2024</v>
      </c>
    </row>
    <row r="6959" spans="3:4" x14ac:dyDescent="0.35">
      <c r="C6959" s="727">
        <v>460375</v>
      </c>
      <c r="D6959" s="725" t="s">
        <v>2024</v>
      </c>
    </row>
    <row r="6960" spans="3:4" x14ac:dyDescent="0.35">
      <c r="C6960" s="727">
        <v>460376</v>
      </c>
      <c r="D6960" s="725" t="s">
        <v>2026</v>
      </c>
    </row>
    <row r="6961" spans="3:4" x14ac:dyDescent="0.35">
      <c r="C6961" s="727">
        <v>89136</v>
      </c>
      <c r="D6961" s="725" t="s">
        <v>2294</v>
      </c>
    </row>
    <row r="6962" spans="3:4" x14ac:dyDescent="0.35">
      <c r="C6962" s="727">
        <v>89137</v>
      </c>
      <c r="D6962" s="725" t="s">
        <v>2294</v>
      </c>
    </row>
    <row r="6963" spans="3:4" x14ac:dyDescent="0.35">
      <c r="C6963" s="727">
        <v>89138</v>
      </c>
      <c r="D6963" s="725" t="s">
        <v>2294</v>
      </c>
    </row>
    <row r="6964" spans="3:4" x14ac:dyDescent="0.35">
      <c r="C6964" s="727">
        <v>460343</v>
      </c>
      <c r="D6964" s="725" t="s">
        <v>2026</v>
      </c>
    </row>
    <row r="6965" spans="3:4" x14ac:dyDescent="0.35">
      <c r="C6965" s="727">
        <v>460344</v>
      </c>
      <c r="D6965" s="725" t="s">
        <v>2026</v>
      </c>
    </row>
    <row r="6966" spans="3:4" x14ac:dyDescent="0.35">
      <c r="C6966" s="727">
        <v>660203</v>
      </c>
      <c r="D6966" s="725" t="s">
        <v>2024</v>
      </c>
    </row>
    <row r="6967" spans="3:4" x14ac:dyDescent="0.35">
      <c r="C6967" s="727">
        <v>460345</v>
      </c>
      <c r="D6967" s="725" t="s">
        <v>2026</v>
      </c>
    </row>
    <row r="6968" spans="3:4" x14ac:dyDescent="0.35">
      <c r="C6968" s="725" t="s">
        <v>4715</v>
      </c>
      <c r="D6968" s="725" t="s">
        <v>2026</v>
      </c>
    </row>
    <row r="6969" spans="3:4" x14ac:dyDescent="0.35">
      <c r="C6969" s="725" t="s">
        <v>4716</v>
      </c>
      <c r="D6969" s="725" t="s">
        <v>2024</v>
      </c>
    </row>
    <row r="6970" spans="3:4" x14ac:dyDescent="0.35">
      <c r="C6970" s="725" t="s">
        <v>4717</v>
      </c>
      <c r="D6970" s="725" t="s">
        <v>2026</v>
      </c>
    </row>
    <row r="6971" spans="3:4" x14ac:dyDescent="0.35">
      <c r="C6971" s="727">
        <v>660209</v>
      </c>
      <c r="D6971" s="725" t="s">
        <v>2024</v>
      </c>
    </row>
    <row r="6972" spans="3:4" x14ac:dyDescent="0.35">
      <c r="C6972" s="725" t="s">
        <v>4718</v>
      </c>
      <c r="D6972" s="725" t="s">
        <v>2026</v>
      </c>
    </row>
    <row r="6973" spans="3:4" x14ac:dyDescent="0.35">
      <c r="C6973" s="725" t="s">
        <v>4719</v>
      </c>
      <c r="D6973" s="725" t="s">
        <v>2026</v>
      </c>
    </row>
    <row r="6974" spans="3:4" x14ac:dyDescent="0.35">
      <c r="C6974" s="725" t="s">
        <v>4720</v>
      </c>
      <c r="D6974" s="725" t="s">
        <v>2026</v>
      </c>
    </row>
    <row r="6975" spans="3:4" x14ac:dyDescent="0.35">
      <c r="C6975" s="725" t="s">
        <v>4721</v>
      </c>
      <c r="D6975" s="725" t="s">
        <v>2026</v>
      </c>
    </row>
    <row r="6976" spans="3:4" x14ac:dyDescent="0.35">
      <c r="C6976" s="725" t="s">
        <v>4722</v>
      </c>
      <c r="D6976" s="725" t="s">
        <v>2026</v>
      </c>
    </row>
    <row r="6977" spans="3:4" x14ac:dyDescent="0.35">
      <c r="C6977" s="727">
        <v>5758</v>
      </c>
      <c r="D6977" s="725" t="s">
        <v>2024</v>
      </c>
    </row>
    <row r="6978" spans="3:4" x14ac:dyDescent="0.35">
      <c r="C6978" s="727">
        <v>89139</v>
      </c>
      <c r="D6978" s="725" t="s">
        <v>2294</v>
      </c>
    </row>
    <row r="6979" spans="3:4" x14ac:dyDescent="0.35">
      <c r="C6979" s="727">
        <v>89140</v>
      </c>
      <c r="D6979" s="725" t="s">
        <v>2294</v>
      </c>
    </row>
    <row r="6980" spans="3:4" x14ac:dyDescent="0.35">
      <c r="C6980" s="727">
        <v>89141</v>
      </c>
      <c r="D6980" s="725" t="s">
        <v>2294</v>
      </c>
    </row>
    <row r="6981" spans="3:4" x14ac:dyDescent="0.35">
      <c r="C6981" s="727">
        <v>89142</v>
      </c>
      <c r="D6981" s="725" t="s">
        <v>2294</v>
      </c>
    </row>
    <row r="6982" spans="3:4" x14ac:dyDescent="0.35">
      <c r="C6982" s="727">
        <v>89143</v>
      </c>
      <c r="D6982" s="725" t="s">
        <v>2294</v>
      </c>
    </row>
    <row r="6983" spans="3:4" x14ac:dyDescent="0.35">
      <c r="C6983" s="727">
        <v>89144</v>
      </c>
      <c r="D6983" s="725" t="s">
        <v>2294</v>
      </c>
    </row>
    <row r="6984" spans="3:4" x14ac:dyDescent="0.35">
      <c r="C6984" s="727">
        <v>89145</v>
      </c>
      <c r="D6984" s="725" t="s">
        <v>2294</v>
      </c>
    </row>
    <row r="6985" spans="3:4" x14ac:dyDescent="0.35">
      <c r="C6985" s="727">
        <v>89146</v>
      </c>
      <c r="D6985" s="725" t="s">
        <v>2294</v>
      </c>
    </row>
    <row r="6986" spans="3:4" x14ac:dyDescent="0.35">
      <c r="C6986" s="727">
        <v>89147</v>
      </c>
      <c r="D6986" s="725" t="s">
        <v>2294</v>
      </c>
    </row>
    <row r="6987" spans="3:4" x14ac:dyDescent="0.35">
      <c r="C6987" s="727">
        <v>89148</v>
      </c>
      <c r="D6987" s="725" t="s">
        <v>2294</v>
      </c>
    </row>
    <row r="6988" spans="3:4" x14ac:dyDescent="0.35">
      <c r="C6988" s="727">
        <v>89149</v>
      </c>
      <c r="D6988" s="725" t="s">
        <v>2294</v>
      </c>
    </row>
    <row r="6989" spans="3:4" x14ac:dyDescent="0.35">
      <c r="C6989" s="727">
        <v>89150</v>
      </c>
      <c r="D6989" s="725" t="s">
        <v>2294</v>
      </c>
    </row>
    <row r="6990" spans="3:4" x14ac:dyDescent="0.35">
      <c r="C6990" s="727">
        <v>660222</v>
      </c>
      <c r="D6990" s="725" t="s">
        <v>2024</v>
      </c>
    </row>
    <row r="6991" spans="3:4" x14ac:dyDescent="0.35">
      <c r="C6991" s="727">
        <v>7772</v>
      </c>
      <c r="D6991" s="725" t="s">
        <v>2026</v>
      </c>
    </row>
    <row r="6992" spans="3:4" x14ac:dyDescent="0.35">
      <c r="C6992" s="727">
        <v>7782</v>
      </c>
      <c r="D6992" s="725" t="s">
        <v>2026</v>
      </c>
    </row>
    <row r="6993" spans="3:4" x14ac:dyDescent="0.35">
      <c r="C6993" s="727">
        <v>660223</v>
      </c>
      <c r="D6993" s="725" t="s">
        <v>2024</v>
      </c>
    </row>
    <row r="6994" spans="3:4" x14ac:dyDescent="0.35">
      <c r="C6994" s="727">
        <v>460346</v>
      </c>
      <c r="D6994" s="725" t="s">
        <v>2026</v>
      </c>
    </row>
    <row r="6995" spans="3:4" x14ac:dyDescent="0.35">
      <c r="C6995" s="727">
        <v>460347</v>
      </c>
      <c r="D6995" s="725" t="s">
        <v>2026</v>
      </c>
    </row>
    <row r="6996" spans="3:4" x14ac:dyDescent="0.35">
      <c r="C6996" s="725" t="s">
        <v>4723</v>
      </c>
      <c r="D6996" s="725" t="s">
        <v>2024</v>
      </c>
    </row>
    <row r="6997" spans="3:4" x14ac:dyDescent="0.35">
      <c r="C6997" s="725" t="s">
        <v>1577</v>
      </c>
      <c r="D6997" s="725" t="s">
        <v>2024</v>
      </c>
    </row>
    <row r="6998" spans="3:4" x14ac:dyDescent="0.35">
      <c r="C6998" s="727">
        <v>760004</v>
      </c>
      <c r="D6998" s="725" t="s">
        <v>2024</v>
      </c>
    </row>
    <row r="6999" spans="3:4" x14ac:dyDescent="0.35">
      <c r="C6999" s="727">
        <v>760005</v>
      </c>
      <c r="D6999" s="725" t="s">
        <v>2024</v>
      </c>
    </row>
    <row r="7000" spans="3:4" x14ac:dyDescent="0.35">
      <c r="C7000" s="727">
        <v>760006</v>
      </c>
      <c r="D7000" s="725" t="s">
        <v>2024</v>
      </c>
    </row>
    <row r="7001" spans="3:4" x14ac:dyDescent="0.35">
      <c r="C7001" s="727">
        <v>760018</v>
      </c>
      <c r="D7001" s="725" t="s">
        <v>2024</v>
      </c>
    </row>
    <row r="7002" spans="3:4" x14ac:dyDescent="0.35">
      <c r="C7002" s="727">
        <v>760007</v>
      </c>
      <c r="D7002" s="725" t="s">
        <v>2024</v>
      </c>
    </row>
    <row r="7003" spans="3:4" x14ac:dyDescent="0.35">
      <c r="C7003" s="727">
        <v>760008</v>
      </c>
      <c r="D7003" s="725" t="s">
        <v>2024</v>
      </c>
    </row>
    <row r="7004" spans="3:4" x14ac:dyDescent="0.35">
      <c r="C7004" s="727">
        <v>760009</v>
      </c>
      <c r="D7004" s="725" t="s">
        <v>2024</v>
      </c>
    </row>
    <row r="7005" spans="3:4" x14ac:dyDescent="0.35">
      <c r="C7005" s="727">
        <v>760010</v>
      </c>
      <c r="D7005" s="725" t="s">
        <v>2024</v>
      </c>
    </row>
    <row r="7006" spans="3:4" x14ac:dyDescent="0.35">
      <c r="C7006" s="727">
        <v>660225</v>
      </c>
      <c r="D7006" s="725" t="s">
        <v>2024</v>
      </c>
    </row>
    <row r="7007" spans="3:4" x14ac:dyDescent="0.35">
      <c r="C7007" s="727">
        <v>660226</v>
      </c>
      <c r="D7007" s="725" t="s">
        <v>2024</v>
      </c>
    </row>
    <row r="7008" spans="3:4" x14ac:dyDescent="0.35">
      <c r="C7008" s="727">
        <v>89153</v>
      </c>
      <c r="D7008" s="725" t="s">
        <v>2294</v>
      </c>
    </row>
    <row r="7009" spans="3:4" x14ac:dyDescent="0.35">
      <c r="C7009" s="725" t="s">
        <v>4724</v>
      </c>
      <c r="D7009" s="725" t="s">
        <v>2026</v>
      </c>
    </row>
    <row r="7010" spans="3:4" x14ac:dyDescent="0.35">
      <c r="C7010" s="725" t="s">
        <v>4725</v>
      </c>
      <c r="D7010" s="725" t="s">
        <v>2024</v>
      </c>
    </row>
    <row r="7011" spans="3:4" x14ac:dyDescent="0.35">
      <c r="C7011" s="725" t="s">
        <v>4726</v>
      </c>
      <c r="D7011" s="725" t="s">
        <v>2025</v>
      </c>
    </row>
    <row r="7012" spans="3:4" x14ac:dyDescent="0.35">
      <c r="C7012" s="727">
        <v>91517</v>
      </c>
      <c r="D7012" s="725" t="s">
        <v>2024</v>
      </c>
    </row>
    <row r="7013" spans="3:4" x14ac:dyDescent="0.35">
      <c r="C7013" s="727">
        <v>460348</v>
      </c>
      <c r="D7013" s="725" t="s">
        <v>2026</v>
      </c>
    </row>
    <row r="7014" spans="3:4" x14ac:dyDescent="0.35">
      <c r="C7014" s="725" t="s">
        <v>4727</v>
      </c>
      <c r="D7014" s="725" t="s">
        <v>2024</v>
      </c>
    </row>
    <row r="7015" spans="3:4" x14ac:dyDescent="0.35">
      <c r="C7015" s="727">
        <v>660204</v>
      </c>
      <c r="D7015" s="725" t="s">
        <v>2024</v>
      </c>
    </row>
    <row r="7016" spans="3:4" x14ac:dyDescent="0.35">
      <c r="C7016" s="727">
        <v>660205</v>
      </c>
      <c r="D7016" s="725" t="s">
        <v>2024</v>
      </c>
    </row>
    <row r="7017" spans="3:4" x14ac:dyDescent="0.35">
      <c r="C7017" s="725" t="s">
        <v>4728</v>
      </c>
      <c r="D7017" s="725" t="s">
        <v>2024</v>
      </c>
    </row>
    <row r="7018" spans="3:4" x14ac:dyDescent="0.35">
      <c r="C7018" s="725" t="s">
        <v>4729</v>
      </c>
      <c r="D7018" s="725" t="s">
        <v>2026</v>
      </c>
    </row>
    <row r="7019" spans="3:4" x14ac:dyDescent="0.35">
      <c r="C7019" s="725" t="s">
        <v>4730</v>
      </c>
      <c r="D7019" s="725" t="s">
        <v>2025</v>
      </c>
    </row>
    <row r="7020" spans="3:4" x14ac:dyDescent="0.35">
      <c r="C7020" s="727">
        <v>760011</v>
      </c>
      <c r="D7020" s="725" t="s">
        <v>2024</v>
      </c>
    </row>
    <row r="7021" spans="3:4" x14ac:dyDescent="0.35">
      <c r="C7021" s="727">
        <v>760012</v>
      </c>
      <c r="D7021" s="725" t="s">
        <v>2024</v>
      </c>
    </row>
    <row r="7022" spans="3:4" x14ac:dyDescent="0.35">
      <c r="C7022" s="727">
        <v>760013</v>
      </c>
      <c r="D7022" s="725" t="s">
        <v>2024</v>
      </c>
    </row>
    <row r="7023" spans="3:4" x14ac:dyDescent="0.35">
      <c r="C7023" s="727">
        <v>760015</v>
      </c>
      <c r="D7023" s="725" t="s">
        <v>2024</v>
      </c>
    </row>
    <row r="7024" spans="3:4" x14ac:dyDescent="0.35">
      <c r="C7024" s="727">
        <v>760014</v>
      </c>
      <c r="D7024" s="725" t="s">
        <v>2024</v>
      </c>
    </row>
    <row r="7025" spans="3:4" x14ac:dyDescent="0.35">
      <c r="C7025" s="727">
        <v>760016</v>
      </c>
      <c r="D7025" s="725" t="s">
        <v>2024</v>
      </c>
    </row>
    <row r="7026" spans="3:4" x14ac:dyDescent="0.35">
      <c r="C7026" s="727">
        <v>760017</v>
      </c>
      <c r="D7026" s="725" t="s">
        <v>2024</v>
      </c>
    </row>
    <row r="7027" spans="3:4" x14ac:dyDescent="0.35">
      <c r="C7027" s="725" t="s">
        <v>4731</v>
      </c>
      <c r="D7027" s="725" t="s">
        <v>2025</v>
      </c>
    </row>
    <row r="7028" spans="3:4" x14ac:dyDescent="0.35">
      <c r="C7028" s="725" t="s">
        <v>4732</v>
      </c>
      <c r="D7028" s="725" t="s">
        <v>2026</v>
      </c>
    </row>
    <row r="7029" spans="3:4" x14ac:dyDescent="0.35">
      <c r="C7029" s="725" t="s">
        <v>4733</v>
      </c>
      <c r="D7029" s="725" t="s">
        <v>2024</v>
      </c>
    </row>
    <row r="7030" spans="3:4" x14ac:dyDescent="0.35">
      <c r="C7030" s="725" t="s">
        <v>4734</v>
      </c>
      <c r="D7030" s="725" t="s">
        <v>2024</v>
      </c>
    </row>
    <row r="7031" spans="3:4" x14ac:dyDescent="0.35">
      <c r="C7031" s="727">
        <v>660224</v>
      </c>
      <c r="D7031" s="725" t="s">
        <v>2024</v>
      </c>
    </row>
    <row r="7032" spans="3:4" x14ac:dyDescent="0.35">
      <c r="C7032" s="727">
        <v>6093</v>
      </c>
      <c r="D7032" s="725" t="s">
        <v>2026</v>
      </c>
    </row>
    <row r="7033" spans="3:4" x14ac:dyDescent="0.35">
      <c r="C7033" s="725" t="s">
        <v>4735</v>
      </c>
      <c r="D7033" s="725" t="s">
        <v>2026</v>
      </c>
    </row>
    <row r="7034" spans="3:4" x14ac:dyDescent="0.35">
      <c r="C7034" s="725" t="s">
        <v>4736</v>
      </c>
      <c r="D7034" s="725" t="s">
        <v>2025</v>
      </c>
    </row>
    <row r="7035" spans="3:4" x14ac:dyDescent="0.35">
      <c r="C7035" s="725" t="s">
        <v>4737</v>
      </c>
      <c r="D7035" s="725" t="s">
        <v>2025</v>
      </c>
    </row>
    <row r="7036" spans="3:4" x14ac:dyDescent="0.35">
      <c r="C7036" s="725" t="s">
        <v>4738</v>
      </c>
      <c r="D7036" s="725" t="s">
        <v>2024</v>
      </c>
    </row>
    <row r="7037" spans="3:4" x14ac:dyDescent="0.35">
      <c r="C7037" s="725" t="s">
        <v>4739</v>
      </c>
      <c r="D7037" s="725" t="s">
        <v>2024</v>
      </c>
    </row>
    <row r="7038" spans="3:4" x14ac:dyDescent="0.35">
      <c r="C7038" s="725" t="s">
        <v>4740</v>
      </c>
      <c r="D7038" s="725" t="s">
        <v>2024</v>
      </c>
    </row>
    <row r="7039" spans="3:4" x14ac:dyDescent="0.35">
      <c r="C7039" s="725" t="s">
        <v>4741</v>
      </c>
      <c r="D7039" s="725" t="s">
        <v>2024</v>
      </c>
    </row>
    <row r="7040" spans="3:4" x14ac:dyDescent="0.35">
      <c r="C7040" s="725" t="s">
        <v>4742</v>
      </c>
      <c r="D7040" s="725" t="s">
        <v>2024</v>
      </c>
    </row>
    <row r="7041" spans="3:4" x14ac:dyDescent="0.35">
      <c r="C7041" s="725" t="s">
        <v>4743</v>
      </c>
      <c r="D7041" s="725" t="s">
        <v>2026</v>
      </c>
    </row>
    <row r="7042" spans="3:4" x14ac:dyDescent="0.35">
      <c r="C7042" s="725" t="s">
        <v>4744</v>
      </c>
      <c r="D7042" s="725" t="s">
        <v>2024</v>
      </c>
    </row>
    <row r="7043" spans="3:4" x14ac:dyDescent="0.35">
      <c r="C7043" s="725" t="s">
        <v>4745</v>
      </c>
      <c r="D7043" s="725" t="s">
        <v>2024</v>
      </c>
    </row>
    <row r="7044" spans="3:4" x14ac:dyDescent="0.35">
      <c r="C7044" s="727">
        <v>98052</v>
      </c>
      <c r="D7044" s="725" t="s">
        <v>2024</v>
      </c>
    </row>
    <row r="7045" spans="3:4" x14ac:dyDescent="0.35">
      <c r="C7045" s="727">
        <v>98057</v>
      </c>
      <c r="D7045" s="725" t="s">
        <v>2024</v>
      </c>
    </row>
    <row r="7046" spans="3:4" x14ac:dyDescent="0.35">
      <c r="C7046" s="727">
        <v>97737</v>
      </c>
      <c r="D7046" s="725" t="s">
        <v>2024</v>
      </c>
    </row>
    <row r="7047" spans="3:4" x14ac:dyDescent="0.35">
      <c r="C7047" s="727">
        <v>460456</v>
      </c>
      <c r="D7047" s="725" t="s">
        <v>2025</v>
      </c>
    </row>
    <row r="7048" spans="3:4" x14ac:dyDescent="0.35">
      <c r="C7048" s="727">
        <v>760027</v>
      </c>
      <c r="D7048" s="725" t="s">
        <v>2024</v>
      </c>
    </row>
    <row r="7049" spans="3:4" x14ac:dyDescent="0.35">
      <c r="C7049" s="727">
        <v>760026</v>
      </c>
      <c r="D7049" s="725" t="s">
        <v>2024</v>
      </c>
    </row>
    <row r="7050" spans="3:4" x14ac:dyDescent="0.35">
      <c r="C7050" s="727">
        <v>760025</v>
      </c>
      <c r="D7050" s="725" t="s">
        <v>2024</v>
      </c>
    </row>
    <row r="7051" spans="3:4" x14ac:dyDescent="0.35">
      <c r="C7051" s="725" t="s">
        <v>4746</v>
      </c>
      <c r="D7051" s="725" t="s">
        <v>2024</v>
      </c>
    </row>
    <row r="7052" spans="3:4" x14ac:dyDescent="0.35">
      <c r="C7052" s="727">
        <v>460463</v>
      </c>
      <c r="D7052" s="725" t="s">
        <v>2025</v>
      </c>
    </row>
    <row r="7053" spans="3:4" x14ac:dyDescent="0.35">
      <c r="C7053" s="727">
        <v>7804</v>
      </c>
      <c r="D7053" s="725" t="s">
        <v>2024</v>
      </c>
    </row>
    <row r="7054" spans="3:4" x14ac:dyDescent="0.35">
      <c r="C7054" s="727">
        <v>97804</v>
      </c>
      <c r="D7054" s="725" t="s">
        <v>2024</v>
      </c>
    </row>
    <row r="7055" spans="3:4" x14ac:dyDescent="0.35">
      <c r="C7055" s="727">
        <v>460464</v>
      </c>
      <c r="D7055" s="725" t="s">
        <v>2024</v>
      </c>
    </row>
    <row r="7056" spans="3:4" x14ac:dyDescent="0.35">
      <c r="C7056" s="725" t="s">
        <v>4747</v>
      </c>
      <c r="D7056" s="725" t="s">
        <v>2027</v>
      </c>
    </row>
    <row r="7057" spans="3:4" x14ac:dyDescent="0.35">
      <c r="C7057" s="725" t="s">
        <v>4748</v>
      </c>
      <c r="D7057" s="725" t="s">
        <v>2027</v>
      </c>
    </row>
    <row r="7058" spans="3:4" x14ac:dyDescent="0.35">
      <c r="C7058" s="727">
        <v>460434</v>
      </c>
      <c r="D7058" s="725" t="s">
        <v>2026</v>
      </c>
    </row>
    <row r="7059" spans="3:4" x14ac:dyDescent="0.35">
      <c r="C7059" s="727">
        <v>460435</v>
      </c>
      <c r="D7059" s="725" t="s">
        <v>2026</v>
      </c>
    </row>
    <row r="7060" spans="3:4" x14ac:dyDescent="0.35">
      <c r="C7060" s="727">
        <v>460436</v>
      </c>
      <c r="D7060" s="725" t="s">
        <v>2026</v>
      </c>
    </row>
    <row r="7061" spans="3:4" x14ac:dyDescent="0.35">
      <c r="C7061" s="727">
        <v>460437</v>
      </c>
      <c r="D7061" s="725" t="s">
        <v>2026</v>
      </c>
    </row>
    <row r="7062" spans="3:4" x14ac:dyDescent="0.35">
      <c r="C7062" s="727">
        <v>460439</v>
      </c>
      <c r="D7062" s="725" t="s">
        <v>2025</v>
      </c>
    </row>
    <row r="7063" spans="3:4" x14ac:dyDescent="0.35">
      <c r="C7063" s="727">
        <v>460438</v>
      </c>
      <c r="D7063" s="725" t="s">
        <v>2026</v>
      </c>
    </row>
    <row r="7064" spans="3:4" x14ac:dyDescent="0.35">
      <c r="C7064" s="727">
        <v>460421</v>
      </c>
      <c r="D7064" s="725" t="s">
        <v>2026</v>
      </c>
    </row>
    <row r="7065" spans="3:4" x14ac:dyDescent="0.35">
      <c r="C7065" s="727">
        <v>760023</v>
      </c>
      <c r="D7065" s="725" t="s">
        <v>2024</v>
      </c>
    </row>
    <row r="7066" spans="3:4" x14ac:dyDescent="0.35">
      <c r="C7066" s="727">
        <v>760024</v>
      </c>
      <c r="D7066" s="725" t="s">
        <v>2024</v>
      </c>
    </row>
    <row r="7067" spans="3:4" x14ac:dyDescent="0.35">
      <c r="C7067" s="725" t="s">
        <v>2032</v>
      </c>
      <c r="D7067" s="725" t="s">
        <v>2024</v>
      </c>
    </row>
    <row r="7068" spans="3:4" x14ac:dyDescent="0.35">
      <c r="C7068" s="727">
        <v>8222</v>
      </c>
      <c r="D7068" s="725" t="s">
        <v>2026</v>
      </c>
    </row>
    <row r="7069" spans="3:4" x14ac:dyDescent="0.35">
      <c r="C7069" s="725" t="s">
        <v>4749</v>
      </c>
      <c r="D7069" s="725" t="s">
        <v>2025</v>
      </c>
    </row>
    <row r="7070" spans="3:4" x14ac:dyDescent="0.35">
      <c r="C7070" s="727">
        <v>460457</v>
      </c>
      <c r="D7070" s="725" t="s">
        <v>2026</v>
      </c>
    </row>
    <row r="7071" spans="3:4" x14ac:dyDescent="0.35">
      <c r="C7071" s="725" t="s">
        <v>4750</v>
      </c>
      <c r="D7071" s="725" t="s">
        <v>2024</v>
      </c>
    </row>
    <row r="7072" spans="3:4" x14ac:dyDescent="0.35">
      <c r="C7072" s="725" t="s">
        <v>4751</v>
      </c>
      <c r="D7072" s="725" t="s">
        <v>2024</v>
      </c>
    </row>
    <row r="7073" spans="3:4" x14ac:dyDescent="0.35">
      <c r="C7073" s="727">
        <v>7235</v>
      </c>
      <c r="D7073" s="725" t="s">
        <v>2024</v>
      </c>
    </row>
    <row r="7074" spans="3:4" x14ac:dyDescent="0.35">
      <c r="C7074" s="727">
        <v>97245</v>
      </c>
      <c r="D7074" s="725" t="s">
        <v>2024</v>
      </c>
    </row>
    <row r="7075" spans="3:4" x14ac:dyDescent="0.35">
      <c r="C7075" s="727">
        <v>97255</v>
      </c>
      <c r="D7075" s="725" t="s">
        <v>2024</v>
      </c>
    </row>
    <row r="7076" spans="3:4" x14ac:dyDescent="0.35">
      <c r="C7076" s="727">
        <v>97265</v>
      </c>
      <c r="D7076" s="725" t="s">
        <v>2024</v>
      </c>
    </row>
    <row r="7077" spans="3:4" x14ac:dyDescent="0.35">
      <c r="C7077" s="727">
        <v>97275</v>
      </c>
      <c r="D7077" s="725" t="s">
        <v>2024</v>
      </c>
    </row>
    <row r="7078" spans="3:4" x14ac:dyDescent="0.35">
      <c r="C7078" s="727">
        <v>7285</v>
      </c>
      <c r="D7078" s="725" t="s">
        <v>2024</v>
      </c>
    </row>
    <row r="7079" spans="3:4" x14ac:dyDescent="0.35">
      <c r="C7079" s="725" t="s">
        <v>2103</v>
      </c>
      <c r="D7079" s="725" t="s">
        <v>2024</v>
      </c>
    </row>
    <row r="7080" spans="3:4" x14ac:dyDescent="0.35">
      <c r="C7080" s="725" t="s">
        <v>2036</v>
      </c>
      <c r="D7080" s="725" t="s">
        <v>2024</v>
      </c>
    </row>
    <row r="7081" spans="3:4" x14ac:dyDescent="0.35">
      <c r="C7081" s="725" t="s">
        <v>2030</v>
      </c>
      <c r="D7081" s="725" t="s">
        <v>2026</v>
      </c>
    </row>
    <row r="7082" spans="3:4" x14ac:dyDescent="0.35">
      <c r="C7082" s="725" t="s">
        <v>4752</v>
      </c>
      <c r="D7082" s="725" t="s">
        <v>2024</v>
      </c>
    </row>
    <row r="7083" spans="3:4" x14ac:dyDescent="0.35">
      <c r="C7083" s="725" t="s">
        <v>4753</v>
      </c>
      <c r="D7083" s="725" t="s">
        <v>2024</v>
      </c>
    </row>
    <row r="7084" spans="3:4" x14ac:dyDescent="0.35">
      <c r="C7084" s="727">
        <v>460458</v>
      </c>
      <c r="D7084" s="725" t="s">
        <v>2025</v>
      </c>
    </row>
    <row r="7085" spans="3:4" x14ac:dyDescent="0.35">
      <c r="C7085" s="727">
        <v>460459</v>
      </c>
      <c r="D7085" s="725" t="s">
        <v>2025</v>
      </c>
    </row>
    <row r="7086" spans="3:4" x14ac:dyDescent="0.35">
      <c r="C7086" s="727">
        <v>460460</v>
      </c>
      <c r="D7086" s="725" t="s">
        <v>2025</v>
      </c>
    </row>
    <row r="7087" spans="3:4" x14ac:dyDescent="0.35">
      <c r="C7087" s="727">
        <v>460461</v>
      </c>
      <c r="D7087" s="725" t="s">
        <v>2025</v>
      </c>
    </row>
    <row r="7088" spans="3:4" x14ac:dyDescent="0.35">
      <c r="C7088" s="727">
        <v>460466</v>
      </c>
      <c r="D7088" s="725" t="s">
        <v>2025</v>
      </c>
    </row>
    <row r="7089" spans="3:4" x14ac:dyDescent="0.35">
      <c r="C7089" s="727">
        <v>460465</v>
      </c>
      <c r="D7089" s="725" t="s">
        <v>2026</v>
      </c>
    </row>
    <row r="7090" spans="3:4" x14ac:dyDescent="0.35">
      <c r="C7090" s="727">
        <v>460398</v>
      </c>
      <c r="D7090" s="725" t="s">
        <v>2025</v>
      </c>
    </row>
    <row r="7091" spans="3:4" x14ac:dyDescent="0.35">
      <c r="C7091" s="727">
        <v>460399</v>
      </c>
      <c r="D7091" s="725" t="s">
        <v>2025</v>
      </c>
    </row>
    <row r="7092" spans="3:4" x14ac:dyDescent="0.35">
      <c r="C7092" s="725" t="s">
        <v>4754</v>
      </c>
      <c r="D7092" s="725" t="s">
        <v>2025</v>
      </c>
    </row>
    <row r="7093" spans="3:4" x14ac:dyDescent="0.35">
      <c r="C7093" s="725" t="s">
        <v>4755</v>
      </c>
      <c r="D7093" s="725" t="s">
        <v>2025</v>
      </c>
    </row>
    <row r="7094" spans="3:4" x14ac:dyDescent="0.35">
      <c r="C7094" s="725" t="s">
        <v>4756</v>
      </c>
      <c r="D7094" s="725" t="s">
        <v>2025</v>
      </c>
    </row>
    <row r="7095" spans="3:4" x14ac:dyDescent="0.35">
      <c r="C7095" s="725" t="s">
        <v>4757</v>
      </c>
      <c r="D7095" s="725" t="s">
        <v>2025</v>
      </c>
    </row>
    <row r="7096" spans="3:4" x14ac:dyDescent="0.35">
      <c r="C7096" s="727">
        <v>97805</v>
      </c>
      <c r="D7096" s="725" t="s">
        <v>2024</v>
      </c>
    </row>
    <row r="7097" spans="3:4" x14ac:dyDescent="0.35">
      <c r="C7097" s="727">
        <v>7822</v>
      </c>
      <c r="D7097" s="725" t="s">
        <v>2026</v>
      </c>
    </row>
    <row r="7098" spans="3:4" x14ac:dyDescent="0.35">
      <c r="C7098" s="727">
        <v>460440</v>
      </c>
      <c r="D7098" s="725" t="s">
        <v>2025</v>
      </c>
    </row>
    <row r="7099" spans="3:4" x14ac:dyDescent="0.35">
      <c r="C7099" s="727">
        <v>460441</v>
      </c>
      <c r="D7099" s="725" t="s">
        <v>2025</v>
      </c>
    </row>
    <row r="7100" spans="3:4" x14ac:dyDescent="0.35">
      <c r="C7100" s="727">
        <v>97872</v>
      </c>
      <c r="D7100" s="725" t="s">
        <v>2025</v>
      </c>
    </row>
    <row r="7101" spans="3:4" x14ac:dyDescent="0.35">
      <c r="C7101" s="727">
        <v>97902</v>
      </c>
      <c r="D7101" s="725" t="s">
        <v>2025</v>
      </c>
    </row>
    <row r="7102" spans="3:4" x14ac:dyDescent="0.35">
      <c r="C7102" s="727">
        <v>97882</v>
      </c>
      <c r="D7102" s="725" t="s">
        <v>2024</v>
      </c>
    </row>
    <row r="7103" spans="3:4" x14ac:dyDescent="0.35">
      <c r="C7103" s="727">
        <v>98042</v>
      </c>
      <c r="D7103" s="725" t="s">
        <v>2025</v>
      </c>
    </row>
    <row r="7104" spans="3:4" x14ac:dyDescent="0.35">
      <c r="C7104" s="727">
        <v>97912</v>
      </c>
      <c r="D7104" s="725" t="s">
        <v>2025</v>
      </c>
    </row>
    <row r="7105" spans="3:4" x14ac:dyDescent="0.35">
      <c r="C7105" s="727">
        <v>97892</v>
      </c>
      <c r="D7105" s="725" t="s">
        <v>2025</v>
      </c>
    </row>
    <row r="7106" spans="3:4" x14ac:dyDescent="0.35">
      <c r="C7106" s="727">
        <v>97697</v>
      </c>
      <c r="D7106" s="725" t="s">
        <v>2024</v>
      </c>
    </row>
    <row r="7107" spans="3:4" x14ac:dyDescent="0.35">
      <c r="C7107" s="727">
        <v>67691</v>
      </c>
      <c r="D7107" s="725" t="s">
        <v>2024</v>
      </c>
    </row>
    <row r="7108" spans="3:4" x14ac:dyDescent="0.35">
      <c r="C7108" s="727">
        <v>460470</v>
      </c>
      <c r="D7108" s="725" t="s">
        <v>2025</v>
      </c>
    </row>
    <row r="7109" spans="3:4" x14ac:dyDescent="0.35">
      <c r="C7109" s="727">
        <v>460467</v>
      </c>
      <c r="D7109" s="725" t="s">
        <v>2025</v>
      </c>
    </row>
    <row r="7110" spans="3:4" x14ac:dyDescent="0.35">
      <c r="C7110" s="727">
        <v>460476</v>
      </c>
      <c r="D7110" s="725" t="s">
        <v>2025</v>
      </c>
    </row>
    <row r="7111" spans="3:4" x14ac:dyDescent="0.35">
      <c r="C7111" s="727">
        <v>7932</v>
      </c>
      <c r="D7111" s="725" t="s">
        <v>2024</v>
      </c>
    </row>
    <row r="7112" spans="3:4" x14ac:dyDescent="0.35">
      <c r="C7112" s="727">
        <v>7842</v>
      </c>
      <c r="D7112" s="725" t="s">
        <v>2026</v>
      </c>
    </row>
    <row r="7113" spans="3:4" x14ac:dyDescent="0.35">
      <c r="C7113" s="725" t="s">
        <v>2029</v>
      </c>
      <c r="D7113" s="725" t="s">
        <v>2025</v>
      </c>
    </row>
    <row r="7114" spans="3:4" x14ac:dyDescent="0.35">
      <c r="C7114" s="725" t="s">
        <v>2028</v>
      </c>
      <c r="D7114" s="725" t="s">
        <v>2024</v>
      </c>
    </row>
    <row r="7115" spans="3:4" x14ac:dyDescent="0.35">
      <c r="C7115" s="725" t="s">
        <v>4758</v>
      </c>
      <c r="D7115" s="725" t="s">
        <v>2026</v>
      </c>
    </row>
    <row r="7116" spans="3:4" x14ac:dyDescent="0.35">
      <c r="C7116" s="727">
        <v>8042</v>
      </c>
      <c r="D7116" s="725" t="s">
        <v>2026</v>
      </c>
    </row>
    <row r="7117" spans="3:4" x14ac:dyDescent="0.35">
      <c r="C7117" s="727">
        <v>8002</v>
      </c>
      <c r="D7117" s="725" t="s">
        <v>2026</v>
      </c>
    </row>
    <row r="7118" spans="3:4" x14ac:dyDescent="0.35">
      <c r="C7118" s="727">
        <v>7992</v>
      </c>
      <c r="D7118" s="725" t="s">
        <v>2024</v>
      </c>
    </row>
    <row r="7119" spans="3:4" x14ac:dyDescent="0.35">
      <c r="C7119" s="727">
        <v>7982</v>
      </c>
      <c r="D7119" s="725" t="s">
        <v>2026</v>
      </c>
    </row>
    <row r="7120" spans="3:4" x14ac:dyDescent="0.35">
      <c r="C7120" s="727">
        <v>7922</v>
      </c>
      <c r="D7120" s="725" t="s">
        <v>2026</v>
      </c>
    </row>
    <row r="7121" spans="3:4" x14ac:dyDescent="0.35">
      <c r="C7121" s="727">
        <v>7852</v>
      </c>
      <c r="D7121" s="725" t="s">
        <v>2026</v>
      </c>
    </row>
    <row r="7122" spans="3:4" x14ac:dyDescent="0.35">
      <c r="C7122" s="727">
        <v>7832</v>
      </c>
      <c r="D7122" s="725" t="s">
        <v>2025</v>
      </c>
    </row>
    <row r="7123" spans="3:4" x14ac:dyDescent="0.35">
      <c r="C7123" s="727">
        <v>7862</v>
      </c>
      <c r="D7123" s="725" t="s">
        <v>2026</v>
      </c>
    </row>
    <row r="7124" spans="3:4" x14ac:dyDescent="0.35">
      <c r="C7124" s="727">
        <v>97972</v>
      </c>
      <c r="D7124" s="725" t="s">
        <v>2024</v>
      </c>
    </row>
    <row r="7125" spans="3:4" x14ac:dyDescent="0.35">
      <c r="C7125" s="727">
        <v>97691</v>
      </c>
      <c r="D7125" s="725" t="s">
        <v>2024</v>
      </c>
    </row>
    <row r="7126" spans="3:4" x14ac:dyDescent="0.35">
      <c r="C7126" s="727">
        <v>660336</v>
      </c>
      <c r="D7126" s="725" t="s">
        <v>2026</v>
      </c>
    </row>
    <row r="7127" spans="3:4" x14ac:dyDescent="0.35">
      <c r="C7127" s="725" t="s">
        <v>2082</v>
      </c>
      <c r="D7127" s="725" t="s">
        <v>2024</v>
      </c>
    </row>
    <row r="7128" spans="3:4" x14ac:dyDescent="0.35">
      <c r="C7128" s="725" t="s">
        <v>2081</v>
      </c>
      <c r="D7128" s="725" t="s">
        <v>2024</v>
      </c>
    </row>
    <row r="7129" spans="3:4" x14ac:dyDescent="0.35">
      <c r="C7129" s="725" t="s">
        <v>2083</v>
      </c>
      <c r="D7129" s="725" t="s">
        <v>2024</v>
      </c>
    </row>
    <row r="7130" spans="3:4" x14ac:dyDescent="0.35">
      <c r="C7130" s="725" t="s">
        <v>2080</v>
      </c>
      <c r="D7130" s="725" t="s">
        <v>2026</v>
      </c>
    </row>
    <row r="7131" spans="3:4" x14ac:dyDescent="0.35">
      <c r="C7131" s="725" t="s">
        <v>4759</v>
      </c>
      <c r="D7131" s="725" t="s">
        <v>2024</v>
      </c>
    </row>
    <row r="7132" spans="3:4" x14ac:dyDescent="0.35">
      <c r="C7132" s="725" t="s">
        <v>4760</v>
      </c>
      <c r="D7132" s="725" t="s">
        <v>2024</v>
      </c>
    </row>
    <row r="7133" spans="3:4" x14ac:dyDescent="0.35">
      <c r="C7133" s="727">
        <v>460468</v>
      </c>
      <c r="D7133" s="725" t="s">
        <v>2025</v>
      </c>
    </row>
    <row r="7134" spans="3:4" x14ac:dyDescent="0.35">
      <c r="C7134" s="727">
        <v>460469</v>
      </c>
      <c r="D7134" s="725" t="s">
        <v>2025</v>
      </c>
    </row>
    <row r="7135" spans="3:4" x14ac:dyDescent="0.35">
      <c r="C7135" s="727">
        <v>460471</v>
      </c>
      <c r="D7135" s="725" t="s">
        <v>2025</v>
      </c>
    </row>
    <row r="7136" spans="3:4" x14ac:dyDescent="0.35">
      <c r="C7136" s="725" t="s">
        <v>2023</v>
      </c>
      <c r="D7136" s="725" t="s">
        <v>2024</v>
      </c>
    </row>
    <row r="7137" spans="3:4" x14ac:dyDescent="0.35">
      <c r="C7137" s="727">
        <v>760020</v>
      </c>
      <c r="D7137" s="725" t="s">
        <v>2024</v>
      </c>
    </row>
    <row r="7138" spans="3:4" x14ac:dyDescent="0.35">
      <c r="C7138" s="727">
        <v>760021</v>
      </c>
      <c r="D7138" s="725" t="s">
        <v>2024</v>
      </c>
    </row>
    <row r="7139" spans="3:4" x14ac:dyDescent="0.35">
      <c r="C7139" s="727">
        <v>760022</v>
      </c>
      <c r="D7139" s="725" t="s">
        <v>2024</v>
      </c>
    </row>
    <row r="7140" spans="3:4" x14ac:dyDescent="0.35">
      <c r="C7140" s="727">
        <v>7912</v>
      </c>
      <c r="D7140" s="725" t="s">
        <v>2026</v>
      </c>
    </row>
    <row r="7141" spans="3:4" x14ac:dyDescent="0.35">
      <c r="C7141" s="727">
        <v>7902</v>
      </c>
      <c r="D7141" s="725" t="s">
        <v>2026</v>
      </c>
    </row>
    <row r="7142" spans="3:4" x14ac:dyDescent="0.35">
      <c r="C7142" s="727">
        <v>7892</v>
      </c>
      <c r="D7142" s="725" t="s">
        <v>2026</v>
      </c>
    </row>
    <row r="7143" spans="3:4" x14ac:dyDescent="0.35">
      <c r="C7143" s="727">
        <v>7882</v>
      </c>
      <c r="D7143" s="725" t="s">
        <v>2026</v>
      </c>
    </row>
    <row r="7144" spans="3:4" x14ac:dyDescent="0.35">
      <c r="C7144" s="727">
        <v>7872</v>
      </c>
      <c r="D7144" s="725" t="s">
        <v>2026</v>
      </c>
    </row>
    <row r="7145" spans="3:4" x14ac:dyDescent="0.35">
      <c r="C7145" s="725" t="s">
        <v>4761</v>
      </c>
      <c r="D7145" s="725" t="s">
        <v>2024</v>
      </c>
    </row>
    <row r="7146" spans="3:4" x14ac:dyDescent="0.35">
      <c r="C7146" s="725" t="s">
        <v>4762</v>
      </c>
      <c r="D7146" s="725" t="s">
        <v>2024</v>
      </c>
    </row>
    <row r="7147" spans="3:4" x14ac:dyDescent="0.35">
      <c r="C7147" s="725" t="s">
        <v>4763</v>
      </c>
      <c r="D7147" s="725" t="s">
        <v>2024</v>
      </c>
    </row>
    <row r="7148" spans="3:4" x14ac:dyDescent="0.35">
      <c r="C7148" s="725" t="s">
        <v>4764</v>
      </c>
      <c r="D7148" s="725" t="s">
        <v>2024</v>
      </c>
    </row>
    <row r="7149" spans="3:4" x14ac:dyDescent="0.35">
      <c r="C7149" s="725" t="s">
        <v>4765</v>
      </c>
      <c r="D7149" s="725" t="s">
        <v>2024</v>
      </c>
    </row>
    <row r="7150" spans="3:4" x14ac:dyDescent="0.35">
      <c r="C7150" s="725" t="s">
        <v>4766</v>
      </c>
      <c r="D7150" s="725" t="s">
        <v>2024</v>
      </c>
    </row>
    <row r="7151" spans="3:4" x14ac:dyDescent="0.35">
      <c r="C7151" s="725" t="s">
        <v>4767</v>
      </c>
      <c r="D7151" s="725" t="s">
        <v>2024</v>
      </c>
    </row>
    <row r="7152" spans="3:4" x14ac:dyDescent="0.35">
      <c r="C7152" s="725" t="s">
        <v>4768</v>
      </c>
      <c r="D7152" s="725" t="s">
        <v>2087</v>
      </c>
    </row>
    <row r="7153" spans="3:4" x14ac:dyDescent="0.35">
      <c r="C7153" s="727">
        <v>98112</v>
      </c>
      <c r="D7153" s="725" t="s">
        <v>2024</v>
      </c>
    </row>
    <row r="7154" spans="3:4" x14ac:dyDescent="0.35">
      <c r="C7154" s="727">
        <v>98102</v>
      </c>
      <c r="D7154" s="725" t="s">
        <v>2024</v>
      </c>
    </row>
    <row r="7155" spans="3:4" x14ac:dyDescent="0.35">
      <c r="C7155" s="727">
        <v>98072</v>
      </c>
      <c r="D7155" s="725" t="s">
        <v>2024</v>
      </c>
    </row>
    <row r="7156" spans="3:4" x14ac:dyDescent="0.35">
      <c r="C7156" s="727">
        <v>98092</v>
      </c>
      <c r="D7156" s="725" t="s">
        <v>2024</v>
      </c>
    </row>
    <row r="7157" spans="3:4" x14ac:dyDescent="0.35">
      <c r="C7157" s="727">
        <v>98082</v>
      </c>
      <c r="D7157" s="725" t="s">
        <v>2024</v>
      </c>
    </row>
    <row r="7158" spans="3:4" x14ac:dyDescent="0.35">
      <c r="C7158" s="727">
        <v>460472</v>
      </c>
      <c r="D7158" s="725" t="s">
        <v>2025</v>
      </c>
    </row>
    <row r="7159" spans="3:4" x14ac:dyDescent="0.35">
      <c r="C7159" s="727">
        <v>460474</v>
      </c>
      <c r="D7159" s="725" t="s">
        <v>2026</v>
      </c>
    </row>
    <row r="7160" spans="3:4" x14ac:dyDescent="0.35">
      <c r="C7160" s="727">
        <v>460473</v>
      </c>
      <c r="D7160" s="725" t="s">
        <v>2026</v>
      </c>
    </row>
    <row r="7161" spans="3:4" x14ac:dyDescent="0.35">
      <c r="C7161" s="727">
        <v>460400</v>
      </c>
      <c r="D7161" s="725" t="s">
        <v>2024</v>
      </c>
    </row>
    <row r="7162" spans="3:4" x14ac:dyDescent="0.35">
      <c r="C7162" s="727">
        <v>7942</v>
      </c>
      <c r="D7162" s="725" t="s">
        <v>2024</v>
      </c>
    </row>
    <row r="7163" spans="3:4" x14ac:dyDescent="0.35">
      <c r="C7163" s="725" t="s">
        <v>4769</v>
      </c>
      <c r="D7163" s="725" t="s">
        <v>2024</v>
      </c>
    </row>
    <row r="7164" spans="3:4" x14ac:dyDescent="0.35">
      <c r="C7164" s="725" t="s">
        <v>4770</v>
      </c>
      <c r="D7164" s="725" t="s">
        <v>2024</v>
      </c>
    </row>
    <row r="7165" spans="3:4" x14ac:dyDescent="0.35">
      <c r="C7165" s="727">
        <v>5761</v>
      </c>
      <c r="D7165" s="725" t="s">
        <v>2087</v>
      </c>
    </row>
    <row r="7166" spans="3:4" x14ac:dyDescent="0.35">
      <c r="C7166" s="725" t="s">
        <v>2085</v>
      </c>
      <c r="D7166" s="725" t="s">
        <v>2024</v>
      </c>
    </row>
    <row r="7167" spans="3:4" x14ac:dyDescent="0.35">
      <c r="C7167" s="727">
        <v>460477</v>
      </c>
      <c r="D7167" s="725" t="s">
        <v>2025</v>
      </c>
    </row>
    <row r="7168" spans="3:4" x14ac:dyDescent="0.35">
      <c r="C7168" s="727">
        <v>460475</v>
      </c>
      <c r="D7168" s="725" t="s">
        <v>2025</v>
      </c>
    </row>
    <row r="7169" spans="3:4" x14ac:dyDescent="0.35">
      <c r="C7169" s="727">
        <v>7815</v>
      </c>
      <c r="D7169" s="725" t="s">
        <v>2024</v>
      </c>
    </row>
    <row r="7170" spans="3:4" x14ac:dyDescent="0.35">
      <c r="C7170" s="727">
        <v>7952</v>
      </c>
      <c r="D7170" s="725" t="s">
        <v>2024</v>
      </c>
    </row>
    <row r="7171" spans="3:4" x14ac:dyDescent="0.35">
      <c r="C7171" s="727">
        <v>7962</v>
      </c>
      <c r="D7171" s="725" t="s">
        <v>2024</v>
      </c>
    </row>
    <row r="7172" spans="3:4" x14ac:dyDescent="0.35">
      <c r="C7172" s="727">
        <v>7577</v>
      </c>
      <c r="D7172" s="725" t="s">
        <v>2024</v>
      </c>
    </row>
    <row r="7173" spans="3:4" x14ac:dyDescent="0.35">
      <c r="C7173" s="727">
        <v>7587</v>
      </c>
      <c r="D7173" s="725" t="s">
        <v>2024</v>
      </c>
    </row>
    <row r="7174" spans="3:4" x14ac:dyDescent="0.35">
      <c r="C7174" s="725" t="s">
        <v>4771</v>
      </c>
      <c r="D7174" s="725" t="s">
        <v>2024</v>
      </c>
    </row>
    <row r="7175" spans="3:4" x14ac:dyDescent="0.35">
      <c r="C7175" s="725" t="s">
        <v>4772</v>
      </c>
      <c r="D7175" s="725" t="s">
        <v>2024</v>
      </c>
    </row>
    <row r="7176" spans="3:4" x14ac:dyDescent="0.35">
      <c r="C7176" s="727">
        <v>460447</v>
      </c>
      <c r="D7176" s="725" t="s">
        <v>2025</v>
      </c>
    </row>
    <row r="7177" spans="3:4" x14ac:dyDescent="0.35">
      <c r="C7177" s="727">
        <v>460446</v>
      </c>
      <c r="D7177" s="725" t="s">
        <v>2026</v>
      </c>
    </row>
    <row r="7178" spans="3:4" x14ac:dyDescent="0.35">
      <c r="C7178" s="727">
        <v>460445</v>
      </c>
      <c r="D7178" s="725" t="s">
        <v>2025</v>
      </c>
    </row>
    <row r="7179" spans="3:4" x14ac:dyDescent="0.35">
      <c r="C7179" s="727">
        <v>460443</v>
      </c>
      <c r="D7179" s="725" t="s">
        <v>2025</v>
      </c>
    </row>
    <row r="7180" spans="3:4" x14ac:dyDescent="0.35">
      <c r="C7180" s="727">
        <v>460442</v>
      </c>
      <c r="D7180" s="725" t="s">
        <v>2025</v>
      </c>
    </row>
    <row r="7181" spans="3:4" x14ac:dyDescent="0.35">
      <c r="C7181" s="727">
        <v>460444</v>
      </c>
      <c r="D7181" s="725" t="s">
        <v>2025</v>
      </c>
    </row>
    <row r="7182" spans="3:4" x14ac:dyDescent="0.35">
      <c r="C7182" s="727">
        <v>660330</v>
      </c>
      <c r="D7182" s="725" t="s">
        <v>2024</v>
      </c>
    </row>
    <row r="7183" spans="3:4" x14ac:dyDescent="0.35">
      <c r="C7183" s="727">
        <v>660331</v>
      </c>
      <c r="D7183" s="725" t="s">
        <v>2024</v>
      </c>
    </row>
    <row r="7184" spans="3:4" x14ac:dyDescent="0.35">
      <c r="C7184" s="727">
        <v>660332</v>
      </c>
      <c r="D7184" s="725" t="s">
        <v>2024</v>
      </c>
    </row>
    <row r="7185" spans="3:4" x14ac:dyDescent="0.35">
      <c r="C7185" s="727">
        <v>660333</v>
      </c>
      <c r="D7185" s="725" t="s">
        <v>2024</v>
      </c>
    </row>
    <row r="7186" spans="3:4" x14ac:dyDescent="0.35">
      <c r="C7186" s="727">
        <v>460449</v>
      </c>
      <c r="D7186" s="725" t="s">
        <v>2025</v>
      </c>
    </row>
    <row r="7187" spans="3:4" x14ac:dyDescent="0.35">
      <c r="C7187" s="725" t="s">
        <v>4773</v>
      </c>
      <c r="D7187" s="725" t="s">
        <v>2024</v>
      </c>
    </row>
    <row r="7188" spans="3:4" x14ac:dyDescent="0.35">
      <c r="C7188" s="725" t="s">
        <v>4774</v>
      </c>
      <c r="D7188" s="725" t="s">
        <v>2024</v>
      </c>
    </row>
    <row r="7189" spans="3:4" x14ac:dyDescent="0.35">
      <c r="C7189" s="727">
        <v>5762</v>
      </c>
      <c r="D7189" s="725" t="s">
        <v>2024</v>
      </c>
    </row>
    <row r="7190" spans="3:4" x14ac:dyDescent="0.35">
      <c r="C7190" s="727">
        <v>760028</v>
      </c>
      <c r="D7190" s="725" t="s">
        <v>2024</v>
      </c>
    </row>
    <row r="7191" spans="3:4" x14ac:dyDescent="0.35">
      <c r="C7191" s="727">
        <v>760029</v>
      </c>
      <c r="D7191" s="725" t="s">
        <v>2024</v>
      </c>
    </row>
    <row r="7192" spans="3:4" x14ac:dyDescent="0.35">
      <c r="C7192" s="727">
        <v>660337</v>
      </c>
      <c r="D7192" s="725" t="s">
        <v>2024</v>
      </c>
    </row>
    <row r="7193" spans="3:4" x14ac:dyDescent="0.35">
      <c r="C7193" s="727">
        <v>460448</v>
      </c>
      <c r="D7193" s="725" t="s">
        <v>2025</v>
      </c>
    </row>
    <row r="7194" spans="3:4" x14ac:dyDescent="0.35">
      <c r="C7194" s="727">
        <v>561004</v>
      </c>
      <c r="D7194" s="725" t="s">
        <v>2024</v>
      </c>
    </row>
    <row r="7195" spans="3:4" x14ac:dyDescent="0.35">
      <c r="C7195" s="727">
        <v>97852</v>
      </c>
      <c r="D7195" s="725" t="s">
        <v>2025</v>
      </c>
    </row>
    <row r="7196" spans="3:4" x14ac:dyDescent="0.35">
      <c r="C7196" s="725" t="s">
        <v>4775</v>
      </c>
      <c r="D7196" s="725" t="s">
        <v>2024</v>
      </c>
    </row>
    <row r="7197" spans="3:4" x14ac:dyDescent="0.35">
      <c r="C7197" s="725" t="s">
        <v>4776</v>
      </c>
      <c r="D7197" s="725" t="s">
        <v>2024</v>
      </c>
    </row>
    <row r="7198" spans="3:4" x14ac:dyDescent="0.35">
      <c r="C7198" s="725" t="s">
        <v>4777</v>
      </c>
      <c r="D7198" s="725" t="s">
        <v>2024</v>
      </c>
    </row>
    <row r="7199" spans="3:4" x14ac:dyDescent="0.35">
      <c r="C7199" s="727">
        <v>460401</v>
      </c>
      <c r="D7199" s="725" t="s">
        <v>2024</v>
      </c>
    </row>
    <row r="7200" spans="3:4" x14ac:dyDescent="0.35">
      <c r="C7200" s="727">
        <v>460402</v>
      </c>
      <c r="D7200" s="725" t="s">
        <v>2024</v>
      </c>
    </row>
    <row r="7201" spans="3:4" x14ac:dyDescent="0.35">
      <c r="C7201" s="727">
        <v>460403</v>
      </c>
      <c r="D7201" s="725" t="s">
        <v>2025</v>
      </c>
    </row>
    <row r="7202" spans="3:4" x14ac:dyDescent="0.35">
      <c r="C7202" s="727">
        <v>460404</v>
      </c>
      <c r="D7202" s="725" t="s">
        <v>2026</v>
      </c>
    </row>
    <row r="7203" spans="3:4" x14ac:dyDescent="0.35">
      <c r="C7203" s="727">
        <v>460405</v>
      </c>
      <c r="D7203" s="725" t="s">
        <v>2025</v>
      </c>
    </row>
    <row r="7204" spans="3:4" x14ac:dyDescent="0.35">
      <c r="C7204" s="727">
        <v>460406</v>
      </c>
      <c r="D7204" s="725" t="s">
        <v>2025</v>
      </c>
    </row>
    <row r="7205" spans="3:4" x14ac:dyDescent="0.35">
      <c r="C7205" s="727">
        <v>460407</v>
      </c>
      <c r="D7205" s="725" t="s">
        <v>2024</v>
      </c>
    </row>
    <row r="7206" spans="3:4" x14ac:dyDescent="0.35">
      <c r="C7206" s="727">
        <v>460408</v>
      </c>
      <c r="D7206" s="725" t="s">
        <v>2024</v>
      </c>
    </row>
    <row r="7207" spans="3:4" x14ac:dyDescent="0.35">
      <c r="C7207" s="727">
        <v>460409</v>
      </c>
      <c r="D7207" s="725" t="s">
        <v>2024</v>
      </c>
    </row>
    <row r="7208" spans="3:4" x14ac:dyDescent="0.35">
      <c r="C7208" s="727">
        <v>460410</v>
      </c>
      <c r="D7208" s="725" t="s">
        <v>2025</v>
      </c>
    </row>
    <row r="7209" spans="3:4" x14ac:dyDescent="0.35">
      <c r="C7209" s="727">
        <v>460411</v>
      </c>
      <c r="D7209" s="725" t="s">
        <v>2024</v>
      </c>
    </row>
    <row r="7210" spans="3:4" x14ac:dyDescent="0.35">
      <c r="C7210" s="727">
        <v>460450</v>
      </c>
      <c r="D7210" s="725" t="s">
        <v>2026</v>
      </c>
    </row>
    <row r="7211" spans="3:4" x14ac:dyDescent="0.35">
      <c r="C7211" s="727">
        <v>460451</v>
      </c>
      <c r="D7211" s="725" t="s">
        <v>2026</v>
      </c>
    </row>
    <row r="7212" spans="3:4" x14ac:dyDescent="0.35">
      <c r="C7212" s="725" t="s">
        <v>4778</v>
      </c>
      <c r="D7212" s="725" t="s">
        <v>2027</v>
      </c>
    </row>
    <row r="7213" spans="3:4" x14ac:dyDescent="0.35">
      <c r="C7213" s="725" t="s">
        <v>4779</v>
      </c>
      <c r="D7213" s="725" t="s">
        <v>2027</v>
      </c>
    </row>
    <row r="7214" spans="3:4" x14ac:dyDescent="0.35">
      <c r="C7214" s="725" t="s">
        <v>4780</v>
      </c>
      <c r="D7214" s="725" t="s">
        <v>2027</v>
      </c>
    </row>
    <row r="7215" spans="3:4" x14ac:dyDescent="0.35">
      <c r="C7215" s="725" t="s">
        <v>4781</v>
      </c>
      <c r="D7215" s="725" t="s">
        <v>2027</v>
      </c>
    </row>
    <row r="7216" spans="3:4" x14ac:dyDescent="0.35">
      <c r="C7216" s="725" t="s">
        <v>4782</v>
      </c>
      <c r="D7216" s="725" t="s">
        <v>2027</v>
      </c>
    </row>
    <row r="7217" spans="3:4" x14ac:dyDescent="0.35">
      <c r="C7217" s="725" t="s">
        <v>4783</v>
      </c>
      <c r="D7217" s="725" t="s">
        <v>2027</v>
      </c>
    </row>
    <row r="7218" spans="3:4" x14ac:dyDescent="0.35">
      <c r="C7218" s="727">
        <v>660229</v>
      </c>
      <c r="D7218" s="725" t="s">
        <v>2024</v>
      </c>
    </row>
    <row r="7219" spans="3:4" x14ac:dyDescent="0.35">
      <c r="C7219" s="727">
        <v>460412</v>
      </c>
      <c r="D7219" s="725" t="s">
        <v>2024</v>
      </c>
    </row>
    <row r="7220" spans="3:4" x14ac:dyDescent="0.35">
      <c r="C7220" s="727">
        <v>560998</v>
      </c>
      <c r="D7220" s="725" t="s">
        <v>2024</v>
      </c>
    </row>
    <row r="7221" spans="3:4" x14ac:dyDescent="0.35">
      <c r="C7221" s="727">
        <v>560999</v>
      </c>
      <c r="D7221" s="725" t="s">
        <v>2024</v>
      </c>
    </row>
    <row r="7222" spans="3:4" x14ac:dyDescent="0.35">
      <c r="C7222" s="727">
        <v>561000</v>
      </c>
      <c r="D7222" s="725" t="s">
        <v>2024</v>
      </c>
    </row>
    <row r="7223" spans="3:4" x14ac:dyDescent="0.35">
      <c r="C7223" s="727">
        <v>561001</v>
      </c>
      <c r="D7223" s="725" t="s">
        <v>2024</v>
      </c>
    </row>
    <row r="7224" spans="3:4" x14ac:dyDescent="0.35">
      <c r="C7224" s="727">
        <v>561002</v>
      </c>
      <c r="D7224" s="725" t="s">
        <v>2024</v>
      </c>
    </row>
    <row r="7225" spans="3:4" x14ac:dyDescent="0.35">
      <c r="C7225" s="727">
        <v>561003</v>
      </c>
      <c r="D7225" s="725" t="s">
        <v>2024</v>
      </c>
    </row>
    <row r="7226" spans="3:4" x14ac:dyDescent="0.35">
      <c r="C7226" s="727">
        <v>460452</v>
      </c>
      <c r="D7226" s="725" t="s">
        <v>2026</v>
      </c>
    </row>
    <row r="7227" spans="3:4" x14ac:dyDescent="0.35">
      <c r="C7227" s="727">
        <v>460453</v>
      </c>
      <c r="D7227" s="725" t="s">
        <v>2026</v>
      </c>
    </row>
    <row r="7228" spans="3:4" x14ac:dyDescent="0.35">
      <c r="C7228" s="727">
        <v>460454</v>
      </c>
      <c r="D7228" s="725" t="s">
        <v>2026</v>
      </c>
    </row>
    <row r="7229" spans="3:4" x14ac:dyDescent="0.35">
      <c r="C7229" s="727">
        <v>460455</v>
      </c>
      <c r="D7229" s="725" t="s">
        <v>2025</v>
      </c>
    </row>
    <row r="7230" spans="3:4" x14ac:dyDescent="0.35">
      <c r="C7230" s="725" t="s">
        <v>4784</v>
      </c>
      <c r="D7230" s="725" t="s">
        <v>2027</v>
      </c>
    </row>
    <row r="7231" spans="3:4" x14ac:dyDescent="0.35">
      <c r="C7231" s="725" t="s">
        <v>4785</v>
      </c>
      <c r="D7231" s="725" t="s">
        <v>2027</v>
      </c>
    </row>
    <row r="7232" spans="3:4" x14ac:dyDescent="0.35">
      <c r="C7232" s="725" t="s">
        <v>4786</v>
      </c>
      <c r="D7232" s="725" t="s">
        <v>2027</v>
      </c>
    </row>
    <row r="7233" spans="3:4" x14ac:dyDescent="0.35">
      <c r="C7233" s="725" t="s">
        <v>4787</v>
      </c>
      <c r="D7233" s="725" t="s">
        <v>2027</v>
      </c>
    </row>
    <row r="7234" spans="3:4" x14ac:dyDescent="0.35">
      <c r="C7234" s="725" t="s">
        <v>4788</v>
      </c>
      <c r="D7234" s="725" t="s">
        <v>2027</v>
      </c>
    </row>
    <row r="7235" spans="3:4" x14ac:dyDescent="0.35">
      <c r="C7235" s="725" t="s">
        <v>4789</v>
      </c>
      <c r="D7235" s="725" t="s">
        <v>2027</v>
      </c>
    </row>
    <row r="7236" spans="3:4" x14ac:dyDescent="0.35">
      <c r="C7236" s="725" t="s">
        <v>4790</v>
      </c>
      <c r="D7236" s="725" t="s">
        <v>2027</v>
      </c>
    </row>
    <row r="7237" spans="3:4" x14ac:dyDescent="0.35">
      <c r="C7237" s="725" t="s">
        <v>4791</v>
      </c>
      <c r="D7237" s="725" t="s">
        <v>2027</v>
      </c>
    </row>
    <row r="7238" spans="3:4" x14ac:dyDescent="0.35">
      <c r="C7238" s="725" t="s">
        <v>4792</v>
      </c>
      <c r="D7238" s="725" t="s">
        <v>2024</v>
      </c>
    </row>
    <row r="7239" spans="3:4" x14ac:dyDescent="0.35">
      <c r="C7239" s="725" t="s">
        <v>4793</v>
      </c>
      <c r="D7239" s="725" t="s">
        <v>2024</v>
      </c>
    </row>
    <row r="7240" spans="3:4" x14ac:dyDescent="0.35">
      <c r="C7240" s="725" t="s">
        <v>4794</v>
      </c>
      <c r="D7240" s="725" t="s">
        <v>2024</v>
      </c>
    </row>
    <row r="7241" spans="3:4" x14ac:dyDescent="0.35">
      <c r="C7241" s="725" t="s">
        <v>4795</v>
      </c>
      <c r="D7241" s="725" t="s">
        <v>2025</v>
      </c>
    </row>
    <row r="7242" spans="3:4" x14ac:dyDescent="0.35">
      <c r="C7242" s="727">
        <v>660227</v>
      </c>
      <c r="D7242" s="725" t="s">
        <v>2024</v>
      </c>
    </row>
    <row r="7243" spans="3:4" x14ac:dyDescent="0.35">
      <c r="C7243" s="727">
        <v>660228</v>
      </c>
      <c r="D7243" s="725" t="s">
        <v>2024</v>
      </c>
    </row>
    <row r="7244" spans="3:4" x14ac:dyDescent="0.35">
      <c r="C7244" s="725" t="s">
        <v>4796</v>
      </c>
      <c r="D7244" s="725" t="s">
        <v>2026</v>
      </c>
    </row>
    <row r="7245" spans="3:4" x14ac:dyDescent="0.35">
      <c r="C7245" s="725" t="s">
        <v>4797</v>
      </c>
      <c r="D7245" s="725" t="s">
        <v>2026</v>
      </c>
    </row>
    <row r="7246" spans="3:4" x14ac:dyDescent="0.35">
      <c r="C7246" s="725" t="s">
        <v>4798</v>
      </c>
      <c r="D7246" s="725" t="s">
        <v>2026</v>
      </c>
    </row>
    <row r="7247" spans="3:4" x14ac:dyDescent="0.35">
      <c r="C7247" s="727">
        <v>7697</v>
      </c>
      <c r="D7247" s="725" t="s">
        <v>2024</v>
      </c>
    </row>
    <row r="7248" spans="3:4" x14ac:dyDescent="0.35">
      <c r="C7248" s="727">
        <v>7691</v>
      </c>
      <c r="D7248" s="725" t="s">
        <v>2024</v>
      </c>
    </row>
    <row r="7249" spans="3:4" x14ac:dyDescent="0.35">
      <c r="C7249" s="727">
        <v>7972</v>
      </c>
      <c r="D7249" s="725" t="s">
        <v>2024</v>
      </c>
    </row>
    <row r="7250" spans="3:4" x14ac:dyDescent="0.35">
      <c r="C7250" s="727">
        <v>7097212</v>
      </c>
      <c r="D7250" s="725" t="s">
        <v>2024</v>
      </c>
    </row>
    <row r="7251" spans="3:4" x14ac:dyDescent="0.35">
      <c r="C7251" s="725" t="s">
        <v>4799</v>
      </c>
      <c r="D7251" s="725" t="s">
        <v>2024</v>
      </c>
    </row>
    <row r="7252" spans="3:4" x14ac:dyDescent="0.35">
      <c r="C7252" s="725" t="s">
        <v>4800</v>
      </c>
      <c r="D7252" s="725" t="s">
        <v>2024</v>
      </c>
    </row>
    <row r="7253" spans="3:4" x14ac:dyDescent="0.35">
      <c r="C7253" s="725" t="s">
        <v>4801</v>
      </c>
      <c r="D7253" s="725" t="s">
        <v>2024</v>
      </c>
    </row>
    <row r="7254" spans="3:4" x14ac:dyDescent="0.35">
      <c r="C7254" s="725" t="s">
        <v>4802</v>
      </c>
      <c r="D7254" s="725" t="s">
        <v>2024</v>
      </c>
    </row>
    <row r="7255" spans="3:4" x14ac:dyDescent="0.35">
      <c r="C7255" s="725" t="s">
        <v>4803</v>
      </c>
      <c r="D7255" s="725" t="s">
        <v>2024</v>
      </c>
    </row>
    <row r="7256" spans="3:4" x14ac:dyDescent="0.35">
      <c r="C7256" s="725" t="s">
        <v>4804</v>
      </c>
      <c r="D7256" s="725" t="s">
        <v>2024</v>
      </c>
    </row>
    <row r="7257" spans="3:4" x14ac:dyDescent="0.35">
      <c r="C7257" s="725" t="s">
        <v>4805</v>
      </c>
      <c r="D7257" s="725" t="s">
        <v>2024</v>
      </c>
    </row>
    <row r="7258" spans="3:4" x14ac:dyDescent="0.35">
      <c r="C7258" s="725" t="s">
        <v>4806</v>
      </c>
      <c r="D7258" s="725" t="s">
        <v>2024</v>
      </c>
    </row>
    <row r="7259" spans="3:4" x14ac:dyDescent="0.35">
      <c r="C7259" s="725" t="s">
        <v>4807</v>
      </c>
      <c r="D7259" s="725" t="s">
        <v>2024</v>
      </c>
    </row>
    <row r="7260" spans="3:4" x14ac:dyDescent="0.35">
      <c r="C7260" s="725" t="s">
        <v>4808</v>
      </c>
      <c r="D7260" s="725" t="s">
        <v>2024</v>
      </c>
    </row>
    <row r="7261" spans="3:4" x14ac:dyDescent="0.35">
      <c r="C7261" s="725" t="s">
        <v>4809</v>
      </c>
      <c r="D7261" s="725" t="s">
        <v>2024</v>
      </c>
    </row>
    <row r="7262" spans="3:4" x14ac:dyDescent="0.35">
      <c r="C7262" s="727">
        <v>460397</v>
      </c>
      <c r="D7262" s="725" t="s">
        <v>2026</v>
      </c>
    </row>
    <row r="7263" spans="3:4" x14ac:dyDescent="0.35">
      <c r="C7263" s="725" t="s">
        <v>4810</v>
      </c>
      <c r="D7263" s="725" t="s">
        <v>2026</v>
      </c>
    </row>
    <row r="7264" spans="3:4" x14ac:dyDescent="0.35">
      <c r="C7264" s="725" t="s">
        <v>4811</v>
      </c>
      <c r="D7264" s="725" t="s">
        <v>2026</v>
      </c>
    </row>
    <row r="7265" spans="3:4" x14ac:dyDescent="0.35">
      <c r="C7265" s="725" t="s">
        <v>4812</v>
      </c>
      <c r="D7265" s="725" t="s">
        <v>2026</v>
      </c>
    </row>
    <row r="7266" spans="3:4" x14ac:dyDescent="0.35">
      <c r="C7266" s="725" t="s">
        <v>4813</v>
      </c>
      <c r="D7266" s="725" t="s">
        <v>2026</v>
      </c>
    </row>
    <row r="7267" spans="3:4" x14ac:dyDescent="0.35">
      <c r="C7267" s="725" t="s">
        <v>4814</v>
      </c>
      <c r="D7267" s="725" t="s">
        <v>2026</v>
      </c>
    </row>
    <row r="7268" spans="3:4" x14ac:dyDescent="0.35">
      <c r="C7268" s="725" t="s">
        <v>4815</v>
      </c>
      <c r="D7268" s="725" t="s">
        <v>2026</v>
      </c>
    </row>
    <row r="7269" spans="3:4" x14ac:dyDescent="0.35">
      <c r="C7269" s="725" t="s">
        <v>4816</v>
      </c>
      <c r="D7269" s="725" t="s">
        <v>2026</v>
      </c>
    </row>
    <row r="7270" spans="3:4" x14ac:dyDescent="0.35">
      <c r="C7270" s="725" t="s">
        <v>4817</v>
      </c>
      <c r="D7270" s="725" t="s">
        <v>2026</v>
      </c>
    </row>
    <row r="7271" spans="3:4" x14ac:dyDescent="0.35">
      <c r="C7271" s="725" t="s">
        <v>4818</v>
      </c>
      <c r="D7271" s="725" t="s">
        <v>2026</v>
      </c>
    </row>
    <row r="7272" spans="3:4" x14ac:dyDescent="0.35">
      <c r="C7272" s="725" t="s">
        <v>4819</v>
      </c>
      <c r="D7272" s="725" t="s">
        <v>2026</v>
      </c>
    </row>
    <row r="7273" spans="3:4" x14ac:dyDescent="0.35">
      <c r="C7273" s="727">
        <v>7097222</v>
      </c>
      <c r="D7273" s="725" t="s">
        <v>2024</v>
      </c>
    </row>
    <row r="7274" spans="3:4" x14ac:dyDescent="0.35">
      <c r="C7274" s="727">
        <v>460462</v>
      </c>
      <c r="D7274" s="725" t="s">
        <v>2024</v>
      </c>
    </row>
    <row r="7275" spans="3:4" x14ac:dyDescent="0.35">
      <c r="C7275" s="725" t="s">
        <v>2096</v>
      </c>
      <c r="D7275" s="725" t="s">
        <v>2024</v>
      </c>
    </row>
    <row r="7276" spans="3:4" x14ac:dyDescent="0.35">
      <c r="C7276" s="725" t="s">
        <v>2095</v>
      </c>
      <c r="D7276" s="725" t="s">
        <v>2024</v>
      </c>
    </row>
    <row r="7277" spans="3:4" x14ac:dyDescent="0.35">
      <c r="C7277" s="725" t="s">
        <v>4820</v>
      </c>
      <c r="D7277" s="725" t="s">
        <v>2025</v>
      </c>
    </row>
    <row r="7278" spans="3:4" x14ac:dyDescent="0.35">
      <c r="C7278" s="725" t="s">
        <v>4821</v>
      </c>
      <c r="D7278" s="725" t="s">
        <v>2025</v>
      </c>
    </row>
    <row r="7279" spans="3:4" x14ac:dyDescent="0.35">
      <c r="C7279" s="725" t="s">
        <v>4822</v>
      </c>
      <c r="D7279" s="725" t="s">
        <v>2024</v>
      </c>
    </row>
    <row r="7280" spans="3:4" x14ac:dyDescent="0.35">
      <c r="C7280" s="725" t="s">
        <v>4823</v>
      </c>
      <c r="D7280" s="725" t="s">
        <v>2025</v>
      </c>
    </row>
    <row r="7281" spans="3:4" x14ac:dyDescent="0.35">
      <c r="C7281" s="725" t="s">
        <v>4824</v>
      </c>
      <c r="D7281" s="725" t="s">
        <v>2024</v>
      </c>
    </row>
    <row r="7282" spans="3:4" x14ac:dyDescent="0.35">
      <c r="C7282" s="725" t="s">
        <v>4825</v>
      </c>
      <c r="D7282" s="725" t="s">
        <v>2024</v>
      </c>
    </row>
    <row r="7283" spans="3:4" x14ac:dyDescent="0.35">
      <c r="C7283" s="725" t="s">
        <v>4826</v>
      </c>
      <c r="D7283" s="725" t="s">
        <v>2024</v>
      </c>
    </row>
    <row r="7284" spans="3:4" x14ac:dyDescent="0.35">
      <c r="C7284" s="727">
        <v>5759</v>
      </c>
      <c r="D7284" s="725" t="s">
        <v>2024</v>
      </c>
    </row>
    <row r="7285" spans="3:4" x14ac:dyDescent="0.35">
      <c r="C7285" s="727">
        <v>760019</v>
      </c>
      <c r="D7285" s="725" t="s">
        <v>2024</v>
      </c>
    </row>
    <row r="7286" spans="3:4" x14ac:dyDescent="0.35">
      <c r="C7286" s="727">
        <v>460413</v>
      </c>
      <c r="D7286" s="725" t="s">
        <v>2025</v>
      </c>
    </row>
    <row r="7287" spans="3:4" x14ac:dyDescent="0.35">
      <c r="C7287" s="727">
        <v>7737</v>
      </c>
      <c r="D7287" s="725" t="s">
        <v>2026</v>
      </c>
    </row>
    <row r="7288" spans="3:4" x14ac:dyDescent="0.35">
      <c r="C7288" s="727">
        <v>8057</v>
      </c>
      <c r="D7288" s="725" t="s">
        <v>2026</v>
      </c>
    </row>
    <row r="7289" spans="3:4" x14ac:dyDescent="0.35">
      <c r="C7289" s="727">
        <v>8052</v>
      </c>
      <c r="D7289" s="725" t="s">
        <v>2026</v>
      </c>
    </row>
    <row r="7290" spans="3:4" x14ac:dyDescent="0.35">
      <c r="C7290" s="727">
        <v>8062</v>
      </c>
      <c r="D7290" s="725" t="s">
        <v>2024</v>
      </c>
    </row>
    <row r="7291" spans="3:4" x14ac:dyDescent="0.35">
      <c r="C7291" s="725" t="s">
        <v>4827</v>
      </c>
      <c r="D7291" s="725" t="s">
        <v>2026</v>
      </c>
    </row>
    <row r="7292" spans="3:4" x14ac:dyDescent="0.35">
      <c r="C7292" s="725" t="s">
        <v>4828</v>
      </c>
      <c r="D7292" s="725" t="s">
        <v>2026</v>
      </c>
    </row>
    <row r="7293" spans="3:4" x14ac:dyDescent="0.35">
      <c r="C7293" s="725" t="s">
        <v>4829</v>
      </c>
      <c r="D7293" s="725" t="s">
        <v>2026</v>
      </c>
    </row>
    <row r="7294" spans="3:4" x14ac:dyDescent="0.35">
      <c r="C7294" s="725" t="s">
        <v>4830</v>
      </c>
      <c r="D7294" s="725" t="s">
        <v>2026</v>
      </c>
    </row>
    <row r="7295" spans="3:4" x14ac:dyDescent="0.35">
      <c r="C7295" s="725" t="s">
        <v>4831</v>
      </c>
      <c r="D7295" s="725" t="s">
        <v>2026</v>
      </c>
    </row>
    <row r="7296" spans="3:4" x14ac:dyDescent="0.35">
      <c r="C7296" s="725" t="s">
        <v>4832</v>
      </c>
      <c r="D7296" s="725" t="s">
        <v>2024</v>
      </c>
    </row>
    <row r="7297" spans="3:4" x14ac:dyDescent="0.35">
      <c r="C7297" s="725" t="s">
        <v>4833</v>
      </c>
      <c r="D7297" s="725" t="s">
        <v>2025</v>
      </c>
    </row>
    <row r="7298" spans="3:4" x14ac:dyDescent="0.35">
      <c r="C7298" s="725" t="s">
        <v>2084</v>
      </c>
      <c r="D7298" s="725" t="s">
        <v>2024</v>
      </c>
    </row>
    <row r="7299" spans="3:4" x14ac:dyDescent="0.35">
      <c r="C7299" s="727">
        <v>561005</v>
      </c>
      <c r="D7299" s="725" t="s">
        <v>2024</v>
      </c>
    </row>
    <row r="7300" spans="3:4" x14ac:dyDescent="0.35">
      <c r="C7300" s="725" t="s">
        <v>2086</v>
      </c>
      <c r="D7300" s="725" t="s">
        <v>2024</v>
      </c>
    </row>
    <row r="7301" spans="3:4" x14ac:dyDescent="0.35">
      <c r="C7301" s="725" t="s">
        <v>2088</v>
      </c>
      <c r="D7301" s="725" t="s">
        <v>2026</v>
      </c>
    </row>
    <row r="7302" spans="3:4" x14ac:dyDescent="0.35">
      <c r="C7302" s="725" t="s">
        <v>4834</v>
      </c>
      <c r="D7302" s="725" t="s">
        <v>2087</v>
      </c>
    </row>
    <row r="7303" spans="3:4" x14ac:dyDescent="0.35">
      <c r="C7303" s="725" t="s">
        <v>4835</v>
      </c>
      <c r="D7303" s="725" t="s">
        <v>2024</v>
      </c>
    </row>
    <row r="7304" spans="3:4" x14ac:dyDescent="0.35">
      <c r="C7304" s="725" t="s">
        <v>4836</v>
      </c>
      <c r="D7304" s="725" t="s">
        <v>2024</v>
      </c>
    </row>
    <row r="7305" spans="3:4" x14ac:dyDescent="0.35">
      <c r="C7305" s="725" t="s">
        <v>4837</v>
      </c>
      <c r="D7305" s="725" t="s">
        <v>2087</v>
      </c>
    </row>
    <row r="7306" spans="3:4" x14ac:dyDescent="0.35">
      <c r="C7306" s="725" t="s">
        <v>4838</v>
      </c>
      <c r="D7306" s="725" t="s">
        <v>2024</v>
      </c>
    </row>
    <row r="7307" spans="3:4" x14ac:dyDescent="0.35">
      <c r="C7307" s="725" t="s">
        <v>4839</v>
      </c>
      <c r="D7307" s="725" t="s">
        <v>2026</v>
      </c>
    </row>
    <row r="7308" spans="3:4" x14ac:dyDescent="0.35">
      <c r="C7308" s="725" t="s">
        <v>4840</v>
      </c>
      <c r="D7308" s="725" t="s">
        <v>2024</v>
      </c>
    </row>
    <row r="7309" spans="3:4" x14ac:dyDescent="0.35">
      <c r="C7309" s="727">
        <v>7793</v>
      </c>
      <c r="D7309" s="725" t="s">
        <v>2026</v>
      </c>
    </row>
    <row r="7310" spans="3:4" x14ac:dyDescent="0.35">
      <c r="C7310" s="727">
        <v>7795</v>
      </c>
      <c r="D7310" s="725" t="s">
        <v>2025</v>
      </c>
    </row>
    <row r="7311" spans="3:4" x14ac:dyDescent="0.35">
      <c r="C7311" s="727">
        <v>7794</v>
      </c>
      <c r="D7311" s="725" t="s">
        <v>2026</v>
      </c>
    </row>
    <row r="7312" spans="3:4" x14ac:dyDescent="0.35">
      <c r="C7312" s="727">
        <v>97796</v>
      </c>
      <c r="D7312" s="725" t="s">
        <v>2026</v>
      </c>
    </row>
    <row r="7313" spans="3:4" x14ac:dyDescent="0.35">
      <c r="C7313" s="727">
        <v>460414</v>
      </c>
      <c r="D7313" s="725" t="s">
        <v>2025</v>
      </c>
    </row>
    <row r="7314" spans="3:4" x14ac:dyDescent="0.35">
      <c r="C7314" s="727">
        <v>460415</v>
      </c>
      <c r="D7314" s="725" t="s">
        <v>2025</v>
      </c>
    </row>
    <row r="7315" spans="3:4" x14ac:dyDescent="0.35">
      <c r="C7315" s="727">
        <v>460416</v>
      </c>
      <c r="D7315" s="725" t="s">
        <v>2026</v>
      </c>
    </row>
    <row r="7316" spans="3:4" x14ac:dyDescent="0.35">
      <c r="C7316" s="727">
        <v>460417</v>
      </c>
      <c r="D7316" s="725" t="s">
        <v>2026</v>
      </c>
    </row>
    <row r="7317" spans="3:4" x14ac:dyDescent="0.35">
      <c r="C7317" s="727">
        <v>460418</v>
      </c>
      <c r="D7317" s="725" t="s">
        <v>2025</v>
      </c>
    </row>
    <row r="7318" spans="3:4" x14ac:dyDescent="0.35">
      <c r="C7318" s="727">
        <v>460419</v>
      </c>
      <c r="D7318" s="725" t="s">
        <v>2025</v>
      </c>
    </row>
    <row r="7319" spans="3:4" x14ac:dyDescent="0.35">
      <c r="C7319" s="727">
        <v>460420</v>
      </c>
      <c r="D7319" s="725" t="s">
        <v>2024</v>
      </c>
    </row>
    <row r="7320" spans="3:4" x14ac:dyDescent="0.35">
      <c r="C7320" s="725" t="s">
        <v>2037</v>
      </c>
      <c r="D7320" s="725" t="s">
        <v>2024</v>
      </c>
    </row>
    <row r="7321" spans="3:4" x14ac:dyDescent="0.35">
      <c r="C7321" s="725" t="s">
        <v>2039</v>
      </c>
      <c r="D7321" s="725" t="s">
        <v>2024</v>
      </c>
    </row>
    <row r="7322" spans="3:4" x14ac:dyDescent="0.35">
      <c r="C7322" s="725" t="s">
        <v>2038</v>
      </c>
      <c r="D7322" s="725" t="s">
        <v>2024</v>
      </c>
    </row>
    <row r="7323" spans="3:4" x14ac:dyDescent="0.35">
      <c r="C7323" s="727">
        <v>460422</v>
      </c>
      <c r="D7323" s="725" t="s">
        <v>2026</v>
      </c>
    </row>
    <row r="7324" spans="3:4" x14ac:dyDescent="0.35">
      <c r="C7324" s="725" t="s">
        <v>4841</v>
      </c>
      <c r="D7324" s="725" t="s">
        <v>2026</v>
      </c>
    </row>
    <row r="7325" spans="3:4" x14ac:dyDescent="0.35">
      <c r="C7325" s="725" t="s">
        <v>4842</v>
      </c>
      <c r="D7325" s="725" t="s">
        <v>2026</v>
      </c>
    </row>
    <row r="7326" spans="3:4" x14ac:dyDescent="0.35">
      <c r="C7326" s="725" t="s">
        <v>4843</v>
      </c>
      <c r="D7326" s="725" t="s">
        <v>2024</v>
      </c>
    </row>
    <row r="7327" spans="3:4" x14ac:dyDescent="0.35">
      <c r="C7327" s="727">
        <v>5760</v>
      </c>
      <c r="D7327" s="725" t="s">
        <v>2024</v>
      </c>
    </row>
    <row r="7328" spans="3:4" x14ac:dyDescent="0.35">
      <c r="C7328" s="727">
        <v>660334</v>
      </c>
      <c r="D7328" s="725" t="s">
        <v>2024</v>
      </c>
    </row>
    <row r="7329" spans="3:4" x14ac:dyDescent="0.35">
      <c r="C7329" s="725" t="s">
        <v>4844</v>
      </c>
      <c r="D7329" s="725" t="s">
        <v>2024</v>
      </c>
    </row>
    <row r="7330" spans="3:4" x14ac:dyDescent="0.35">
      <c r="C7330" s="725" t="s">
        <v>4845</v>
      </c>
      <c r="D7330" s="725" t="s">
        <v>2024</v>
      </c>
    </row>
    <row r="7331" spans="3:4" x14ac:dyDescent="0.35">
      <c r="C7331" s="725" t="s">
        <v>4846</v>
      </c>
      <c r="D7331" s="725" t="s">
        <v>2024</v>
      </c>
    </row>
    <row r="7332" spans="3:4" x14ac:dyDescent="0.35">
      <c r="C7332" s="725" t="s">
        <v>4847</v>
      </c>
      <c r="D7332" s="725" t="s">
        <v>2024</v>
      </c>
    </row>
    <row r="7333" spans="3:4" x14ac:dyDescent="0.35">
      <c r="C7333" s="725" t="s">
        <v>4848</v>
      </c>
      <c r="D7333" s="725" t="s">
        <v>2024</v>
      </c>
    </row>
    <row r="7334" spans="3:4" x14ac:dyDescent="0.35">
      <c r="C7334" s="725" t="s">
        <v>4849</v>
      </c>
      <c r="D7334" s="725" t="s">
        <v>2024</v>
      </c>
    </row>
    <row r="7335" spans="3:4" x14ac:dyDescent="0.35">
      <c r="C7335" s="725" t="s">
        <v>4850</v>
      </c>
      <c r="D7335" s="725" t="s">
        <v>2024</v>
      </c>
    </row>
    <row r="7336" spans="3:4" x14ac:dyDescent="0.35">
      <c r="C7336" s="725" t="s">
        <v>4851</v>
      </c>
      <c r="D7336" s="725" t="s">
        <v>2024</v>
      </c>
    </row>
    <row r="7337" spans="3:4" x14ac:dyDescent="0.35">
      <c r="C7337" s="725" t="s">
        <v>4852</v>
      </c>
      <c r="D7337" s="725" t="s">
        <v>2024</v>
      </c>
    </row>
    <row r="7338" spans="3:4" x14ac:dyDescent="0.35">
      <c r="C7338" s="725" t="s">
        <v>4853</v>
      </c>
      <c r="D7338" s="725" t="s">
        <v>2024</v>
      </c>
    </row>
    <row r="7339" spans="3:4" x14ac:dyDescent="0.35">
      <c r="C7339" s="725" t="s">
        <v>4854</v>
      </c>
      <c r="D7339" s="725" t="s">
        <v>2024</v>
      </c>
    </row>
    <row r="7340" spans="3:4" x14ac:dyDescent="0.35">
      <c r="C7340" s="727">
        <v>97797</v>
      </c>
      <c r="D7340" s="725" t="s">
        <v>2026</v>
      </c>
    </row>
    <row r="7341" spans="3:4" x14ac:dyDescent="0.35">
      <c r="C7341" s="727">
        <v>97798</v>
      </c>
      <c r="D7341" s="725" t="s">
        <v>2026</v>
      </c>
    </row>
    <row r="7342" spans="3:4" x14ac:dyDescent="0.35">
      <c r="C7342" s="727">
        <v>97799</v>
      </c>
      <c r="D7342" s="725" t="s">
        <v>2026</v>
      </c>
    </row>
    <row r="7343" spans="3:4" x14ac:dyDescent="0.35">
      <c r="C7343" s="727">
        <v>460423</v>
      </c>
      <c r="D7343" s="725" t="s">
        <v>2026</v>
      </c>
    </row>
    <row r="7344" spans="3:4" x14ac:dyDescent="0.35">
      <c r="C7344" s="727">
        <v>460424</v>
      </c>
      <c r="D7344" s="725" t="s">
        <v>2025</v>
      </c>
    </row>
    <row r="7345" spans="3:4" x14ac:dyDescent="0.35">
      <c r="C7345" s="727">
        <v>460425</v>
      </c>
      <c r="D7345" s="725" t="s">
        <v>2025</v>
      </c>
    </row>
    <row r="7346" spans="3:4" x14ac:dyDescent="0.35">
      <c r="C7346" s="727">
        <v>460426</v>
      </c>
      <c r="D7346" s="725" t="s">
        <v>2026</v>
      </c>
    </row>
    <row r="7347" spans="3:4" x14ac:dyDescent="0.35">
      <c r="C7347" s="727">
        <v>460427</v>
      </c>
      <c r="D7347" s="725" t="s">
        <v>2026</v>
      </c>
    </row>
    <row r="7348" spans="3:4" x14ac:dyDescent="0.35">
      <c r="C7348" s="727">
        <v>460428</v>
      </c>
      <c r="D7348" s="725" t="s">
        <v>2025</v>
      </c>
    </row>
    <row r="7349" spans="3:4" x14ac:dyDescent="0.35">
      <c r="C7349" s="727">
        <v>460429</v>
      </c>
      <c r="D7349" s="725" t="s">
        <v>2026</v>
      </c>
    </row>
    <row r="7350" spans="3:4" x14ac:dyDescent="0.35">
      <c r="C7350" s="727">
        <v>460430</v>
      </c>
      <c r="D7350" s="725" t="s">
        <v>2026</v>
      </c>
    </row>
    <row r="7351" spans="3:4" x14ac:dyDescent="0.35">
      <c r="C7351" s="727">
        <v>460431</v>
      </c>
      <c r="D7351" s="725" t="s">
        <v>2026</v>
      </c>
    </row>
    <row r="7352" spans="3:4" x14ac:dyDescent="0.35">
      <c r="C7352" s="727">
        <v>460432</v>
      </c>
      <c r="D7352" s="725" t="s">
        <v>2025</v>
      </c>
    </row>
    <row r="7353" spans="3:4" x14ac:dyDescent="0.35">
      <c r="C7353" s="727">
        <v>460433</v>
      </c>
      <c r="D7353" s="725" t="s">
        <v>2026</v>
      </c>
    </row>
    <row r="7354" spans="3:4" x14ac:dyDescent="0.35">
      <c r="C7354" s="727">
        <v>660335</v>
      </c>
      <c r="D7354" s="725" t="s">
        <v>2024</v>
      </c>
    </row>
    <row r="7355" spans="3:4" x14ac:dyDescent="0.35">
      <c r="C7355" s="725" t="s">
        <v>4855</v>
      </c>
      <c r="D7355" s="725" t="s">
        <v>2024</v>
      </c>
    </row>
    <row r="7356" spans="3:4" x14ac:dyDescent="0.35">
      <c r="C7356" s="727">
        <v>561006</v>
      </c>
      <c r="D7356" s="725" t="s">
        <v>2024</v>
      </c>
    </row>
    <row r="7357" spans="3:4" x14ac:dyDescent="0.35">
      <c r="C7357" s="725" t="s">
        <v>4856</v>
      </c>
      <c r="D7357" s="725" t="s">
        <v>2087</v>
      </c>
    </row>
    <row r="7358" spans="3:4" x14ac:dyDescent="0.35">
      <c r="C7358" s="725" t="s">
        <v>4857</v>
      </c>
      <c r="D7358" s="725" t="s">
        <v>2087</v>
      </c>
    </row>
    <row r="7359" spans="3:4" x14ac:dyDescent="0.35">
      <c r="C7359" s="725" t="s">
        <v>4858</v>
      </c>
      <c r="D7359" s="725" t="s">
        <v>2087</v>
      </c>
    </row>
    <row r="7360" spans="3:4" x14ac:dyDescent="0.35">
      <c r="C7360" s="725" t="s">
        <v>4859</v>
      </c>
      <c r="D7360" s="725" t="s">
        <v>2087</v>
      </c>
    </row>
    <row r="7361" spans="3:4" x14ac:dyDescent="0.35">
      <c r="C7361" s="725" t="s">
        <v>4860</v>
      </c>
      <c r="D7361" s="725" t="s">
        <v>2087</v>
      </c>
    </row>
    <row r="7362" spans="3:4" x14ac:dyDescent="0.35">
      <c r="C7362" s="725" t="s">
        <v>4861</v>
      </c>
      <c r="D7362" s="725" t="s">
        <v>2087</v>
      </c>
    </row>
    <row r="7363" spans="3:4" x14ac:dyDescent="0.35">
      <c r="C7363" s="725" t="s">
        <v>4862</v>
      </c>
      <c r="D7363" s="725" t="s">
        <v>2087</v>
      </c>
    </row>
    <row r="7364" spans="3:4" x14ac:dyDescent="0.35">
      <c r="C7364" s="725" t="s">
        <v>4863</v>
      </c>
      <c r="D7364" s="725" t="s">
        <v>2087</v>
      </c>
    </row>
    <row r="7365" spans="3:4" x14ac:dyDescent="0.35">
      <c r="C7365" s="725" t="s">
        <v>4864</v>
      </c>
      <c r="D7365" s="725" t="s">
        <v>2087</v>
      </c>
    </row>
    <row r="7366" spans="3:4" x14ac:dyDescent="0.35">
      <c r="C7366" s="725" t="s">
        <v>4865</v>
      </c>
      <c r="D7366" s="725" t="s">
        <v>2087</v>
      </c>
    </row>
    <row r="7367" spans="3:4" x14ac:dyDescent="0.35">
      <c r="C7367" s="725" t="s">
        <v>4866</v>
      </c>
      <c r="D7367" s="725" t="s">
        <v>2087</v>
      </c>
    </row>
    <row r="7368" spans="3:4" x14ac:dyDescent="0.35">
      <c r="C7368" s="725" t="s">
        <v>4867</v>
      </c>
      <c r="D7368" s="725" t="s">
        <v>2087</v>
      </c>
    </row>
    <row r="7369" spans="3:4" x14ac:dyDescent="0.35">
      <c r="C7369" s="725" t="s">
        <v>4868</v>
      </c>
      <c r="D7369" s="725" t="s">
        <v>2024</v>
      </c>
    </row>
    <row r="7370" spans="3:4" x14ac:dyDescent="0.35">
      <c r="C7370" s="727">
        <v>8122</v>
      </c>
      <c r="D7370" s="725" t="s">
        <v>2024</v>
      </c>
    </row>
    <row r="7371" spans="3:4" x14ac:dyDescent="0.35">
      <c r="C7371" s="727">
        <v>460480</v>
      </c>
      <c r="D7371" s="725" t="s">
        <v>2024</v>
      </c>
    </row>
    <row r="7372" spans="3:4" x14ac:dyDescent="0.35">
      <c r="C7372" s="727">
        <v>460481</v>
      </c>
      <c r="D7372" s="725" t="s">
        <v>2024</v>
      </c>
    </row>
    <row r="7373" spans="3:4" x14ac:dyDescent="0.35">
      <c r="C7373" s="725" t="s">
        <v>4869</v>
      </c>
      <c r="D7373" s="725" t="s">
        <v>2087</v>
      </c>
    </row>
    <row r="7374" spans="3:4" x14ac:dyDescent="0.35">
      <c r="C7374" s="725" t="s">
        <v>4870</v>
      </c>
      <c r="D7374" s="725" t="s">
        <v>2087</v>
      </c>
    </row>
    <row r="7375" spans="3:4" x14ac:dyDescent="0.35">
      <c r="C7375" s="725" t="s">
        <v>4871</v>
      </c>
      <c r="D7375" s="725" t="s">
        <v>2087</v>
      </c>
    </row>
    <row r="7376" spans="3:4" x14ac:dyDescent="0.35">
      <c r="C7376" s="725" t="s">
        <v>4872</v>
      </c>
      <c r="D7376" s="725" t="s">
        <v>2087</v>
      </c>
    </row>
    <row r="7377" spans="3:4" x14ac:dyDescent="0.35">
      <c r="C7377" s="725" t="s">
        <v>4873</v>
      </c>
      <c r="D7377" s="725" t="s">
        <v>2087</v>
      </c>
    </row>
    <row r="7378" spans="3:4" x14ac:dyDescent="0.35">
      <c r="C7378" s="725" t="s">
        <v>4874</v>
      </c>
      <c r="D7378" s="725" t="s">
        <v>2087</v>
      </c>
    </row>
    <row r="7379" spans="3:4" x14ac:dyDescent="0.35">
      <c r="C7379" s="725" t="s">
        <v>4875</v>
      </c>
      <c r="D7379" s="725" t="s">
        <v>2087</v>
      </c>
    </row>
    <row r="7380" spans="3:4" x14ac:dyDescent="0.35">
      <c r="C7380" s="725" t="s">
        <v>4876</v>
      </c>
      <c r="D7380" s="725" t="s">
        <v>2087</v>
      </c>
    </row>
    <row r="7381" spans="3:4" x14ac:dyDescent="0.35">
      <c r="C7381" s="725" t="s">
        <v>4877</v>
      </c>
      <c r="D7381" s="725" t="s">
        <v>2087</v>
      </c>
    </row>
    <row r="7382" spans="3:4" x14ac:dyDescent="0.35">
      <c r="C7382" s="725" t="s">
        <v>4878</v>
      </c>
      <c r="D7382" s="725" t="s">
        <v>2087</v>
      </c>
    </row>
    <row r="7383" spans="3:4" x14ac:dyDescent="0.35">
      <c r="C7383" s="725" t="s">
        <v>4879</v>
      </c>
      <c r="D7383" s="725" t="s">
        <v>2087</v>
      </c>
    </row>
    <row r="7384" spans="3:4" x14ac:dyDescent="0.35">
      <c r="C7384" s="725" t="s">
        <v>4880</v>
      </c>
      <c r="D7384" s="725" t="s">
        <v>2087</v>
      </c>
    </row>
    <row r="7385" spans="3:4" x14ac:dyDescent="0.35">
      <c r="C7385" s="727">
        <v>8132</v>
      </c>
      <c r="D7385" s="725" t="s">
        <v>2024</v>
      </c>
    </row>
    <row r="7386" spans="3:4" x14ac:dyDescent="0.35">
      <c r="C7386" s="727">
        <v>7814</v>
      </c>
      <c r="D7386" s="725" t="s">
        <v>2024</v>
      </c>
    </row>
    <row r="7387" spans="3:4" x14ac:dyDescent="0.35">
      <c r="C7387" s="727">
        <v>7701</v>
      </c>
      <c r="D7387" s="725" t="s">
        <v>2024</v>
      </c>
    </row>
    <row r="7388" spans="3:4" x14ac:dyDescent="0.35">
      <c r="C7388" s="725" t="s">
        <v>4881</v>
      </c>
      <c r="D7388" s="725" t="s">
        <v>2087</v>
      </c>
    </row>
    <row r="7389" spans="3:4" x14ac:dyDescent="0.35">
      <c r="C7389" s="725" t="s">
        <v>4882</v>
      </c>
      <c r="D7389" s="725" t="s">
        <v>2087</v>
      </c>
    </row>
    <row r="7390" spans="3:4" x14ac:dyDescent="0.35">
      <c r="C7390" s="725" t="s">
        <v>4883</v>
      </c>
      <c r="D7390" s="725" t="s">
        <v>2087</v>
      </c>
    </row>
    <row r="7391" spans="3:4" x14ac:dyDescent="0.35">
      <c r="C7391" s="725" t="s">
        <v>4884</v>
      </c>
      <c r="D7391" s="725" t="s">
        <v>2087</v>
      </c>
    </row>
    <row r="7392" spans="3:4" x14ac:dyDescent="0.35">
      <c r="C7392" s="725" t="s">
        <v>4885</v>
      </c>
      <c r="D7392" s="725" t="s">
        <v>2087</v>
      </c>
    </row>
    <row r="7393" spans="3:4" x14ac:dyDescent="0.35">
      <c r="C7393" s="725" t="s">
        <v>4886</v>
      </c>
      <c r="D7393" s="725" t="s">
        <v>2087</v>
      </c>
    </row>
    <row r="7394" spans="3:4" x14ac:dyDescent="0.35">
      <c r="C7394" s="725" t="s">
        <v>4887</v>
      </c>
      <c r="D7394" s="725" t="s">
        <v>2087</v>
      </c>
    </row>
    <row r="7395" spans="3:4" x14ac:dyDescent="0.35">
      <c r="C7395" s="725" t="s">
        <v>4888</v>
      </c>
      <c r="D7395" s="725" t="s">
        <v>2087</v>
      </c>
    </row>
    <row r="7396" spans="3:4" x14ac:dyDescent="0.35">
      <c r="C7396" s="725" t="s">
        <v>4889</v>
      </c>
      <c r="D7396" s="725" t="s">
        <v>2087</v>
      </c>
    </row>
    <row r="7397" spans="3:4" x14ac:dyDescent="0.35">
      <c r="C7397" s="725" t="s">
        <v>4890</v>
      </c>
      <c r="D7397" s="725" t="s">
        <v>2087</v>
      </c>
    </row>
    <row r="7398" spans="3:4" x14ac:dyDescent="0.35">
      <c r="C7398" s="725" t="s">
        <v>4891</v>
      </c>
      <c r="D7398" s="725" t="s">
        <v>2087</v>
      </c>
    </row>
    <row r="7399" spans="3:4" x14ac:dyDescent="0.35">
      <c r="C7399" s="725" t="s">
        <v>4892</v>
      </c>
      <c r="D7399" s="725" t="s">
        <v>2087</v>
      </c>
    </row>
    <row r="7400" spans="3:4" x14ac:dyDescent="0.35">
      <c r="C7400" s="727">
        <v>89154</v>
      </c>
      <c r="D7400" s="725" t="s">
        <v>2294</v>
      </c>
    </row>
    <row r="7401" spans="3:4" x14ac:dyDescent="0.35">
      <c r="C7401" s="727">
        <v>89155</v>
      </c>
      <c r="D7401" s="725" t="s">
        <v>2294</v>
      </c>
    </row>
    <row r="7402" spans="3:4" x14ac:dyDescent="0.35">
      <c r="C7402" s="725" t="s">
        <v>4893</v>
      </c>
      <c r="D7402" s="725" t="s">
        <v>2087</v>
      </c>
    </row>
    <row r="7403" spans="3:4" x14ac:dyDescent="0.35">
      <c r="C7403" s="725" t="s">
        <v>4894</v>
      </c>
      <c r="D7403" s="725" t="s">
        <v>2087</v>
      </c>
    </row>
    <row r="7404" spans="3:4" x14ac:dyDescent="0.35">
      <c r="C7404" s="725" t="s">
        <v>4895</v>
      </c>
      <c r="D7404" s="725" t="s">
        <v>2087</v>
      </c>
    </row>
    <row r="7405" spans="3:4" x14ac:dyDescent="0.35">
      <c r="C7405" s="725" t="s">
        <v>4896</v>
      </c>
      <c r="D7405" s="725" t="s">
        <v>2087</v>
      </c>
    </row>
    <row r="7406" spans="3:4" x14ac:dyDescent="0.35">
      <c r="C7406" s="725" t="s">
        <v>4897</v>
      </c>
      <c r="D7406" s="725" t="s">
        <v>2087</v>
      </c>
    </row>
    <row r="7407" spans="3:4" x14ac:dyDescent="0.35">
      <c r="C7407" s="725" t="s">
        <v>4898</v>
      </c>
      <c r="D7407" s="725" t="s">
        <v>2087</v>
      </c>
    </row>
    <row r="7408" spans="3:4" x14ac:dyDescent="0.35">
      <c r="C7408" s="725" t="s">
        <v>4899</v>
      </c>
      <c r="D7408" s="725" t="s">
        <v>2087</v>
      </c>
    </row>
    <row r="7409" spans="3:4" x14ac:dyDescent="0.35">
      <c r="C7409" s="725" t="s">
        <v>4900</v>
      </c>
      <c r="D7409" s="725" t="s">
        <v>2087</v>
      </c>
    </row>
    <row r="7410" spans="3:4" x14ac:dyDescent="0.35">
      <c r="C7410" s="725" t="s">
        <v>4901</v>
      </c>
      <c r="D7410" s="725" t="s">
        <v>2087</v>
      </c>
    </row>
    <row r="7411" spans="3:4" x14ac:dyDescent="0.35">
      <c r="C7411" s="725" t="s">
        <v>4902</v>
      </c>
      <c r="D7411" s="725" t="s">
        <v>2087</v>
      </c>
    </row>
    <row r="7412" spans="3:4" x14ac:dyDescent="0.35">
      <c r="C7412" s="725" t="s">
        <v>4903</v>
      </c>
      <c r="D7412" s="725" t="s">
        <v>2087</v>
      </c>
    </row>
    <row r="7413" spans="3:4" x14ac:dyDescent="0.35">
      <c r="C7413" s="725" t="s">
        <v>4904</v>
      </c>
      <c r="D7413" s="725" t="s">
        <v>2087</v>
      </c>
    </row>
    <row r="7414" spans="3:4" x14ac:dyDescent="0.35">
      <c r="C7414" s="727">
        <v>660446</v>
      </c>
      <c r="D7414" s="725" t="s">
        <v>2027</v>
      </c>
    </row>
    <row r="7415" spans="3:4" x14ac:dyDescent="0.35">
      <c r="C7415" s="725" t="s">
        <v>4905</v>
      </c>
      <c r="D7415" s="725" t="s">
        <v>2087</v>
      </c>
    </row>
    <row r="7416" spans="3:4" x14ac:dyDescent="0.35">
      <c r="C7416" s="725" t="s">
        <v>4906</v>
      </c>
      <c r="D7416" s="725" t="s">
        <v>2087</v>
      </c>
    </row>
    <row r="7417" spans="3:4" x14ac:dyDescent="0.35">
      <c r="C7417" s="725" t="s">
        <v>4907</v>
      </c>
      <c r="D7417" s="725" t="s">
        <v>2087</v>
      </c>
    </row>
    <row r="7418" spans="3:4" x14ac:dyDescent="0.35">
      <c r="C7418" s="725" t="s">
        <v>4908</v>
      </c>
      <c r="D7418" s="725" t="s">
        <v>2087</v>
      </c>
    </row>
    <row r="7419" spans="3:4" x14ac:dyDescent="0.35">
      <c r="C7419" s="725" t="s">
        <v>4909</v>
      </c>
      <c r="D7419" s="725" t="s">
        <v>2087</v>
      </c>
    </row>
    <row r="7420" spans="3:4" x14ac:dyDescent="0.35">
      <c r="C7420" s="725" t="s">
        <v>4910</v>
      </c>
      <c r="D7420" s="725" t="s">
        <v>2087</v>
      </c>
    </row>
    <row r="7421" spans="3:4" x14ac:dyDescent="0.35">
      <c r="C7421" s="725" t="s">
        <v>4911</v>
      </c>
      <c r="D7421" s="725" t="s">
        <v>2087</v>
      </c>
    </row>
    <row r="7422" spans="3:4" x14ac:dyDescent="0.35">
      <c r="C7422" s="725" t="s">
        <v>4912</v>
      </c>
      <c r="D7422" s="725" t="s">
        <v>2087</v>
      </c>
    </row>
    <row r="7423" spans="3:4" x14ac:dyDescent="0.35">
      <c r="C7423" s="725" t="s">
        <v>4913</v>
      </c>
      <c r="D7423" s="725" t="s">
        <v>2087</v>
      </c>
    </row>
    <row r="7424" spans="3:4" x14ac:dyDescent="0.35">
      <c r="C7424" s="725" t="s">
        <v>4914</v>
      </c>
      <c r="D7424" s="725" t="s">
        <v>2087</v>
      </c>
    </row>
    <row r="7425" spans="3:4" x14ac:dyDescent="0.35">
      <c r="C7425" s="725" t="s">
        <v>4915</v>
      </c>
      <c r="D7425" s="725" t="s">
        <v>2087</v>
      </c>
    </row>
    <row r="7426" spans="3:4" x14ac:dyDescent="0.35">
      <c r="C7426" s="725" t="s">
        <v>4916</v>
      </c>
      <c r="D7426" s="725" t="s">
        <v>2087</v>
      </c>
    </row>
    <row r="7427" spans="3:4" x14ac:dyDescent="0.35">
      <c r="C7427" s="727">
        <v>460482</v>
      </c>
      <c r="D7427" s="725" t="s">
        <v>2025</v>
      </c>
    </row>
    <row r="7428" spans="3:4" x14ac:dyDescent="0.35">
      <c r="C7428" s="725" t="s">
        <v>4917</v>
      </c>
      <c r="D7428" s="725" t="s">
        <v>2024</v>
      </c>
    </row>
    <row r="7429" spans="3:4" x14ac:dyDescent="0.35">
      <c r="C7429" s="725" t="s">
        <v>4918</v>
      </c>
      <c r="D7429" s="725" t="s">
        <v>2024</v>
      </c>
    </row>
    <row r="7430" spans="3:4" x14ac:dyDescent="0.35">
      <c r="C7430" s="727">
        <v>5764</v>
      </c>
      <c r="D7430" s="725" t="s">
        <v>2024</v>
      </c>
    </row>
    <row r="7431" spans="3:4" x14ac:dyDescent="0.35">
      <c r="C7431" s="725" t="s">
        <v>4919</v>
      </c>
      <c r="D7431" s="725" t="s">
        <v>2087</v>
      </c>
    </row>
    <row r="7432" spans="3:4" x14ac:dyDescent="0.35">
      <c r="C7432" s="725" t="s">
        <v>4920</v>
      </c>
      <c r="D7432" s="725" t="s">
        <v>2087</v>
      </c>
    </row>
    <row r="7433" spans="3:4" x14ac:dyDescent="0.35">
      <c r="C7433" s="725" t="s">
        <v>4921</v>
      </c>
      <c r="D7433" s="725" t="s">
        <v>2087</v>
      </c>
    </row>
    <row r="7434" spans="3:4" x14ac:dyDescent="0.35">
      <c r="C7434" s="725" t="s">
        <v>4922</v>
      </c>
      <c r="D7434" s="725" t="s">
        <v>2087</v>
      </c>
    </row>
    <row r="7435" spans="3:4" x14ac:dyDescent="0.35">
      <c r="C7435" s="725" t="s">
        <v>4923</v>
      </c>
      <c r="D7435" s="725" t="s">
        <v>2087</v>
      </c>
    </row>
    <row r="7436" spans="3:4" x14ac:dyDescent="0.35">
      <c r="C7436" s="725" t="s">
        <v>4924</v>
      </c>
      <c r="D7436" s="725" t="s">
        <v>2087</v>
      </c>
    </row>
    <row r="7437" spans="3:4" x14ac:dyDescent="0.35">
      <c r="C7437" s="725" t="s">
        <v>4925</v>
      </c>
      <c r="D7437" s="725" t="s">
        <v>2087</v>
      </c>
    </row>
    <row r="7438" spans="3:4" x14ac:dyDescent="0.35">
      <c r="C7438" s="725" t="s">
        <v>4926</v>
      </c>
      <c r="D7438" s="725" t="s">
        <v>2087</v>
      </c>
    </row>
    <row r="7439" spans="3:4" x14ac:dyDescent="0.35">
      <c r="C7439" s="725" t="s">
        <v>4927</v>
      </c>
      <c r="D7439" s="725" t="s">
        <v>2087</v>
      </c>
    </row>
    <row r="7440" spans="3:4" x14ac:dyDescent="0.35">
      <c r="C7440" s="725" t="s">
        <v>4928</v>
      </c>
      <c r="D7440" s="725" t="s">
        <v>2087</v>
      </c>
    </row>
    <row r="7441" spans="3:4" x14ac:dyDescent="0.35">
      <c r="C7441" s="725" t="s">
        <v>4929</v>
      </c>
      <c r="D7441" s="725" t="s">
        <v>2087</v>
      </c>
    </row>
    <row r="7442" spans="3:4" x14ac:dyDescent="0.35">
      <c r="C7442" s="725" t="s">
        <v>4930</v>
      </c>
      <c r="D7442" s="725" t="s">
        <v>2087</v>
      </c>
    </row>
    <row r="7443" spans="3:4" x14ac:dyDescent="0.35">
      <c r="C7443" s="725" t="s">
        <v>4931</v>
      </c>
      <c r="D7443" s="725" t="s">
        <v>2024</v>
      </c>
    </row>
    <row r="7444" spans="3:4" x14ac:dyDescent="0.35">
      <c r="C7444" s="725" t="s">
        <v>4932</v>
      </c>
      <c r="D7444" s="725" t="s">
        <v>2024</v>
      </c>
    </row>
    <row r="7445" spans="3:4" x14ac:dyDescent="0.35">
      <c r="C7445" s="725" t="s">
        <v>4933</v>
      </c>
      <c r="D7445" s="725" t="s">
        <v>2024</v>
      </c>
    </row>
    <row r="7446" spans="3:4" x14ac:dyDescent="0.35">
      <c r="C7446" s="727">
        <v>89156</v>
      </c>
      <c r="D7446" s="725" t="s">
        <v>2294</v>
      </c>
    </row>
    <row r="7447" spans="3:4" x14ac:dyDescent="0.35">
      <c r="C7447" s="725" t="s">
        <v>4934</v>
      </c>
      <c r="D7447" s="725" t="s">
        <v>2024</v>
      </c>
    </row>
    <row r="7448" spans="3:4" x14ac:dyDescent="0.35">
      <c r="C7448" s="725" t="s">
        <v>4935</v>
      </c>
      <c r="D7448" s="725" t="s">
        <v>2024</v>
      </c>
    </row>
    <row r="7449" spans="3:4" x14ac:dyDescent="0.35">
      <c r="C7449" s="725" t="s">
        <v>4936</v>
      </c>
      <c r="D7449" s="725" t="s">
        <v>2087</v>
      </c>
    </row>
    <row r="7450" spans="3:4" x14ac:dyDescent="0.35">
      <c r="C7450" s="725" t="s">
        <v>4937</v>
      </c>
      <c r="D7450" s="725" t="s">
        <v>2087</v>
      </c>
    </row>
    <row r="7451" spans="3:4" x14ac:dyDescent="0.35">
      <c r="C7451" s="725" t="s">
        <v>4938</v>
      </c>
      <c r="D7451" s="725" t="s">
        <v>2087</v>
      </c>
    </row>
    <row r="7452" spans="3:4" x14ac:dyDescent="0.35">
      <c r="C7452" s="725" t="s">
        <v>4939</v>
      </c>
      <c r="D7452" s="725" t="s">
        <v>2087</v>
      </c>
    </row>
    <row r="7453" spans="3:4" x14ac:dyDescent="0.35">
      <c r="C7453" s="725" t="s">
        <v>4940</v>
      </c>
      <c r="D7453" s="725" t="s">
        <v>2087</v>
      </c>
    </row>
    <row r="7454" spans="3:4" x14ac:dyDescent="0.35">
      <c r="C7454" s="725" t="s">
        <v>4941</v>
      </c>
      <c r="D7454" s="725" t="s">
        <v>2087</v>
      </c>
    </row>
    <row r="7455" spans="3:4" x14ac:dyDescent="0.35">
      <c r="C7455" s="725" t="s">
        <v>4942</v>
      </c>
      <c r="D7455" s="725" t="s">
        <v>2087</v>
      </c>
    </row>
    <row r="7456" spans="3:4" x14ac:dyDescent="0.35">
      <c r="C7456" s="725" t="s">
        <v>4943</v>
      </c>
      <c r="D7456" s="725" t="s">
        <v>2087</v>
      </c>
    </row>
    <row r="7457" spans="3:4" x14ac:dyDescent="0.35">
      <c r="C7457" s="725" t="s">
        <v>4944</v>
      </c>
      <c r="D7457" s="725" t="s">
        <v>2087</v>
      </c>
    </row>
    <row r="7458" spans="3:4" x14ac:dyDescent="0.35">
      <c r="C7458" s="725" t="s">
        <v>4945</v>
      </c>
      <c r="D7458" s="725" t="s">
        <v>2087</v>
      </c>
    </row>
    <row r="7459" spans="3:4" x14ac:dyDescent="0.35">
      <c r="C7459" s="725" t="s">
        <v>4946</v>
      </c>
      <c r="D7459" s="725" t="s">
        <v>2087</v>
      </c>
    </row>
    <row r="7460" spans="3:4" x14ac:dyDescent="0.35">
      <c r="C7460" s="725" t="s">
        <v>4947</v>
      </c>
      <c r="D7460" s="725" t="s">
        <v>2087</v>
      </c>
    </row>
    <row r="7461" spans="3:4" x14ac:dyDescent="0.35">
      <c r="C7461" s="725" t="s">
        <v>2109</v>
      </c>
      <c r="D7461" s="725" t="s">
        <v>2024</v>
      </c>
    </row>
    <row r="7462" spans="3:4" x14ac:dyDescent="0.35">
      <c r="C7462" s="725" t="s">
        <v>2110</v>
      </c>
      <c r="D7462" s="725" t="s">
        <v>2024</v>
      </c>
    </row>
    <row r="7463" spans="3:4" x14ac:dyDescent="0.35">
      <c r="C7463" s="725" t="s">
        <v>2111</v>
      </c>
      <c r="D7463" s="725" t="s">
        <v>2024</v>
      </c>
    </row>
    <row r="7464" spans="3:4" x14ac:dyDescent="0.35">
      <c r="C7464" s="725" t="s">
        <v>2112</v>
      </c>
      <c r="D7464" s="725" t="s">
        <v>2024</v>
      </c>
    </row>
    <row r="7465" spans="3:4" x14ac:dyDescent="0.35">
      <c r="C7465" s="725" t="s">
        <v>2113</v>
      </c>
      <c r="D7465" s="725" t="s">
        <v>2024</v>
      </c>
    </row>
    <row r="7466" spans="3:4" x14ac:dyDescent="0.35">
      <c r="C7466" s="725" t="s">
        <v>2114</v>
      </c>
      <c r="D7466" s="725" t="s">
        <v>2024</v>
      </c>
    </row>
    <row r="7467" spans="3:4" x14ac:dyDescent="0.35">
      <c r="C7467" s="725" t="s">
        <v>4948</v>
      </c>
      <c r="D7467" s="725" t="s">
        <v>2087</v>
      </c>
    </row>
    <row r="7468" spans="3:4" x14ac:dyDescent="0.35">
      <c r="C7468" s="725" t="s">
        <v>4949</v>
      </c>
      <c r="D7468" s="725" t="s">
        <v>2087</v>
      </c>
    </row>
    <row r="7469" spans="3:4" x14ac:dyDescent="0.35">
      <c r="C7469" s="725" t="s">
        <v>4950</v>
      </c>
      <c r="D7469" s="725" t="s">
        <v>2087</v>
      </c>
    </row>
    <row r="7470" spans="3:4" x14ac:dyDescent="0.35">
      <c r="C7470" s="725" t="s">
        <v>4951</v>
      </c>
      <c r="D7470" s="725" t="s">
        <v>2024</v>
      </c>
    </row>
    <row r="7471" spans="3:4" x14ac:dyDescent="0.35">
      <c r="C7471" s="727">
        <v>460483</v>
      </c>
      <c r="D7471" s="725" t="s">
        <v>2024</v>
      </c>
    </row>
    <row r="7472" spans="3:4" x14ac:dyDescent="0.35">
      <c r="C7472" s="727">
        <v>460484</v>
      </c>
      <c r="D7472" s="725" t="s">
        <v>2024</v>
      </c>
    </row>
    <row r="7473" spans="3:4" x14ac:dyDescent="0.35">
      <c r="C7473" s="727">
        <v>460485</v>
      </c>
      <c r="D7473" s="725" t="s">
        <v>2024</v>
      </c>
    </row>
    <row r="7474" spans="3:4" x14ac:dyDescent="0.35">
      <c r="C7474" s="727">
        <v>460486</v>
      </c>
      <c r="D7474" s="725" t="s">
        <v>2024</v>
      </c>
    </row>
    <row r="7475" spans="3:4" x14ac:dyDescent="0.35">
      <c r="C7475" s="727">
        <v>460488</v>
      </c>
      <c r="D7475" s="725" t="s">
        <v>2025</v>
      </c>
    </row>
    <row r="7476" spans="3:4" x14ac:dyDescent="0.35">
      <c r="C7476" s="727">
        <v>460487</v>
      </c>
      <c r="D7476" s="725" t="s">
        <v>2025</v>
      </c>
    </row>
    <row r="7477" spans="3:4" x14ac:dyDescent="0.35">
      <c r="C7477" s="727">
        <v>98142</v>
      </c>
      <c r="D7477" s="725" t="s">
        <v>2024</v>
      </c>
    </row>
    <row r="7478" spans="3:4" x14ac:dyDescent="0.35">
      <c r="C7478" s="725" t="s">
        <v>4952</v>
      </c>
      <c r="D7478" s="725" t="s">
        <v>2024</v>
      </c>
    </row>
    <row r="7479" spans="3:4" x14ac:dyDescent="0.35">
      <c r="C7479" s="725" t="s">
        <v>4953</v>
      </c>
      <c r="D7479" s="725" t="s">
        <v>2087</v>
      </c>
    </row>
    <row r="7480" spans="3:4" x14ac:dyDescent="0.35">
      <c r="C7480" s="725" t="s">
        <v>4954</v>
      </c>
      <c r="D7480" s="725" t="s">
        <v>2087</v>
      </c>
    </row>
    <row r="7481" spans="3:4" x14ac:dyDescent="0.35">
      <c r="C7481" s="725" t="s">
        <v>4955</v>
      </c>
      <c r="D7481" s="725" t="s">
        <v>2087</v>
      </c>
    </row>
    <row r="7482" spans="3:4" x14ac:dyDescent="0.35">
      <c r="C7482" s="725" t="s">
        <v>4956</v>
      </c>
      <c r="D7482" s="725" t="s">
        <v>2087</v>
      </c>
    </row>
    <row r="7483" spans="3:4" x14ac:dyDescent="0.35">
      <c r="C7483" s="725" t="s">
        <v>4957</v>
      </c>
      <c r="D7483" s="725" t="s">
        <v>2087</v>
      </c>
    </row>
    <row r="7484" spans="3:4" x14ac:dyDescent="0.35">
      <c r="C7484" s="725" t="s">
        <v>4958</v>
      </c>
      <c r="D7484" s="725" t="s">
        <v>2087</v>
      </c>
    </row>
    <row r="7485" spans="3:4" x14ac:dyDescent="0.35">
      <c r="C7485" s="725" t="s">
        <v>4959</v>
      </c>
      <c r="D7485" s="725" t="s">
        <v>2087</v>
      </c>
    </row>
    <row r="7486" spans="3:4" x14ac:dyDescent="0.35">
      <c r="C7486" s="725" t="s">
        <v>4960</v>
      </c>
      <c r="D7486" s="725" t="s">
        <v>2087</v>
      </c>
    </row>
    <row r="7487" spans="3:4" x14ac:dyDescent="0.35">
      <c r="C7487" s="725" t="s">
        <v>4961</v>
      </c>
      <c r="D7487" s="725" t="s">
        <v>2087</v>
      </c>
    </row>
    <row r="7488" spans="3:4" x14ac:dyDescent="0.35">
      <c r="C7488" s="725" t="s">
        <v>4962</v>
      </c>
      <c r="D7488" s="725" t="s">
        <v>2087</v>
      </c>
    </row>
    <row r="7489" spans="3:4" x14ac:dyDescent="0.35">
      <c r="C7489" s="725" t="s">
        <v>4963</v>
      </c>
      <c r="D7489" s="725" t="s">
        <v>2087</v>
      </c>
    </row>
    <row r="7490" spans="3:4" x14ac:dyDescent="0.35">
      <c r="C7490" s="725" t="s">
        <v>4964</v>
      </c>
      <c r="D7490" s="725" t="s">
        <v>2087</v>
      </c>
    </row>
    <row r="7491" spans="3:4" x14ac:dyDescent="0.35">
      <c r="C7491" s="727">
        <v>607657</v>
      </c>
      <c r="D7491" s="725" t="s">
        <v>2024</v>
      </c>
    </row>
    <row r="7492" spans="3:4" x14ac:dyDescent="0.35">
      <c r="C7492" s="725" t="s">
        <v>4965</v>
      </c>
      <c r="D7492" s="725" t="s">
        <v>2024</v>
      </c>
    </row>
    <row r="7493" spans="3:4" x14ac:dyDescent="0.35">
      <c r="C7493" s="725" t="s">
        <v>4966</v>
      </c>
      <c r="D7493" s="725" t="s">
        <v>2024</v>
      </c>
    </row>
    <row r="7494" spans="3:4" x14ac:dyDescent="0.35">
      <c r="C7494" s="725" t="s">
        <v>4967</v>
      </c>
      <c r="D7494" s="725" t="s">
        <v>2024</v>
      </c>
    </row>
    <row r="7495" spans="3:4" x14ac:dyDescent="0.35">
      <c r="C7495" s="725" t="s">
        <v>4968</v>
      </c>
      <c r="D7495" s="725" t="s">
        <v>2024</v>
      </c>
    </row>
    <row r="7496" spans="3:4" x14ac:dyDescent="0.35">
      <c r="C7496" s="727">
        <v>98067</v>
      </c>
      <c r="D7496" s="725" t="s">
        <v>2024</v>
      </c>
    </row>
    <row r="7497" spans="3:4" x14ac:dyDescent="0.35">
      <c r="C7497" s="725" t="s">
        <v>4969</v>
      </c>
      <c r="D7497" s="725" t="s">
        <v>2024</v>
      </c>
    </row>
    <row r="7498" spans="3:4" x14ac:dyDescent="0.35">
      <c r="C7498" s="725" t="s">
        <v>4970</v>
      </c>
      <c r="D7498" s="725" t="s">
        <v>2024</v>
      </c>
    </row>
    <row r="7499" spans="3:4" x14ac:dyDescent="0.35">
      <c r="C7499" s="727">
        <v>8142</v>
      </c>
      <c r="D7499" s="725" t="s">
        <v>2026</v>
      </c>
    </row>
    <row r="7500" spans="3:4" x14ac:dyDescent="0.35">
      <c r="C7500" s="725" t="s">
        <v>4971</v>
      </c>
      <c r="D7500" s="725" t="s">
        <v>2087</v>
      </c>
    </row>
    <row r="7501" spans="3:4" x14ac:dyDescent="0.35">
      <c r="C7501" s="725" t="s">
        <v>4972</v>
      </c>
      <c r="D7501" s="725" t="s">
        <v>2087</v>
      </c>
    </row>
    <row r="7502" spans="3:4" x14ac:dyDescent="0.35">
      <c r="C7502" s="725" t="s">
        <v>4973</v>
      </c>
      <c r="D7502" s="725" t="s">
        <v>2087</v>
      </c>
    </row>
    <row r="7503" spans="3:4" x14ac:dyDescent="0.35">
      <c r="C7503" s="725" t="s">
        <v>4974</v>
      </c>
      <c r="D7503" s="725" t="s">
        <v>2087</v>
      </c>
    </row>
    <row r="7504" spans="3:4" x14ac:dyDescent="0.35">
      <c r="C7504" s="725" t="s">
        <v>4975</v>
      </c>
      <c r="D7504" s="725" t="s">
        <v>2087</v>
      </c>
    </row>
    <row r="7505" spans="3:4" x14ac:dyDescent="0.35">
      <c r="C7505" s="725" t="s">
        <v>4976</v>
      </c>
      <c r="D7505" s="725" t="s">
        <v>2087</v>
      </c>
    </row>
    <row r="7506" spans="3:4" x14ac:dyDescent="0.35">
      <c r="C7506" s="725" t="s">
        <v>4977</v>
      </c>
      <c r="D7506" s="725" t="s">
        <v>2087</v>
      </c>
    </row>
    <row r="7507" spans="3:4" x14ac:dyDescent="0.35">
      <c r="C7507" s="725" t="s">
        <v>4978</v>
      </c>
      <c r="D7507" s="725" t="s">
        <v>2087</v>
      </c>
    </row>
    <row r="7508" spans="3:4" x14ac:dyDescent="0.35">
      <c r="C7508" s="725" t="s">
        <v>4979</v>
      </c>
      <c r="D7508" s="725" t="s">
        <v>2087</v>
      </c>
    </row>
    <row r="7509" spans="3:4" x14ac:dyDescent="0.35">
      <c r="C7509" s="725" t="s">
        <v>4980</v>
      </c>
      <c r="D7509" s="725" t="s">
        <v>2087</v>
      </c>
    </row>
    <row r="7510" spans="3:4" x14ac:dyDescent="0.35">
      <c r="C7510" s="725" t="s">
        <v>4981</v>
      </c>
      <c r="D7510" s="725" t="s">
        <v>2087</v>
      </c>
    </row>
    <row r="7511" spans="3:4" x14ac:dyDescent="0.35">
      <c r="C7511" s="725" t="s">
        <v>4982</v>
      </c>
      <c r="D7511" s="725" t="s">
        <v>2087</v>
      </c>
    </row>
    <row r="7512" spans="3:4" x14ac:dyDescent="0.35">
      <c r="C7512" s="725" t="s">
        <v>4983</v>
      </c>
      <c r="D7512" s="725" t="s">
        <v>2025</v>
      </c>
    </row>
    <row r="7513" spans="3:4" x14ac:dyDescent="0.35">
      <c r="C7513" s="725" t="s">
        <v>4984</v>
      </c>
      <c r="D7513" s="725" t="s">
        <v>2024</v>
      </c>
    </row>
    <row r="7514" spans="3:4" x14ac:dyDescent="0.35">
      <c r="C7514" s="725" t="s">
        <v>4985</v>
      </c>
      <c r="D7514" s="725" t="s">
        <v>2024</v>
      </c>
    </row>
    <row r="7515" spans="3:4" x14ac:dyDescent="0.35">
      <c r="C7515" s="727">
        <v>460478</v>
      </c>
      <c r="D7515" s="725" t="s">
        <v>2026</v>
      </c>
    </row>
    <row r="7516" spans="3:4" x14ac:dyDescent="0.35">
      <c r="C7516" s="727">
        <v>8082</v>
      </c>
      <c r="D7516" s="725" t="s">
        <v>2025</v>
      </c>
    </row>
    <row r="7517" spans="3:4" x14ac:dyDescent="0.35">
      <c r="C7517" s="725" t="s">
        <v>4986</v>
      </c>
      <c r="D7517" s="725" t="s">
        <v>2024</v>
      </c>
    </row>
    <row r="7518" spans="3:4" x14ac:dyDescent="0.35">
      <c r="C7518" s="727">
        <v>760030</v>
      </c>
      <c r="D7518" s="725" t="s">
        <v>2024</v>
      </c>
    </row>
    <row r="7519" spans="3:4" x14ac:dyDescent="0.35">
      <c r="C7519" s="727">
        <v>660338</v>
      </c>
      <c r="D7519" s="725" t="s">
        <v>2024</v>
      </c>
    </row>
    <row r="7520" spans="3:4" x14ac:dyDescent="0.35">
      <c r="C7520" s="727">
        <v>660339</v>
      </c>
      <c r="D7520" s="725" t="s">
        <v>2024</v>
      </c>
    </row>
    <row r="7521" spans="3:4" x14ac:dyDescent="0.35">
      <c r="C7521" s="725" t="s">
        <v>4987</v>
      </c>
      <c r="D7521" s="725" t="s">
        <v>2024</v>
      </c>
    </row>
    <row r="7522" spans="3:4" x14ac:dyDescent="0.35">
      <c r="C7522" s="725" t="s">
        <v>4988</v>
      </c>
      <c r="D7522" s="725" t="s">
        <v>2024</v>
      </c>
    </row>
    <row r="7523" spans="3:4" x14ac:dyDescent="0.35">
      <c r="C7523" s="725" t="s">
        <v>4989</v>
      </c>
      <c r="D7523" s="725" t="s">
        <v>2024</v>
      </c>
    </row>
    <row r="7524" spans="3:4" x14ac:dyDescent="0.35">
      <c r="C7524" s="725" t="s">
        <v>4990</v>
      </c>
      <c r="D7524" s="725" t="s">
        <v>2024</v>
      </c>
    </row>
    <row r="7525" spans="3:4" x14ac:dyDescent="0.35">
      <c r="C7525" s="725" t="s">
        <v>4991</v>
      </c>
      <c r="D7525" s="725" t="s">
        <v>2026</v>
      </c>
    </row>
    <row r="7526" spans="3:4" x14ac:dyDescent="0.35">
      <c r="C7526" s="725" t="s">
        <v>4992</v>
      </c>
      <c r="D7526" s="725" t="s">
        <v>2087</v>
      </c>
    </row>
    <row r="7527" spans="3:4" x14ac:dyDescent="0.35">
      <c r="C7527" s="725" t="s">
        <v>4993</v>
      </c>
      <c r="D7527" s="725" t="s">
        <v>2087</v>
      </c>
    </row>
    <row r="7528" spans="3:4" x14ac:dyDescent="0.35">
      <c r="C7528" s="725" t="s">
        <v>4994</v>
      </c>
      <c r="D7528" s="725" t="s">
        <v>2087</v>
      </c>
    </row>
    <row r="7529" spans="3:4" x14ac:dyDescent="0.35">
      <c r="C7529" s="725" t="s">
        <v>4995</v>
      </c>
      <c r="D7529" s="725" t="s">
        <v>2087</v>
      </c>
    </row>
    <row r="7530" spans="3:4" x14ac:dyDescent="0.35">
      <c r="C7530" s="725" t="s">
        <v>4996</v>
      </c>
      <c r="D7530" s="725" t="s">
        <v>2087</v>
      </c>
    </row>
    <row r="7531" spans="3:4" x14ac:dyDescent="0.35">
      <c r="C7531" s="725" t="s">
        <v>4997</v>
      </c>
      <c r="D7531" s="725" t="s">
        <v>2087</v>
      </c>
    </row>
    <row r="7532" spans="3:4" x14ac:dyDescent="0.35">
      <c r="C7532" s="725" t="s">
        <v>4998</v>
      </c>
      <c r="D7532" s="725" t="s">
        <v>2087</v>
      </c>
    </row>
    <row r="7533" spans="3:4" x14ac:dyDescent="0.35">
      <c r="C7533" s="725" t="s">
        <v>4999</v>
      </c>
      <c r="D7533" s="725" t="s">
        <v>2087</v>
      </c>
    </row>
    <row r="7534" spans="3:4" x14ac:dyDescent="0.35">
      <c r="C7534" s="725" t="s">
        <v>5000</v>
      </c>
      <c r="D7534" s="725" t="s">
        <v>2087</v>
      </c>
    </row>
    <row r="7535" spans="3:4" x14ac:dyDescent="0.35">
      <c r="C7535" s="725" t="s">
        <v>5001</v>
      </c>
      <c r="D7535" s="725" t="s">
        <v>2087</v>
      </c>
    </row>
    <row r="7536" spans="3:4" x14ac:dyDescent="0.35">
      <c r="C7536" s="725" t="s">
        <v>5002</v>
      </c>
      <c r="D7536" s="725" t="s">
        <v>2087</v>
      </c>
    </row>
    <row r="7537" spans="3:4" x14ac:dyDescent="0.35">
      <c r="C7537" s="725" t="s">
        <v>5003</v>
      </c>
      <c r="D7537" s="725" t="s">
        <v>2087</v>
      </c>
    </row>
    <row r="7538" spans="3:4" x14ac:dyDescent="0.35">
      <c r="C7538" s="727">
        <v>5763</v>
      </c>
      <c r="D7538" s="725" t="s">
        <v>2024</v>
      </c>
    </row>
    <row r="7539" spans="3:4" x14ac:dyDescent="0.35">
      <c r="C7539" s="725" t="s">
        <v>5004</v>
      </c>
      <c r="D7539" s="725" t="s">
        <v>2024</v>
      </c>
    </row>
    <row r="7540" spans="3:4" x14ac:dyDescent="0.35">
      <c r="C7540" s="725" t="s">
        <v>5005</v>
      </c>
      <c r="D7540" s="725" t="s">
        <v>2026</v>
      </c>
    </row>
    <row r="7541" spans="3:4" x14ac:dyDescent="0.35">
      <c r="C7541" s="725" t="s">
        <v>5006</v>
      </c>
      <c r="D7541" s="725" t="s">
        <v>2026</v>
      </c>
    </row>
    <row r="7542" spans="3:4" x14ac:dyDescent="0.35">
      <c r="C7542" s="725" t="s">
        <v>5007</v>
      </c>
      <c r="D7542" s="725" t="s">
        <v>2024</v>
      </c>
    </row>
    <row r="7543" spans="3:4" x14ac:dyDescent="0.35">
      <c r="C7543" s="725" t="s">
        <v>5008</v>
      </c>
      <c r="D7543" s="725" t="s">
        <v>2024</v>
      </c>
    </row>
    <row r="7544" spans="3:4" x14ac:dyDescent="0.35">
      <c r="C7544" s="725" t="s">
        <v>5009</v>
      </c>
      <c r="D7544" s="725" t="s">
        <v>2024</v>
      </c>
    </row>
    <row r="7545" spans="3:4" x14ac:dyDescent="0.35">
      <c r="C7545" s="725" t="s">
        <v>5010</v>
      </c>
      <c r="D7545" s="725" t="s">
        <v>2024</v>
      </c>
    </row>
    <row r="7546" spans="3:4" x14ac:dyDescent="0.35">
      <c r="C7546" s="725" t="s">
        <v>5011</v>
      </c>
      <c r="D7546" s="725" t="s">
        <v>2026</v>
      </c>
    </row>
    <row r="7547" spans="3:4" x14ac:dyDescent="0.35">
      <c r="C7547" s="725" t="s">
        <v>5012</v>
      </c>
      <c r="D7547" s="725" t="s">
        <v>2087</v>
      </c>
    </row>
    <row r="7548" spans="3:4" x14ac:dyDescent="0.35">
      <c r="C7548" s="725" t="s">
        <v>5013</v>
      </c>
      <c r="D7548" s="725" t="s">
        <v>2087</v>
      </c>
    </row>
    <row r="7549" spans="3:4" x14ac:dyDescent="0.35">
      <c r="C7549" s="725" t="s">
        <v>5014</v>
      </c>
      <c r="D7549" s="725" t="s">
        <v>2087</v>
      </c>
    </row>
    <row r="7550" spans="3:4" x14ac:dyDescent="0.35">
      <c r="C7550" s="725" t="s">
        <v>5015</v>
      </c>
      <c r="D7550" s="725" t="s">
        <v>2087</v>
      </c>
    </row>
    <row r="7551" spans="3:4" x14ac:dyDescent="0.35">
      <c r="C7551" s="725" t="s">
        <v>5016</v>
      </c>
      <c r="D7551" s="725" t="s">
        <v>2087</v>
      </c>
    </row>
    <row r="7552" spans="3:4" x14ac:dyDescent="0.35">
      <c r="C7552" s="725" t="s">
        <v>5017</v>
      </c>
      <c r="D7552" s="725" t="s">
        <v>2087</v>
      </c>
    </row>
    <row r="7553" spans="3:4" x14ac:dyDescent="0.35">
      <c r="C7553" s="725" t="s">
        <v>5018</v>
      </c>
      <c r="D7553" s="725" t="s">
        <v>2087</v>
      </c>
    </row>
    <row r="7554" spans="3:4" x14ac:dyDescent="0.35">
      <c r="C7554" s="725" t="s">
        <v>5019</v>
      </c>
      <c r="D7554" s="725" t="s">
        <v>2087</v>
      </c>
    </row>
    <row r="7555" spans="3:4" x14ac:dyDescent="0.35">
      <c r="C7555" s="725" t="s">
        <v>5020</v>
      </c>
      <c r="D7555" s="725" t="s">
        <v>2087</v>
      </c>
    </row>
    <row r="7556" spans="3:4" x14ac:dyDescent="0.35">
      <c r="C7556" s="725" t="s">
        <v>5021</v>
      </c>
      <c r="D7556" s="725" t="s">
        <v>2087</v>
      </c>
    </row>
    <row r="7557" spans="3:4" x14ac:dyDescent="0.35">
      <c r="C7557" s="725" t="s">
        <v>5022</v>
      </c>
      <c r="D7557" s="725" t="s">
        <v>2087</v>
      </c>
    </row>
    <row r="7558" spans="3:4" x14ac:dyDescent="0.35">
      <c r="C7558" s="725" t="s">
        <v>5023</v>
      </c>
      <c r="D7558" s="725" t="s">
        <v>2087</v>
      </c>
    </row>
    <row r="7559" spans="3:4" x14ac:dyDescent="0.35">
      <c r="C7559" s="725" t="s">
        <v>5024</v>
      </c>
      <c r="D7559" s="725" t="s">
        <v>2087</v>
      </c>
    </row>
    <row r="7560" spans="3:4" x14ac:dyDescent="0.35">
      <c r="C7560" s="725" t="s">
        <v>5025</v>
      </c>
      <c r="D7560" s="725" t="s">
        <v>2087</v>
      </c>
    </row>
    <row r="7561" spans="3:4" x14ac:dyDescent="0.35">
      <c r="C7561" s="725" t="s">
        <v>5026</v>
      </c>
      <c r="D7561" s="725" t="s">
        <v>2087</v>
      </c>
    </row>
    <row r="7562" spans="3:4" x14ac:dyDescent="0.35">
      <c r="C7562" s="725" t="s">
        <v>5027</v>
      </c>
      <c r="D7562" s="725" t="s">
        <v>2087</v>
      </c>
    </row>
    <row r="7563" spans="3:4" x14ac:dyDescent="0.35">
      <c r="C7563" s="725" t="s">
        <v>5028</v>
      </c>
      <c r="D7563" s="725" t="s">
        <v>2087</v>
      </c>
    </row>
    <row r="7564" spans="3:4" x14ac:dyDescent="0.35">
      <c r="C7564" s="725" t="s">
        <v>5029</v>
      </c>
      <c r="D7564" s="725" t="s">
        <v>2087</v>
      </c>
    </row>
    <row r="7565" spans="3:4" x14ac:dyDescent="0.35">
      <c r="C7565" s="725" t="s">
        <v>5030</v>
      </c>
      <c r="D7565" s="725" t="s">
        <v>2087</v>
      </c>
    </row>
    <row r="7566" spans="3:4" x14ac:dyDescent="0.35">
      <c r="C7566" s="725" t="s">
        <v>5031</v>
      </c>
      <c r="D7566" s="725" t="s">
        <v>2087</v>
      </c>
    </row>
    <row r="7567" spans="3:4" x14ac:dyDescent="0.35">
      <c r="C7567" s="725" t="s">
        <v>5032</v>
      </c>
      <c r="D7567" s="725" t="s">
        <v>2024</v>
      </c>
    </row>
    <row r="7568" spans="3:4" x14ac:dyDescent="0.35">
      <c r="C7568" s="725" t="s">
        <v>5033</v>
      </c>
      <c r="D7568" s="725" t="s">
        <v>2026</v>
      </c>
    </row>
    <row r="7569" spans="3:4" x14ac:dyDescent="0.35">
      <c r="C7569" s="725" t="s">
        <v>5034</v>
      </c>
      <c r="D7569" s="725" t="s">
        <v>2024</v>
      </c>
    </row>
    <row r="7570" spans="3:4" x14ac:dyDescent="0.35">
      <c r="C7570" s="727">
        <v>560475</v>
      </c>
      <c r="D7570" s="725" t="s">
        <v>2024</v>
      </c>
    </row>
    <row r="7571" spans="3:4" x14ac:dyDescent="0.35">
      <c r="C7571" s="727">
        <v>560476</v>
      </c>
      <c r="D7571" s="725" t="s">
        <v>2087</v>
      </c>
    </row>
    <row r="7572" spans="3:4" x14ac:dyDescent="0.35">
      <c r="C7572" s="727">
        <v>560477</v>
      </c>
      <c r="D7572" s="725" t="s">
        <v>2024</v>
      </c>
    </row>
    <row r="7573" spans="3:4" x14ac:dyDescent="0.35">
      <c r="C7573" s="727">
        <v>460479</v>
      </c>
      <c r="D7573" s="725" t="s">
        <v>2025</v>
      </c>
    </row>
    <row r="7574" spans="3:4" x14ac:dyDescent="0.35">
      <c r="C7574" s="725" t="s">
        <v>2102</v>
      </c>
      <c r="D7574" s="725" t="s">
        <v>2024</v>
      </c>
    </row>
    <row r="7575" spans="3:4" x14ac:dyDescent="0.35">
      <c r="C7575" s="727">
        <v>660445</v>
      </c>
      <c r="D7575" s="725" t="s">
        <v>2024</v>
      </c>
    </row>
    <row r="7576" spans="3:4" x14ac:dyDescent="0.35">
      <c r="C7576" s="727">
        <v>660443</v>
      </c>
      <c r="D7576" s="725" t="s">
        <v>2024</v>
      </c>
    </row>
    <row r="7577" spans="3:4" x14ac:dyDescent="0.35">
      <c r="C7577" s="727">
        <v>660444</v>
      </c>
      <c r="D7577" s="725" t="s">
        <v>2024</v>
      </c>
    </row>
    <row r="7578" spans="3:4" x14ac:dyDescent="0.35">
      <c r="C7578" s="725" t="s">
        <v>5035</v>
      </c>
      <c r="D7578" s="725" t="s">
        <v>2087</v>
      </c>
    </row>
    <row r="7579" spans="3:4" x14ac:dyDescent="0.35">
      <c r="C7579" s="725" t="s">
        <v>5036</v>
      </c>
      <c r="D7579" s="725" t="s">
        <v>2087</v>
      </c>
    </row>
    <row r="7580" spans="3:4" x14ac:dyDescent="0.35">
      <c r="C7580" s="725" t="s">
        <v>5037</v>
      </c>
      <c r="D7580" s="725" t="s">
        <v>2087</v>
      </c>
    </row>
    <row r="7581" spans="3:4" x14ac:dyDescent="0.35">
      <c r="C7581" s="725" t="s">
        <v>5038</v>
      </c>
      <c r="D7581" s="725" t="s">
        <v>2087</v>
      </c>
    </row>
    <row r="7582" spans="3:4" x14ac:dyDescent="0.35">
      <c r="C7582" s="725" t="s">
        <v>5039</v>
      </c>
      <c r="D7582" s="725" t="s">
        <v>2087</v>
      </c>
    </row>
    <row r="7583" spans="3:4" x14ac:dyDescent="0.35">
      <c r="C7583" s="725" t="s">
        <v>5040</v>
      </c>
      <c r="D7583" s="725" t="s">
        <v>2087</v>
      </c>
    </row>
    <row r="7584" spans="3:4" x14ac:dyDescent="0.35">
      <c r="C7584" s="725" t="s">
        <v>5041</v>
      </c>
      <c r="D7584" s="725" t="s">
        <v>2087</v>
      </c>
    </row>
    <row r="7585" spans="3:4" x14ac:dyDescent="0.35">
      <c r="C7585" s="725" t="s">
        <v>5042</v>
      </c>
      <c r="D7585" s="725" t="s">
        <v>2087</v>
      </c>
    </row>
    <row r="7586" spans="3:4" x14ac:dyDescent="0.35">
      <c r="C7586" s="725" t="s">
        <v>5043</v>
      </c>
      <c r="D7586" s="725" t="s">
        <v>2087</v>
      </c>
    </row>
    <row r="7587" spans="3:4" x14ac:dyDescent="0.35">
      <c r="C7587" s="725" t="s">
        <v>5044</v>
      </c>
      <c r="D7587" s="725" t="s">
        <v>2087</v>
      </c>
    </row>
    <row r="7588" spans="3:4" x14ac:dyDescent="0.35">
      <c r="C7588" s="725" t="s">
        <v>5045</v>
      </c>
      <c r="D7588" s="725" t="s">
        <v>2087</v>
      </c>
    </row>
    <row r="7589" spans="3:4" x14ac:dyDescent="0.35">
      <c r="C7589" s="725" t="s">
        <v>5046</v>
      </c>
      <c r="D7589" s="725" t="s">
        <v>2087</v>
      </c>
    </row>
    <row r="7590" spans="3:4" x14ac:dyDescent="0.35">
      <c r="C7590" s="727">
        <v>660340</v>
      </c>
      <c r="D7590" s="725" t="s">
        <v>2024</v>
      </c>
    </row>
    <row r="7591" spans="3:4" x14ac:dyDescent="0.35">
      <c r="C7591" s="727">
        <v>660442</v>
      </c>
      <c r="D7591" s="725" t="s">
        <v>2024</v>
      </c>
    </row>
    <row r="7592" spans="3:4" x14ac:dyDescent="0.35">
      <c r="C7592" s="727">
        <v>660441</v>
      </c>
      <c r="D7592" s="725" t="s">
        <v>2024</v>
      </c>
    </row>
    <row r="7593" spans="3:4" x14ac:dyDescent="0.35">
      <c r="C7593" s="725" t="s">
        <v>5047</v>
      </c>
      <c r="D7593" s="725" t="s">
        <v>2087</v>
      </c>
    </row>
    <row r="7594" spans="3:4" x14ac:dyDescent="0.35">
      <c r="C7594" s="725" t="s">
        <v>5048</v>
      </c>
      <c r="D7594" s="725" t="s">
        <v>2087</v>
      </c>
    </row>
    <row r="7595" spans="3:4" x14ac:dyDescent="0.35">
      <c r="C7595" s="725" t="s">
        <v>5049</v>
      </c>
      <c r="D7595" s="725" t="s">
        <v>2087</v>
      </c>
    </row>
    <row r="7596" spans="3:4" x14ac:dyDescent="0.35">
      <c r="C7596" s="725" t="s">
        <v>5050</v>
      </c>
      <c r="D7596" s="725" t="s">
        <v>2087</v>
      </c>
    </row>
    <row r="7597" spans="3:4" x14ac:dyDescent="0.35">
      <c r="C7597" s="725" t="s">
        <v>5051</v>
      </c>
      <c r="D7597" s="725" t="s">
        <v>2087</v>
      </c>
    </row>
    <row r="7598" spans="3:4" x14ac:dyDescent="0.35">
      <c r="C7598" s="725" t="s">
        <v>5052</v>
      </c>
      <c r="D7598" s="725" t="s">
        <v>2087</v>
      </c>
    </row>
    <row r="7599" spans="3:4" x14ac:dyDescent="0.35">
      <c r="C7599" s="725" t="s">
        <v>5053</v>
      </c>
      <c r="D7599" s="725" t="s">
        <v>2087</v>
      </c>
    </row>
    <row r="7600" spans="3:4" x14ac:dyDescent="0.35">
      <c r="C7600" s="725" t="s">
        <v>5054</v>
      </c>
      <c r="D7600" s="725" t="s">
        <v>2025</v>
      </c>
    </row>
    <row r="7601" spans="3:4" x14ac:dyDescent="0.35">
      <c r="C7601" s="725" t="s">
        <v>5055</v>
      </c>
      <c r="D7601" s="725" t="s">
        <v>2025</v>
      </c>
    </row>
    <row r="7602" spans="3:4" x14ac:dyDescent="0.35">
      <c r="C7602" s="727">
        <v>560494</v>
      </c>
      <c r="D7602" s="725" t="s">
        <v>2024</v>
      </c>
    </row>
    <row r="7603" spans="3:4" x14ac:dyDescent="0.35">
      <c r="C7603" s="727">
        <v>460495</v>
      </c>
      <c r="D7603" s="725" t="s">
        <v>2024</v>
      </c>
    </row>
    <row r="7604" spans="3:4" x14ac:dyDescent="0.35">
      <c r="C7604" s="727">
        <v>460496</v>
      </c>
      <c r="D7604" s="725" t="s">
        <v>2024</v>
      </c>
    </row>
    <row r="7605" spans="3:4" x14ac:dyDescent="0.35">
      <c r="C7605" s="727">
        <v>460497</v>
      </c>
      <c r="D7605" s="725" t="s">
        <v>2024</v>
      </c>
    </row>
    <row r="7606" spans="3:4" x14ac:dyDescent="0.35">
      <c r="C7606" s="727">
        <v>460501</v>
      </c>
      <c r="D7606" s="725" t="s">
        <v>2087</v>
      </c>
    </row>
    <row r="7607" spans="3:4" x14ac:dyDescent="0.35">
      <c r="C7607" s="725" t="s">
        <v>5056</v>
      </c>
      <c r="D7607" s="725" t="s">
        <v>2024</v>
      </c>
    </row>
    <row r="7608" spans="3:4" x14ac:dyDescent="0.35">
      <c r="C7608" s="727">
        <v>460502</v>
      </c>
      <c r="D7608" s="725" t="s">
        <v>2024</v>
      </c>
    </row>
    <row r="7609" spans="3:4" x14ac:dyDescent="0.35">
      <c r="C7609" s="725" t="s">
        <v>2145</v>
      </c>
      <c r="D7609" s="725" t="s">
        <v>2024</v>
      </c>
    </row>
    <row r="7610" spans="3:4" x14ac:dyDescent="0.35">
      <c r="C7610" s="725" t="s">
        <v>2146</v>
      </c>
      <c r="D7610" s="725" t="s">
        <v>2024</v>
      </c>
    </row>
    <row r="7611" spans="3:4" x14ac:dyDescent="0.35">
      <c r="C7611" s="725" t="s">
        <v>2147</v>
      </c>
      <c r="D7611" s="725" t="s">
        <v>2024</v>
      </c>
    </row>
    <row r="7612" spans="3:4" x14ac:dyDescent="0.35">
      <c r="C7612" s="725" t="s">
        <v>2148</v>
      </c>
      <c r="D7612" s="725" t="s">
        <v>2024</v>
      </c>
    </row>
    <row r="7613" spans="3:4" x14ac:dyDescent="0.35">
      <c r="C7613" s="725" t="s">
        <v>2151</v>
      </c>
      <c r="D7613" s="725" t="s">
        <v>2024</v>
      </c>
    </row>
    <row r="7614" spans="3:4" x14ac:dyDescent="0.35">
      <c r="C7614" s="725" t="s">
        <v>2152</v>
      </c>
      <c r="D7614" s="725" t="s">
        <v>2024</v>
      </c>
    </row>
    <row r="7615" spans="3:4" x14ac:dyDescent="0.35">
      <c r="C7615" s="725" t="s">
        <v>2153</v>
      </c>
      <c r="D7615" s="725" t="s">
        <v>2024</v>
      </c>
    </row>
    <row r="7616" spans="3:4" x14ac:dyDescent="0.35">
      <c r="C7616" s="725" t="s">
        <v>2154</v>
      </c>
      <c r="D7616" s="725" t="s">
        <v>2024</v>
      </c>
    </row>
    <row r="7617" spans="3:4" x14ac:dyDescent="0.35">
      <c r="C7617" s="725" t="s">
        <v>2149</v>
      </c>
      <c r="D7617" s="725" t="s">
        <v>2024</v>
      </c>
    </row>
    <row r="7618" spans="3:4" x14ac:dyDescent="0.35">
      <c r="C7618" s="725" t="s">
        <v>2150</v>
      </c>
      <c r="D7618" s="725" t="s">
        <v>2025</v>
      </c>
    </row>
    <row r="7619" spans="3:4" x14ac:dyDescent="0.35">
      <c r="C7619" s="725" t="s">
        <v>2155</v>
      </c>
      <c r="D7619" s="725" t="s">
        <v>2024</v>
      </c>
    </row>
    <row r="7620" spans="3:4" x14ac:dyDescent="0.35">
      <c r="C7620" s="725" t="s">
        <v>2156</v>
      </c>
      <c r="D7620" s="725" t="s">
        <v>2026</v>
      </c>
    </row>
    <row r="7621" spans="3:4" x14ac:dyDescent="0.35">
      <c r="C7621" s="725" t="s">
        <v>2191</v>
      </c>
      <c r="D7621" s="725" t="s">
        <v>2024</v>
      </c>
    </row>
    <row r="7622" spans="3:4" x14ac:dyDescent="0.35">
      <c r="C7622" s="725" t="s">
        <v>2157</v>
      </c>
      <c r="D7622" s="725" t="s">
        <v>2024</v>
      </c>
    </row>
    <row r="7623" spans="3:4" x14ac:dyDescent="0.35">
      <c r="C7623" s="725" t="s">
        <v>2160</v>
      </c>
      <c r="D7623" s="725" t="s">
        <v>2026</v>
      </c>
    </row>
    <row r="7624" spans="3:4" x14ac:dyDescent="0.35">
      <c r="C7624" s="725" t="s">
        <v>2163</v>
      </c>
      <c r="D7624" s="725" t="s">
        <v>2024</v>
      </c>
    </row>
    <row r="7625" spans="3:4" x14ac:dyDescent="0.35">
      <c r="C7625" s="725" t="s">
        <v>2165</v>
      </c>
      <c r="D7625" s="725" t="s">
        <v>2024</v>
      </c>
    </row>
    <row r="7626" spans="3:4" x14ac:dyDescent="0.35">
      <c r="C7626" s="725" t="s">
        <v>2167</v>
      </c>
      <c r="D7626" s="725" t="s">
        <v>2024</v>
      </c>
    </row>
    <row r="7627" spans="3:4" x14ac:dyDescent="0.35">
      <c r="C7627" s="725" t="s">
        <v>2168</v>
      </c>
      <c r="D7627" s="725" t="s">
        <v>2024</v>
      </c>
    </row>
    <row r="7628" spans="3:4" x14ac:dyDescent="0.35">
      <c r="C7628" s="725" t="s">
        <v>2169</v>
      </c>
      <c r="D7628" s="725" t="s">
        <v>2024</v>
      </c>
    </row>
    <row r="7629" spans="3:4" x14ac:dyDescent="0.35">
      <c r="C7629" s="725" t="s">
        <v>2170</v>
      </c>
      <c r="D7629" s="725" t="s">
        <v>2024</v>
      </c>
    </row>
    <row r="7630" spans="3:4" x14ac:dyDescent="0.35">
      <c r="C7630" s="725" t="s">
        <v>2171</v>
      </c>
      <c r="D7630" s="725" t="s">
        <v>2024</v>
      </c>
    </row>
    <row r="7631" spans="3:4" x14ac:dyDescent="0.35">
      <c r="C7631" s="725" t="s">
        <v>2172</v>
      </c>
      <c r="D7631" s="725" t="s">
        <v>2024</v>
      </c>
    </row>
    <row r="7632" spans="3:4" x14ac:dyDescent="0.35">
      <c r="C7632" s="725" t="s">
        <v>2173</v>
      </c>
      <c r="D7632" s="725" t="s">
        <v>2024</v>
      </c>
    </row>
    <row r="7633" spans="3:4" x14ac:dyDescent="0.35">
      <c r="C7633" s="725" t="s">
        <v>2175</v>
      </c>
      <c r="D7633" s="725" t="s">
        <v>2024</v>
      </c>
    </row>
    <row r="7634" spans="3:4" x14ac:dyDescent="0.35">
      <c r="C7634" s="727">
        <v>89157</v>
      </c>
      <c r="D7634" s="725" t="s">
        <v>1508</v>
      </c>
    </row>
    <row r="7635" spans="3:4" x14ac:dyDescent="0.35">
      <c r="C7635" s="727">
        <v>89158</v>
      </c>
      <c r="D7635" s="725" t="s">
        <v>1508</v>
      </c>
    </row>
    <row r="7636" spans="3:4" x14ac:dyDescent="0.35">
      <c r="C7636" s="725" t="s">
        <v>5057</v>
      </c>
      <c r="D7636" s="725" t="s">
        <v>2024</v>
      </c>
    </row>
    <row r="7637" spans="3:4" x14ac:dyDescent="0.35">
      <c r="C7637" s="725" t="s">
        <v>5058</v>
      </c>
      <c r="D7637" s="725" t="s">
        <v>2024</v>
      </c>
    </row>
    <row r="7638" spans="3:4" x14ac:dyDescent="0.35">
      <c r="C7638" s="725" t="s">
        <v>5059</v>
      </c>
      <c r="D7638" s="725" t="s">
        <v>2024</v>
      </c>
    </row>
    <row r="7639" spans="3:4" x14ac:dyDescent="0.35">
      <c r="C7639" s="725" t="s">
        <v>5060</v>
      </c>
      <c r="D7639" s="725" t="s">
        <v>2024</v>
      </c>
    </row>
    <row r="7640" spans="3:4" x14ac:dyDescent="0.35">
      <c r="C7640" s="725" t="s">
        <v>2176</v>
      </c>
      <c r="D7640" s="725" t="s">
        <v>2024</v>
      </c>
    </row>
    <row r="7641" spans="3:4" x14ac:dyDescent="0.35">
      <c r="C7641" s="725" t="s">
        <v>2177</v>
      </c>
      <c r="D7641" s="725" t="s">
        <v>2024</v>
      </c>
    </row>
    <row r="7642" spans="3:4" x14ac:dyDescent="0.35">
      <c r="C7642" s="725" t="s">
        <v>2178</v>
      </c>
      <c r="D7642" s="725" t="s">
        <v>2024</v>
      </c>
    </row>
    <row r="7643" spans="3:4" x14ac:dyDescent="0.35">
      <c r="C7643" s="725" t="s">
        <v>2179</v>
      </c>
      <c r="D7643" s="725" t="s">
        <v>2026</v>
      </c>
    </row>
    <row r="7644" spans="3:4" x14ac:dyDescent="0.35">
      <c r="C7644" s="725" t="s">
        <v>2180</v>
      </c>
      <c r="D7644" s="725" t="s">
        <v>2024</v>
      </c>
    </row>
    <row r="7645" spans="3:4" x14ac:dyDescent="0.35">
      <c r="C7645" s="725" t="s">
        <v>5061</v>
      </c>
      <c r="D7645" s="725" t="s">
        <v>2027</v>
      </c>
    </row>
    <row r="7646" spans="3:4" x14ac:dyDescent="0.35">
      <c r="C7646" s="725" t="s">
        <v>2182</v>
      </c>
      <c r="D7646" s="725" t="s">
        <v>2026</v>
      </c>
    </row>
    <row r="7647" spans="3:4" x14ac:dyDescent="0.35">
      <c r="C7647" s="725" t="s">
        <v>2181</v>
      </c>
      <c r="D7647" s="725" t="s">
        <v>2026</v>
      </c>
    </row>
    <row r="7648" spans="3:4" x14ac:dyDescent="0.35">
      <c r="C7648" s="725" t="s">
        <v>2183</v>
      </c>
      <c r="D7648" s="725" t="s">
        <v>2024</v>
      </c>
    </row>
    <row r="7649" spans="3:4" x14ac:dyDescent="0.35">
      <c r="C7649" s="725" t="s">
        <v>2194</v>
      </c>
      <c r="D7649" s="725" t="s">
        <v>2024</v>
      </c>
    </row>
    <row r="7650" spans="3:4" x14ac:dyDescent="0.35">
      <c r="C7650" s="725" t="s">
        <v>2198</v>
      </c>
      <c r="D7650" s="725" t="s">
        <v>2024</v>
      </c>
    </row>
    <row r="7651" spans="3:4" x14ac:dyDescent="0.35">
      <c r="C7651" s="725" t="s">
        <v>2199</v>
      </c>
      <c r="D7651" s="725" t="s">
        <v>2024</v>
      </c>
    </row>
    <row r="7652" spans="3:4" x14ac:dyDescent="0.35">
      <c r="C7652" s="725" t="s">
        <v>5062</v>
      </c>
      <c r="D7652" s="725" t="s">
        <v>2027</v>
      </c>
    </row>
    <row r="7653" spans="3:4" x14ac:dyDescent="0.35">
      <c r="C7653" s="727">
        <v>560498</v>
      </c>
      <c r="D7653" s="725" t="s">
        <v>2087</v>
      </c>
    </row>
    <row r="7654" spans="3:4" x14ac:dyDescent="0.35">
      <c r="C7654" s="725" t="s">
        <v>2262</v>
      </c>
      <c r="D7654" s="725" t="s">
        <v>2024</v>
      </c>
    </row>
    <row r="7655" spans="3:4" x14ac:dyDescent="0.35">
      <c r="C7655" s="725" t="s">
        <v>2263</v>
      </c>
      <c r="D7655" s="725" t="s">
        <v>2024</v>
      </c>
    </row>
    <row r="7656" spans="3:4" x14ac:dyDescent="0.35">
      <c r="C7656" s="725" t="s">
        <v>2197</v>
      </c>
      <c r="D7656" s="725" t="s">
        <v>2024</v>
      </c>
    </row>
    <row r="7657" spans="3:4" x14ac:dyDescent="0.35">
      <c r="C7657" s="725" t="s">
        <v>2195</v>
      </c>
      <c r="D7657" s="725" t="s">
        <v>2024</v>
      </c>
    </row>
    <row r="7658" spans="3:4" x14ac:dyDescent="0.35">
      <c r="C7658" s="725" t="s">
        <v>2196</v>
      </c>
      <c r="D7658" s="725" t="s">
        <v>2024</v>
      </c>
    </row>
    <row r="7659" spans="3:4" x14ac:dyDescent="0.35">
      <c r="C7659" s="725" t="s">
        <v>2200</v>
      </c>
      <c r="D7659" s="725" t="s">
        <v>2024</v>
      </c>
    </row>
    <row r="7660" spans="3:4" x14ac:dyDescent="0.35">
      <c r="C7660" s="725" t="s">
        <v>2201</v>
      </c>
      <c r="D7660" s="725" t="s">
        <v>2024</v>
      </c>
    </row>
    <row r="7661" spans="3:4" x14ac:dyDescent="0.35">
      <c r="C7661" s="725" t="s">
        <v>2202</v>
      </c>
      <c r="D7661" s="725" t="s">
        <v>2024</v>
      </c>
    </row>
    <row r="7662" spans="3:4" x14ac:dyDescent="0.35">
      <c r="C7662" s="725" t="s">
        <v>2203</v>
      </c>
      <c r="D7662" s="725" t="s">
        <v>2025</v>
      </c>
    </row>
    <row r="7663" spans="3:4" x14ac:dyDescent="0.35">
      <c r="C7663" s="725" t="s">
        <v>2204</v>
      </c>
      <c r="D7663" s="725" t="s">
        <v>2026</v>
      </c>
    </row>
    <row r="7664" spans="3:4" x14ac:dyDescent="0.35">
      <c r="C7664" s="725" t="s">
        <v>5063</v>
      </c>
      <c r="D7664" s="725" t="s">
        <v>2027</v>
      </c>
    </row>
    <row r="7665" spans="3:4" x14ac:dyDescent="0.35">
      <c r="C7665" s="725" t="s">
        <v>2205</v>
      </c>
      <c r="D7665" s="725" t="s">
        <v>2026</v>
      </c>
    </row>
    <row r="7666" spans="3:4" x14ac:dyDescent="0.35">
      <c r="C7666" s="725" t="s">
        <v>2206</v>
      </c>
      <c r="D7666" s="725" t="s">
        <v>2024</v>
      </c>
    </row>
    <row r="7667" spans="3:4" x14ac:dyDescent="0.35">
      <c r="C7667" s="725" t="s">
        <v>2210</v>
      </c>
      <c r="D7667" s="725" t="s">
        <v>2026</v>
      </c>
    </row>
    <row r="7668" spans="3:4" x14ac:dyDescent="0.35">
      <c r="C7668" s="725" t="s">
        <v>5064</v>
      </c>
      <c r="D7668" s="725" t="s">
        <v>2024</v>
      </c>
    </row>
    <row r="7669" spans="3:4" x14ac:dyDescent="0.35">
      <c r="C7669" s="725" t="s">
        <v>5065</v>
      </c>
      <c r="D7669" s="725" t="s">
        <v>2024</v>
      </c>
    </row>
    <row r="7670" spans="3:4" x14ac:dyDescent="0.35">
      <c r="C7670" s="727">
        <v>5768</v>
      </c>
      <c r="D7670" s="725" t="s">
        <v>2024</v>
      </c>
    </row>
    <row r="7671" spans="3:4" x14ac:dyDescent="0.35">
      <c r="C7671" s="725" t="s">
        <v>5066</v>
      </c>
      <c r="D7671" s="725" t="s">
        <v>2024</v>
      </c>
    </row>
    <row r="7672" spans="3:4" x14ac:dyDescent="0.35">
      <c r="C7672" s="725" t="s">
        <v>5067</v>
      </c>
      <c r="D7672" s="725" t="s">
        <v>2024</v>
      </c>
    </row>
    <row r="7673" spans="3:4" x14ac:dyDescent="0.35">
      <c r="C7673" s="725" t="s">
        <v>5068</v>
      </c>
      <c r="D7673" s="725" t="s">
        <v>2024</v>
      </c>
    </row>
    <row r="7674" spans="3:4" x14ac:dyDescent="0.35">
      <c r="C7674" s="725" t="s">
        <v>5069</v>
      </c>
      <c r="D7674" s="725" t="s">
        <v>2024</v>
      </c>
    </row>
    <row r="7675" spans="3:4" x14ac:dyDescent="0.35">
      <c r="C7675" s="725" t="s">
        <v>5070</v>
      </c>
      <c r="D7675" s="725" t="s">
        <v>2024</v>
      </c>
    </row>
    <row r="7676" spans="3:4" x14ac:dyDescent="0.35">
      <c r="C7676" s="725" t="s">
        <v>5071</v>
      </c>
      <c r="D7676" s="725" t="s">
        <v>2024</v>
      </c>
    </row>
    <row r="7677" spans="3:4" x14ac:dyDescent="0.35">
      <c r="C7677" s="725" t="s">
        <v>5072</v>
      </c>
      <c r="D7677" s="725" t="s">
        <v>2024</v>
      </c>
    </row>
    <row r="7678" spans="3:4" x14ac:dyDescent="0.35">
      <c r="C7678" s="725" t="s">
        <v>2184</v>
      </c>
      <c r="D7678" s="725" t="s">
        <v>2024</v>
      </c>
    </row>
    <row r="7679" spans="3:4" x14ac:dyDescent="0.35">
      <c r="C7679" s="725" t="s">
        <v>2185</v>
      </c>
      <c r="D7679" s="725" t="s">
        <v>2024</v>
      </c>
    </row>
    <row r="7680" spans="3:4" x14ac:dyDescent="0.35">
      <c r="C7680" s="725" t="s">
        <v>5073</v>
      </c>
      <c r="D7680" s="725" t="s">
        <v>2024</v>
      </c>
    </row>
    <row r="7681" spans="3:4" x14ac:dyDescent="0.35">
      <c r="C7681" s="725" t="s">
        <v>2186</v>
      </c>
      <c r="D7681" s="725" t="s">
        <v>2024</v>
      </c>
    </row>
    <row r="7682" spans="3:4" x14ac:dyDescent="0.35">
      <c r="C7682" s="725" t="s">
        <v>2187</v>
      </c>
      <c r="D7682" s="725" t="s">
        <v>2024</v>
      </c>
    </row>
    <row r="7683" spans="3:4" x14ac:dyDescent="0.35">
      <c r="C7683" s="725" t="s">
        <v>2188</v>
      </c>
      <c r="D7683" s="725" t="s">
        <v>2024</v>
      </c>
    </row>
    <row r="7684" spans="3:4" x14ac:dyDescent="0.35">
      <c r="C7684" s="725" t="s">
        <v>2189</v>
      </c>
      <c r="D7684" s="725" t="s">
        <v>2024</v>
      </c>
    </row>
    <row r="7685" spans="3:4" x14ac:dyDescent="0.35">
      <c r="C7685" s="725" t="s">
        <v>5074</v>
      </c>
      <c r="D7685" s="725" t="s">
        <v>2027</v>
      </c>
    </row>
    <row r="7686" spans="3:4" x14ac:dyDescent="0.35">
      <c r="C7686" s="725" t="s">
        <v>2190</v>
      </c>
      <c r="D7686" s="725" t="s">
        <v>2024</v>
      </c>
    </row>
    <row r="7687" spans="3:4" x14ac:dyDescent="0.35">
      <c r="C7687" s="725" t="s">
        <v>2211</v>
      </c>
      <c r="D7687" s="725" t="s">
        <v>2024</v>
      </c>
    </row>
    <row r="7688" spans="3:4" x14ac:dyDescent="0.35">
      <c r="C7688" s="725" t="s">
        <v>2212</v>
      </c>
      <c r="D7688" s="725" t="s">
        <v>2024</v>
      </c>
    </row>
    <row r="7689" spans="3:4" x14ac:dyDescent="0.35">
      <c r="C7689" s="725" t="s">
        <v>2213</v>
      </c>
      <c r="D7689" s="725" t="s">
        <v>2024</v>
      </c>
    </row>
    <row r="7690" spans="3:4" x14ac:dyDescent="0.35">
      <c r="C7690" s="725" t="s">
        <v>5075</v>
      </c>
      <c r="D7690" s="725" t="s">
        <v>2024</v>
      </c>
    </row>
    <row r="7691" spans="3:4" x14ac:dyDescent="0.35">
      <c r="C7691" s="725" t="s">
        <v>5076</v>
      </c>
      <c r="D7691" s="725" t="s">
        <v>2024</v>
      </c>
    </row>
    <row r="7692" spans="3:4" x14ac:dyDescent="0.35">
      <c r="C7692" s="725" t="s">
        <v>5077</v>
      </c>
      <c r="D7692" s="725" t="s">
        <v>2024</v>
      </c>
    </row>
    <row r="7693" spans="3:4" x14ac:dyDescent="0.35">
      <c r="C7693" s="725" t="s">
        <v>5078</v>
      </c>
      <c r="D7693" s="725" t="s">
        <v>2024</v>
      </c>
    </row>
    <row r="7694" spans="3:4" x14ac:dyDescent="0.35">
      <c r="C7694" s="725" t="s">
        <v>5079</v>
      </c>
      <c r="D7694" s="725" t="s">
        <v>2024</v>
      </c>
    </row>
    <row r="7695" spans="3:4" x14ac:dyDescent="0.35">
      <c r="C7695" s="725" t="s">
        <v>5080</v>
      </c>
      <c r="D7695" s="725" t="s">
        <v>2024</v>
      </c>
    </row>
    <row r="7696" spans="3:4" x14ac:dyDescent="0.35">
      <c r="C7696" s="725" t="s">
        <v>5081</v>
      </c>
      <c r="D7696" s="725" t="s">
        <v>2024</v>
      </c>
    </row>
    <row r="7697" spans="3:4" x14ac:dyDescent="0.35">
      <c r="C7697" s="725" t="s">
        <v>2214</v>
      </c>
      <c r="D7697" s="725" t="s">
        <v>2024</v>
      </c>
    </row>
    <row r="7698" spans="3:4" x14ac:dyDescent="0.35">
      <c r="C7698" s="725" t="s">
        <v>2215</v>
      </c>
      <c r="D7698" s="725" t="s">
        <v>2024</v>
      </c>
    </row>
    <row r="7699" spans="3:4" x14ac:dyDescent="0.35">
      <c r="C7699" s="725" t="s">
        <v>2217</v>
      </c>
      <c r="D7699" s="725" t="s">
        <v>2026</v>
      </c>
    </row>
    <row r="7700" spans="3:4" x14ac:dyDescent="0.35">
      <c r="C7700" s="725" t="s">
        <v>2216</v>
      </c>
      <c r="D7700" s="725" t="s">
        <v>2026</v>
      </c>
    </row>
    <row r="7701" spans="3:4" x14ac:dyDescent="0.35">
      <c r="C7701" s="725" t="s">
        <v>2218</v>
      </c>
      <c r="D7701" s="725" t="s">
        <v>2024</v>
      </c>
    </row>
    <row r="7702" spans="3:4" x14ac:dyDescent="0.35">
      <c r="C7702" s="725" t="s">
        <v>2219</v>
      </c>
      <c r="D7702" s="725" t="s">
        <v>2024</v>
      </c>
    </row>
    <row r="7703" spans="3:4" x14ac:dyDescent="0.35">
      <c r="C7703" s="725" t="s">
        <v>2220</v>
      </c>
      <c r="D7703" s="725" t="s">
        <v>2024</v>
      </c>
    </row>
    <row r="7704" spans="3:4" x14ac:dyDescent="0.35">
      <c r="C7704" s="725" t="s">
        <v>2221</v>
      </c>
      <c r="D7704" s="725" t="s">
        <v>2026</v>
      </c>
    </row>
    <row r="7705" spans="3:4" x14ac:dyDescent="0.35">
      <c r="C7705" s="725" t="s">
        <v>2222</v>
      </c>
      <c r="D7705" s="725" t="s">
        <v>2024</v>
      </c>
    </row>
    <row r="7706" spans="3:4" x14ac:dyDescent="0.35">
      <c r="C7706" s="725" t="s">
        <v>2223</v>
      </c>
      <c r="D7706" s="725" t="s">
        <v>2024</v>
      </c>
    </row>
    <row r="7707" spans="3:4" x14ac:dyDescent="0.35">
      <c r="C7707" s="725" t="s">
        <v>2224</v>
      </c>
      <c r="D7707" s="725" t="s">
        <v>2024</v>
      </c>
    </row>
    <row r="7708" spans="3:4" x14ac:dyDescent="0.35">
      <c r="C7708" s="725" t="s">
        <v>2225</v>
      </c>
      <c r="D7708" s="725" t="s">
        <v>2024</v>
      </c>
    </row>
    <row r="7709" spans="3:4" x14ac:dyDescent="0.35">
      <c r="C7709" s="727">
        <v>460503</v>
      </c>
      <c r="D7709" s="725" t="s">
        <v>2024</v>
      </c>
    </row>
    <row r="7710" spans="3:4" x14ac:dyDescent="0.35">
      <c r="C7710" s="727">
        <v>460504</v>
      </c>
      <c r="D7710" s="725" t="s">
        <v>2024</v>
      </c>
    </row>
    <row r="7711" spans="3:4" x14ac:dyDescent="0.35">
      <c r="C7711" s="725" t="s">
        <v>2261</v>
      </c>
      <c r="D7711" s="725" t="s">
        <v>2024</v>
      </c>
    </row>
    <row r="7712" spans="3:4" x14ac:dyDescent="0.35">
      <c r="C7712" s="727">
        <v>9704797</v>
      </c>
      <c r="D7712" s="725" t="s">
        <v>2024</v>
      </c>
    </row>
    <row r="7713" spans="3:4" x14ac:dyDescent="0.35">
      <c r="C7713" s="727">
        <v>660447</v>
      </c>
      <c r="D7713" s="725" t="s">
        <v>2024</v>
      </c>
    </row>
    <row r="7714" spans="3:4" x14ac:dyDescent="0.35">
      <c r="C7714" s="725" t="s">
        <v>2226</v>
      </c>
      <c r="D7714" s="725" t="s">
        <v>2024</v>
      </c>
    </row>
    <row r="7715" spans="3:4" x14ac:dyDescent="0.35">
      <c r="C7715" s="725" t="s">
        <v>2227</v>
      </c>
      <c r="D7715" s="725" t="s">
        <v>2024</v>
      </c>
    </row>
    <row r="7716" spans="3:4" x14ac:dyDescent="0.35">
      <c r="C7716" s="725" t="s">
        <v>2228</v>
      </c>
      <c r="D7716" s="725" t="s">
        <v>2024</v>
      </c>
    </row>
    <row r="7717" spans="3:4" x14ac:dyDescent="0.35">
      <c r="C7717" s="725" t="s">
        <v>2229</v>
      </c>
      <c r="D7717" s="725" t="s">
        <v>2024</v>
      </c>
    </row>
    <row r="7718" spans="3:4" x14ac:dyDescent="0.35">
      <c r="C7718" s="725" t="s">
        <v>2230</v>
      </c>
      <c r="D7718" s="725" t="s">
        <v>2024</v>
      </c>
    </row>
    <row r="7719" spans="3:4" x14ac:dyDescent="0.35">
      <c r="C7719" s="725" t="s">
        <v>2232</v>
      </c>
      <c r="D7719" s="725" t="s">
        <v>2026</v>
      </c>
    </row>
    <row r="7720" spans="3:4" x14ac:dyDescent="0.35">
      <c r="C7720" s="725" t="s">
        <v>2231</v>
      </c>
      <c r="D7720" s="725" t="s">
        <v>2024</v>
      </c>
    </row>
    <row r="7721" spans="3:4" x14ac:dyDescent="0.35">
      <c r="C7721" s="725" t="s">
        <v>2235</v>
      </c>
      <c r="D7721" s="725" t="s">
        <v>2024</v>
      </c>
    </row>
    <row r="7722" spans="3:4" x14ac:dyDescent="0.35">
      <c r="C7722" s="725" t="s">
        <v>2233</v>
      </c>
      <c r="D7722" s="725" t="s">
        <v>2024</v>
      </c>
    </row>
    <row r="7723" spans="3:4" x14ac:dyDescent="0.35">
      <c r="C7723" s="725" t="s">
        <v>2234</v>
      </c>
      <c r="D7723" s="725" t="s">
        <v>2024</v>
      </c>
    </row>
    <row r="7724" spans="3:4" x14ac:dyDescent="0.35">
      <c r="C7724" s="725" t="s">
        <v>2236</v>
      </c>
      <c r="D7724" s="725" t="s">
        <v>2024</v>
      </c>
    </row>
    <row r="7725" spans="3:4" x14ac:dyDescent="0.35">
      <c r="C7725" s="725" t="s">
        <v>2237</v>
      </c>
      <c r="D7725" s="725" t="s">
        <v>2024</v>
      </c>
    </row>
    <row r="7726" spans="3:4" x14ac:dyDescent="0.35">
      <c r="C7726" s="725" t="s">
        <v>5082</v>
      </c>
      <c r="D7726" s="725" t="s">
        <v>2024</v>
      </c>
    </row>
    <row r="7727" spans="3:4" x14ac:dyDescent="0.35">
      <c r="C7727" s="725" t="s">
        <v>5083</v>
      </c>
      <c r="D7727" s="725" t="s">
        <v>2024</v>
      </c>
    </row>
    <row r="7728" spans="3:4" x14ac:dyDescent="0.35">
      <c r="C7728" s="725" t="s">
        <v>5084</v>
      </c>
      <c r="D7728" s="725" t="s">
        <v>2024</v>
      </c>
    </row>
    <row r="7729" spans="3:4" x14ac:dyDescent="0.35">
      <c r="C7729" s="725" t="s">
        <v>5085</v>
      </c>
      <c r="D7729" s="725" t="s">
        <v>2024</v>
      </c>
    </row>
    <row r="7730" spans="3:4" x14ac:dyDescent="0.35">
      <c r="C7730" s="725" t="s">
        <v>5086</v>
      </c>
      <c r="D7730" s="725" t="s">
        <v>2024</v>
      </c>
    </row>
    <row r="7731" spans="3:4" x14ac:dyDescent="0.35">
      <c r="C7731" s="725" t="s">
        <v>5087</v>
      </c>
      <c r="D7731" s="725" t="s">
        <v>2024</v>
      </c>
    </row>
    <row r="7732" spans="3:4" x14ac:dyDescent="0.35">
      <c r="C7732" s="725" t="s">
        <v>5088</v>
      </c>
      <c r="D7732" s="725" t="s">
        <v>2024</v>
      </c>
    </row>
    <row r="7733" spans="3:4" x14ac:dyDescent="0.35">
      <c r="C7733" s="727">
        <v>5769</v>
      </c>
      <c r="D7733" s="725" t="s">
        <v>2024</v>
      </c>
    </row>
    <row r="7734" spans="3:4" x14ac:dyDescent="0.35">
      <c r="C7734" s="725" t="s">
        <v>2238</v>
      </c>
      <c r="D7734" s="725" t="s">
        <v>2024</v>
      </c>
    </row>
    <row r="7735" spans="3:4" x14ac:dyDescent="0.35">
      <c r="C7735" s="725" t="s">
        <v>2239</v>
      </c>
      <c r="D7735" s="725" t="s">
        <v>2024</v>
      </c>
    </row>
    <row r="7736" spans="3:4" x14ac:dyDescent="0.35">
      <c r="C7736" s="725" t="s">
        <v>2240</v>
      </c>
      <c r="D7736" s="725" t="s">
        <v>2024</v>
      </c>
    </row>
    <row r="7737" spans="3:4" x14ac:dyDescent="0.35">
      <c r="C7737" s="725" t="s">
        <v>2241</v>
      </c>
      <c r="D7737" s="725" t="s">
        <v>2024</v>
      </c>
    </row>
    <row r="7738" spans="3:4" x14ac:dyDescent="0.35">
      <c r="C7738" s="725" t="s">
        <v>2242</v>
      </c>
      <c r="D7738" s="725" t="s">
        <v>2024</v>
      </c>
    </row>
    <row r="7739" spans="3:4" x14ac:dyDescent="0.35">
      <c r="C7739" s="725" t="s">
        <v>2244</v>
      </c>
      <c r="D7739" s="725" t="s">
        <v>2026</v>
      </c>
    </row>
    <row r="7740" spans="3:4" x14ac:dyDescent="0.35">
      <c r="C7740" s="725" t="s">
        <v>2243</v>
      </c>
      <c r="D7740" s="725" t="s">
        <v>2024</v>
      </c>
    </row>
    <row r="7741" spans="3:4" x14ac:dyDescent="0.35">
      <c r="C7741" s="725" t="s">
        <v>2245</v>
      </c>
      <c r="D7741" s="725" t="s">
        <v>2026</v>
      </c>
    </row>
    <row r="7742" spans="3:4" x14ac:dyDescent="0.35">
      <c r="C7742" s="725" t="s">
        <v>2246</v>
      </c>
      <c r="D7742" s="725" t="s">
        <v>2026</v>
      </c>
    </row>
    <row r="7743" spans="3:4" x14ac:dyDescent="0.35">
      <c r="C7743" s="725" t="s">
        <v>2141</v>
      </c>
      <c r="D7743" s="725" t="s">
        <v>2025</v>
      </c>
    </row>
    <row r="7744" spans="3:4" x14ac:dyDescent="0.35">
      <c r="C7744" s="725" t="s">
        <v>2142</v>
      </c>
      <c r="D7744" s="725" t="s">
        <v>2025</v>
      </c>
    </row>
    <row r="7745" spans="3:4" x14ac:dyDescent="0.35">
      <c r="C7745" s="725" t="s">
        <v>2143</v>
      </c>
      <c r="D7745" s="725" t="s">
        <v>2025</v>
      </c>
    </row>
    <row r="7746" spans="3:4" x14ac:dyDescent="0.35">
      <c r="C7746" s="725" t="s">
        <v>5089</v>
      </c>
      <c r="D7746" s="725" t="s">
        <v>2024</v>
      </c>
    </row>
    <row r="7747" spans="3:4" x14ac:dyDescent="0.35">
      <c r="C7747" s="725" t="s">
        <v>5090</v>
      </c>
      <c r="D7747" s="725" t="s">
        <v>2024</v>
      </c>
    </row>
    <row r="7748" spans="3:4" x14ac:dyDescent="0.35">
      <c r="C7748" s="727">
        <v>560497</v>
      </c>
      <c r="D7748" s="725" t="s">
        <v>2024</v>
      </c>
    </row>
    <row r="7749" spans="3:4" x14ac:dyDescent="0.35">
      <c r="C7749" s="727">
        <v>8152</v>
      </c>
      <c r="D7749" s="725" t="s">
        <v>2024</v>
      </c>
    </row>
    <row r="7750" spans="3:4" x14ac:dyDescent="0.35">
      <c r="C7750" s="727">
        <v>460489</v>
      </c>
      <c r="D7750" s="725" t="s">
        <v>2024</v>
      </c>
    </row>
    <row r="7751" spans="3:4" x14ac:dyDescent="0.35">
      <c r="C7751" s="727">
        <v>8162</v>
      </c>
      <c r="D7751" s="725" t="s">
        <v>2024</v>
      </c>
    </row>
    <row r="7752" spans="3:4" x14ac:dyDescent="0.35">
      <c r="C7752" s="727">
        <v>561007</v>
      </c>
      <c r="D7752" s="725" t="s">
        <v>2024</v>
      </c>
    </row>
    <row r="7753" spans="3:4" x14ac:dyDescent="0.35">
      <c r="C7753" s="727">
        <v>460490</v>
      </c>
      <c r="D7753" s="725" t="s">
        <v>2024</v>
      </c>
    </row>
    <row r="7754" spans="3:4" x14ac:dyDescent="0.35">
      <c r="C7754" s="727">
        <v>460491</v>
      </c>
      <c r="D7754" s="725" t="s">
        <v>2025</v>
      </c>
    </row>
    <row r="7755" spans="3:4" x14ac:dyDescent="0.35">
      <c r="C7755" s="725" t="s">
        <v>2144</v>
      </c>
      <c r="D7755" s="725" t="s">
        <v>2024</v>
      </c>
    </row>
    <row r="7756" spans="3:4" x14ac:dyDescent="0.35">
      <c r="C7756" s="725" t="s">
        <v>5091</v>
      </c>
      <c r="D7756" s="725" t="s">
        <v>2024</v>
      </c>
    </row>
    <row r="7757" spans="3:4" x14ac:dyDescent="0.35">
      <c r="C7757" s="727">
        <v>460505</v>
      </c>
      <c r="D7757" s="725" t="s">
        <v>2024</v>
      </c>
    </row>
    <row r="7758" spans="3:4" x14ac:dyDescent="0.35">
      <c r="C7758" s="727">
        <v>7605</v>
      </c>
      <c r="D7758" s="725" t="s">
        <v>2024</v>
      </c>
    </row>
    <row r="7759" spans="3:4" x14ac:dyDescent="0.35">
      <c r="C7759" s="727">
        <v>8252</v>
      </c>
      <c r="D7759" s="725" t="s">
        <v>2024</v>
      </c>
    </row>
    <row r="7760" spans="3:4" x14ac:dyDescent="0.35">
      <c r="C7760" s="727">
        <v>460492</v>
      </c>
      <c r="D7760" s="725" t="s">
        <v>2026</v>
      </c>
    </row>
    <row r="7761" spans="3:4" x14ac:dyDescent="0.35">
      <c r="C7761" s="725" t="s">
        <v>2138</v>
      </c>
      <c r="D7761" s="725" t="s">
        <v>2024</v>
      </c>
    </row>
    <row r="7762" spans="3:4" x14ac:dyDescent="0.35">
      <c r="C7762" s="725" t="s">
        <v>2139</v>
      </c>
      <c r="D7762" s="725" t="s">
        <v>2024</v>
      </c>
    </row>
    <row r="7763" spans="3:4" x14ac:dyDescent="0.35">
      <c r="C7763" s="727">
        <v>560478</v>
      </c>
      <c r="D7763" s="725" t="s">
        <v>2024</v>
      </c>
    </row>
    <row r="7764" spans="3:4" x14ac:dyDescent="0.35">
      <c r="C7764" s="727">
        <v>560479</v>
      </c>
      <c r="D7764" s="725" t="s">
        <v>2087</v>
      </c>
    </row>
    <row r="7765" spans="3:4" x14ac:dyDescent="0.35">
      <c r="C7765" s="727">
        <v>560480</v>
      </c>
      <c r="D7765" s="725" t="s">
        <v>2024</v>
      </c>
    </row>
    <row r="7766" spans="3:4" x14ac:dyDescent="0.35">
      <c r="C7766" s="727">
        <v>560481</v>
      </c>
      <c r="D7766" s="725" t="s">
        <v>2087</v>
      </c>
    </row>
    <row r="7767" spans="3:4" x14ac:dyDescent="0.35">
      <c r="C7767" s="725" t="s">
        <v>5092</v>
      </c>
      <c r="D7767" s="725" t="s">
        <v>2024</v>
      </c>
    </row>
    <row r="7768" spans="3:4" x14ac:dyDescent="0.35">
      <c r="C7768" s="727">
        <v>460494</v>
      </c>
      <c r="D7768" s="725" t="s">
        <v>2024</v>
      </c>
    </row>
    <row r="7769" spans="3:4" x14ac:dyDescent="0.35">
      <c r="C7769" s="727">
        <v>7711</v>
      </c>
      <c r="D7769" s="725" t="s">
        <v>2024</v>
      </c>
    </row>
    <row r="7770" spans="3:4" x14ac:dyDescent="0.35">
      <c r="C7770" s="725" t="s">
        <v>5093</v>
      </c>
      <c r="D7770" s="725" t="s">
        <v>2024</v>
      </c>
    </row>
    <row r="7771" spans="3:4" x14ac:dyDescent="0.35">
      <c r="C7771" s="727">
        <v>5765</v>
      </c>
      <c r="D7771" s="725" t="s">
        <v>2024</v>
      </c>
    </row>
    <row r="7772" spans="3:4" x14ac:dyDescent="0.35">
      <c r="C7772" s="727">
        <v>8172</v>
      </c>
      <c r="D7772" s="725" t="s">
        <v>2024</v>
      </c>
    </row>
    <row r="7773" spans="3:4" x14ac:dyDescent="0.35">
      <c r="C7773" s="725" t="s">
        <v>5094</v>
      </c>
      <c r="D7773" s="725" t="s">
        <v>2024</v>
      </c>
    </row>
    <row r="7774" spans="3:4" x14ac:dyDescent="0.35">
      <c r="C7774" s="725" t="s">
        <v>5095</v>
      </c>
      <c r="D7774" s="725" t="s">
        <v>2024</v>
      </c>
    </row>
    <row r="7775" spans="3:4" x14ac:dyDescent="0.35">
      <c r="C7775" s="725" t="s">
        <v>5096</v>
      </c>
      <c r="D7775" s="725" t="s">
        <v>2024</v>
      </c>
    </row>
    <row r="7776" spans="3:4" x14ac:dyDescent="0.35">
      <c r="C7776" s="725" t="s">
        <v>5097</v>
      </c>
      <c r="D7776" s="725" t="s">
        <v>2024</v>
      </c>
    </row>
    <row r="7777" spans="3:4" x14ac:dyDescent="0.35">
      <c r="C7777" s="725" t="s">
        <v>5098</v>
      </c>
      <c r="D7777" s="725" t="s">
        <v>2024</v>
      </c>
    </row>
    <row r="7778" spans="3:4" x14ac:dyDescent="0.35">
      <c r="C7778" s="727">
        <v>97597</v>
      </c>
      <c r="D7778" s="725" t="s">
        <v>2024</v>
      </c>
    </row>
    <row r="7779" spans="3:4" x14ac:dyDescent="0.35">
      <c r="C7779" s="725" t="s">
        <v>5099</v>
      </c>
      <c r="D7779" s="725" t="s">
        <v>2024</v>
      </c>
    </row>
    <row r="7780" spans="3:4" x14ac:dyDescent="0.35">
      <c r="C7780" s="727">
        <v>97607</v>
      </c>
      <c r="D7780" s="725" t="s">
        <v>2024</v>
      </c>
    </row>
    <row r="7781" spans="3:4" x14ac:dyDescent="0.35">
      <c r="C7781" s="727">
        <v>8232</v>
      </c>
      <c r="D7781" s="725" t="s">
        <v>2024</v>
      </c>
    </row>
    <row r="7782" spans="3:4" x14ac:dyDescent="0.35">
      <c r="C7782" s="727">
        <v>7824</v>
      </c>
      <c r="D7782" s="725" t="s">
        <v>2024</v>
      </c>
    </row>
    <row r="7783" spans="3:4" x14ac:dyDescent="0.35">
      <c r="C7783" s="727">
        <v>560482</v>
      </c>
      <c r="D7783" s="725" t="s">
        <v>2024</v>
      </c>
    </row>
    <row r="7784" spans="3:4" x14ac:dyDescent="0.35">
      <c r="C7784" s="727">
        <v>560483</v>
      </c>
      <c r="D7784" s="725" t="s">
        <v>2087</v>
      </c>
    </row>
    <row r="7785" spans="3:4" x14ac:dyDescent="0.35">
      <c r="C7785" s="727">
        <v>560484</v>
      </c>
      <c r="D7785" s="725" t="s">
        <v>2087</v>
      </c>
    </row>
    <row r="7786" spans="3:4" x14ac:dyDescent="0.35">
      <c r="C7786" s="727">
        <v>560485</v>
      </c>
      <c r="D7786" s="725" t="s">
        <v>2024</v>
      </c>
    </row>
    <row r="7787" spans="3:4" x14ac:dyDescent="0.35">
      <c r="C7787" s="727">
        <v>560486</v>
      </c>
      <c r="D7787" s="725" t="s">
        <v>2024</v>
      </c>
    </row>
    <row r="7788" spans="3:4" x14ac:dyDescent="0.35">
      <c r="C7788" s="727">
        <v>560487</v>
      </c>
      <c r="D7788" s="725" t="s">
        <v>2024</v>
      </c>
    </row>
    <row r="7789" spans="3:4" x14ac:dyDescent="0.35">
      <c r="C7789" s="727">
        <v>560488</v>
      </c>
      <c r="D7789" s="725" t="s">
        <v>2024</v>
      </c>
    </row>
    <row r="7790" spans="3:4" x14ac:dyDescent="0.35">
      <c r="C7790" s="727">
        <v>560489</v>
      </c>
      <c r="D7790" s="725" t="s">
        <v>2024</v>
      </c>
    </row>
    <row r="7791" spans="3:4" x14ac:dyDescent="0.35">
      <c r="C7791" s="727">
        <v>460498</v>
      </c>
      <c r="D7791" s="725" t="s">
        <v>2024</v>
      </c>
    </row>
    <row r="7792" spans="3:4" x14ac:dyDescent="0.35">
      <c r="C7792" s="727">
        <v>460499</v>
      </c>
      <c r="D7792" s="725" t="s">
        <v>2024</v>
      </c>
    </row>
    <row r="7793" spans="3:4" x14ac:dyDescent="0.35">
      <c r="C7793" s="725" t="s">
        <v>5100</v>
      </c>
      <c r="D7793" s="725" t="s">
        <v>2024</v>
      </c>
    </row>
    <row r="7794" spans="3:4" x14ac:dyDescent="0.35">
      <c r="C7794" s="725" t="s">
        <v>5101</v>
      </c>
      <c r="D7794" s="725" t="s">
        <v>2024</v>
      </c>
    </row>
    <row r="7795" spans="3:4" x14ac:dyDescent="0.35">
      <c r="C7795" s="727">
        <v>5766</v>
      </c>
      <c r="D7795" s="725" t="s">
        <v>2024</v>
      </c>
    </row>
    <row r="7796" spans="3:4" x14ac:dyDescent="0.35">
      <c r="C7796" s="727">
        <v>560490</v>
      </c>
      <c r="D7796" s="725" t="s">
        <v>2024</v>
      </c>
    </row>
    <row r="7797" spans="3:4" x14ac:dyDescent="0.35">
      <c r="C7797" s="727">
        <v>560491</v>
      </c>
      <c r="D7797" s="725" t="s">
        <v>2024</v>
      </c>
    </row>
    <row r="7798" spans="3:4" x14ac:dyDescent="0.35">
      <c r="C7798" s="727">
        <v>560492</v>
      </c>
      <c r="D7798" s="725" t="s">
        <v>2024</v>
      </c>
    </row>
    <row r="7799" spans="3:4" x14ac:dyDescent="0.35">
      <c r="C7799" s="727">
        <v>560493</v>
      </c>
      <c r="D7799" s="725" t="s">
        <v>2024</v>
      </c>
    </row>
    <row r="7800" spans="3:4" x14ac:dyDescent="0.35">
      <c r="C7800" s="727">
        <v>97800</v>
      </c>
      <c r="D7800" s="725" t="s">
        <v>2026</v>
      </c>
    </row>
    <row r="7801" spans="3:4" x14ac:dyDescent="0.35">
      <c r="C7801" s="725" t="s">
        <v>5102</v>
      </c>
      <c r="D7801" s="725" t="s">
        <v>2024</v>
      </c>
    </row>
    <row r="7802" spans="3:4" x14ac:dyDescent="0.35">
      <c r="C7802" s="725" t="s">
        <v>5103</v>
      </c>
      <c r="D7802" s="725" t="s">
        <v>2024</v>
      </c>
    </row>
    <row r="7803" spans="3:4" x14ac:dyDescent="0.35">
      <c r="C7803" s="725" t="s">
        <v>5104</v>
      </c>
      <c r="D7803" s="725" t="s">
        <v>2024</v>
      </c>
    </row>
    <row r="7804" spans="3:4" x14ac:dyDescent="0.35">
      <c r="C7804" s="727">
        <v>460500</v>
      </c>
      <c r="D7804" s="725" t="s">
        <v>2024</v>
      </c>
    </row>
    <row r="7805" spans="3:4" x14ac:dyDescent="0.35">
      <c r="C7805" s="725" t="s">
        <v>5105</v>
      </c>
      <c r="D7805" s="725" t="s">
        <v>2087</v>
      </c>
    </row>
    <row r="7806" spans="3:4" x14ac:dyDescent="0.35">
      <c r="C7806" s="725" t="s">
        <v>5106</v>
      </c>
      <c r="D7806" s="725" t="s">
        <v>2087</v>
      </c>
    </row>
    <row r="7807" spans="3:4" x14ac:dyDescent="0.35">
      <c r="C7807" s="727">
        <v>460493</v>
      </c>
      <c r="D7807" s="725" t="s">
        <v>2025</v>
      </c>
    </row>
    <row r="7808" spans="3:4" x14ac:dyDescent="0.35">
      <c r="C7808" s="725" t="s">
        <v>5107</v>
      </c>
      <c r="D7808" s="725" t="s">
        <v>2087</v>
      </c>
    </row>
    <row r="7809" spans="3:4" x14ac:dyDescent="0.35">
      <c r="C7809" s="725" t="s">
        <v>5108</v>
      </c>
      <c r="D7809" s="725" t="s">
        <v>2087</v>
      </c>
    </row>
    <row r="7810" spans="3:4" x14ac:dyDescent="0.35">
      <c r="C7810" s="725" t="s">
        <v>5109</v>
      </c>
      <c r="D7810" s="725" t="s">
        <v>2087</v>
      </c>
    </row>
    <row r="7811" spans="3:4" x14ac:dyDescent="0.35">
      <c r="C7811" s="727">
        <v>97942</v>
      </c>
      <c r="D7811" s="725" t="s">
        <v>2024</v>
      </c>
    </row>
    <row r="7812" spans="3:4" x14ac:dyDescent="0.35">
      <c r="C7812" s="725" t="s">
        <v>5110</v>
      </c>
      <c r="D7812" s="725" t="s">
        <v>2024</v>
      </c>
    </row>
    <row r="7813" spans="3:4" x14ac:dyDescent="0.35">
      <c r="C7813" s="727">
        <v>8242</v>
      </c>
      <c r="D7813" s="725" t="s">
        <v>2026</v>
      </c>
    </row>
    <row r="7814" spans="3:4" x14ac:dyDescent="0.35">
      <c r="C7814" s="727">
        <v>7617</v>
      </c>
      <c r="D7814" s="725" t="s">
        <v>2024</v>
      </c>
    </row>
    <row r="7815" spans="3:4" x14ac:dyDescent="0.35">
      <c r="C7815" s="727">
        <v>98242</v>
      </c>
      <c r="D7815" s="725" t="s">
        <v>2024</v>
      </c>
    </row>
    <row r="7816" spans="3:4" x14ac:dyDescent="0.35">
      <c r="C7816" s="727">
        <v>8182</v>
      </c>
      <c r="D7816" s="725" t="s">
        <v>2024</v>
      </c>
    </row>
    <row r="7817" spans="3:4" x14ac:dyDescent="0.35">
      <c r="C7817" s="727">
        <v>98152</v>
      </c>
      <c r="D7817" s="725" t="s">
        <v>2024</v>
      </c>
    </row>
    <row r="7818" spans="3:4" x14ac:dyDescent="0.35">
      <c r="C7818" s="727">
        <v>98162</v>
      </c>
      <c r="D7818" s="725" t="s">
        <v>2024</v>
      </c>
    </row>
    <row r="7819" spans="3:4" x14ac:dyDescent="0.35">
      <c r="C7819" s="727">
        <v>98192</v>
      </c>
      <c r="D7819" s="725" t="s">
        <v>2024</v>
      </c>
    </row>
    <row r="7820" spans="3:4" x14ac:dyDescent="0.35">
      <c r="C7820" s="727">
        <v>97617</v>
      </c>
      <c r="D7820" s="725" t="s">
        <v>2024</v>
      </c>
    </row>
    <row r="7821" spans="3:4" x14ac:dyDescent="0.35">
      <c r="C7821" s="727">
        <v>560495</v>
      </c>
      <c r="D7821" s="725" t="s">
        <v>2024</v>
      </c>
    </row>
    <row r="7822" spans="3:4" x14ac:dyDescent="0.35">
      <c r="C7822" s="727">
        <v>560496</v>
      </c>
      <c r="D7822" s="725" t="s">
        <v>2024</v>
      </c>
    </row>
    <row r="7823" spans="3:4" x14ac:dyDescent="0.35">
      <c r="C7823" s="725" t="s">
        <v>5111</v>
      </c>
      <c r="D7823" s="725" t="s">
        <v>2024</v>
      </c>
    </row>
    <row r="7824" spans="3:4" x14ac:dyDescent="0.35">
      <c r="C7824" s="725" t="s">
        <v>5112</v>
      </c>
      <c r="D7824" s="725" t="s">
        <v>2024</v>
      </c>
    </row>
    <row r="7825" spans="3:4" x14ac:dyDescent="0.35">
      <c r="C7825" s="725" t="s">
        <v>5113</v>
      </c>
      <c r="D7825" s="725" t="s">
        <v>2024</v>
      </c>
    </row>
    <row r="7826" spans="3:4" x14ac:dyDescent="0.35">
      <c r="C7826" s="725" t="s">
        <v>5114</v>
      </c>
      <c r="D7826" s="725" t="s">
        <v>2024</v>
      </c>
    </row>
    <row r="7827" spans="3:4" x14ac:dyDescent="0.35">
      <c r="C7827" s="727">
        <v>5767</v>
      </c>
      <c r="D7827" s="725" t="s">
        <v>2024</v>
      </c>
    </row>
    <row r="7828" spans="3:4" x14ac:dyDescent="0.35">
      <c r="C7828" s="725" t="s">
        <v>5152</v>
      </c>
      <c r="D7828" s="725" t="s">
        <v>2024</v>
      </c>
    </row>
    <row r="7829" spans="3:4" x14ac:dyDescent="0.35">
      <c r="C7829" s="725" t="s">
        <v>5153</v>
      </c>
      <c r="D7829" s="725" t="s">
        <v>2024</v>
      </c>
    </row>
    <row r="7830" spans="3:4" x14ac:dyDescent="0.35">
      <c r="C7830" s="725" t="s">
        <v>5154</v>
      </c>
      <c r="D7830" s="725" t="s">
        <v>2024</v>
      </c>
    </row>
    <row r="7831" spans="3:4" x14ac:dyDescent="0.35">
      <c r="C7831" s="725" t="s">
        <v>5155</v>
      </c>
      <c r="D7831" s="725" t="s">
        <v>2024</v>
      </c>
    </row>
    <row r="7832" spans="3:4" x14ac:dyDescent="0.35">
      <c r="C7832" s="727">
        <v>561016</v>
      </c>
      <c r="D7832" s="725" t="s">
        <v>2024</v>
      </c>
    </row>
    <row r="7833" spans="3:4" x14ac:dyDescent="0.35">
      <c r="C7833" s="727">
        <v>561017</v>
      </c>
      <c r="D7833" s="725" t="s">
        <v>2024</v>
      </c>
    </row>
    <row r="7834" spans="3:4" x14ac:dyDescent="0.35">
      <c r="C7834" s="727">
        <v>561018</v>
      </c>
      <c r="D7834" s="725" t="s">
        <v>2024</v>
      </c>
    </row>
    <row r="7835" spans="3:4" x14ac:dyDescent="0.35">
      <c r="C7835" s="727">
        <v>460541</v>
      </c>
      <c r="D7835" s="725" t="s">
        <v>2024</v>
      </c>
    </row>
    <row r="7836" spans="3:4" x14ac:dyDescent="0.35">
      <c r="C7836" s="727">
        <v>460542</v>
      </c>
      <c r="D7836" s="725" t="s">
        <v>2024</v>
      </c>
    </row>
    <row r="7837" spans="3:4" x14ac:dyDescent="0.35">
      <c r="C7837" s="727">
        <v>98292</v>
      </c>
      <c r="D7837" s="725" t="s">
        <v>2024</v>
      </c>
    </row>
    <row r="7838" spans="3:4" x14ac:dyDescent="0.35">
      <c r="C7838" s="727">
        <v>8352</v>
      </c>
      <c r="D7838" s="725" t="s">
        <v>2024</v>
      </c>
    </row>
    <row r="7839" spans="3:4" x14ac:dyDescent="0.35">
      <c r="C7839" s="727">
        <v>8357</v>
      </c>
      <c r="D7839" s="725" t="s">
        <v>2024</v>
      </c>
    </row>
    <row r="7840" spans="3:4" x14ac:dyDescent="0.35">
      <c r="C7840" s="727">
        <v>8362</v>
      </c>
      <c r="D7840" s="725" t="s">
        <v>2024</v>
      </c>
    </row>
    <row r="7841" spans="3:4" x14ac:dyDescent="0.35">
      <c r="C7841" s="727">
        <v>8372</v>
      </c>
      <c r="D7841" s="725" t="s">
        <v>2024</v>
      </c>
    </row>
    <row r="7842" spans="3:4" x14ac:dyDescent="0.35">
      <c r="C7842" s="725" t="s">
        <v>5156</v>
      </c>
      <c r="D7842" s="725" t="s">
        <v>2024</v>
      </c>
    </row>
    <row r="7843" spans="3:4" x14ac:dyDescent="0.35">
      <c r="C7843" s="725" t="s">
        <v>5149</v>
      </c>
      <c r="D7843" s="725" t="s">
        <v>2024</v>
      </c>
    </row>
    <row r="7844" spans="3:4" x14ac:dyDescent="0.35">
      <c r="C7844" s="725" t="s">
        <v>5150</v>
      </c>
      <c r="D7844" s="725" t="s">
        <v>2024</v>
      </c>
    </row>
    <row r="7845" spans="3:4" x14ac:dyDescent="0.35">
      <c r="C7845" s="727">
        <v>460548</v>
      </c>
      <c r="D7845" s="725" t="s">
        <v>2087</v>
      </c>
    </row>
    <row r="7846" spans="3:4" x14ac:dyDescent="0.35">
      <c r="C7846" s="725" t="s">
        <v>5115</v>
      </c>
      <c r="D7846" s="725" t="s">
        <v>2024</v>
      </c>
    </row>
    <row r="7847" spans="3:4" x14ac:dyDescent="0.35">
      <c r="C7847" s="727">
        <v>460539</v>
      </c>
      <c r="D7847" s="725" t="s">
        <v>2025</v>
      </c>
    </row>
    <row r="7848" spans="3:4" x14ac:dyDescent="0.35">
      <c r="C7848" s="725" t="s">
        <v>5116</v>
      </c>
      <c r="D7848" s="725" t="s">
        <v>2024</v>
      </c>
    </row>
    <row r="7849" spans="3:4" x14ac:dyDescent="0.35">
      <c r="C7849" s="725" t="s">
        <v>5117</v>
      </c>
      <c r="D7849" s="725" t="s">
        <v>2024</v>
      </c>
    </row>
    <row r="7850" spans="3:4" x14ac:dyDescent="0.35">
      <c r="C7850" s="725" t="s">
        <v>5118</v>
      </c>
      <c r="D7850" s="725" t="s">
        <v>2024</v>
      </c>
    </row>
    <row r="7851" spans="3:4" x14ac:dyDescent="0.35">
      <c r="C7851" s="725" t="s">
        <v>5119</v>
      </c>
      <c r="D7851" s="725" t="s">
        <v>2024</v>
      </c>
    </row>
    <row r="7852" spans="3:4" x14ac:dyDescent="0.35">
      <c r="C7852" s="725" t="s">
        <v>5157</v>
      </c>
      <c r="D7852" s="725" t="s">
        <v>2024</v>
      </c>
    </row>
    <row r="7853" spans="3:4" x14ac:dyDescent="0.35">
      <c r="C7853" s="727">
        <v>460524</v>
      </c>
      <c r="D7853" s="725" t="s">
        <v>2024</v>
      </c>
    </row>
    <row r="7854" spans="3:4" x14ac:dyDescent="0.35">
      <c r="C7854" s="727">
        <v>460525</v>
      </c>
      <c r="D7854" s="725" t="s">
        <v>2024</v>
      </c>
    </row>
    <row r="7855" spans="3:4" x14ac:dyDescent="0.35">
      <c r="C7855" s="727">
        <v>460526</v>
      </c>
      <c r="D7855" s="725" t="s">
        <v>2024</v>
      </c>
    </row>
    <row r="7856" spans="3:4" x14ac:dyDescent="0.35">
      <c r="C7856" s="727">
        <v>460527</v>
      </c>
      <c r="D7856" s="725" t="s">
        <v>2024</v>
      </c>
    </row>
    <row r="7857" spans="3:4" x14ac:dyDescent="0.35">
      <c r="C7857" s="727">
        <v>460528</v>
      </c>
      <c r="D7857" s="725" t="s">
        <v>2024</v>
      </c>
    </row>
    <row r="7858" spans="3:4" x14ac:dyDescent="0.35">
      <c r="C7858" s="727">
        <v>460529</v>
      </c>
      <c r="D7858" s="725" t="s">
        <v>2024</v>
      </c>
    </row>
    <row r="7859" spans="3:4" x14ac:dyDescent="0.35">
      <c r="C7859" s="725" t="s">
        <v>5120</v>
      </c>
      <c r="D7859" s="725" t="s">
        <v>2024</v>
      </c>
    </row>
    <row r="7860" spans="3:4" x14ac:dyDescent="0.35">
      <c r="C7860" s="727">
        <v>5770</v>
      </c>
      <c r="D7860" s="725" t="s">
        <v>2024</v>
      </c>
    </row>
    <row r="7861" spans="3:4" x14ac:dyDescent="0.35">
      <c r="C7861" s="727">
        <v>89161</v>
      </c>
      <c r="D7861" s="725" t="s">
        <v>1508</v>
      </c>
    </row>
    <row r="7862" spans="3:4" x14ac:dyDescent="0.35">
      <c r="C7862" s="725" t="s">
        <v>5158</v>
      </c>
      <c r="D7862" s="725" t="s">
        <v>2024</v>
      </c>
    </row>
    <row r="7863" spans="3:4" x14ac:dyDescent="0.35">
      <c r="C7863" s="725" t="s">
        <v>5159</v>
      </c>
      <c r="D7863" s="725" t="s">
        <v>2024</v>
      </c>
    </row>
    <row r="7864" spans="3:4" x14ac:dyDescent="0.35">
      <c r="C7864" s="727">
        <v>660449</v>
      </c>
      <c r="D7864" s="725" t="s">
        <v>2024</v>
      </c>
    </row>
    <row r="7865" spans="3:4" x14ac:dyDescent="0.35">
      <c r="C7865" s="727">
        <v>660450</v>
      </c>
      <c r="D7865" s="725" t="s">
        <v>2024</v>
      </c>
    </row>
    <row r="7866" spans="3:4" x14ac:dyDescent="0.35">
      <c r="C7866" s="727">
        <v>561015</v>
      </c>
      <c r="D7866" s="725" t="s">
        <v>2024</v>
      </c>
    </row>
    <row r="7867" spans="3:4" x14ac:dyDescent="0.35">
      <c r="C7867" s="725" t="s">
        <v>5160</v>
      </c>
      <c r="D7867" s="725" t="s">
        <v>2024</v>
      </c>
    </row>
    <row r="7868" spans="3:4" x14ac:dyDescent="0.35">
      <c r="C7868" s="725" t="s">
        <v>5161</v>
      </c>
      <c r="D7868" s="725" t="s">
        <v>2024</v>
      </c>
    </row>
    <row r="7869" spans="3:4" x14ac:dyDescent="0.35">
      <c r="C7869" s="725" t="s">
        <v>5162</v>
      </c>
      <c r="D7869" s="725" t="s">
        <v>2024</v>
      </c>
    </row>
    <row r="7870" spans="3:4" x14ac:dyDescent="0.35">
      <c r="C7870" s="725" t="s">
        <v>5163</v>
      </c>
      <c r="D7870" s="725" t="s">
        <v>2024</v>
      </c>
    </row>
    <row r="7871" spans="3:4" x14ac:dyDescent="0.35">
      <c r="C7871" s="727">
        <v>460543</v>
      </c>
      <c r="D7871" s="725" t="s">
        <v>2024</v>
      </c>
    </row>
    <row r="7872" spans="3:4" x14ac:dyDescent="0.35">
      <c r="C7872" s="727">
        <v>460544</v>
      </c>
      <c r="D7872" s="725" t="s">
        <v>2024</v>
      </c>
    </row>
    <row r="7873" spans="3:4" x14ac:dyDescent="0.35">
      <c r="C7873" s="727">
        <v>8377</v>
      </c>
      <c r="D7873" s="725" t="s">
        <v>2087</v>
      </c>
    </row>
    <row r="7874" spans="3:4" x14ac:dyDescent="0.35">
      <c r="C7874" s="727">
        <v>98387</v>
      </c>
      <c r="D7874" s="725" t="s">
        <v>2087</v>
      </c>
    </row>
    <row r="7875" spans="3:4" x14ac:dyDescent="0.35">
      <c r="C7875" s="727">
        <v>8387</v>
      </c>
      <c r="D7875" s="725" t="s">
        <v>2087</v>
      </c>
    </row>
    <row r="7876" spans="3:4" x14ac:dyDescent="0.35">
      <c r="C7876" s="727">
        <v>98392</v>
      </c>
      <c r="D7876" s="725" t="s">
        <v>2087</v>
      </c>
    </row>
    <row r="7877" spans="3:4" x14ac:dyDescent="0.35">
      <c r="C7877" s="727">
        <v>8392</v>
      </c>
      <c r="D7877" s="725" t="s">
        <v>2087</v>
      </c>
    </row>
    <row r="7878" spans="3:4" x14ac:dyDescent="0.35">
      <c r="C7878" s="727">
        <v>98402</v>
      </c>
      <c r="D7878" s="725" t="s">
        <v>2087</v>
      </c>
    </row>
    <row r="7879" spans="3:4" x14ac:dyDescent="0.35">
      <c r="C7879" s="727">
        <v>8402</v>
      </c>
      <c r="D7879" s="725" t="s">
        <v>2087</v>
      </c>
    </row>
    <row r="7880" spans="3:4" x14ac:dyDescent="0.35">
      <c r="C7880" s="725" t="s">
        <v>2291</v>
      </c>
      <c r="D7880" s="725" t="s">
        <v>2024</v>
      </c>
    </row>
    <row r="7881" spans="3:4" x14ac:dyDescent="0.35">
      <c r="C7881" s="727">
        <v>460545</v>
      </c>
      <c r="D7881" s="725" t="s">
        <v>2024</v>
      </c>
    </row>
    <row r="7882" spans="3:4" x14ac:dyDescent="0.35">
      <c r="C7882" s="725" t="s">
        <v>5164</v>
      </c>
      <c r="D7882" s="725" t="s">
        <v>2024</v>
      </c>
    </row>
    <row r="7883" spans="3:4" x14ac:dyDescent="0.35">
      <c r="C7883" s="725" t="s">
        <v>5165</v>
      </c>
      <c r="D7883" s="725" t="s">
        <v>2024</v>
      </c>
    </row>
    <row r="7884" spans="3:4" x14ac:dyDescent="0.35">
      <c r="C7884" s="727">
        <v>460530</v>
      </c>
      <c r="D7884" s="725" t="s">
        <v>2024</v>
      </c>
    </row>
    <row r="7885" spans="3:4" x14ac:dyDescent="0.35">
      <c r="C7885" s="727">
        <v>460531</v>
      </c>
      <c r="D7885" s="725" t="s">
        <v>2024</v>
      </c>
    </row>
    <row r="7886" spans="3:4" x14ac:dyDescent="0.35">
      <c r="C7886" s="727">
        <v>460532</v>
      </c>
      <c r="D7886" s="725" t="s">
        <v>2024</v>
      </c>
    </row>
    <row r="7887" spans="3:4" x14ac:dyDescent="0.35">
      <c r="C7887" s="727">
        <v>460533</v>
      </c>
      <c r="D7887" s="725" t="s">
        <v>2024</v>
      </c>
    </row>
    <row r="7888" spans="3:4" x14ac:dyDescent="0.35">
      <c r="C7888" s="725" t="s">
        <v>2290</v>
      </c>
      <c r="D7888" s="725" t="s">
        <v>2024</v>
      </c>
    </row>
    <row r="7889" spans="3:4" x14ac:dyDescent="0.35">
      <c r="C7889" s="727">
        <v>714792</v>
      </c>
      <c r="D7889" s="725" t="s">
        <v>2024</v>
      </c>
    </row>
    <row r="7890" spans="3:4" x14ac:dyDescent="0.35">
      <c r="C7890" s="727">
        <v>724792</v>
      </c>
      <c r="D7890" s="725" t="s">
        <v>2024</v>
      </c>
    </row>
    <row r="7891" spans="3:4" x14ac:dyDescent="0.35">
      <c r="C7891" s="727">
        <v>734792</v>
      </c>
      <c r="D7891" s="725" t="s">
        <v>2024</v>
      </c>
    </row>
    <row r="7892" spans="3:4" x14ac:dyDescent="0.35">
      <c r="C7892" s="727">
        <v>660451</v>
      </c>
      <c r="D7892" s="725" t="s">
        <v>2024</v>
      </c>
    </row>
    <row r="7893" spans="3:4" x14ac:dyDescent="0.35">
      <c r="C7893" s="725" t="s">
        <v>5166</v>
      </c>
      <c r="D7893" s="725" t="s">
        <v>2024</v>
      </c>
    </row>
    <row r="7894" spans="3:4" x14ac:dyDescent="0.35">
      <c r="C7894" s="725" t="s">
        <v>5167</v>
      </c>
      <c r="D7894" s="725" t="s">
        <v>2024</v>
      </c>
    </row>
    <row r="7895" spans="3:4" x14ac:dyDescent="0.35">
      <c r="C7895" s="725" t="s">
        <v>5168</v>
      </c>
      <c r="D7895" s="725" t="s">
        <v>2024</v>
      </c>
    </row>
    <row r="7896" spans="3:4" x14ac:dyDescent="0.35">
      <c r="C7896" s="727">
        <v>5772</v>
      </c>
      <c r="D7896" s="725" t="s">
        <v>2024</v>
      </c>
    </row>
    <row r="7897" spans="3:4" x14ac:dyDescent="0.35">
      <c r="C7897" s="727">
        <v>460534</v>
      </c>
      <c r="D7897" s="725" t="s">
        <v>2024</v>
      </c>
    </row>
    <row r="7898" spans="3:4" x14ac:dyDescent="0.35">
      <c r="C7898" s="725" t="s">
        <v>2277</v>
      </c>
      <c r="D7898" s="725" t="s">
        <v>2024</v>
      </c>
    </row>
    <row r="7899" spans="3:4" x14ac:dyDescent="0.35">
      <c r="C7899" s="725" t="s">
        <v>5121</v>
      </c>
      <c r="D7899" s="725" t="s">
        <v>2024</v>
      </c>
    </row>
    <row r="7900" spans="3:4" x14ac:dyDescent="0.35">
      <c r="C7900" s="727">
        <v>7275</v>
      </c>
      <c r="D7900" s="725" t="s">
        <v>2024</v>
      </c>
    </row>
    <row r="7901" spans="3:4" x14ac:dyDescent="0.35">
      <c r="C7901" s="727">
        <v>707442</v>
      </c>
      <c r="D7901" s="725" t="s">
        <v>2024</v>
      </c>
    </row>
    <row r="7902" spans="3:4" x14ac:dyDescent="0.35">
      <c r="C7902" s="727">
        <v>8192</v>
      </c>
      <c r="D7902" s="725" t="s">
        <v>2027</v>
      </c>
    </row>
    <row r="7903" spans="3:4" x14ac:dyDescent="0.35">
      <c r="C7903" s="727">
        <v>8262</v>
      </c>
      <c r="D7903" s="725" t="s">
        <v>2024</v>
      </c>
    </row>
    <row r="7904" spans="3:4" x14ac:dyDescent="0.35">
      <c r="C7904" s="727">
        <v>8272</v>
      </c>
      <c r="D7904" s="725" t="s">
        <v>2024</v>
      </c>
    </row>
    <row r="7905" spans="3:4" x14ac:dyDescent="0.35">
      <c r="C7905" s="727">
        <v>98272</v>
      </c>
      <c r="D7905" s="725" t="s">
        <v>2024</v>
      </c>
    </row>
    <row r="7906" spans="3:4" x14ac:dyDescent="0.35">
      <c r="C7906" s="727">
        <v>98262</v>
      </c>
      <c r="D7906" s="725" t="s">
        <v>2024</v>
      </c>
    </row>
    <row r="7907" spans="3:4" x14ac:dyDescent="0.35">
      <c r="C7907" s="727">
        <v>8282</v>
      </c>
      <c r="D7907" s="725" t="s">
        <v>2024</v>
      </c>
    </row>
    <row r="7908" spans="3:4" x14ac:dyDescent="0.35">
      <c r="C7908" s="727">
        <v>98282</v>
      </c>
      <c r="D7908" s="725" t="s">
        <v>2024</v>
      </c>
    </row>
    <row r="7909" spans="3:4" x14ac:dyDescent="0.35">
      <c r="C7909" s="727">
        <v>708282</v>
      </c>
      <c r="D7909" s="725" t="s">
        <v>2024</v>
      </c>
    </row>
    <row r="7910" spans="3:4" x14ac:dyDescent="0.35">
      <c r="C7910" s="725" t="s">
        <v>5122</v>
      </c>
      <c r="D7910" s="725" t="s">
        <v>2024</v>
      </c>
    </row>
    <row r="7911" spans="3:4" x14ac:dyDescent="0.35">
      <c r="C7911" s="725" t="s">
        <v>5169</v>
      </c>
      <c r="D7911" s="725" t="s">
        <v>2024</v>
      </c>
    </row>
    <row r="7912" spans="3:4" x14ac:dyDescent="0.35">
      <c r="C7912" s="727">
        <v>89160</v>
      </c>
      <c r="D7912" s="725" t="s">
        <v>1508</v>
      </c>
    </row>
    <row r="7913" spans="3:4" x14ac:dyDescent="0.35">
      <c r="C7913" s="727">
        <v>760031</v>
      </c>
      <c r="D7913" s="725" t="s">
        <v>2024</v>
      </c>
    </row>
    <row r="7914" spans="3:4" x14ac:dyDescent="0.35">
      <c r="C7914" s="725" t="s">
        <v>5123</v>
      </c>
      <c r="D7914" s="725" t="s">
        <v>2024</v>
      </c>
    </row>
    <row r="7915" spans="3:4" x14ac:dyDescent="0.35">
      <c r="C7915" s="725" t="s">
        <v>5124</v>
      </c>
      <c r="D7915" s="725" t="s">
        <v>2024</v>
      </c>
    </row>
    <row r="7916" spans="3:4" x14ac:dyDescent="0.35">
      <c r="C7916" s="725" t="s">
        <v>5125</v>
      </c>
      <c r="D7916" s="725" t="s">
        <v>2024</v>
      </c>
    </row>
    <row r="7917" spans="3:4" x14ac:dyDescent="0.35">
      <c r="C7917" s="725" t="s">
        <v>5126</v>
      </c>
      <c r="D7917" s="725" t="s">
        <v>2024</v>
      </c>
    </row>
    <row r="7918" spans="3:4" x14ac:dyDescent="0.35">
      <c r="C7918" s="725" t="s">
        <v>5127</v>
      </c>
      <c r="D7918" s="725" t="s">
        <v>2024</v>
      </c>
    </row>
    <row r="7919" spans="3:4" x14ac:dyDescent="0.35">
      <c r="C7919" s="727">
        <v>561008</v>
      </c>
      <c r="D7919" s="725" t="s">
        <v>2024</v>
      </c>
    </row>
    <row r="7920" spans="3:4" x14ac:dyDescent="0.35">
      <c r="C7920" s="727">
        <v>561009</v>
      </c>
      <c r="D7920" s="725" t="s">
        <v>2024</v>
      </c>
    </row>
    <row r="7921" spans="3:4" x14ac:dyDescent="0.35">
      <c r="C7921" s="725" t="s">
        <v>5128</v>
      </c>
      <c r="D7921" s="725" t="s">
        <v>2024</v>
      </c>
    </row>
    <row r="7922" spans="3:4" x14ac:dyDescent="0.35">
      <c r="C7922" s="727">
        <v>8207</v>
      </c>
      <c r="D7922" s="725" t="s">
        <v>2024</v>
      </c>
    </row>
    <row r="7923" spans="3:4" x14ac:dyDescent="0.35">
      <c r="C7923" s="727">
        <v>98207</v>
      </c>
      <c r="D7923" s="725" t="s">
        <v>2024</v>
      </c>
    </row>
    <row r="7924" spans="3:4" x14ac:dyDescent="0.35">
      <c r="C7924" s="727">
        <v>8211</v>
      </c>
      <c r="D7924" s="725" t="s">
        <v>2024</v>
      </c>
    </row>
    <row r="7925" spans="3:4" x14ac:dyDescent="0.35">
      <c r="C7925" s="727">
        <v>717442</v>
      </c>
      <c r="D7925" s="725" t="s">
        <v>2024</v>
      </c>
    </row>
    <row r="7926" spans="3:4" x14ac:dyDescent="0.35">
      <c r="C7926" s="727">
        <v>561012</v>
      </c>
      <c r="D7926" s="725" t="s">
        <v>2024</v>
      </c>
    </row>
    <row r="7927" spans="3:4" x14ac:dyDescent="0.35">
      <c r="C7927" s="727">
        <v>561013</v>
      </c>
      <c r="D7927" s="725" t="s">
        <v>2024</v>
      </c>
    </row>
    <row r="7928" spans="3:4" x14ac:dyDescent="0.35">
      <c r="C7928" s="725" t="s">
        <v>5170</v>
      </c>
      <c r="D7928" s="725" t="s">
        <v>2024</v>
      </c>
    </row>
    <row r="7929" spans="3:4" x14ac:dyDescent="0.35">
      <c r="C7929" s="727">
        <v>561014</v>
      </c>
      <c r="D7929" s="725" t="s">
        <v>2024</v>
      </c>
    </row>
    <row r="7930" spans="3:4" x14ac:dyDescent="0.35">
      <c r="C7930" s="725" t="s">
        <v>5171</v>
      </c>
      <c r="D7930" s="725" t="s">
        <v>2024</v>
      </c>
    </row>
    <row r="7931" spans="3:4" x14ac:dyDescent="0.35">
      <c r="C7931" s="725" t="s">
        <v>5172</v>
      </c>
      <c r="D7931" s="725" t="s">
        <v>2024</v>
      </c>
    </row>
    <row r="7932" spans="3:4" x14ac:dyDescent="0.35">
      <c r="C7932" s="725" t="s">
        <v>5173</v>
      </c>
      <c r="D7932" s="725" t="s">
        <v>2024</v>
      </c>
    </row>
    <row r="7933" spans="3:4" x14ac:dyDescent="0.35">
      <c r="C7933" s="725" t="s">
        <v>5174</v>
      </c>
      <c r="D7933" s="725" t="s">
        <v>2024</v>
      </c>
    </row>
    <row r="7934" spans="3:4" x14ac:dyDescent="0.35">
      <c r="C7934" s="725" t="s">
        <v>5175</v>
      </c>
      <c r="D7934" s="725" t="s">
        <v>2024</v>
      </c>
    </row>
    <row r="7935" spans="3:4" x14ac:dyDescent="0.35">
      <c r="C7935" s="727">
        <v>5771</v>
      </c>
      <c r="D7935" s="725" t="s">
        <v>2024</v>
      </c>
    </row>
    <row r="7936" spans="3:4" x14ac:dyDescent="0.35">
      <c r="C7936" s="727">
        <v>460546</v>
      </c>
      <c r="D7936" s="725" t="s">
        <v>2024</v>
      </c>
    </row>
    <row r="7937" spans="3:4" x14ac:dyDescent="0.35">
      <c r="C7937" s="727">
        <v>8367</v>
      </c>
      <c r="D7937" s="725" t="s">
        <v>2087</v>
      </c>
    </row>
    <row r="7938" spans="3:4" x14ac:dyDescent="0.35">
      <c r="C7938" s="727">
        <v>98367</v>
      </c>
      <c r="D7938" s="725" t="s">
        <v>2087</v>
      </c>
    </row>
    <row r="7939" spans="3:4" x14ac:dyDescent="0.35">
      <c r="C7939" s="727">
        <v>460549</v>
      </c>
      <c r="D7939" s="725" t="s">
        <v>2087</v>
      </c>
    </row>
    <row r="7940" spans="3:4" x14ac:dyDescent="0.35">
      <c r="C7940" s="725" t="s">
        <v>5176</v>
      </c>
      <c r="D7940" s="725" t="s">
        <v>2024</v>
      </c>
    </row>
    <row r="7941" spans="3:4" x14ac:dyDescent="0.35">
      <c r="C7941" s="727">
        <v>190001</v>
      </c>
      <c r="D7941" s="725" t="s">
        <v>2024</v>
      </c>
    </row>
    <row r="7942" spans="3:4" x14ac:dyDescent="0.35">
      <c r="C7942" s="727">
        <v>190002</v>
      </c>
      <c r="D7942" s="725" t="s">
        <v>2024</v>
      </c>
    </row>
    <row r="7943" spans="3:4" x14ac:dyDescent="0.35">
      <c r="C7943" s="727">
        <v>190003</v>
      </c>
      <c r="D7943" s="725" t="s">
        <v>2024</v>
      </c>
    </row>
    <row r="7944" spans="3:4" x14ac:dyDescent="0.35">
      <c r="C7944" s="727">
        <v>190004</v>
      </c>
      <c r="D7944" s="725" t="s">
        <v>2024</v>
      </c>
    </row>
    <row r="7945" spans="3:4" x14ac:dyDescent="0.35">
      <c r="C7945" s="727">
        <v>190005</v>
      </c>
      <c r="D7945" s="725" t="s">
        <v>2024</v>
      </c>
    </row>
    <row r="7946" spans="3:4" x14ac:dyDescent="0.35">
      <c r="C7946" s="727">
        <v>190006</v>
      </c>
      <c r="D7946" s="725" t="s">
        <v>2024</v>
      </c>
    </row>
    <row r="7947" spans="3:4" x14ac:dyDescent="0.35">
      <c r="C7947" s="727">
        <v>190007</v>
      </c>
      <c r="D7947" s="725" t="s">
        <v>2024</v>
      </c>
    </row>
    <row r="7948" spans="3:4" x14ac:dyDescent="0.35">
      <c r="C7948" s="727">
        <v>190008</v>
      </c>
      <c r="D7948" s="725" t="s">
        <v>2024</v>
      </c>
    </row>
    <row r="7949" spans="3:4" x14ac:dyDescent="0.35">
      <c r="C7949" s="727">
        <v>190009</v>
      </c>
      <c r="D7949" s="725" t="s">
        <v>2024</v>
      </c>
    </row>
    <row r="7950" spans="3:4" x14ac:dyDescent="0.35">
      <c r="C7950" s="727">
        <v>190010</v>
      </c>
      <c r="D7950" s="725" t="s">
        <v>2024</v>
      </c>
    </row>
    <row r="7951" spans="3:4" x14ac:dyDescent="0.35">
      <c r="C7951" s="727">
        <v>190011</v>
      </c>
      <c r="D7951" s="725" t="s">
        <v>2024</v>
      </c>
    </row>
    <row r="7952" spans="3:4" x14ac:dyDescent="0.35">
      <c r="C7952" s="727">
        <v>190012</v>
      </c>
      <c r="D7952" s="725" t="s">
        <v>2024</v>
      </c>
    </row>
    <row r="7953" spans="3:4" x14ac:dyDescent="0.35">
      <c r="C7953" s="725" t="s">
        <v>5129</v>
      </c>
      <c r="D7953" s="725" t="s">
        <v>2087</v>
      </c>
    </row>
    <row r="7954" spans="3:4" x14ac:dyDescent="0.35">
      <c r="C7954" s="725" t="s">
        <v>5130</v>
      </c>
      <c r="D7954" s="725" t="s">
        <v>2087</v>
      </c>
    </row>
    <row r="7955" spans="3:4" x14ac:dyDescent="0.35">
      <c r="C7955" s="725" t="s">
        <v>5131</v>
      </c>
      <c r="D7955" s="725" t="s">
        <v>2087</v>
      </c>
    </row>
    <row r="7956" spans="3:4" x14ac:dyDescent="0.35">
      <c r="C7956" s="725" t="s">
        <v>5132</v>
      </c>
      <c r="D7956" s="725" t="s">
        <v>2087</v>
      </c>
    </row>
    <row r="7957" spans="3:4" x14ac:dyDescent="0.35">
      <c r="C7957" s="725" t="s">
        <v>5177</v>
      </c>
      <c r="D7957" s="725" t="s">
        <v>2024</v>
      </c>
    </row>
    <row r="7958" spans="3:4" x14ac:dyDescent="0.35">
      <c r="C7958" s="725" t="s">
        <v>5178</v>
      </c>
      <c r="D7958" s="725" t="s">
        <v>2024</v>
      </c>
    </row>
    <row r="7959" spans="3:4" x14ac:dyDescent="0.35">
      <c r="C7959" s="727">
        <v>190013</v>
      </c>
      <c r="D7959" s="725" t="s">
        <v>2024</v>
      </c>
    </row>
    <row r="7960" spans="3:4" x14ac:dyDescent="0.35">
      <c r="C7960" s="727">
        <v>190014</v>
      </c>
      <c r="D7960" s="725" t="s">
        <v>2024</v>
      </c>
    </row>
    <row r="7961" spans="3:4" x14ac:dyDescent="0.35">
      <c r="C7961" s="727">
        <v>190015</v>
      </c>
      <c r="D7961" s="725" t="s">
        <v>2024</v>
      </c>
    </row>
    <row r="7962" spans="3:4" x14ac:dyDescent="0.35">
      <c r="C7962" s="727">
        <v>190016</v>
      </c>
      <c r="D7962" s="725" t="s">
        <v>2024</v>
      </c>
    </row>
    <row r="7963" spans="3:4" x14ac:dyDescent="0.35">
      <c r="C7963" s="727">
        <v>190017</v>
      </c>
      <c r="D7963" s="725" t="s">
        <v>2024</v>
      </c>
    </row>
    <row r="7964" spans="3:4" x14ac:dyDescent="0.35">
      <c r="C7964" s="727">
        <v>190018</v>
      </c>
      <c r="D7964" s="725" t="s">
        <v>2024</v>
      </c>
    </row>
    <row r="7965" spans="3:4" x14ac:dyDescent="0.35">
      <c r="C7965" s="727">
        <v>190019</v>
      </c>
      <c r="D7965" s="725" t="s">
        <v>2024</v>
      </c>
    </row>
    <row r="7966" spans="3:4" x14ac:dyDescent="0.35">
      <c r="C7966" s="727">
        <v>190020</v>
      </c>
      <c r="D7966" s="725" t="s">
        <v>2024</v>
      </c>
    </row>
    <row r="7967" spans="3:4" x14ac:dyDescent="0.35">
      <c r="C7967" s="727">
        <v>190021</v>
      </c>
      <c r="D7967" s="725" t="s">
        <v>2024</v>
      </c>
    </row>
    <row r="7968" spans="3:4" x14ac:dyDescent="0.35">
      <c r="C7968" s="727">
        <v>190022</v>
      </c>
      <c r="D7968" s="725" t="s">
        <v>2024</v>
      </c>
    </row>
    <row r="7969" spans="3:4" x14ac:dyDescent="0.35">
      <c r="C7969" s="727">
        <v>190023</v>
      </c>
      <c r="D7969" s="725" t="s">
        <v>2024</v>
      </c>
    </row>
    <row r="7970" spans="3:4" x14ac:dyDescent="0.35">
      <c r="C7970" s="727">
        <v>190024</v>
      </c>
      <c r="D7970" s="725" t="s">
        <v>2024</v>
      </c>
    </row>
    <row r="7971" spans="3:4" x14ac:dyDescent="0.35">
      <c r="C7971" s="727">
        <v>460506</v>
      </c>
      <c r="D7971" s="725" t="s">
        <v>2024</v>
      </c>
    </row>
    <row r="7972" spans="3:4" x14ac:dyDescent="0.35">
      <c r="C7972" s="727">
        <v>190025</v>
      </c>
      <c r="D7972" s="725" t="s">
        <v>2024</v>
      </c>
    </row>
    <row r="7973" spans="3:4" x14ac:dyDescent="0.35">
      <c r="C7973" s="727">
        <v>190026</v>
      </c>
      <c r="D7973" s="725" t="s">
        <v>2024</v>
      </c>
    </row>
    <row r="7974" spans="3:4" x14ac:dyDescent="0.35">
      <c r="C7974" s="727">
        <v>190027</v>
      </c>
      <c r="D7974" s="725" t="s">
        <v>2024</v>
      </c>
    </row>
    <row r="7975" spans="3:4" x14ac:dyDescent="0.35">
      <c r="C7975" s="727">
        <v>190028</v>
      </c>
      <c r="D7975" s="725" t="s">
        <v>2024</v>
      </c>
    </row>
    <row r="7976" spans="3:4" x14ac:dyDescent="0.35">
      <c r="C7976" s="727">
        <v>190029</v>
      </c>
      <c r="D7976" s="725" t="s">
        <v>2024</v>
      </c>
    </row>
    <row r="7977" spans="3:4" x14ac:dyDescent="0.35">
      <c r="C7977" s="727">
        <v>190030</v>
      </c>
      <c r="D7977" s="725" t="s">
        <v>2024</v>
      </c>
    </row>
    <row r="7978" spans="3:4" x14ac:dyDescent="0.35">
      <c r="C7978" s="727">
        <v>190031</v>
      </c>
      <c r="D7978" s="725" t="s">
        <v>2024</v>
      </c>
    </row>
    <row r="7979" spans="3:4" x14ac:dyDescent="0.35">
      <c r="C7979" s="727">
        <v>190032</v>
      </c>
      <c r="D7979" s="725" t="s">
        <v>2024</v>
      </c>
    </row>
    <row r="7980" spans="3:4" x14ac:dyDescent="0.35">
      <c r="C7980" s="727">
        <v>190033</v>
      </c>
      <c r="D7980" s="725" t="s">
        <v>2024</v>
      </c>
    </row>
    <row r="7981" spans="3:4" x14ac:dyDescent="0.35">
      <c r="C7981" s="727">
        <v>190034</v>
      </c>
      <c r="D7981" s="725" t="s">
        <v>2024</v>
      </c>
    </row>
    <row r="7982" spans="3:4" x14ac:dyDescent="0.35">
      <c r="C7982" s="727">
        <v>190035</v>
      </c>
      <c r="D7982" s="725" t="s">
        <v>2024</v>
      </c>
    </row>
    <row r="7983" spans="3:4" x14ac:dyDescent="0.35">
      <c r="C7983" s="727">
        <v>190036</v>
      </c>
      <c r="D7983" s="725" t="s">
        <v>2024</v>
      </c>
    </row>
    <row r="7984" spans="3:4" x14ac:dyDescent="0.35">
      <c r="C7984" s="727">
        <v>460507</v>
      </c>
      <c r="D7984" s="725" t="s">
        <v>2024</v>
      </c>
    </row>
    <row r="7985" spans="3:4" x14ac:dyDescent="0.35">
      <c r="C7985" s="725" t="s">
        <v>2266</v>
      </c>
      <c r="D7985" s="725" t="s">
        <v>2024</v>
      </c>
    </row>
    <row r="7986" spans="3:4" x14ac:dyDescent="0.35">
      <c r="C7986" s="725" t="s">
        <v>2267</v>
      </c>
      <c r="D7986" s="725" t="s">
        <v>2024</v>
      </c>
    </row>
    <row r="7987" spans="3:4" x14ac:dyDescent="0.35">
      <c r="C7987" s="725" t="s">
        <v>2268</v>
      </c>
      <c r="D7987" s="725" t="s">
        <v>2024</v>
      </c>
    </row>
    <row r="7988" spans="3:4" x14ac:dyDescent="0.35">
      <c r="C7988" s="725" t="s">
        <v>2269</v>
      </c>
      <c r="D7988" s="725" t="s">
        <v>2024</v>
      </c>
    </row>
    <row r="7989" spans="3:4" x14ac:dyDescent="0.35">
      <c r="C7989" s="725" t="s">
        <v>2270</v>
      </c>
      <c r="D7989" s="725" t="s">
        <v>2024</v>
      </c>
    </row>
    <row r="7990" spans="3:4" x14ac:dyDescent="0.35">
      <c r="C7990" s="725" t="s">
        <v>2271</v>
      </c>
      <c r="D7990" s="725" t="s">
        <v>2024</v>
      </c>
    </row>
    <row r="7991" spans="3:4" x14ac:dyDescent="0.35">
      <c r="C7991" s="725" t="s">
        <v>5133</v>
      </c>
      <c r="D7991" s="725" t="s">
        <v>2024</v>
      </c>
    </row>
    <row r="7992" spans="3:4" x14ac:dyDescent="0.35">
      <c r="C7992" s="725" t="s">
        <v>5134</v>
      </c>
      <c r="D7992" s="725" t="s">
        <v>2025</v>
      </c>
    </row>
    <row r="7993" spans="3:4" x14ac:dyDescent="0.35">
      <c r="C7993" s="725" t="s">
        <v>5135</v>
      </c>
      <c r="D7993" s="725" t="s">
        <v>2025</v>
      </c>
    </row>
    <row r="7994" spans="3:4" x14ac:dyDescent="0.35">
      <c r="C7994" s="727">
        <v>460535</v>
      </c>
      <c r="D7994" s="725" t="s">
        <v>2024</v>
      </c>
    </row>
    <row r="7995" spans="3:4" x14ac:dyDescent="0.35">
      <c r="C7995" s="727">
        <v>460536</v>
      </c>
      <c r="D7995" s="725" t="s">
        <v>2087</v>
      </c>
    </row>
    <row r="7996" spans="3:4" x14ac:dyDescent="0.35">
      <c r="C7996" s="727">
        <v>190037</v>
      </c>
      <c r="D7996" s="725" t="s">
        <v>2024</v>
      </c>
    </row>
    <row r="7997" spans="3:4" x14ac:dyDescent="0.35">
      <c r="C7997" s="727">
        <v>190038</v>
      </c>
      <c r="D7997" s="725" t="s">
        <v>2024</v>
      </c>
    </row>
    <row r="7998" spans="3:4" x14ac:dyDescent="0.35">
      <c r="C7998" s="727">
        <v>190039</v>
      </c>
      <c r="D7998" s="725" t="s">
        <v>2024</v>
      </c>
    </row>
    <row r="7999" spans="3:4" x14ac:dyDescent="0.35">
      <c r="C7999" s="727">
        <v>190040</v>
      </c>
      <c r="D7999" s="725" t="s">
        <v>2024</v>
      </c>
    </row>
    <row r="8000" spans="3:4" x14ac:dyDescent="0.35">
      <c r="C8000" s="727">
        <v>190041</v>
      </c>
      <c r="D8000" s="725" t="s">
        <v>2024</v>
      </c>
    </row>
    <row r="8001" spans="3:4" x14ac:dyDescent="0.35">
      <c r="C8001" s="727">
        <v>190042</v>
      </c>
      <c r="D8001" s="725" t="s">
        <v>2024</v>
      </c>
    </row>
    <row r="8002" spans="3:4" x14ac:dyDescent="0.35">
      <c r="C8002" s="727">
        <v>190043</v>
      </c>
      <c r="D8002" s="725" t="s">
        <v>2024</v>
      </c>
    </row>
    <row r="8003" spans="3:4" x14ac:dyDescent="0.35">
      <c r="C8003" s="727">
        <v>190044</v>
      </c>
      <c r="D8003" s="725" t="s">
        <v>2024</v>
      </c>
    </row>
    <row r="8004" spans="3:4" x14ac:dyDescent="0.35">
      <c r="C8004" s="727">
        <v>190045</v>
      </c>
      <c r="D8004" s="725" t="s">
        <v>2024</v>
      </c>
    </row>
    <row r="8005" spans="3:4" x14ac:dyDescent="0.35">
      <c r="C8005" s="727">
        <v>190046</v>
      </c>
      <c r="D8005" s="725" t="s">
        <v>2024</v>
      </c>
    </row>
    <row r="8006" spans="3:4" x14ac:dyDescent="0.35">
      <c r="C8006" s="727">
        <v>190047</v>
      </c>
      <c r="D8006" s="725" t="s">
        <v>2024</v>
      </c>
    </row>
    <row r="8007" spans="3:4" x14ac:dyDescent="0.35">
      <c r="C8007" s="727">
        <v>190048</v>
      </c>
      <c r="D8007" s="725" t="s">
        <v>2024</v>
      </c>
    </row>
    <row r="8008" spans="3:4" x14ac:dyDescent="0.35">
      <c r="C8008" s="725" t="s">
        <v>5136</v>
      </c>
      <c r="D8008" s="725" t="s">
        <v>2025</v>
      </c>
    </row>
    <row r="8009" spans="3:4" x14ac:dyDescent="0.35">
      <c r="C8009" s="725" t="s">
        <v>5137</v>
      </c>
      <c r="D8009" s="725" t="s">
        <v>2025</v>
      </c>
    </row>
    <row r="8010" spans="3:4" x14ac:dyDescent="0.35">
      <c r="C8010" s="727">
        <v>460508</v>
      </c>
      <c r="D8010" s="725" t="s">
        <v>2024</v>
      </c>
    </row>
    <row r="8011" spans="3:4" x14ac:dyDescent="0.35">
      <c r="C8011" s="727">
        <v>460509</v>
      </c>
      <c r="D8011" s="725" t="s">
        <v>2024</v>
      </c>
    </row>
    <row r="8012" spans="3:4" x14ac:dyDescent="0.35">
      <c r="C8012" s="727">
        <v>460510</v>
      </c>
      <c r="D8012" s="725" t="s">
        <v>2024</v>
      </c>
    </row>
    <row r="8013" spans="3:4" x14ac:dyDescent="0.35">
      <c r="C8013" s="727">
        <v>460511</v>
      </c>
      <c r="D8013" s="725" t="s">
        <v>2024</v>
      </c>
    </row>
    <row r="8014" spans="3:4" x14ac:dyDescent="0.35">
      <c r="C8014" s="727">
        <v>460512</v>
      </c>
      <c r="D8014" s="725" t="s">
        <v>2024</v>
      </c>
    </row>
    <row r="8015" spans="3:4" x14ac:dyDescent="0.35">
      <c r="C8015" s="727">
        <v>460513</v>
      </c>
      <c r="D8015" s="725" t="s">
        <v>2024</v>
      </c>
    </row>
    <row r="8016" spans="3:4" x14ac:dyDescent="0.35">
      <c r="C8016" s="727">
        <v>460514</v>
      </c>
      <c r="D8016" s="725" t="s">
        <v>2024</v>
      </c>
    </row>
    <row r="8017" spans="3:4" x14ac:dyDescent="0.35">
      <c r="C8017" s="727">
        <v>7097242</v>
      </c>
      <c r="D8017" s="725" t="s">
        <v>2024</v>
      </c>
    </row>
    <row r="8018" spans="3:4" x14ac:dyDescent="0.35">
      <c r="C8018" s="727">
        <v>7097262</v>
      </c>
      <c r="D8018" s="725" t="s">
        <v>2024</v>
      </c>
    </row>
    <row r="8019" spans="3:4" x14ac:dyDescent="0.35">
      <c r="C8019" s="727">
        <v>98377</v>
      </c>
      <c r="D8019" s="725" t="s">
        <v>2087</v>
      </c>
    </row>
    <row r="8020" spans="3:4" x14ac:dyDescent="0.35">
      <c r="C8020" s="725" t="s">
        <v>5138</v>
      </c>
      <c r="D8020" s="725" t="s">
        <v>2024</v>
      </c>
    </row>
    <row r="8021" spans="3:4" x14ac:dyDescent="0.35">
      <c r="C8021" s="725" t="s">
        <v>5139</v>
      </c>
      <c r="D8021" s="725" t="s">
        <v>2024</v>
      </c>
    </row>
    <row r="8022" spans="3:4" x14ac:dyDescent="0.35">
      <c r="C8022" s="727">
        <v>190049</v>
      </c>
      <c r="D8022" s="725" t="s">
        <v>2024</v>
      </c>
    </row>
    <row r="8023" spans="3:4" x14ac:dyDescent="0.35">
      <c r="C8023" s="727">
        <v>190050</v>
      </c>
      <c r="D8023" s="725" t="s">
        <v>2024</v>
      </c>
    </row>
    <row r="8024" spans="3:4" x14ac:dyDescent="0.35">
      <c r="C8024" s="727">
        <v>190051</v>
      </c>
      <c r="D8024" s="725" t="s">
        <v>2024</v>
      </c>
    </row>
    <row r="8025" spans="3:4" x14ac:dyDescent="0.35">
      <c r="C8025" s="727">
        <v>190052</v>
      </c>
      <c r="D8025" s="725" t="s">
        <v>2024</v>
      </c>
    </row>
    <row r="8026" spans="3:4" x14ac:dyDescent="0.35">
      <c r="C8026" s="727">
        <v>190053</v>
      </c>
      <c r="D8026" s="725" t="s">
        <v>2024</v>
      </c>
    </row>
    <row r="8027" spans="3:4" x14ac:dyDescent="0.35">
      <c r="C8027" s="725" t="s">
        <v>5179</v>
      </c>
      <c r="D8027" s="725" t="s">
        <v>2024</v>
      </c>
    </row>
    <row r="8028" spans="3:4" x14ac:dyDescent="0.35">
      <c r="C8028" s="727">
        <v>460515</v>
      </c>
      <c r="D8028" s="725" t="s">
        <v>2024</v>
      </c>
    </row>
    <row r="8029" spans="3:4" x14ac:dyDescent="0.35">
      <c r="C8029" s="727">
        <v>460516</v>
      </c>
      <c r="D8029" s="725" t="s">
        <v>2024</v>
      </c>
    </row>
    <row r="8030" spans="3:4" x14ac:dyDescent="0.35">
      <c r="C8030" s="725" t="s">
        <v>5140</v>
      </c>
      <c r="D8030" s="725" t="s">
        <v>2024</v>
      </c>
    </row>
    <row r="8031" spans="3:4" x14ac:dyDescent="0.35">
      <c r="C8031" s="725" t="s">
        <v>5141</v>
      </c>
      <c r="D8031" s="725" t="s">
        <v>2024</v>
      </c>
    </row>
    <row r="8032" spans="3:4" x14ac:dyDescent="0.35">
      <c r="C8032" s="725" t="s">
        <v>5142</v>
      </c>
      <c r="D8032" s="725" t="s">
        <v>2025</v>
      </c>
    </row>
    <row r="8033" spans="3:4" x14ac:dyDescent="0.35">
      <c r="C8033" s="727">
        <v>89159</v>
      </c>
      <c r="D8033" s="725" t="s">
        <v>1508</v>
      </c>
    </row>
    <row r="8034" spans="3:4" x14ac:dyDescent="0.35">
      <c r="C8034" s="727">
        <v>460517</v>
      </c>
      <c r="D8034" s="725" t="s">
        <v>2024</v>
      </c>
    </row>
    <row r="8035" spans="3:4" x14ac:dyDescent="0.35">
      <c r="C8035" s="727">
        <v>460518</v>
      </c>
      <c r="D8035" s="725" t="s">
        <v>2024</v>
      </c>
    </row>
    <row r="8036" spans="3:4" x14ac:dyDescent="0.35">
      <c r="C8036" s="727">
        <v>460519</v>
      </c>
      <c r="D8036" s="725" t="s">
        <v>2024</v>
      </c>
    </row>
    <row r="8037" spans="3:4" x14ac:dyDescent="0.35">
      <c r="C8037" s="727">
        <v>460520</v>
      </c>
      <c r="D8037" s="725" t="s">
        <v>2024</v>
      </c>
    </row>
    <row r="8038" spans="3:4" x14ac:dyDescent="0.35">
      <c r="C8038" s="727">
        <v>460521</v>
      </c>
      <c r="D8038" s="725" t="s">
        <v>2024</v>
      </c>
    </row>
    <row r="8039" spans="3:4" x14ac:dyDescent="0.35">
      <c r="C8039" s="727">
        <v>660448</v>
      </c>
      <c r="D8039" s="725" t="s">
        <v>2024</v>
      </c>
    </row>
    <row r="8040" spans="3:4" x14ac:dyDescent="0.35">
      <c r="C8040" s="727">
        <v>460537</v>
      </c>
      <c r="D8040" s="725" t="s">
        <v>2024</v>
      </c>
    </row>
    <row r="8041" spans="3:4" x14ac:dyDescent="0.35">
      <c r="C8041" s="727">
        <v>460538</v>
      </c>
      <c r="D8041" s="725" t="s">
        <v>2024</v>
      </c>
    </row>
    <row r="8042" spans="3:4" x14ac:dyDescent="0.35">
      <c r="C8042" s="727">
        <v>560499</v>
      </c>
      <c r="D8042" s="725" t="s">
        <v>2024</v>
      </c>
    </row>
    <row r="8043" spans="3:4" x14ac:dyDescent="0.35">
      <c r="C8043" s="727">
        <v>561010</v>
      </c>
      <c r="D8043" s="725" t="s">
        <v>2024</v>
      </c>
    </row>
    <row r="8044" spans="3:4" x14ac:dyDescent="0.35">
      <c r="C8044" s="727">
        <v>460547</v>
      </c>
      <c r="D8044" s="725" t="s">
        <v>2087</v>
      </c>
    </row>
    <row r="8045" spans="3:4" x14ac:dyDescent="0.35">
      <c r="C8045" s="727">
        <v>460522</v>
      </c>
      <c r="D8045" s="725" t="s">
        <v>2024</v>
      </c>
    </row>
    <row r="8046" spans="3:4" x14ac:dyDescent="0.35">
      <c r="C8046" s="727">
        <v>460523</v>
      </c>
      <c r="D8046" s="725" t="s">
        <v>2024</v>
      </c>
    </row>
    <row r="8047" spans="3:4" x14ac:dyDescent="0.35">
      <c r="C8047" s="727">
        <v>561011</v>
      </c>
      <c r="D8047" s="725" t="s">
        <v>2024</v>
      </c>
    </row>
    <row r="8048" spans="3:4" x14ac:dyDescent="0.35">
      <c r="C8048" s="725" t="s">
        <v>5180</v>
      </c>
      <c r="D8048" s="725" t="s">
        <v>2024</v>
      </c>
    </row>
    <row r="8049" spans="3:4" x14ac:dyDescent="0.35">
      <c r="C8049" s="725" t="s">
        <v>5181</v>
      </c>
      <c r="D8049" s="725" t="s">
        <v>2024</v>
      </c>
    </row>
    <row r="8050" spans="3:4" x14ac:dyDescent="0.35">
      <c r="C8050" s="725" t="s">
        <v>5182</v>
      </c>
      <c r="D8050" s="725" t="s">
        <v>2024</v>
      </c>
    </row>
    <row r="8051" spans="3:4" x14ac:dyDescent="0.35">
      <c r="C8051" s="725" t="s">
        <v>5183</v>
      </c>
      <c r="D8051" s="725" t="s">
        <v>2024</v>
      </c>
    </row>
    <row r="8052" spans="3:4" x14ac:dyDescent="0.35">
      <c r="C8052" s="725" t="s">
        <v>5184</v>
      </c>
      <c r="D8052" s="725" t="s">
        <v>2024</v>
      </c>
    </row>
    <row r="8053" spans="3:4" x14ac:dyDescent="0.35">
      <c r="C8053" s="727">
        <v>9130707</v>
      </c>
      <c r="D8053" s="725" t="s">
        <v>2024</v>
      </c>
    </row>
    <row r="8054" spans="3:4" x14ac:dyDescent="0.35">
      <c r="C8054" s="725" t="s">
        <v>5185</v>
      </c>
      <c r="D8054" s="725" t="s">
        <v>2024</v>
      </c>
    </row>
    <row r="8055" spans="3:4" x14ac:dyDescent="0.35">
      <c r="C8055" s="727">
        <v>460540</v>
      </c>
      <c r="D8055" s="725" t="s">
        <v>2024</v>
      </c>
    </row>
    <row r="8056" spans="3:4" x14ac:dyDescent="0.35">
      <c r="C8056" s="725" t="s">
        <v>5186</v>
      </c>
      <c r="D8056" s="725" t="s">
        <v>2024</v>
      </c>
    </row>
    <row r="8057" spans="3:4" x14ac:dyDescent="0.35">
      <c r="C8057" s="727">
        <v>8382</v>
      </c>
      <c r="D8057" s="725" t="s">
        <v>2024</v>
      </c>
    </row>
    <row r="8058" spans="3:4" x14ac:dyDescent="0.35">
      <c r="C8058" s="727">
        <v>8104</v>
      </c>
      <c r="D8058" s="725" t="s">
        <v>2024</v>
      </c>
    </row>
    <row r="8059" spans="3:4" x14ac:dyDescent="0.35">
      <c r="C8059" s="725" t="s">
        <v>5187</v>
      </c>
      <c r="D8059" s="725" t="s">
        <v>2024</v>
      </c>
    </row>
    <row r="8060" spans="3:4" x14ac:dyDescent="0.35">
      <c r="C8060" s="727">
        <v>5792</v>
      </c>
      <c r="D8060" s="725" t="s">
        <v>2024</v>
      </c>
    </row>
    <row r="8061" spans="3:4" x14ac:dyDescent="0.35">
      <c r="C8061" s="726" t="s">
        <v>1508</v>
      </c>
      <c r="D8061" s="726" t="s">
        <v>1508</v>
      </c>
    </row>
    <row r="8062" spans="3:4" x14ac:dyDescent="0.35">
      <c r="C8062" s="726" t="s">
        <v>1508</v>
      </c>
      <c r="D8062" s="726" t="s">
        <v>1508</v>
      </c>
    </row>
    <row r="8063" spans="3:4" x14ac:dyDescent="0.35">
      <c r="C8063" s="726" t="s">
        <v>1508</v>
      </c>
      <c r="D8063" s="726" t="s">
        <v>1508</v>
      </c>
    </row>
    <row r="8064" spans="3:4" x14ac:dyDescent="0.35">
      <c r="C8064" s="726" t="s">
        <v>1508</v>
      </c>
      <c r="D8064" s="726" t="s">
        <v>1508</v>
      </c>
    </row>
    <row r="8065" spans="3:4" x14ac:dyDescent="0.35">
      <c r="C8065" s="726" t="s">
        <v>1508</v>
      </c>
      <c r="D8065" s="726" t="s">
        <v>1508</v>
      </c>
    </row>
  </sheetData>
  <customSheetViews>
    <customSheetView guid="{995ABD4C-A06F-4959-8BC0-D2730466E15F}" topLeftCell="A5617">
      <selection activeCell="D5617" sqref="D5617"/>
      <pageMargins left="0.7" right="0.7" top="0.78740157499999996" bottom="0.78740157499999996" header="0.3" footer="0.3"/>
    </customSheetView>
    <customSheetView guid="{B0530181-94F2-4C64-A471-F2F9C0F634D1}" topLeftCell="A5617">
      <selection activeCell="D5617" sqref="D5617"/>
      <pageMargins left="0.7" right="0.7" top="0.78740157499999996" bottom="0.78740157499999996" header="0.3" footer="0.3"/>
    </customSheetView>
  </customSheetView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9</vt:i4>
      </vt:variant>
    </vt:vector>
  </HeadingPairs>
  <TitlesOfParts>
    <vt:vector size="9" baseType="lpstr">
      <vt:lpstr>LT BEAM</vt:lpstr>
      <vt:lpstr>LT DISTRIBUČNÍ ZNAČKY</vt:lpstr>
      <vt:lpstr>AktualniProdukty</vt:lpstr>
      <vt:lpstr>StareProduktyDistribuce</vt:lpstr>
      <vt:lpstr>StareProduktySTOCK</vt:lpstr>
      <vt:lpstr>Krabicky</vt:lpstr>
      <vt:lpstr>MKTG popis</vt:lpstr>
      <vt:lpstr>Alergeny</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Patrik Krejčí</dc:creator>
  <cp:lastModifiedBy>Kateřina Žemličková</cp:lastModifiedBy>
  <dcterms:created xsi:type="dcterms:W3CDTF">2015-06-05T18:19:34Z</dcterms:created>
  <dcterms:modified xsi:type="dcterms:W3CDTF">2021-10-22T13:39:39Z</dcterms:modified>
  <cp:contentStatus/>
</cp:coreProperties>
</file>